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artlana\Downloads\manuscript_figures\manuscript_figures\"/>
    </mc:Choice>
  </mc:AlternateContent>
  <xr:revisionPtr revIDLastSave="0" documentId="13_ncr:1_{52D78D1D-3956-4FA3-91E6-BD19CE91C287}" xr6:coauthVersionLast="47" xr6:coauthVersionMax="47" xr10:uidLastSave="{00000000-0000-0000-0000-000000000000}"/>
  <bookViews>
    <workbookView xWindow="-120" yWindow="-120" windowWidth="29040" windowHeight="15720" tabRatio="500" activeTab="8" xr2:uid="{00000000-000D-0000-FFFF-FFFF00000000}"/>
  </bookViews>
  <sheets>
    <sheet name="00_README" sheetId="1" r:id="rId1"/>
    <sheet name="00b_AUDIT" sheetId="2" r:id="rId2"/>
    <sheet name="01_master_TE" sheetId="3" r:id="rId3"/>
    <sheet name="02_chronology" sheetId="4" r:id="rId4"/>
    <sheet name="03_isotopes" sheetId="5" r:id="rId5"/>
    <sheet name="04_driprate_posterior" sheetId="6" r:id="rId6"/>
    <sheet name="05_monitoring" sheetId="7" r:id="rId7"/>
    <sheet name="05b_calibration" sheetId="8" r:id="rId8"/>
    <sheet name="06_external_files" sheetId="9" r:id="rId9"/>
    <sheet name="Fig2_panelB" sheetId="10" r:id="rId10"/>
    <sheet name="Fig2_panelA_geo" sheetId="11" r:id="rId11"/>
    <sheet name="Fig3_sensitivity" sheetId="12" r:id="rId12"/>
    <sheet name="Fig4_panelB_kd" sheetId="13" r:id="rId13"/>
    <sheet name="Fig4_panelB_lab" sheetId="14" r:id="rId14"/>
    <sheet name="Fig4_panelC_PT" sheetId="15" r:id="rId15"/>
    <sheet name="Fig5_insolation" sheetId="16" r:id="rId16"/>
    <sheet name="Fig5_driprate_AP" sheetId="17" r:id="rId17"/>
    <sheet name="Fig5_d18O_AP" sheetId="18" r:id="rId18"/>
    <sheet name="Fig6_P_recon_LR" sheetId="19" r:id="rId19"/>
    <sheet name="Fig6_P_recon_dense" sheetId="20" r:id="rId20"/>
    <sheet name="Fig6_Hu" sheetId="21" r:id="rId21"/>
    <sheet name="Fig6_TraCE" sheetId="22" r:id="rId22"/>
    <sheet name="Fig6_CY_precip" sheetId="23" r:id="rId23"/>
    <sheet name="Fig6_HS_Tem" sheetId="24" r:id="rId24"/>
    <sheet name="Fig6_WangT" sheetId="25" r:id="rId2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9" i="13" l="1"/>
  <c r="B10" i="13" s="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G26" i="8"/>
  <c r="E26" i="8"/>
  <c r="G25" i="8"/>
  <c r="E25" i="8"/>
  <c r="G24" i="8"/>
  <c r="E24" i="8"/>
  <c r="G23" i="8"/>
  <c r="E23" i="8"/>
  <c r="G22" i="8"/>
  <c r="E22" i="8"/>
  <c r="G21" i="8"/>
  <c r="E21" i="8"/>
  <c r="G20" i="8"/>
  <c r="E20" i="8"/>
  <c r="G19" i="8"/>
  <c r="F19" i="8"/>
  <c r="E19" i="8"/>
  <c r="G18" i="8"/>
  <c r="E18" i="8"/>
  <c r="G17" i="8"/>
  <c r="E17" i="8"/>
  <c r="G16" i="8"/>
  <c r="E16" i="8"/>
  <c r="G15" i="8"/>
  <c r="E15" i="8"/>
  <c r="G14" i="8"/>
  <c r="E14" i="8"/>
  <c r="G13" i="8"/>
  <c r="E13" i="8"/>
  <c r="F13" i="8" s="1"/>
  <c r="G12" i="8"/>
  <c r="E12" i="8"/>
  <c r="G11" i="8"/>
  <c r="E11" i="8"/>
  <c r="G10" i="8"/>
  <c r="E10" i="8"/>
  <c r="G9" i="8"/>
  <c r="E9" i="8"/>
  <c r="F14" i="8" s="1"/>
  <c r="J8" i="8"/>
  <c r="G8" i="8"/>
  <c r="E8" i="8"/>
  <c r="L7" i="8"/>
  <c r="J7" i="8"/>
  <c r="G7" i="8"/>
  <c r="E7" i="8"/>
  <c r="G795" i="7"/>
  <c r="D795" i="7"/>
  <c r="C795" i="7"/>
  <c r="G794" i="7"/>
  <c r="D794" i="7"/>
  <c r="C794" i="7"/>
  <c r="G793" i="7"/>
  <c r="D793" i="7"/>
  <c r="C793" i="7"/>
  <c r="G792" i="7"/>
  <c r="D792" i="7"/>
  <c r="C792" i="7"/>
  <c r="G791" i="7"/>
  <c r="D791" i="7"/>
  <c r="C791" i="7"/>
  <c r="G790" i="7"/>
  <c r="D790" i="7"/>
  <c r="C790" i="7"/>
  <c r="G789" i="7"/>
  <c r="D789" i="7"/>
  <c r="C789" i="7"/>
  <c r="G788" i="7"/>
  <c r="D788" i="7"/>
  <c r="C788" i="7"/>
  <c r="G787" i="7"/>
  <c r="D787" i="7"/>
  <c r="C787" i="7"/>
  <c r="G786" i="7"/>
  <c r="D786" i="7"/>
  <c r="C786" i="7"/>
  <c r="G785" i="7"/>
  <c r="D785" i="7"/>
  <c r="C785" i="7"/>
  <c r="G784" i="7"/>
  <c r="D784" i="7"/>
  <c r="C784" i="7"/>
  <c r="G783" i="7"/>
  <c r="D783" i="7"/>
  <c r="C783" i="7"/>
  <c r="G782" i="7"/>
  <c r="D782" i="7"/>
  <c r="C782" i="7"/>
  <c r="G781" i="7"/>
  <c r="D781" i="7"/>
  <c r="C781" i="7"/>
  <c r="G780" i="7"/>
  <c r="D780" i="7"/>
  <c r="C780" i="7"/>
  <c r="G779" i="7"/>
  <c r="D779" i="7"/>
  <c r="C779" i="7"/>
  <c r="G778" i="7"/>
  <c r="D778" i="7"/>
  <c r="C778" i="7"/>
  <c r="G777" i="7"/>
  <c r="D777" i="7"/>
  <c r="C777" i="7"/>
  <c r="G776" i="7"/>
  <c r="D776" i="7"/>
  <c r="C776" i="7"/>
  <c r="G775" i="7"/>
  <c r="D775" i="7"/>
  <c r="C775" i="7"/>
  <c r="G774" i="7"/>
  <c r="D774" i="7"/>
  <c r="C774" i="7"/>
  <c r="G773" i="7"/>
  <c r="D773" i="7"/>
  <c r="C773" i="7"/>
  <c r="G772" i="7"/>
  <c r="D772" i="7"/>
  <c r="C772" i="7"/>
  <c r="G771" i="7"/>
  <c r="D771" i="7"/>
  <c r="C771" i="7"/>
  <c r="G770" i="7"/>
  <c r="D770" i="7"/>
  <c r="C770" i="7"/>
  <c r="G769" i="7"/>
  <c r="D769" i="7"/>
  <c r="C769" i="7"/>
  <c r="G768" i="7"/>
  <c r="D768" i="7"/>
  <c r="C768" i="7"/>
  <c r="G767" i="7"/>
  <c r="D767" i="7"/>
  <c r="C767" i="7"/>
  <c r="G766" i="7"/>
  <c r="D766" i="7"/>
  <c r="C766" i="7"/>
  <c r="G765" i="7"/>
  <c r="D765" i="7"/>
  <c r="C765" i="7"/>
  <c r="G764" i="7"/>
  <c r="D764" i="7"/>
  <c r="C764" i="7"/>
  <c r="G763" i="7"/>
  <c r="D763" i="7"/>
  <c r="C763" i="7"/>
  <c r="G762" i="7"/>
  <c r="D762" i="7"/>
  <c r="C762" i="7"/>
  <c r="G761" i="7"/>
  <c r="D761" i="7"/>
  <c r="C761" i="7"/>
  <c r="G760" i="7"/>
  <c r="D760" i="7"/>
  <c r="C760" i="7"/>
  <c r="G759" i="7"/>
  <c r="D759" i="7"/>
  <c r="C759" i="7"/>
  <c r="G758" i="7"/>
  <c r="D758" i="7"/>
  <c r="C758" i="7"/>
  <c r="G757" i="7"/>
  <c r="D757" i="7"/>
  <c r="C757" i="7"/>
  <c r="G756" i="7"/>
  <c r="D756" i="7"/>
  <c r="C756" i="7"/>
  <c r="G755" i="7"/>
  <c r="D755" i="7"/>
  <c r="C755" i="7"/>
  <c r="G754" i="7"/>
  <c r="D754" i="7"/>
  <c r="C754" i="7"/>
  <c r="G753" i="7"/>
  <c r="D753" i="7"/>
  <c r="C753" i="7"/>
  <c r="G752" i="7"/>
  <c r="D752" i="7"/>
  <c r="C752" i="7"/>
  <c r="G751" i="7"/>
  <c r="D751" i="7"/>
  <c r="C751" i="7"/>
  <c r="G750" i="7"/>
  <c r="D750" i="7"/>
  <c r="C750" i="7"/>
  <c r="G749" i="7"/>
  <c r="D749" i="7"/>
  <c r="C749" i="7"/>
  <c r="G748" i="7"/>
  <c r="D748" i="7"/>
  <c r="C748" i="7"/>
  <c r="G747" i="7"/>
  <c r="D747" i="7"/>
  <c r="C747" i="7"/>
  <c r="G746" i="7"/>
  <c r="D746" i="7"/>
  <c r="C746" i="7"/>
  <c r="G745" i="7"/>
  <c r="D745" i="7"/>
  <c r="C745" i="7"/>
  <c r="G744" i="7"/>
  <c r="D744" i="7"/>
  <c r="C744" i="7"/>
  <c r="G743" i="7"/>
  <c r="D743" i="7"/>
  <c r="C743" i="7"/>
  <c r="G742" i="7"/>
  <c r="D742" i="7"/>
  <c r="C742" i="7"/>
  <c r="G741" i="7"/>
  <c r="D741" i="7"/>
  <c r="C741" i="7"/>
  <c r="G740" i="7"/>
  <c r="D740" i="7"/>
  <c r="C740" i="7"/>
  <c r="G739" i="7"/>
  <c r="D739" i="7"/>
  <c r="C739" i="7"/>
  <c r="G738" i="7"/>
  <c r="D738" i="7"/>
  <c r="C738" i="7"/>
  <c r="G737" i="7"/>
  <c r="D737" i="7"/>
  <c r="C737" i="7"/>
  <c r="G736" i="7"/>
  <c r="D736" i="7"/>
  <c r="C736" i="7"/>
  <c r="G735" i="7"/>
  <c r="D735" i="7"/>
  <c r="C735" i="7"/>
  <c r="G734" i="7"/>
  <c r="D734" i="7"/>
  <c r="C734" i="7"/>
  <c r="G733" i="7"/>
  <c r="D733" i="7"/>
  <c r="C733" i="7"/>
  <c r="G732" i="7"/>
  <c r="D732" i="7"/>
  <c r="C732" i="7"/>
  <c r="G731" i="7"/>
  <c r="D731" i="7"/>
  <c r="C731" i="7"/>
  <c r="G730" i="7"/>
  <c r="D730" i="7"/>
  <c r="C730" i="7"/>
  <c r="G729" i="7"/>
  <c r="D729" i="7"/>
  <c r="C729" i="7"/>
  <c r="G728" i="7"/>
  <c r="D728" i="7"/>
  <c r="C728" i="7"/>
  <c r="G727" i="7"/>
  <c r="D727" i="7"/>
  <c r="C727" i="7"/>
  <c r="G726" i="7"/>
  <c r="D726" i="7"/>
  <c r="C726" i="7"/>
  <c r="G725" i="7"/>
  <c r="D725" i="7"/>
  <c r="C725" i="7"/>
  <c r="G724" i="7"/>
  <c r="D724" i="7"/>
  <c r="C724" i="7"/>
  <c r="G723" i="7"/>
  <c r="D723" i="7"/>
  <c r="C723" i="7"/>
  <c r="G722" i="7"/>
  <c r="D722" i="7"/>
  <c r="C722" i="7"/>
  <c r="G721" i="7"/>
  <c r="D721" i="7"/>
  <c r="C721" i="7"/>
  <c r="G720" i="7"/>
  <c r="D720" i="7"/>
  <c r="C720" i="7"/>
  <c r="G719" i="7"/>
  <c r="D719" i="7"/>
  <c r="C719" i="7"/>
  <c r="G718" i="7"/>
  <c r="D718" i="7"/>
  <c r="C718" i="7"/>
  <c r="G717" i="7"/>
  <c r="D717" i="7"/>
  <c r="C717" i="7"/>
  <c r="G716" i="7"/>
  <c r="D716" i="7"/>
  <c r="C716" i="7"/>
  <c r="G715" i="7"/>
  <c r="D715" i="7"/>
  <c r="C715" i="7"/>
  <c r="G714" i="7"/>
  <c r="D714" i="7"/>
  <c r="C714" i="7"/>
  <c r="G713" i="7"/>
  <c r="D713" i="7"/>
  <c r="C713" i="7"/>
  <c r="G712" i="7"/>
  <c r="D712" i="7"/>
  <c r="C712" i="7"/>
  <c r="G711" i="7"/>
  <c r="D711" i="7"/>
  <c r="C711" i="7"/>
  <c r="G710" i="7"/>
  <c r="D710" i="7"/>
  <c r="C710" i="7"/>
  <c r="G709" i="7"/>
  <c r="D709" i="7"/>
  <c r="C709" i="7"/>
  <c r="G708" i="7"/>
  <c r="D708" i="7"/>
  <c r="C708" i="7"/>
  <c r="G707" i="7"/>
  <c r="D707" i="7"/>
  <c r="C707" i="7"/>
  <c r="G706" i="7"/>
  <c r="D706" i="7"/>
  <c r="C706" i="7"/>
  <c r="G705" i="7"/>
  <c r="D705" i="7"/>
  <c r="C705" i="7"/>
  <c r="G704" i="7"/>
  <c r="D704" i="7"/>
  <c r="C704" i="7"/>
  <c r="G703" i="7"/>
  <c r="D703" i="7"/>
  <c r="C703" i="7"/>
  <c r="G702" i="7"/>
  <c r="D702" i="7"/>
  <c r="C702" i="7"/>
  <c r="G701" i="7"/>
  <c r="D701" i="7"/>
  <c r="C701" i="7"/>
  <c r="G700" i="7"/>
  <c r="D700" i="7"/>
  <c r="C700" i="7"/>
  <c r="G699" i="7"/>
  <c r="D699" i="7"/>
  <c r="C699" i="7"/>
  <c r="G698" i="7"/>
  <c r="D698" i="7"/>
  <c r="C698" i="7"/>
  <c r="G697" i="7"/>
  <c r="D697" i="7"/>
  <c r="C697" i="7"/>
  <c r="G696" i="7"/>
  <c r="D696" i="7"/>
  <c r="C696" i="7"/>
  <c r="G695" i="7"/>
  <c r="D695" i="7"/>
  <c r="C695" i="7"/>
  <c r="G694" i="7"/>
  <c r="D694" i="7"/>
  <c r="C694" i="7"/>
  <c r="G693" i="7"/>
  <c r="D693" i="7"/>
  <c r="C693" i="7"/>
  <c r="G692" i="7"/>
  <c r="D692" i="7"/>
  <c r="C692" i="7"/>
  <c r="G691" i="7"/>
  <c r="D691" i="7"/>
  <c r="C691" i="7"/>
  <c r="G690" i="7"/>
  <c r="D690" i="7"/>
  <c r="C690" i="7"/>
  <c r="G689" i="7"/>
  <c r="D689" i="7"/>
  <c r="C689" i="7"/>
  <c r="G688" i="7"/>
  <c r="D688" i="7"/>
  <c r="C688" i="7"/>
  <c r="G687" i="7"/>
  <c r="D687" i="7"/>
  <c r="C687" i="7"/>
  <c r="G686" i="7"/>
  <c r="D686" i="7"/>
  <c r="C686" i="7"/>
  <c r="G685" i="7"/>
  <c r="D685" i="7"/>
  <c r="C685" i="7"/>
  <c r="G684" i="7"/>
  <c r="D684" i="7"/>
  <c r="C684" i="7"/>
  <c r="G683" i="7"/>
  <c r="D683" i="7"/>
  <c r="C683" i="7"/>
  <c r="G682" i="7"/>
  <c r="D682" i="7"/>
  <c r="C682" i="7"/>
  <c r="G681" i="7"/>
  <c r="D681" i="7"/>
  <c r="C681" i="7"/>
  <c r="G680" i="7"/>
  <c r="D680" i="7"/>
  <c r="C680" i="7"/>
  <c r="G679" i="7"/>
  <c r="D679" i="7"/>
  <c r="C679" i="7"/>
  <c r="G678" i="7"/>
  <c r="D678" i="7"/>
  <c r="C678" i="7"/>
  <c r="G677" i="7"/>
  <c r="D677" i="7"/>
  <c r="C677" i="7"/>
  <c r="G676" i="7"/>
  <c r="D676" i="7"/>
  <c r="C676" i="7"/>
  <c r="G675" i="7"/>
  <c r="D675" i="7"/>
  <c r="C675" i="7"/>
  <c r="G674" i="7"/>
  <c r="D674" i="7"/>
  <c r="C674" i="7"/>
  <c r="G673" i="7"/>
  <c r="D673" i="7"/>
  <c r="C673" i="7"/>
  <c r="G672" i="7"/>
  <c r="D672" i="7"/>
  <c r="C672" i="7"/>
  <c r="G671" i="7"/>
  <c r="D671" i="7"/>
  <c r="C671" i="7"/>
  <c r="G670" i="7"/>
  <c r="D670" i="7"/>
  <c r="C670" i="7"/>
  <c r="G669" i="7"/>
  <c r="D669" i="7"/>
  <c r="C669" i="7"/>
  <c r="G668" i="7"/>
  <c r="D668" i="7"/>
  <c r="C668" i="7"/>
  <c r="G667" i="7"/>
  <c r="D667" i="7"/>
  <c r="C667" i="7"/>
  <c r="G666" i="7"/>
  <c r="D666" i="7"/>
  <c r="C666" i="7"/>
  <c r="G665" i="7"/>
  <c r="D665" i="7"/>
  <c r="C665" i="7"/>
  <c r="G664" i="7"/>
  <c r="D664" i="7"/>
  <c r="C664" i="7"/>
  <c r="G663" i="7"/>
  <c r="D663" i="7"/>
  <c r="C663" i="7"/>
  <c r="G662" i="7"/>
  <c r="D662" i="7"/>
  <c r="C662" i="7"/>
  <c r="G661" i="7"/>
  <c r="D661" i="7"/>
  <c r="C661" i="7"/>
  <c r="G660" i="7"/>
  <c r="D660" i="7"/>
  <c r="C660" i="7"/>
  <c r="G659" i="7"/>
  <c r="D659" i="7"/>
  <c r="C659" i="7"/>
  <c r="G658" i="7"/>
  <c r="D658" i="7"/>
  <c r="C658" i="7"/>
  <c r="G657" i="7"/>
  <c r="D657" i="7"/>
  <c r="C657" i="7"/>
  <c r="G656" i="7"/>
  <c r="D656" i="7"/>
  <c r="C656" i="7"/>
  <c r="G655" i="7"/>
  <c r="D655" i="7"/>
  <c r="C655" i="7"/>
  <c r="G654" i="7"/>
  <c r="D654" i="7"/>
  <c r="C654" i="7"/>
  <c r="G653" i="7"/>
  <c r="D653" i="7"/>
  <c r="C653" i="7"/>
  <c r="G652" i="7"/>
  <c r="D652" i="7"/>
  <c r="C652" i="7"/>
  <c r="G651" i="7"/>
  <c r="D651" i="7"/>
  <c r="C651" i="7"/>
  <c r="G650" i="7"/>
  <c r="D650" i="7"/>
  <c r="C650" i="7"/>
  <c r="G649" i="7"/>
  <c r="D649" i="7"/>
  <c r="C649" i="7"/>
  <c r="G648" i="7"/>
  <c r="D648" i="7"/>
  <c r="C648" i="7"/>
  <c r="G647" i="7"/>
  <c r="D647" i="7"/>
  <c r="C647" i="7"/>
  <c r="G646" i="7"/>
  <c r="D646" i="7"/>
  <c r="C646" i="7"/>
  <c r="G645" i="7"/>
  <c r="D645" i="7"/>
  <c r="C645" i="7"/>
  <c r="G644" i="7"/>
  <c r="D644" i="7"/>
  <c r="C644" i="7"/>
  <c r="G643" i="7"/>
  <c r="D643" i="7"/>
  <c r="C643" i="7"/>
  <c r="G642" i="7"/>
  <c r="D642" i="7"/>
  <c r="C642" i="7"/>
  <c r="G641" i="7"/>
  <c r="D641" i="7"/>
  <c r="C641" i="7"/>
  <c r="G640" i="7"/>
  <c r="D640" i="7"/>
  <c r="C640" i="7"/>
  <c r="G639" i="7"/>
  <c r="D639" i="7"/>
  <c r="C639" i="7"/>
  <c r="G638" i="7"/>
  <c r="D638" i="7"/>
  <c r="C638" i="7"/>
  <c r="G637" i="7"/>
  <c r="D637" i="7"/>
  <c r="C637" i="7"/>
  <c r="G636" i="7"/>
  <c r="D636" i="7"/>
  <c r="C636" i="7"/>
  <c r="G635" i="7"/>
  <c r="D635" i="7"/>
  <c r="C635" i="7"/>
  <c r="G634" i="7"/>
  <c r="D634" i="7"/>
  <c r="C634" i="7"/>
  <c r="G633" i="7"/>
  <c r="D633" i="7"/>
  <c r="C633" i="7"/>
  <c r="G632" i="7"/>
  <c r="D632" i="7"/>
  <c r="C632" i="7"/>
  <c r="G631" i="7"/>
  <c r="D631" i="7"/>
  <c r="C631" i="7"/>
  <c r="G630" i="7"/>
  <c r="D630" i="7"/>
  <c r="C630" i="7"/>
  <c r="G629" i="7"/>
  <c r="D629" i="7"/>
  <c r="C629" i="7"/>
  <c r="G628" i="7"/>
  <c r="D628" i="7"/>
  <c r="C628" i="7"/>
  <c r="G627" i="7"/>
  <c r="D627" i="7"/>
  <c r="C627" i="7"/>
  <c r="G626" i="7"/>
  <c r="D626" i="7"/>
  <c r="C626" i="7"/>
  <c r="G625" i="7"/>
  <c r="D625" i="7"/>
  <c r="C625" i="7"/>
  <c r="G624" i="7"/>
  <c r="D624" i="7"/>
  <c r="C624" i="7"/>
  <c r="G623" i="7"/>
  <c r="D623" i="7"/>
  <c r="C623" i="7"/>
  <c r="G622" i="7"/>
  <c r="D622" i="7"/>
  <c r="C622" i="7"/>
  <c r="G621" i="7"/>
  <c r="D621" i="7"/>
  <c r="C621" i="7"/>
  <c r="G620" i="7"/>
  <c r="D620" i="7"/>
  <c r="C620" i="7"/>
  <c r="G619" i="7"/>
  <c r="D619" i="7"/>
  <c r="C619" i="7"/>
  <c r="G618" i="7"/>
  <c r="D618" i="7"/>
  <c r="C618" i="7"/>
  <c r="G617" i="7"/>
  <c r="D617" i="7"/>
  <c r="C617" i="7"/>
  <c r="G616" i="7"/>
  <c r="D616" i="7"/>
  <c r="C616" i="7"/>
  <c r="G615" i="7"/>
  <c r="D615" i="7"/>
  <c r="C615" i="7"/>
  <c r="G614" i="7"/>
  <c r="D614" i="7"/>
  <c r="C614" i="7"/>
  <c r="G613" i="7"/>
  <c r="D613" i="7"/>
  <c r="C613" i="7"/>
  <c r="G612" i="7"/>
  <c r="D612" i="7"/>
  <c r="C612" i="7"/>
  <c r="G611" i="7"/>
  <c r="D611" i="7"/>
  <c r="C611" i="7"/>
  <c r="G610" i="7"/>
  <c r="D610" i="7"/>
  <c r="C610" i="7"/>
  <c r="G609" i="7"/>
  <c r="D609" i="7"/>
  <c r="C609" i="7"/>
  <c r="G608" i="7"/>
  <c r="D608" i="7"/>
  <c r="C608" i="7"/>
  <c r="G607" i="7"/>
  <c r="D607" i="7"/>
  <c r="C607" i="7"/>
  <c r="G606" i="7"/>
  <c r="D606" i="7"/>
  <c r="C606" i="7"/>
  <c r="G605" i="7"/>
  <c r="D605" i="7"/>
  <c r="C605" i="7"/>
  <c r="G604" i="7"/>
  <c r="D604" i="7"/>
  <c r="C604" i="7"/>
  <c r="G603" i="7"/>
  <c r="D603" i="7"/>
  <c r="C603" i="7"/>
  <c r="G602" i="7"/>
  <c r="D602" i="7"/>
  <c r="C602" i="7"/>
  <c r="G601" i="7"/>
  <c r="D601" i="7"/>
  <c r="C601" i="7"/>
  <c r="G600" i="7"/>
  <c r="D600" i="7"/>
  <c r="C600" i="7"/>
  <c r="G599" i="7"/>
  <c r="D599" i="7"/>
  <c r="C599" i="7"/>
  <c r="G598" i="7"/>
  <c r="D598" i="7"/>
  <c r="C598" i="7"/>
  <c r="G597" i="7"/>
  <c r="D597" i="7"/>
  <c r="C597" i="7"/>
  <c r="G596" i="7"/>
  <c r="D596" i="7"/>
  <c r="C596" i="7"/>
  <c r="G595" i="7"/>
  <c r="D595" i="7"/>
  <c r="C595" i="7"/>
  <c r="G594" i="7"/>
  <c r="D594" i="7"/>
  <c r="C594" i="7"/>
  <c r="G593" i="7"/>
  <c r="D593" i="7"/>
  <c r="C593" i="7"/>
  <c r="G592" i="7"/>
  <c r="D592" i="7"/>
  <c r="C592" i="7"/>
  <c r="G591" i="7"/>
  <c r="D591" i="7"/>
  <c r="C591" i="7"/>
  <c r="G590" i="7"/>
  <c r="D590" i="7"/>
  <c r="C590" i="7"/>
  <c r="G589" i="7"/>
  <c r="D589" i="7"/>
  <c r="C589" i="7"/>
  <c r="G588" i="7"/>
  <c r="D588" i="7"/>
  <c r="C588" i="7"/>
  <c r="G587" i="7"/>
  <c r="D587" i="7"/>
  <c r="C587" i="7"/>
  <c r="G586" i="7"/>
  <c r="D586" i="7"/>
  <c r="C586" i="7"/>
  <c r="G585" i="7"/>
  <c r="D585" i="7"/>
  <c r="C585" i="7"/>
  <c r="G584" i="7"/>
  <c r="D584" i="7"/>
  <c r="C584" i="7"/>
  <c r="G583" i="7"/>
  <c r="D583" i="7"/>
  <c r="C583" i="7"/>
  <c r="G582" i="7"/>
  <c r="D582" i="7"/>
  <c r="C582" i="7"/>
  <c r="G581" i="7"/>
  <c r="D581" i="7"/>
  <c r="C581" i="7"/>
  <c r="G580" i="7"/>
  <c r="D580" i="7"/>
  <c r="C580" i="7"/>
  <c r="G579" i="7"/>
  <c r="D579" i="7"/>
  <c r="C579" i="7"/>
  <c r="G578" i="7"/>
  <c r="D578" i="7"/>
  <c r="C578" i="7"/>
  <c r="G577" i="7"/>
  <c r="D577" i="7"/>
  <c r="C577" i="7"/>
  <c r="G576" i="7"/>
  <c r="D576" i="7"/>
  <c r="C576" i="7"/>
  <c r="G575" i="7"/>
  <c r="D575" i="7"/>
  <c r="C575" i="7"/>
  <c r="G574" i="7"/>
  <c r="D574" i="7"/>
  <c r="C574" i="7"/>
  <c r="G573" i="7"/>
  <c r="D573" i="7"/>
  <c r="C573" i="7"/>
  <c r="G572" i="7"/>
  <c r="D572" i="7"/>
  <c r="C572" i="7"/>
  <c r="G571" i="7"/>
  <c r="D571" i="7"/>
  <c r="C571" i="7"/>
  <c r="G570" i="7"/>
  <c r="D570" i="7"/>
  <c r="C570" i="7"/>
  <c r="G569" i="7"/>
  <c r="D569" i="7"/>
  <c r="C569" i="7"/>
  <c r="G568" i="7"/>
  <c r="D568" i="7"/>
  <c r="C568" i="7"/>
  <c r="G567" i="7"/>
  <c r="D567" i="7"/>
  <c r="C567" i="7"/>
  <c r="G566" i="7"/>
  <c r="D566" i="7"/>
  <c r="C566" i="7"/>
  <c r="G565" i="7"/>
  <c r="D565" i="7"/>
  <c r="C565" i="7"/>
  <c r="G564" i="7"/>
  <c r="D564" i="7"/>
  <c r="C564" i="7"/>
  <c r="G563" i="7"/>
  <c r="D563" i="7"/>
  <c r="C563" i="7"/>
  <c r="G562" i="7"/>
  <c r="D562" i="7"/>
  <c r="C562" i="7"/>
  <c r="G561" i="7"/>
  <c r="D561" i="7"/>
  <c r="C561" i="7"/>
  <c r="G560" i="7"/>
  <c r="D560" i="7"/>
  <c r="C560" i="7"/>
  <c r="G559" i="7"/>
  <c r="D559" i="7"/>
  <c r="C559" i="7"/>
  <c r="G558" i="7"/>
  <c r="D558" i="7"/>
  <c r="C558" i="7"/>
  <c r="G557" i="7"/>
  <c r="D557" i="7"/>
  <c r="C557" i="7"/>
  <c r="G556" i="7"/>
  <c r="D556" i="7"/>
  <c r="C556" i="7"/>
  <c r="G555" i="7"/>
  <c r="D555" i="7"/>
  <c r="C555" i="7"/>
  <c r="G554" i="7"/>
  <c r="D554" i="7"/>
  <c r="C554" i="7"/>
  <c r="G553" i="7"/>
  <c r="D553" i="7"/>
  <c r="C553" i="7"/>
  <c r="G552" i="7"/>
  <c r="D552" i="7"/>
  <c r="C552" i="7"/>
  <c r="G551" i="7"/>
  <c r="D551" i="7"/>
  <c r="C551" i="7"/>
  <c r="G550" i="7"/>
  <c r="D550" i="7"/>
  <c r="C550" i="7"/>
  <c r="G549" i="7"/>
  <c r="D549" i="7"/>
  <c r="C549" i="7"/>
  <c r="G548" i="7"/>
  <c r="D548" i="7"/>
  <c r="C548" i="7"/>
  <c r="G547" i="7"/>
  <c r="D547" i="7"/>
  <c r="C547" i="7"/>
  <c r="G546" i="7"/>
  <c r="D546" i="7"/>
  <c r="C546" i="7"/>
  <c r="G545" i="7"/>
  <c r="D545" i="7"/>
  <c r="C545" i="7"/>
  <c r="G544" i="7"/>
  <c r="D544" i="7"/>
  <c r="C544" i="7"/>
  <c r="G543" i="7"/>
  <c r="D543" i="7"/>
  <c r="C543" i="7"/>
  <c r="G542" i="7"/>
  <c r="D542" i="7"/>
  <c r="C542" i="7"/>
  <c r="G541" i="7"/>
  <c r="D541" i="7"/>
  <c r="C541" i="7"/>
  <c r="G540" i="7"/>
  <c r="D540" i="7"/>
  <c r="C540" i="7"/>
  <c r="G539" i="7"/>
  <c r="D539" i="7"/>
  <c r="C539" i="7"/>
  <c r="G538" i="7"/>
  <c r="D538" i="7"/>
  <c r="C538" i="7"/>
  <c r="G537" i="7"/>
  <c r="D537" i="7"/>
  <c r="C537" i="7"/>
  <c r="G536" i="7"/>
  <c r="D536" i="7"/>
  <c r="C536" i="7"/>
  <c r="G535" i="7"/>
  <c r="D535" i="7"/>
  <c r="C535" i="7"/>
  <c r="G534" i="7"/>
  <c r="D534" i="7"/>
  <c r="C534" i="7"/>
  <c r="G533" i="7"/>
  <c r="D533" i="7"/>
  <c r="C533" i="7"/>
  <c r="G532" i="7"/>
  <c r="D532" i="7"/>
  <c r="C532" i="7"/>
  <c r="G531" i="7"/>
  <c r="F531" i="7"/>
  <c r="D531" i="7"/>
  <c r="C531" i="7"/>
  <c r="G530" i="7"/>
  <c r="D530" i="7"/>
  <c r="C530" i="7"/>
  <c r="G529" i="7"/>
  <c r="D529" i="7"/>
  <c r="C529" i="7"/>
  <c r="G528" i="7"/>
  <c r="F528" i="7"/>
  <c r="D528" i="7"/>
  <c r="C528" i="7"/>
  <c r="G527" i="7"/>
  <c r="D527" i="7"/>
  <c r="C527" i="7"/>
  <c r="G526" i="7"/>
  <c r="D526" i="7"/>
  <c r="C526" i="7"/>
  <c r="G525" i="7"/>
  <c r="F525" i="7"/>
  <c r="D525" i="7"/>
  <c r="C525" i="7"/>
  <c r="G524" i="7"/>
  <c r="D524" i="7"/>
  <c r="C524" i="7"/>
  <c r="G523" i="7"/>
  <c r="D523" i="7"/>
  <c r="C523" i="7"/>
  <c r="G522" i="7"/>
  <c r="F522" i="7"/>
  <c r="D522" i="7"/>
  <c r="C522" i="7"/>
  <c r="G521" i="7"/>
  <c r="D521" i="7"/>
  <c r="C521" i="7"/>
  <c r="G520" i="7"/>
  <c r="D520" i="7"/>
  <c r="C520" i="7"/>
  <c r="G519" i="7"/>
  <c r="F519" i="7"/>
  <c r="D519" i="7"/>
  <c r="C519" i="7"/>
  <c r="G518" i="7"/>
  <c r="D518" i="7"/>
  <c r="C518" i="7"/>
  <c r="G517" i="7"/>
  <c r="D517" i="7"/>
  <c r="C517" i="7"/>
  <c r="G516" i="7"/>
  <c r="F516" i="7"/>
  <c r="D516" i="7"/>
  <c r="C516" i="7"/>
  <c r="G515" i="7"/>
  <c r="D515" i="7"/>
  <c r="C515" i="7"/>
  <c r="G514" i="7"/>
  <c r="D514" i="7"/>
  <c r="C514" i="7"/>
  <c r="G513" i="7"/>
  <c r="F513" i="7"/>
  <c r="D513" i="7"/>
  <c r="C513" i="7"/>
  <c r="G512" i="7"/>
  <c r="D512" i="7"/>
  <c r="C512" i="7"/>
  <c r="G511" i="7"/>
  <c r="D511" i="7"/>
  <c r="C511" i="7"/>
  <c r="G510" i="7"/>
  <c r="F510" i="7"/>
  <c r="D510" i="7"/>
  <c r="C510" i="7"/>
  <c r="G509" i="7"/>
  <c r="D509" i="7"/>
  <c r="C509" i="7"/>
  <c r="G508" i="7"/>
  <c r="D508" i="7"/>
  <c r="C508" i="7"/>
  <c r="G507" i="7"/>
  <c r="F507" i="7"/>
  <c r="D507" i="7"/>
  <c r="C507" i="7"/>
  <c r="G506" i="7"/>
  <c r="D506" i="7"/>
  <c r="C506" i="7"/>
  <c r="G505" i="7"/>
  <c r="D505" i="7"/>
  <c r="C505" i="7"/>
  <c r="G504" i="7"/>
  <c r="F504" i="7"/>
  <c r="D504" i="7"/>
  <c r="C504" i="7"/>
  <c r="G503" i="7"/>
  <c r="D503" i="7"/>
  <c r="C503" i="7"/>
  <c r="G502" i="7"/>
  <c r="D502" i="7"/>
  <c r="C502" i="7"/>
  <c r="G501" i="7"/>
  <c r="F501" i="7"/>
  <c r="D501" i="7"/>
  <c r="C501" i="7"/>
  <c r="G500" i="7"/>
  <c r="D500" i="7"/>
  <c r="C500" i="7"/>
  <c r="G499" i="7"/>
  <c r="D499" i="7"/>
  <c r="C499" i="7"/>
  <c r="G498" i="7"/>
  <c r="F498" i="7"/>
  <c r="D498" i="7"/>
  <c r="C498" i="7"/>
  <c r="G497" i="7"/>
  <c r="D497" i="7"/>
  <c r="C497" i="7"/>
  <c r="G496" i="7"/>
  <c r="D496" i="7"/>
  <c r="C496" i="7"/>
  <c r="G495" i="7"/>
  <c r="F495" i="7"/>
  <c r="D495" i="7"/>
  <c r="C495" i="7"/>
  <c r="G494" i="7"/>
  <c r="D494" i="7"/>
  <c r="C494" i="7"/>
  <c r="G493" i="7"/>
  <c r="D493" i="7"/>
  <c r="C493" i="7"/>
  <c r="G492" i="7"/>
  <c r="F492" i="7"/>
  <c r="D492" i="7"/>
  <c r="C492" i="7"/>
  <c r="G491" i="7"/>
  <c r="D491" i="7"/>
  <c r="C491" i="7"/>
  <c r="G490" i="7"/>
  <c r="D490" i="7"/>
  <c r="C490" i="7"/>
  <c r="G489" i="7"/>
  <c r="F489" i="7"/>
  <c r="D489" i="7"/>
  <c r="C489" i="7"/>
  <c r="G488" i="7"/>
  <c r="D488" i="7"/>
  <c r="C488" i="7"/>
  <c r="G487" i="7"/>
  <c r="D487" i="7"/>
  <c r="C487" i="7"/>
  <c r="G486" i="7"/>
  <c r="F486" i="7"/>
  <c r="D486" i="7"/>
  <c r="C486" i="7"/>
  <c r="G485" i="7"/>
  <c r="D485" i="7"/>
  <c r="C485" i="7"/>
  <c r="G484" i="7"/>
  <c r="D484" i="7"/>
  <c r="C484" i="7"/>
  <c r="G483" i="7"/>
  <c r="F483" i="7"/>
  <c r="D483" i="7"/>
  <c r="C483" i="7"/>
  <c r="G482" i="7"/>
  <c r="D482" i="7"/>
  <c r="C482" i="7"/>
  <c r="G481" i="7"/>
  <c r="D481" i="7"/>
  <c r="C481" i="7"/>
  <c r="G480" i="7"/>
  <c r="F480" i="7"/>
  <c r="D480" i="7"/>
  <c r="C480" i="7"/>
  <c r="G479" i="7"/>
  <c r="D479" i="7"/>
  <c r="C479" i="7"/>
  <c r="G478" i="7"/>
  <c r="D478" i="7"/>
  <c r="C478" i="7"/>
  <c r="G477" i="7"/>
  <c r="F477" i="7"/>
  <c r="D477" i="7"/>
  <c r="C477" i="7"/>
  <c r="G476" i="7"/>
  <c r="D476" i="7"/>
  <c r="C476" i="7"/>
  <c r="G475" i="7"/>
  <c r="D475" i="7"/>
  <c r="C475" i="7"/>
  <c r="G474" i="7"/>
  <c r="F474" i="7"/>
  <c r="D474" i="7"/>
  <c r="C474" i="7"/>
  <c r="G473" i="7"/>
  <c r="D473" i="7"/>
  <c r="C473" i="7"/>
  <c r="G472" i="7"/>
  <c r="D472" i="7"/>
  <c r="C472" i="7"/>
  <c r="G471" i="7"/>
  <c r="F471" i="7"/>
  <c r="D471" i="7"/>
  <c r="C471" i="7"/>
  <c r="G470" i="7"/>
  <c r="D470" i="7"/>
  <c r="C470" i="7"/>
  <c r="G469" i="7"/>
  <c r="D469" i="7"/>
  <c r="C469" i="7"/>
  <c r="G468" i="7"/>
  <c r="F468" i="7"/>
  <c r="D468" i="7"/>
  <c r="C468" i="7"/>
  <c r="G467" i="7"/>
  <c r="D467" i="7"/>
  <c r="C467" i="7"/>
  <c r="G466" i="7"/>
  <c r="D466" i="7"/>
  <c r="C466" i="7"/>
  <c r="G465" i="7"/>
  <c r="F465" i="7"/>
  <c r="D465" i="7"/>
  <c r="C465" i="7"/>
  <c r="G464" i="7"/>
  <c r="D464" i="7"/>
  <c r="C464" i="7"/>
  <c r="G463" i="7"/>
  <c r="D463" i="7"/>
  <c r="C463" i="7"/>
  <c r="G462" i="7"/>
  <c r="F462" i="7"/>
  <c r="D462" i="7"/>
  <c r="C462" i="7"/>
  <c r="G461" i="7"/>
  <c r="D461" i="7"/>
  <c r="C461" i="7"/>
  <c r="G460" i="7"/>
  <c r="D460" i="7"/>
  <c r="C460" i="7"/>
  <c r="G459" i="7"/>
  <c r="F459" i="7"/>
  <c r="D459" i="7"/>
  <c r="C459" i="7"/>
  <c r="G458" i="7"/>
  <c r="D458" i="7"/>
  <c r="C458" i="7"/>
  <c r="G457" i="7"/>
  <c r="D457" i="7"/>
  <c r="C457" i="7"/>
  <c r="G456" i="7"/>
  <c r="F456" i="7"/>
  <c r="D456" i="7"/>
  <c r="C456" i="7"/>
  <c r="G455" i="7"/>
  <c r="D455" i="7"/>
  <c r="C455" i="7"/>
  <c r="G454" i="7"/>
  <c r="D454" i="7"/>
  <c r="C454" i="7"/>
  <c r="G453" i="7"/>
  <c r="F453" i="7"/>
  <c r="D453" i="7"/>
  <c r="C453" i="7"/>
  <c r="G452" i="7"/>
  <c r="D452" i="7"/>
  <c r="C452" i="7"/>
  <c r="G451" i="7"/>
  <c r="D451" i="7"/>
  <c r="C451" i="7"/>
  <c r="G450" i="7"/>
  <c r="F450" i="7"/>
  <c r="D450" i="7"/>
  <c r="C450" i="7"/>
  <c r="G449" i="7"/>
  <c r="D449" i="7"/>
  <c r="C449" i="7"/>
  <c r="G448" i="7"/>
  <c r="D448" i="7"/>
  <c r="C448" i="7"/>
  <c r="G447" i="7"/>
  <c r="F447" i="7"/>
  <c r="D447" i="7"/>
  <c r="C447" i="7"/>
  <c r="G446" i="7"/>
  <c r="D446" i="7"/>
  <c r="C446" i="7"/>
  <c r="G445" i="7"/>
  <c r="D445" i="7"/>
  <c r="C445" i="7"/>
  <c r="G444" i="7"/>
  <c r="D444" i="7"/>
  <c r="C444" i="7"/>
  <c r="G443" i="7"/>
  <c r="F443" i="7"/>
  <c r="D443" i="7"/>
  <c r="C443" i="7"/>
  <c r="G442" i="7"/>
  <c r="D442" i="7"/>
  <c r="C442" i="7"/>
  <c r="G441" i="7"/>
  <c r="D441" i="7"/>
  <c r="C441" i="7"/>
  <c r="G440" i="7"/>
  <c r="F440" i="7"/>
  <c r="D440" i="7"/>
  <c r="C440" i="7"/>
  <c r="G439" i="7"/>
  <c r="D439" i="7"/>
  <c r="C439" i="7"/>
  <c r="G438" i="7"/>
  <c r="D438" i="7"/>
  <c r="C438" i="7"/>
  <c r="G437" i="7"/>
  <c r="D437" i="7"/>
  <c r="C437" i="7"/>
  <c r="G436" i="7"/>
  <c r="F436" i="7"/>
  <c r="D436" i="7"/>
  <c r="C436" i="7"/>
  <c r="G435" i="7"/>
  <c r="D435" i="7"/>
  <c r="C435" i="7"/>
  <c r="G434" i="7"/>
  <c r="D434" i="7"/>
  <c r="C434" i="7"/>
  <c r="G433" i="7"/>
  <c r="D433" i="7"/>
  <c r="C433" i="7"/>
  <c r="G432" i="7"/>
  <c r="F432" i="7"/>
  <c r="D432" i="7"/>
  <c r="C432" i="7"/>
  <c r="G431" i="7"/>
  <c r="D431" i="7"/>
  <c r="C431" i="7"/>
  <c r="G430" i="7"/>
  <c r="D430" i="7"/>
  <c r="C430" i="7"/>
  <c r="G429" i="7"/>
  <c r="D429" i="7"/>
  <c r="C429" i="7"/>
  <c r="G428" i="7"/>
  <c r="F428" i="7"/>
  <c r="D428" i="7"/>
  <c r="C428" i="7"/>
  <c r="G427" i="7"/>
  <c r="D427" i="7"/>
  <c r="C427" i="7"/>
  <c r="G426" i="7"/>
  <c r="D426" i="7"/>
  <c r="C426" i="7"/>
  <c r="G425" i="7"/>
  <c r="D425" i="7"/>
  <c r="C425" i="7"/>
  <c r="G424" i="7"/>
  <c r="F424" i="7"/>
  <c r="D424" i="7"/>
  <c r="C424" i="7"/>
  <c r="G423" i="7"/>
  <c r="D423" i="7"/>
  <c r="C423" i="7"/>
  <c r="G422" i="7"/>
  <c r="D422" i="7"/>
  <c r="C422" i="7"/>
  <c r="G421" i="7"/>
  <c r="D421" i="7"/>
  <c r="C421" i="7"/>
  <c r="G420" i="7"/>
  <c r="F420" i="7"/>
  <c r="D420" i="7"/>
  <c r="C420" i="7"/>
  <c r="G419" i="7"/>
  <c r="D419" i="7"/>
  <c r="C419" i="7"/>
  <c r="G418" i="7"/>
  <c r="D418" i="7"/>
  <c r="C418" i="7"/>
  <c r="G417" i="7"/>
  <c r="D417" i="7"/>
  <c r="C417" i="7"/>
  <c r="G416" i="7"/>
  <c r="F416" i="7"/>
  <c r="D416" i="7"/>
  <c r="C416" i="7"/>
  <c r="G415" i="7"/>
  <c r="D415" i="7"/>
  <c r="C415" i="7"/>
  <c r="G414" i="7"/>
  <c r="D414" i="7"/>
  <c r="C414" i="7"/>
  <c r="G413" i="7"/>
  <c r="F413" i="7"/>
  <c r="D413" i="7"/>
  <c r="C413" i="7"/>
  <c r="G412" i="7"/>
  <c r="D412" i="7"/>
  <c r="C412" i="7"/>
  <c r="G411" i="7"/>
  <c r="D411" i="7"/>
  <c r="C411" i="7"/>
  <c r="G410" i="7"/>
  <c r="D410" i="7"/>
  <c r="C410" i="7"/>
  <c r="G409" i="7"/>
  <c r="F409" i="7"/>
  <c r="D409" i="7"/>
  <c r="C409" i="7"/>
  <c r="G408" i="7"/>
  <c r="D408" i="7"/>
  <c r="C408" i="7"/>
  <c r="G407" i="7"/>
  <c r="D407" i="7"/>
  <c r="C407" i="7"/>
  <c r="G406" i="7"/>
  <c r="D406" i="7"/>
  <c r="C406" i="7"/>
  <c r="G405" i="7"/>
  <c r="F405" i="7"/>
  <c r="D405" i="7"/>
  <c r="C405" i="7"/>
  <c r="G404" i="7"/>
  <c r="D404" i="7"/>
  <c r="C404" i="7"/>
  <c r="G403" i="7"/>
  <c r="D403" i="7"/>
  <c r="C403" i="7"/>
  <c r="G402" i="7"/>
  <c r="D402" i="7"/>
  <c r="C402" i="7"/>
  <c r="G401" i="7"/>
  <c r="F401" i="7"/>
  <c r="D401" i="7"/>
  <c r="C401" i="7"/>
  <c r="G400" i="7"/>
  <c r="D400" i="7"/>
  <c r="C400" i="7"/>
  <c r="G399" i="7"/>
  <c r="D399" i="7"/>
  <c r="C399" i="7"/>
  <c r="G398" i="7"/>
  <c r="D398" i="7"/>
  <c r="C398" i="7"/>
  <c r="G397" i="7"/>
  <c r="F397" i="7"/>
  <c r="D397" i="7"/>
  <c r="C397" i="7"/>
  <c r="G396" i="7"/>
  <c r="D396" i="7"/>
  <c r="C396" i="7"/>
  <c r="G395" i="7"/>
  <c r="D395" i="7"/>
  <c r="C395" i="7"/>
  <c r="G394" i="7"/>
  <c r="D394" i="7"/>
  <c r="C394" i="7"/>
  <c r="G393" i="7"/>
  <c r="F393" i="7"/>
  <c r="D393" i="7"/>
  <c r="C393" i="7"/>
  <c r="G392" i="7"/>
  <c r="D392" i="7"/>
  <c r="C392" i="7"/>
  <c r="G391" i="7"/>
  <c r="D391" i="7"/>
  <c r="C391" i="7"/>
  <c r="G390" i="7"/>
  <c r="D390" i="7"/>
  <c r="C390" i="7"/>
  <c r="G389" i="7"/>
  <c r="F389" i="7"/>
  <c r="D389" i="7"/>
  <c r="C389" i="7"/>
  <c r="G388" i="7"/>
  <c r="D388" i="7"/>
  <c r="C388" i="7"/>
  <c r="G387" i="7"/>
  <c r="D387" i="7"/>
  <c r="C387" i="7"/>
  <c r="G386" i="7"/>
  <c r="D386" i="7"/>
  <c r="C386" i="7"/>
  <c r="G385" i="7"/>
  <c r="F385" i="7"/>
  <c r="D385" i="7"/>
  <c r="C385" i="7"/>
  <c r="G384" i="7"/>
  <c r="D384" i="7"/>
  <c r="C384" i="7"/>
  <c r="G383" i="7"/>
  <c r="D383" i="7"/>
  <c r="C383" i="7"/>
  <c r="G382" i="7"/>
  <c r="D382" i="7"/>
  <c r="C382" i="7"/>
  <c r="G381" i="7"/>
  <c r="F381" i="7"/>
  <c r="D381" i="7"/>
  <c r="C381" i="7"/>
  <c r="G380" i="7"/>
  <c r="D380" i="7"/>
  <c r="C380" i="7"/>
  <c r="G379" i="7"/>
  <c r="D379" i="7"/>
  <c r="C379" i="7"/>
  <c r="G378" i="7"/>
  <c r="D378" i="7"/>
  <c r="C378" i="7"/>
  <c r="G377" i="7"/>
  <c r="F377" i="7"/>
  <c r="D377" i="7"/>
  <c r="C377" i="7"/>
  <c r="G376" i="7"/>
  <c r="D376" i="7"/>
  <c r="C376" i="7"/>
  <c r="G375" i="7"/>
  <c r="D375" i="7"/>
  <c r="C375" i="7"/>
  <c r="G374" i="7"/>
  <c r="D374" i="7"/>
  <c r="C374" i="7"/>
  <c r="G373" i="7"/>
  <c r="F373" i="7"/>
  <c r="D373" i="7"/>
  <c r="C373" i="7"/>
  <c r="G372" i="7"/>
  <c r="D372" i="7"/>
  <c r="C372" i="7"/>
  <c r="G371" i="7"/>
  <c r="D371" i="7"/>
  <c r="C371" i="7"/>
  <c r="G370" i="7"/>
  <c r="D370" i="7"/>
  <c r="C370" i="7"/>
  <c r="G369" i="7"/>
  <c r="F369" i="7"/>
  <c r="D369" i="7"/>
  <c r="C369" i="7"/>
  <c r="G368" i="7"/>
  <c r="D368" i="7"/>
  <c r="C368" i="7"/>
  <c r="G367" i="7"/>
  <c r="D367" i="7"/>
  <c r="C367" i="7"/>
  <c r="G366" i="7"/>
  <c r="D366" i="7"/>
  <c r="C366" i="7"/>
  <c r="G365" i="7"/>
  <c r="F365" i="7"/>
  <c r="D365" i="7"/>
  <c r="C365" i="7"/>
  <c r="G364" i="7"/>
  <c r="D364" i="7"/>
  <c r="C364" i="7"/>
  <c r="G363" i="7"/>
  <c r="D363" i="7"/>
  <c r="C363" i="7"/>
  <c r="G362" i="7"/>
  <c r="D362" i="7"/>
  <c r="C362" i="7"/>
  <c r="G361" i="7"/>
  <c r="F361" i="7"/>
  <c r="D361" i="7"/>
  <c r="C361" i="7"/>
  <c r="G360" i="7"/>
  <c r="D360" i="7"/>
  <c r="C360" i="7"/>
  <c r="G359" i="7"/>
  <c r="D359" i="7"/>
  <c r="C359" i="7"/>
  <c r="G358" i="7"/>
  <c r="D358" i="7"/>
  <c r="C358" i="7"/>
  <c r="G357" i="7"/>
  <c r="F357" i="7"/>
  <c r="D357" i="7"/>
  <c r="C357" i="7"/>
  <c r="G356" i="7"/>
  <c r="D356" i="7"/>
  <c r="C356" i="7"/>
  <c r="G355" i="7"/>
  <c r="D355" i="7"/>
  <c r="C355" i="7"/>
  <c r="G354" i="7"/>
  <c r="D354" i="7"/>
  <c r="C354" i="7"/>
  <c r="G353" i="7"/>
  <c r="F353" i="7"/>
  <c r="D353" i="7"/>
  <c r="C353" i="7"/>
  <c r="G352" i="7"/>
  <c r="D352" i="7"/>
  <c r="C352" i="7"/>
  <c r="G351" i="7"/>
  <c r="D351" i="7"/>
  <c r="C351" i="7"/>
  <c r="G350" i="7"/>
  <c r="F350" i="7"/>
  <c r="D350" i="7"/>
  <c r="C350" i="7"/>
  <c r="G349" i="7"/>
  <c r="D349" i="7"/>
  <c r="C349" i="7"/>
  <c r="G348" i="7"/>
  <c r="D348" i="7"/>
  <c r="C348" i="7"/>
  <c r="G347" i="7"/>
  <c r="D347" i="7"/>
  <c r="C347" i="7"/>
  <c r="G346" i="7"/>
  <c r="F346" i="7"/>
  <c r="D346" i="7"/>
  <c r="C346" i="7"/>
  <c r="G345" i="7"/>
  <c r="D345" i="7"/>
  <c r="C345" i="7"/>
  <c r="G344" i="7"/>
  <c r="D344" i="7"/>
  <c r="C344" i="7"/>
  <c r="G343" i="7"/>
  <c r="D343" i="7"/>
  <c r="C343" i="7"/>
  <c r="G342" i="7"/>
  <c r="F342" i="7"/>
  <c r="D342" i="7"/>
  <c r="C342" i="7"/>
  <c r="G341" i="7"/>
  <c r="D341" i="7"/>
  <c r="C341" i="7"/>
  <c r="G340" i="7"/>
  <c r="D340" i="7"/>
  <c r="C340" i="7"/>
  <c r="G339" i="7"/>
  <c r="F339" i="7"/>
  <c r="D339" i="7"/>
  <c r="C339" i="7"/>
  <c r="G338" i="7"/>
  <c r="D338" i="7"/>
  <c r="C338" i="7"/>
  <c r="G337" i="7"/>
  <c r="D337" i="7"/>
  <c r="C337" i="7"/>
  <c r="G336" i="7"/>
  <c r="D336" i="7"/>
  <c r="C336" i="7"/>
  <c r="G335" i="7"/>
  <c r="F335" i="7"/>
  <c r="D335" i="7"/>
  <c r="C335" i="7"/>
  <c r="G334" i="7"/>
  <c r="D334" i="7"/>
  <c r="C334" i="7"/>
  <c r="G333" i="7"/>
  <c r="D333" i="7"/>
  <c r="C333" i="7"/>
  <c r="G332" i="7"/>
  <c r="D332" i="7"/>
  <c r="C332" i="7"/>
  <c r="G331" i="7"/>
  <c r="F331" i="7"/>
  <c r="D331" i="7"/>
  <c r="C331" i="7"/>
  <c r="G330" i="7"/>
  <c r="D330" i="7"/>
  <c r="C330" i="7"/>
  <c r="G329" i="7"/>
  <c r="D329" i="7"/>
  <c r="C329" i="7"/>
  <c r="G328" i="7"/>
  <c r="F328" i="7"/>
  <c r="D328" i="7"/>
  <c r="C328" i="7"/>
  <c r="G327" i="7"/>
  <c r="D327" i="7"/>
  <c r="C327" i="7"/>
  <c r="G326" i="7"/>
  <c r="D326" i="7"/>
  <c r="C326" i="7"/>
  <c r="G325" i="7"/>
  <c r="D325" i="7"/>
  <c r="C325" i="7"/>
  <c r="G324" i="7"/>
  <c r="F324" i="7"/>
  <c r="D324" i="7"/>
  <c r="C324" i="7"/>
  <c r="G323" i="7"/>
  <c r="D323" i="7"/>
  <c r="C323" i="7"/>
  <c r="G322" i="7"/>
  <c r="D322" i="7"/>
  <c r="C322" i="7"/>
  <c r="G321" i="7"/>
  <c r="D321" i="7"/>
  <c r="C321" i="7"/>
  <c r="G320" i="7"/>
  <c r="F320" i="7"/>
  <c r="D320" i="7"/>
  <c r="C320" i="7"/>
  <c r="G319" i="7"/>
  <c r="D319" i="7"/>
  <c r="C319" i="7"/>
  <c r="G318" i="7"/>
  <c r="D318" i="7"/>
  <c r="C318" i="7"/>
  <c r="G317" i="7"/>
  <c r="D317" i="7"/>
  <c r="C317" i="7"/>
  <c r="G316" i="7"/>
  <c r="D316" i="7"/>
  <c r="C316" i="7"/>
  <c r="G315" i="7"/>
  <c r="D315" i="7"/>
  <c r="C315" i="7"/>
  <c r="G314" i="7"/>
  <c r="F314" i="7"/>
  <c r="D314" i="7"/>
  <c r="C314" i="7"/>
  <c r="G313" i="7"/>
  <c r="D313" i="7"/>
  <c r="C313" i="7"/>
  <c r="G312" i="7"/>
  <c r="D312" i="7"/>
  <c r="C312" i="7"/>
  <c r="G311" i="7"/>
  <c r="D311" i="7"/>
  <c r="C311" i="7"/>
  <c r="G310" i="7"/>
  <c r="D310" i="7"/>
  <c r="C310" i="7"/>
  <c r="G309" i="7"/>
  <c r="F309" i="7"/>
  <c r="D309" i="7"/>
  <c r="C309" i="7"/>
  <c r="G308" i="7"/>
  <c r="D308" i="7"/>
  <c r="C308" i="7"/>
  <c r="G307" i="7"/>
  <c r="D307" i="7"/>
  <c r="C307" i="7"/>
  <c r="G306" i="7"/>
  <c r="D306" i="7"/>
  <c r="C306" i="7"/>
  <c r="G305" i="7"/>
  <c r="D305" i="7"/>
  <c r="C305" i="7"/>
  <c r="G304" i="7"/>
  <c r="F304" i="7"/>
  <c r="D304" i="7"/>
  <c r="C304" i="7"/>
  <c r="G303" i="7"/>
  <c r="D303" i="7"/>
  <c r="C303" i="7"/>
  <c r="G302" i="7"/>
  <c r="D302" i="7"/>
  <c r="C302" i="7"/>
  <c r="G301" i="7"/>
  <c r="D301" i="7"/>
  <c r="C301" i="7"/>
  <c r="G300" i="7"/>
  <c r="D300" i="7"/>
  <c r="C300" i="7"/>
  <c r="G299" i="7"/>
  <c r="F299" i="7"/>
  <c r="D299" i="7"/>
  <c r="C299" i="7"/>
  <c r="G298" i="7"/>
  <c r="D298" i="7"/>
  <c r="C298" i="7"/>
  <c r="G297" i="7"/>
  <c r="D297" i="7"/>
  <c r="C297" i="7"/>
  <c r="G296" i="7"/>
  <c r="D296" i="7"/>
  <c r="C296" i="7"/>
  <c r="G295" i="7"/>
  <c r="D295" i="7"/>
  <c r="C295" i="7"/>
  <c r="G294" i="7"/>
  <c r="F294" i="7"/>
  <c r="D294" i="7"/>
  <c r="C294" i="7"/>
  <c r="G293" i="7"/>
  <c r="D293" i="7"/>
  <c r="C293" i="7"/>
  <c r="G292" i="7"/>
  <c r="D292" i="7"/>
  <c r="C292" i="7"/>
  <c r="G291" i="7"/>
  <c r="D291" i="7"/>
  <c r="C291" i="7"/>
  <c r="G290" i="7"/>
  <c r="F290" i="7"/>
  <c r="D290" i="7"/>
  <c r="C290" i="7"/>
  <c r="G289" i="7"/>
  <c r="D289" i="7"/>
  <c r="C289" i="7"/>
  <c r="G288" i="7"/>
  <c r="D288" i="7"/>
  <c r="C288" i="7"/>
  <c r="G287" i="7"/>
  <c r="D287" i="7"/>
  <c r="C287" i="7"/>
  <c r="G286" i="7"/>
  <c r="F286" i="7"/>
  <c r="D286" i="7"/>
  <c r="C286" i="7"/>
  <c r="G285" i="7"/>
  <c r="D285" i="7"/>
  <c r="C285" i="7"/>
  <c r="G284" i="7"/>
  <c r="D284" i="7"/>
  <c r="C284" i="7"/>
  <c r="G283" i="7"/>
  <c r="D283" i="7"/>
  <c r="C283" i="7"/>
  <c r="G282" i="7"/>
  <c r="F282" i="7"/>
  <c r="D282" i="7"/>
  <c r="C282" i="7"/>
  <c r="G281" i="7"/>
  <c r="D281" i="7"/>
  <c r="C281" i="7"/>
  <c r="G280" i="7"/>
  <c r="D280" i="7"/>
  <c r="C280" i="7"/>
  <c r="G279" i="7"/>
  <c r="D279" i="7"/>
  <c r="C279" i="7"/>
  <c r="G278" i="7"/>
  <c r="D278" i="7"/>
  <c r="C278" i="7"/>
  <c r="G277" i="7"/>
  <c r="F277" i="7"/>
  <c r="D277" i="7"/>
  <c r="C277" i="7"/>
  <c r="G276" i="7"/>
  <c r="D276" i="7"/>
  <c r="C276" i="7"/>
  <c r="G275" i="7"/>
  <c r="D275" i="7"/>
  <c r="C275" i="7"/>
  <c r="G274" i="7"/>
  <c r="D274" i="7"/>
  <c r="C274" i="7"/>
  <c r="G273" i="7"/>
  <c r="D273" i="7"/>
  <c r="C273" i="7"/>
  <c r="G272" i="7"/>
  <c r="F272" i="7"/>
  <c r="D272" i="7"/>
  <c r="C272" i="7"/>
  <c r="G271" i="7"/>
  <c r="D271" i="7"/>
  <c r="C271" i="7"/>
  <c r="G270" i="7"/>
  <c r="D270" i="7"/>
  <c r="C270" i="7"/>
  <c r="G269" i="7"/>
  <c r="D269" i="7"/>
  <c r="C269" i="7"/>
  <c r="G268" i="7"/>
  <c r="D268" i="7"/>
  <c r="C268" i="7"/>
  <c r="G267" i="7"/>
  <c r="D267" i="7"/>
  <c r="C267" i="7"/>
  <c r="G266" i="7"/>
  <c r="F266" i="7"/>
  <c r="D266" i="7"/>
  <c r="C266" i="7"/>
  <c r="G265" i="7"/>
  <c r="D265" i="7"/>
  <c r="C265" i="7"/>
  <c r="G264" i="7"/>
  <c r="D264" i="7"/>
  <c r="C264" i="7"/>
  <c r="G263" i="7"/>
  <c r="D263" i="7"/>
  <c r="C263" i="7"/>
  <c r="G262" i="7"/>
  <c r="F262" i="7"/>
  <c r="D262" i="7"/>
  <c r="C262" i="7"/>
  <c r="G261" i="7"/>
  <c r="D261" i="7"/>
  <c r="C261" i="7"/>
  <c r="G260" i="7"/>
  <c r="D260" i="7"/>
  <c r="C260" i="7"/>
  <c r="G259" i="7"/>
  <c r="D259" i="7"/>
  <c r="C259" i="7"/>
  <c r="G258" i="7"/>
  <c r="D258" i="7"/>
  <c r="C258" i="7"/>
  <c r="G257" i="7"/>
  <c r="F257" i="7"/>
  <c r="D257" i="7"/>
  <c r="C257" i="7"/>
  <c r="G256" i="7"/>
  <c r="D256" i="7"/>
  <c r="C256" i="7"/>
  <c r="G255" i="7"/>
  <c r="D255" i="7"/>
  <c r="C255" i="7"/>
  <c r="G254" i="7"/>
  <c r="D254" i="7"/>
  <c r="C254" i="7"/>
  <c r="G253" i="7"/>
  <c r="D253" i="7"/>
  <c r="C253" i="7"/>
  <c r="G252" i="7"/>
  <c r="F252" i="7"/>
  <c r="D252" i="7"/>
  <c r="C252" i="7"/>
  <c r="G251" i="7"/>
  <c r="D251" i="7"/>
  <c r="C251" i="7"/>
  <c r="G250" i="7"/>
  <c r="D250" i="7"/>
  <c r="C250" i="7"/>
  <c r="G249" i="7"/>
  <c r="D249" i="7"/>
  <c r="C249" i="7"/>
  <c r="G248" i="7"/>
  <c r="D248" i="7"/>
  <c r="C248" i="7"/>
  <c r="G247" i="7"/>
  <c r="F247" i="7"/>
  <c r="D247" i="7"/>
  <c r="C247" i="7"/>
  <c r="G246" i="7"/>
  <c r="D246" i="7"/>
  <c r="C246" i="7"/>
  <c r="G245" i="7"/>
  <c r="D245" i="7"/>
  <c r="C245" i="7"/>
  <c r="G244" i="7"/>
  <c r="D244" i="7"/>
  <c r="C244" i="7"/>
  <c r="G243" i="7"/>
  <c r="D243" i="7"/>
  <c r="C243" i="7"/>
  <c r="G242" i="7"/>
  <c r="F242" i="7"/>
  <c r="D242" i="7"/>
  <c r="C242" i="7"/>
  <c r="G241" i="7"/>
  <c r="D241" i="7"/>
  <c r="C241" i="7"/>
  <c r="G240" i="7"/>
  <c r="D240" i="7"/>
  <c r="C240" i="7"/>
  <c r="G239" i="7"/>
  <c r="D239" i="7"/>
  <c r="C239" i="7"/>
  <c r="G238" i="7"/>
  <c r="D238" i="7"/>
  <c r="C238" i="7"/>
  <c r="G237" i="7"/>
  <c r="F237" i="7"/>
  <c r="D237" i="7"/>
  <c r="C237" i="7"/>
  <c r="G236" i="7"/>
  <c r="D236" i="7"/>
  <c r="C236" i="7"/>
  <c r="G235" i="7"/>
  <c r="D235" i="7"/>
  <c r="C235" i="7"/>
  <c r="G234" i="7"/>
  <c r="D234" i="7"/>
  <c r="C234" i="7"/>
  <c r="G233" i="7"/>
  <c r="D233" i="7"/>
  <c r="C233" i="7"/>
  <c r="G232" i="7"/>
  <c r="F232" i="7"/>
  <c r="D232" i="7"/>
  <c r="C232" i="7"/>
  <c r="G231" i="7"/>
  <c r="D231" i="7"/>
  <c r="C231" i="7"/>
  <c r="G230" i="7"/>
  <c r="D230" i="7"/>
  <c r="C230" i="7"/>
  <c r="G229" i="7"/>
  <c r="D229" i="7"/>
  <c r="C229" i="7"/>
  <c r="G228" i="7"/>
  <c r="D228" i="7"/>
  <c r="C228" i="7"/>
  <c r="G227" i="7"/>
  <c r="F227" i="7"/>
  <c r="D227" i="7"/>
  <c r="C227" i="7"/>
  <c r="G226" i="7"/>
  <c r="D226" i="7"/>
  <c r="C226" i="7"/>
  <c r="G225" i="7"/>
  <c r="D225" i="7"/>
  <c r="C225" i="7"/>
  <c r="G224" i="7"/>
  <c r="D224" i="7"/>
  <c r="C224" i="7"/>
  <c r="G223" i="7"/>
  <c r="D223" i="7"/>
  <c r="C223" i="7"/>
  <c r="G222" i="7"/>
  <c r="F222" i="7"/>
  <c r="D222" i="7"/>
  <c r="C222" i="7"/>
  <c r="G221" i="7"/>
  <c r="D221" i="7"/>
  <c r="C221" i="7"/>
  <c r="G220" i="7"/>
  <c r="D220" i="7"/>
  <c r="C220" i="7"/>
  <c r="G219" i="7"/>
  <c r="D219" i="7"/>
  <c r="C219" i="7"/>
  <c r="G218" i="7"/>
  <c r="D218" i="7"/>
  <c r="C218" i="7"/>
  <c r="G217" i="7"/>
  <c r="F217" i="7"/>
  <c r="D217" i="7"/>
  <c r="C217" i="7"/>
  <c r="G216" i="7"/>
  <c r="D216" i="7"/>
  <c r="C216" i="7"/>
  <c r="G215" i="7"/>
  <c r="D215" i="7"/>
  <c r="C215" i="7"/>
  <c r="G214" i="7"/>
  <c r="D214" i="7"/>
  <c r="C214" i="7"/>
  <c r="G213" i="7"/>
  <c r="D213" i="7"/>
  <c r="C213" i="7"/>
  <c r="G212" i="7"/>
  <c r="F212" i="7"/>
  <c r="D212" i="7"/>
  <c r="C212" i="7"/>
  <c r="G211" i="7"/>
  <c r="D211" i="7"/>
  <c r="C211" i="7"/>
  <c r="G210" i="7"/>
  <c r="D210" i="7"/>
  <c r="C210" i="7"/>
  <c r="G209" i="7"/>
  <c r="D209" i="7"/>
  <c r="C209" i="7"/>
  <c r="G208" i="7"/>
  <c r="D208" i="7"/>
  <c r="C208" i="7"/>
  <c r="G207" i="7"/>
  <c r="D207" i="7"/>
  <c r="C207" i="7"/>
  <c r="G206" i="7"/>
  <c r="F206" i="7"/>
  <c r="D206" i="7"/>
  <c r="C206" i="7"/>
  <c r="G205" i="7"/>
  <c r="D205" i="7"/>
  <c r="C205" i="7"/>
  <c r="G204" i="7"/>
  <c r="D204" i="7"/>
  <c r="C204" i="7"/>
  <c r="G203" i="7"/>
  <c r="D203" i="7"/>
  <c r="C203" i="7"/>
  <c r="G202" i="7"/>
  <c r="D202" i="7"/>
  <c r="C202" i="7"/>
  <c r="G201" i="7"/>
  <c r="F201" i="7"/>
  <c r="D201" i="7"/>
  <c r="C201" i="7"/>
  <c r="G200" i="7"/>
  <c r="D200" i="7"/>
  <c r="C200" i="7"/>
  <c r="G199" i="7"/>
  <c r="D199" i="7"/>
  <c r="C199" i="7"/>
  <c r="G198" i="7"/>
  <c r="D198" i="7"/>
  <c r="C198" i="7"/>
  <c r="G197" i="7"/>
  <c r="F197" i="7"/>
  <c r="D197" i="7"/>
  <c r="C197" i="7"/>
  <c r="G196" i="7"/>
  <c r="D196" i="7"/>
  <c r="C196" i="7"/>
  <c r="G195" i="7"/>
  <c r="D195" i="7"/>
  <c r="C195" i="7"/>
  <c r="G194" i="7"/>
  <c r="D194" i="7"/>
  <c r="C194" i="7"/>
  <c r="G193" i="7"/>
  <c r="D193" i="7"/>
  <c r="C193" i="7"/>
  <c r="G192" i="7"/>
  <c r="D192" i="7"/>
  <c r="C192" i="7"/>
  <c r="G191" i="7"/>
  <c r="F191" i="7"/>
  <c r="D191" i="7"/>
  <c r="C191" i="7"/>
  <c r="G190" i="7"/>
  <c r="D190" i="7"/>
  <c r="C190" i="7"/>
  <c r="G189" i="7"/>
  <c r="D189" i="7"/>
  <c r="C189" i="7"/>
  <c r="G188" i="7"/>
  <c r="D188" i="7"/>
  <c r="C188" i="7"/>
  <c r="G187" i="7"/>
  <c r="D187" i="7"/>
  <c r="C187" i="7"/>
  <c r="G186" i="7"/>
  <c r="F186" i="7"/>
  <c r="D186" i="7"/>
  <c r="C186" i="7"/>
  <c r="G185" i="7"/>
  <c r="D185" i="7"/>
  <c r="C185" i="7"/>
  <c r="G184" i="7"/>
  <c r="D184" i="7"/>
  <c r="C184" i="7"/>
  <c r="G183" i="7"/>
  <c r="D183" i="7"/>
  <c r="C183" i="7"/>
  <c r="G182" i="7"/>
  <c r="D182" i="7"/>
  <c r="C182" i="7"/>
  <c r="G181" i="7"/>
  <c r="F181" i="7"/>
  <c r="D181" i="7"/>
  <c r="C181" i="7"/>
  <c r="G180" i="7"/>
  <c r="D180" i="7"/>
  <c r="C180" i="7"/>
  <c r="G179" i="7"/>
  <c r="D179" i="7"/>
  <c r="C179" i="7"/>
  <c r="G178" i="7"/>
  <c r="D178" i="7"/>
  <c r="C178" i="7"/>
  <c r="G177" i="7"/>
  <c r="F177" i="7"/>
  <c r="D177" i="7"/>
  <c r="C177" i="7"/>
  <c r="G176" i="7"/>
  <c r="D176" i="7"/>
  <c r="C176" i="7"/>
  <c r="G175" i="7"/>
  <c r="D175" i="7"/>
  <c r="C175" i="7"/>
  <c r="G174" i="7"/>
  <c r="D174" i="7"/>
  <c r="C174" i="7"/>
  <c r="G173" i="7"/>
  <c r="D173" i="7"/>
  <c r="C173" i="7"/>
  <c r="G172" i="7"/>
  <c r="F172" i="7"/>
  <c r="D172" i="7"/>
  <c r="C172" i="7"/>
  <c r="G171" i="7"/>
  <c r="D171" i="7"/>
  <c r="C171" i="7"/>
  <c r="G170" i="7"/>
  <c r="D170" i="7"/>
  <c r="C170" i="7"/>
  <c r="G169" i="7"/>
  <c r="D169" i="7"/>
  <c r="C169" i="7"/>
  <c r="G168" i="7"/>
  <c r="D168" i="7"/>
  <c r="C168" i="7"/>
  <c r="G167" i="7"/>
  <c r="F167" i="7"/>
  <c r="D167" i="7"/>
  <c r="C167" i="7"/>
  <c r="G166" i="7"/>
  <c r="D166" i="7"/>
  <c r="C166" i="7"/>
  <c r="G165" i="7"/>
  <c r="D165" i="7"/>
  <c r="C165" i="7"/>
  <c r="G164" i="7"/>
  <c r="D164" i="7"/>
  <c r="C164" i="7"/>
  <c r="G163" i="7"/>
  <c r="D163" i="7"/>
  <c r="C163" i="7"/>
  <c r="G162" i="7"/>
  <c r="F162" i="7"/>
  <c r="D162" i="7"/>
  <c r="C162" i="7"/>
  <c r="G161" i="7"/>
  <c r="D161" i="7"/>
  <c r="C161" i="7"/>
  <c r="G160" i="7"/>
  <c r="D160" i="7"/>
  <c r="C160" i="7"/>
  <c r="G159" i="7"/>
  <c r="D159" i="7"/>
  <c r="C159" i="7"/>
  <c r="G158" i="7"/>
  <c r="D158" i="7"/>
  <c r="C158" i="7"/>
  <c r="G157" i="7"/>
  <c r="F157" i="7"/>
  <c r="D157" i="7"/>
  <c r="C157" i="7"/>
  <c r="G156" i="7"/>
  <c r="D156" i="7"/>
  <c r="C156" i="7"/>
  <c r="G155" i="7"/>
  <c r="D155" i="7"/>
  <c r="C155" i="7"/>
  <c r="G154" i="7"/>
  <c r="D154" i="7"/>
  <c r="C154" i="7"/>
  <c r="G153" i="7"/>
  <c r="D153" i="7"/>
  <c r="C153" i="7"/>
  <c r="G152" i="7"/>
  <c r="F152" i="7"/>
  <c r="D152" i="7"/>
  <c r="C152" i="7"/>
  <c r="G151" i="7"/>
  <c r="D151" i="7"/>
  <c r="C151" i="7"/>
  <c r="G150" i="7"/>
  <c r="D150" i="7"/>
  <c r="C150" i="7"/>
  <c r="G149" i="7"/>
  <c r="D149" i="7"/>
  <c r="C149" i="7"/>
  <c r="G148" i="7"/>
  <c r="D148" i="7"/>
  <c r="C148" i="7"/>
  <c r="G147" i="7"/>
  <c r="F147" i="7"/>
  <c r="D147" i="7"/>
  <c r="C147" i="7"/>
  <c r="G146" i="7"/>
  <c r="D146" i="7"/>
  <c r="C146" i="7"/>
  <c r="G145" i="7"/>
  <c r="D145" i="7"/>
  <c r="C145" i="7"/>
  <c r="G144" i="7"/>
  <c r="D144" i="7"/>
  <c r="C144" i="7"/>
  <c r="G143" i="7"/>
  <c r="D143" i="7"/>
  <c r="C143" i="7"/>
  <c r="G142" i="7"/>
  <c r="F142" i="7"/>
  <c r="D142" i="7"/>
  <c r="C142" i="7"/>
  <c r="G141" i="7"/>
  <c r="D141" i="7"/>
  <c r="C141" i="7"/>
  <c r="G140" i="7"/>
  <c r="D140" i="7"/>
  <c r="C140" i="7"/>
  <c r="G139" i="7"/>
  <c r="D139" i="7"/>
  <c r="C139" i="7"/>
  <c r="G138" i="7"/>
  <c r="D138" i="7"/>
  <c r="C138" i="7"/>
  <c r="G137" i="7"/>
  <c r="F137" i="7"/>
  <c r="D137" i="7"/>
  <c r="C137" i="7"/>
  <c r="G136" i="7"/>
  <c r="D136" i="7"/>
  <c r="C136" i="7"/>
  <c r="G135" i="7"/>
  <c r="D135" i="7"/>
  <c r="C135" i="7"/>
  <c r="G134" i="7"/>
  <c r="D134" i="7"/>
  <c r="C134" i="7"/>
  <c r="G133" i="7"/>
  <c r="D133" i="7"/>
  <c r="C133" i="7"/>
  <c r="G132" i="7"/>
  <c r="F132" i="7"/>
  <c r="D132" i="7"/>
  <c r="C132" i="7"/>
  <c r="G131" i="7"/>
  <c r="D131" i="7"/>
  <c r="C131" i="7"/>
  <c r="G130" i="7"/>
  <c r="D130" i="7"/>
  <c r="C130" i="7"/>
  <c r="G129" i="7"/>
  <c r="D129" i="7"/>
  <c r="C129" i="7"/>
  <c r="G128" i="7"/>
  <c r="D128" i="7"/>
  <c r="C128" i="7"/>
  <c r="G127" i="7"/>
  <c r="F127" i="7"/>
  <c r="D127" i="7"/>
  <c r="C127" i="7"/>
  <c r="G126" i="7"/>
  <c r="D126" i="7"/>
  <c r="C126" i="7"/>
  <c r="G125" i="7"/>
  <c r="D125" i="7"/>
  <c r="C125" i="7"/>
  <c r="G124" i="7"/>
  <c r="D124" i="7"/>
  <c r="C124" i="7"/>
  <c r="G123" i="7"/>
  <c r="D123" i="7"/>
  <c r="C123" i="7"/>
  <c r="G122" i="7"/>
  <c r="F122" i="7"/>
  <c r="D122" i="7"/>
  <c r="C122" i="7"/>
  <c r="G121" i="7"/>
  <c r="D121" i="7"/>
  <c r="C121" i="7"/>
  <c r="G120" i="7"/>
  <c r="D120" i="7"/>
  <c r="C120" i="7"/>
  <c r="G119" i="7"/>
  <c r="D119" i="7"/>
  <c r="C119" i="7"/>
  <c r="G118" i="7"/>
  <c r="D118" i="7"/>
  <c r="C118" i="7"/>
  <c r="G117" i="7"/>
  <c r="F117" i="7"/>
  <c r="D117" i="7"/>
  <c r="C117" i="7"/>
  <c r="G116" i="7"/>
  <c r="D116" i="7"/>
  <c r="C116" i="7"/>
  <c r="G115" i="7"/>
  <c r="D115" i="7"/>
  <c r="C115" i="7"/>
  <c r="G114" i="7"/>
  <c r="D114" i="7"/>
  <c r="C114" i="7"/>
  <c r="G113" i="7"/>
  <c r="D113" i="7"/>
  <c r="C113" i="7"/>
  <c r="G112" i="7"/>
  <c r="F112" i="7"/>
  <c r="D112" i="7"/>
  <c r="C112" i="7"/>
  <c r="G111" i="7"/>
  <c r="D111" i="7"/>
  <c r="C111" i="7"/>
  <c r="G110" i="7"/>
  <c r="D110" i="7"/>
  <c r="C110" i="7"/>
  <c r="G109" i="7"/>
  <c r="D109" i="7"/>
  <c r="C109" i="7"/>
  <c r="G108" i="7"/>
  <c r="F108" i="7"/>
  <c r="D108" i="7"/>
  <c r="C108" i="7"/>
  <c r="G107" i="7"/>
  <c r="D107" i="7"/>
  <c r="C107" i="7"/>
  <c r="G106" i="7"/>
  <c r="D106" i="7"/>
  <c r="C106" i="7"/>
  <c r="G105" i="7"/>
  <c r="D105" i="7"/>
  <c r="C105" i="7"/>
  <c r="G104" i="7"/>
  <c r="F104" i="7"/>
  <c r="D104" i="7"/>
  <c r="C104" i="7"/>
  <c r="G103" i="7"/>
  <c r="D103" i="7"/>
  <c r="C103" i="7"/>
  <c r="G102" i="7"/>
  <c r="D102" i="7"/>
  <c r="C102" i="7"/>
  <c r="G101" i="7"/>
  <c r="D101" i="7"/>
  <c r="C101" i="7"/>
  <c r="G100" i="7"/>
  <c r="D100" i="7"/>
  <c r="C100" i="7"/>
  <c r="G99" i="7"/>
  <c r="F99" i="7"/>
  <c r="D99" i="7"/>
  <c r="C99" i="7"/>
  <c r="G98" i="7"/>
  <c r="D98" i="7"/>
  <c r="C98" i="7"/>
  <c r="G97" i="7"/>
  <c r="D97" i="7"/>
  <c r="C97" i="7"/>
  <c r="G96" i="7"/>
  <c r="D96" i="7"/>
  <c r="C96" i="7"/>
  <c r="G95" i="7"/>
  <c r="D95" i="7"/>
  <c r="C95" i="7"/>
  <c r="G94" i="7"/>
  <c r="D94" i="7"/>
  <c r="C94" i="7"/>
  <c r="G93" i="7"/>
  <c r="F93" i="7"/>
  <c r="D93" i="7"/>
  <c r="C93" i="7"/>
  <c r="G92" i="7"/>
  <c r="D92" i="7"/>
  <c r="C92" i="7"/>
  <c r="G91" i="7"/>
  <c r="D91" i="7"/>
  <c r="C91" i="7"/>
  <c r="G90" i="7"/>
  <c r="D90" i="7"/>
  <c r="C90" i="7"/>
  <c r="G89" i="7"/>
  <c r="F89" i="7"/>
  <c r="D89" i="7"/>
  <c r="C89" i="7"/>
  <c r="G88" i="7"/>
  <c r="D88" i="7"/>
  <c r="C88" i="7"/>
  <c r="G87" i="7"/>
  <c r="D87" i="7"/>
  <c r="C87" i="7"/>
  <c r="G86" i="7"/>
  <c r="D86" i="7"/>
  <c r="C86" i="7"/>
  <c r="G85" i="7"/>
  <c r="D85" i="7"/>
  <c r="C85" i="7"/>
  <c r="G84" i="7"/>
  <c r="F84" i="7"/>
  <c r="D84" i="7"/>
  <c r="C84" i="7"/>
  <c r="G83" i="7"/>
  <c r="D83" i="7"/>
  <c r="C83" i="7"/>
  <c r="G82" i="7"/>
  <c r="D82" i="7"/>
  <c r="C82" i="7"/>
  <c r="G81" i="7"/>
  <c r="D81" i="7"/>
  <c r="C81" i="7"/>
  <c r="G80" i="7"/>
  <c r="D80" i="7"/>
  <c r="C80" i="7"/>
  <c r="G79" i="7"/>
  <c r="F79" i="7"/>
  <c r="D79" i="7"/>
  <c r="C79" i="7"/>
  <c r="G78" i="7"/>
  <c r="D78" i="7"/>
  <c r="C78" i="7"/>
  <c r="G77" i="7"/>
  <c r="D77" i="7"/>
  <c r="C77" i="7"/>
  <c r="G76" i="7"/>
  <c r="D76" i="7"/>
  <c r="C76" i="7"/>
  <c r="G75" i="7"/>
  <c r="D75" i="7"/>
  <c r="C75" i="7"/>
  <c r="G74" i="7"/>
  <c r="F74" i="7"/>
  <c r="D74" i="7"/>
  <c r="C74" i="7"/>
  <c r="G73" i="7"/>
  <c r="D73" i="7"/>
  <c r="C73" i="7"/>
  <c r="G72" i="7"/>
  <c r="D72" i="7"/>
  <c r="C72" i="7"/>
  <c r="G71" i="7"/>
  <c r="D71" i="7"/>
  <c r="C71" i="7"/>
  <c r="G70" i="7"/>
  <c r="F70" i="7"/>
  <c r="D70" i="7"/>
  <c r="C70" i="7"/>
  <c r="G69" i="7"/>
  <c r="D69" i="7"/>
  <c r="C69" i="7"/>
  <c r="G68" i="7"/>
  <c r="D68" i="7"/>
  <c r="C68" i="7"/>
  <c r="G67" i="7"/>
  <c r="D67" i="7"/>
  <c r="C67" i="7"/>
  <c r="G66" i="7"/>
  <c r="D66" i="7"/>
  <c r="C66" i="7"/>
  <c r="G65" i="7"/>
  <c r="F65" i="7"/>
  <c r="D65" i="7"/>
  <c r="C65" i="7"/>
  <c r="G64" i="7"/>
  <c r="D64" i="7"/>
  <c r="C64" i="7"/>
  <c r="G63" i="7"/>
  <c r="D63" i="7"/>
  <c r="C63" i="7"/>
  <c r="G62" i="7"/>
  <c r="F62" i="7"/>
  <c r="D62" i="7"/>
  <c r="C62" i="7"/>
  <c r="G61" i="7"/>
  <c r="D61" i="7"/>
  <c r="C61" i="7"/>
  <c r="G60" i="7"/>
  <c r="D60" i="7"/>
  <c r="C60" i="7"/>
  <c r="G59" i="7"/>
  <c r="D59" i="7"/>
  <c r="C59" i="7"/>
  <c r="G58" i="7"/>
  <c r="D58" i="7"/>
  <c r="C58" i="7"/>
  <c r="G57" i="7"/>
  <c r="F57" i="7"/>
  <c r="D57" i="7"/>
  <c r="C57" i="7"/>
  <c r="G56" i="7"/>
  <c r="D56" i="7"/>
  <c r="C56" i="7"/>
  <c r="G55" i="7"/>
  <c r="D55" i="7"/>
  <c r="C55" i="7"/>
  <c r="G54" i="7"/>
  <c r="D54" i="7"/>
  <c r="C54" i="7"/>
  <c r="G53" i="7"/>
  <c r="D53" i="7"/>
  <c r="C53" i="7"/>
  <c r="G52" i="7"/>
  <c r="F52" i="7"/>
  <c r="D52" i="7"/>
  <c r="C52" i="7"/>
  <c r="G51" i="7"/>
  <c r="D51" i="7"/>
  <c r="C51" i="7"/>
  <c r="G50" i="7"/>
  <c r="D50" i="7"/>
  <c r="C50" i="7"/>
  <c r="G49" i="7"/>
  <c r="D49" i="7"/>
  <c r="C49" i="7"/>
  <c r="G48" i="7"/>
  <c r="D48" i="7"/>
  <c r="C48" i="7"/>
  <c r="G47" i="7"/>
  <c r="D47" i="7"/>
  <c r="C47" i="7"/>
  <c r="G46" i="7"/>
  <c r="F46" i="7"/>
  <c r="D46" i="7"/>
  <c r="C46" i="7"/>
  <c r="G45" i="7"/>
  <c r="D45" i="7"/>
  <c r="C45" i="7"/>
  <c r="G44" i="7"/>
  <c r="D44" i="7"/>
  <c r="C44" i="7"/>
  <c r="G43" i="7"/>
  <c r="D43" i="7"/>
  <c r="C43" i="7"/>
  <c r="G42" i="7"/>
  <c r="D42" i="7"/>
  <c r="C42" i="7"/>
  <c r="G41" i="7"/>
  <c r="D41" i="7"/>
  <c r="C41" i="7"/>
  <c r="G40" i="7"/>
  <c r="D40" i="7"/>
  <c r="C40" i="7"/>
  <c r="G39" i="7"/>
  <c r="D39" i="7"/>
  <c r="C39" i="7"/>
  <c r="G38" i="7"/>
  <c r="D38" i="7"/>
  <c r="C38" i="7"/>
  <c r="G37" i="7"/>
  <c r="D37" i="7"/>
  <c r="C37" i="7"/>
  <c r="G36" i="7"/>
  <c r="D36" i="7"/>
  <c r="C36" i="7"/>
  <c r="G35" i="7"/>
  <c r="D35" i="7"/>
  <c r="C35" i="7"/>
  <c r="G34" i="7"/>
  <c r="D34" i="7"/>
  <c r="C34" i="7"/>
  <c r="G33" i="7"/>
  <c r="D33" i="7"/>
  <c r="C33" i="7"/>
  <c r="G32" i="7"/>
  <c r="D32" i="7"/>
  <c r="C32" i="7"/>
  <c r="G31" i="7"/>
  <c r="D31" i="7"/>
  <c r="C31" i="7"/>
  <c r="G30" i="7"/>
  <c r="D30" i="7"/>
  <c r="C30" i="7"/>
  <c r="G29" i="7"/>
  <c r="D29" i="7"/>
  <c r="C29" i="7"/>
  <c r="G28" i="7"/>
  <c r="D28" i="7"/>
  <c r="C28" i="7"/>
  <c r="G27" i="7"/>
  <c r="D27" i="7"/>
  <c r="C27" i="7"/>
  <c r="G26" i="7"/>
  <c r="D26" i="7"/>
  <c r="C26" i="7"/>
  <c r="G25" i="7"/>
  <c r="D25" i="7"/>
  <c r="C25" i="7"/>
  <c r="G24" i="7"/>
  <c r="D24" i="7"/>
  <c r="C24" i="7"/>
  <c r="G23" i="7"/>
  <c r="D23" i="7"/>
  <c r="C23" i="7"/>
  <c r="G22" i="7"/>
  <c r="D22" i="7"/>
  <c r="C22" i="7"/>
  <c r="G21" i="7"/>
  <c r="D21" i="7"/>
  <c r="C21" i="7"/>
  <c r="G20" i="7"/>
  <c r="D20" i="7"/>
  <c r="C20" i="7"/>
  <c r="G19" i="7"/>
  <c r="D19" i="7"/>
  <c r="C19" i="7"/>
  <c r="G18" i="7"/>
  <c r="D18" i="7"/>
  <c r="C18" i="7"/>
  <c r="G17" i="7"/>
  <c r="D17" i="7"/>
  <c r="C17" i="7"/>
  <c r="G16" i="7"/>
  <c r="D16" i="7"/>
  <c r="C16" i="7"/>
  <c r="G15" i="7"/>
  <c r="D15" i="7"/>
  <c r="C15" i="7"/>
  <c r="G14" i="7"/>
  <c r="D14" i="7"/>
  <c r="C14" i="7"/>
  <c r="G13" i="7"/>
  <c r="D13" i="7"/>
  <c r="C13" i="7"/>
  <c r="G12" i="7"/>
  <c r="D12" i="7"/>
  <c r="C12" i="7"/>
  <c r="G11" i="7"/>
  <c r="D11" i="7"/>
  <c r="C11" i="7"/>
  <c r="G10" i="7"/>
  <c r="D10" i="7"/>
  <c r="C10" i="7"/>
  <c r="G9" i="7"/>
  <c r="D9" i="7"/>
  <c r="C9" i="7"/>
  <c r="G8" i="7"/>
  <c r="D8" i="7"/>
  <c r="C8" i="7"/>
  <c r="N529" i="3"/>
  <c r="L399" i="3"/>
  <c r="N345" i="3"/>
  <c r="N302" i="3"/>
  <c r="N286" i="3"/>
  <c r="N272" i="3"/>
  <c r="J247" i="3"/>
  <c r="J242" i="3"/>
  <c r="R241" i="3"/>
  <c r="L234" i="3"/>
  <c r="J231" i="3"/>
  <c r="N223" i="3"/>
  <c r="H221" i="3"/>
  <c r="L212" i="3"/>
  <c r="R210" i="3"/>
  <c r="J207" i="3"/>
  <c r="L205" i="3"/>
  <c r="J202" i="3"/>
  <c r="L200" i="3"/>
  <c r="H200" i="3"/>
  <c r="P196" i="3"/>
  <c r="H195" i="3"/>
  <c r="P194" i="3"/>
  <c r="L190" i="3"/>
  <c r="J190" i="3"/>
  <c r="J187" i="3"/>
  <c r="J185" i="3"/>
  <c r="N182" i="3"/>
  <c r="P180" i="3"/>
  <c r="N180" i="3"/>
  <c r="H178" i="3"/>
  <c r="J177" i="3"/>
  <c r="L176" i="3"/>
  <c r="P172" i="3"/>
  <c r="N172" i="3"/>
  <c r="J169" i="3"/>
  <c r="J168" i="3"/>
  <c r="P165" i="3"/>
  <c r="N164" i="3"/>
  <c r="H164" i="3"/>
  <c r="P161" i="3"/>
  <c r="N160" i="3"/>
  <c r="L160" i="3"/>
  <c r="N156" i="3"/>
  <c r="L156" i="3"/>
  <c r="R153" i="3"/>
  <c r="J153" i="3"/>
  <c r="N152" i="3"/>
  <c r="H150" i="3"/>
  <c r="J149" i="3"/>
  <c r="H149" i="3"/>
  <c r="L146" i="3"/>
  <c r="L145" i="3"/>
  <c r="P144" i="3"/>
  <c r="L141" i="3"/>
  <c r="J141" i="3"/>
  <c r="P138" i="3"/>
  <c r="L137" i="3"/>
  <c r="J137" i="3"/>
  <c r="N134" i="3"/>
  <c r="H134" i="3"/>
  <c r="L133" i="3"/>
  <c r="P130" i="3"/>
  <c r="H130" i="3"/>
  <c r="R129" i="3"/>
  <c r="J126" i="3"/>
  <c r="P125" i="3"/>
  <c r="J123" i="3"/>
  <c r="J122" i="3"/>
  <c r="H122" i="3"/>
  <c r="P119" i="3"/>
  <c r="J118" i="3"/>
  <c r="H118" i="3"/>
  <c r="L115" i="3"/>
  <c r="P114" i="3"/>
  <c r="J114" i="3"/>
  <c r="R110" i="3"/>
  <c r="P110" i="3"/>
  <c r="L108" i="3"/>
  <c r="L107" i="3"/>
  <c r="R106" i="3"/>
  <c r="P104" i="3"/>
  <c r="R103" i="3"/>
  <c r="P103" i="3"/>
  <c r="L101" i="3"/>
  <c r="J100" i="3"/>
  <c r="H100" i="3"/>
  <c r="H97" i="3"/>
  <c r="N96" i="3"/>
  <c r="J94" i="3"/>
  <c r="L93" i="3"/>
  <c r="J93" i="3"/>
  <c r="R90" i="3"/>
  <c r="H90" i="3"/>
  <c r="L89" i="3"/>
  <c r="J87" i="3"/>
  <c r="L86" i="3"/>
  <c r="J86" i="3"/>
  <c r="P82" i="3"/>
  <c r="N82" i="3"/>
  <c r="J80" i="3"/>
  <c r="P79" i="3"/>
  <c r="H79" i="3"/>
  <c r="R76" i="3"/>
  <c r="J76" i="3"/>
  <c r="H76" i="3"/>
  <c r="J74" i="3"/>
  <c r="P73" i="3"/>
  <c r="N73" i="3"/>
  <c r="H71" i="3"/>
  <c r="R70" i="3"/>
  <c r="H69" i="3"/>
  <c r="L68" i="3"/>
  <c r="J68" i="3"/>
  <c r="L66" i="3"/>
  <c r="R65" i="3"/>
  <c r="N65" i="3"/>
  <c r="R63" i="3"/>
  <c r="H63" i="3"/>
  <c r="R62" i="3"/>
  <c r="L60" i="3"/>
  <c r="J60" i="3"/>
  <c r="P58" i="3"/>
  <c r="R57" i="3"/>
  <c r="P57" i="3"/>
  <c r="R55" i="3"/>
  <c r="L55" i="3"/>
  <c r="H55" i="3"/>
  <c r="L53" i="3"/>
  <c r="P52" i="3"/>
  <c r="L52" i="3"/>
  <c r="H50" i="3"/>
  <c r="R49" i="3"/>
  <c r="H48" i="3"/>
  <c r="N47" i="3"/>
  <c r="L47" i="3"/>
  <c r="N45" i="3"/>
  <c r="R44" i="3"/>
  <c r="P44" i="3"/>
  <c r="R42" i="3"/>
  <c r="J42" i="3"/>
  <c r="H42" i="3"/>
  <c r="P39" i="3"/>
  <c r="N39" i="3"/>
  <c r="P37" i="3"/>
  <c r="H37" i="3"/>
  <c r="P36" i="3"/>
  <c r="H35" i="3"/>
  <c r="L34" i="3"/>
  <c r="J34" i="3"/>
  <c r="P32" i="3"/>
  <c r="H32" i="3"/>
  <c r="R31" i="3"/>
  <c r="P31" i="3"/>
  <c r="N31" i="3"/>
  <c r="L31" i="3"/>
  <c r="J31" i="3"/>
  <c r="H31" i="3"/>
  <c r="L30" i="3"/>
  <c r="R29" i="3"/>
  <c r="P29" i="3"/>
  <c r="H28" i="3"/>
  <c r="N27" i="3"/>
  <c r="L27" i="3"/>
  <c r="P25" i="3"/>
  <c r="R24" i="3"/>
  <c r="L23" i="3"/>
  <c r="P22" i="3"/>
  <c r="L22" i="3"/>
  <c r="R20" i="3"/>
  <c r="J20" i="3"/>
  <c r="H20" i="3"/>
  <c r="L18" i="3"/>
  <c r="R17" i="3"/>
  <c r="P17" i="3"/>
  <c r="H16" i="3"/>
  <c r="L15" i="3"/>
  <c r="P13" i="3"/>
  <c r="H13" i="3"/>
  <c r="R12" i="3"/>
  <c r="L11" i="3"/>
  <c r="P10" i="3"/>
  <c r="L10" i="3"/>
  <c r="R8" i="3"/>
  <c r="J8" i="3"/>
  <c r="H8" i="3"/>
  <c r="L6" i="3"/>
  <c r="U5" i="3"/>
  <c r="R257" i="3" s="1"/>
  <c r="R5" i="3"/>
  <c r="U4" i="3"/>
  <c r="L4" i="3"/>
  <c r="R3" i="3"/>
  <c r="P3" i="3"/>
  <c r="H2" i="3"/>
  <c r="L168" i="3" l="1"/>
  <c r="P185" i="3"/>
  <c r="H206" i="3"/>
  <c r="R591" i="3"/>
  <c r="R589" i="3"/>
  <c r="R587" i="3"/>
  <c r="R585" i="3"/>
  <c r="R583" i="3"/>
  <c r="R581" i="3"/>
  <c r="R579" i="3"/>
  <c r="R577" i="3"/>
  <c r="R575" i="3"/>
  <c r="R573" i="3"/>
  <c r="R571" i="3"/>
  <c r="R569" i="3"/>
  <c r="R567" i="3"/>
  <c r="R565" i="3"/>
  <c r="R563" i="3"/>
  <c r="R561" i="3"/>
  <c r="R559" i="3"/>
  <c r="R557" i="3"/>
  <c r="R555" i="3"/>
  <c r="R553" i="3"/>
  <c r="R551" i="3"/>
  <c r="R549" i="3"/>
  <c r="R547" i="3"/>
  <c r="R545" i="3"/>
  <c r="R543" i="3"/>
  <c r="R541" i="3"/>
  <c r="R539" i="3"/>
  <c r="R537" i="3"/>
  <c r="R535" i="3"/>
  <c r="R533" i="3"/>
  <c r="R531" i="3"/>
  <c r="R529" i="3"/>
  <c r="R527" i="3"/>
  <c r="R525" i="3"/>
  <c r="R523" i="3"/>
  <c r="R521" i="3"/>
  <c r="R519" i="3"/>
  <c r="R517" i="3"/>
  <c r="R515" i="3"/>
  <c r="R513" i="3"/>
  <c r="R511" i="3"/>
  <c r="R509" i="3"/>
  <c r="R507" i="3"/>
  <c r="R505" i="3"/>
  <c r="R503" i="3"/>
  <c r="R501" i="3"/>
  <c r="R499" i="3"/>
  <c r="R497" i="3"/>
  <c r="R495" i="3"/>
  <c r="R493" i="3"/>
  <c r="R491" i="3"/>
  <c r="R489" i="3"/>
  <c r="R487" i="3"/>
  <c r="R485" i="3"/>
  <c r="R483" i="3"/>
  <c r="R481" i="3"/>
  <c r="R479" i="3"/>
  <c r="R477" i="3"/>
  <c r="R475" i="3"/>
  <c r="R473" i="3"/>
  <c r="R471" i="3"/>
  <c r="R469" i="3"/>
  <c r="R467" i="3"/>
  <c r="R465" i="3"/>
  <c r="R463" i="3"/>
  <c r="R461" i="3"/>
  <c r="R459" i="3"/>
  <c r="R457" i="3"/>
  <c r="R455" i="3"/>
  <c r="R453" i="3"/>
  <c r="R451" i="3"/>
  <c r="R449" i="3"/>
  <c r="R447" i="3"/>
  <c r="R445" i="3"/>
  <c r="R443" i="3"/>
  <c r="R441" i="3"/>
  <c r="R439" i="3"/>
  <c r="R437" i="3"/>
  <c r="R435" i="3"/>
  <c r="L591" i="3"/>
  <c r="R590" i="3"/>
  <c r="P588" i="3"/>
  <c r="N586" i="3"/>
  <c r="L584" i="3"/>
  <c r="J582" i="3"/>
  <c r="H580" i="3"/>
  <c r="P577" i="3"/>
  <c r="N575" i="3"/>
  <c r="L573" i="3"/>
  <c r="J571" i="3"/>
  <c r="H569" i="3"/>
  <c r="R566" i="3"/>
  <c r="P564" i="3"/>
  <c r="N562" i="3"/>
  <c r="L560" i="3"/>
  <c r="J558" i="3"/>
  <c r="H556" i="3"/>
  <c r="P553" i="3"/>
  <c r="N551" i="3"/>
  <c r="L549" i="3"/>
  <c r="J547" i="3"/>
  <c r="H545" i="3"/>
  <c r="R542" i="3"/>
  <c r="P540" i="3"/>
  <c r="N538" i="3"/>
  <c r="L536" i="3"/>
  <c r="J534" i="3"/>
  <c r="H532" i="3"/>
  <c r="P529" i="3"/>
  <c r="N527" i="3"/>
  <c r="L525" i="3"/>
  <c r="J523" i="3"/>
  <c r="H521" i="3"/>
  <c r="R518" i="3"/>
  <c r="P516" i="3"/>
  <c r="N514" i="3"/>
  <c r="L512" i="3"/>
  <c r="J510" i="3"/>
  <c r="H508" i="3"/>
  <c r="P505" i="3"/>
  <c r="N503" i="3"/>
  <c r="L501" i="3"/>
  <c r="J499" i="3"/>
  <c r="H497" i="3"/>
  <c r="R494" i="3"/>
  <c r="P492" i="3"/>
  <c r="N490" i="3"/>
  <c r="L488" i="3"/>
  <c r="J486" i="3"/>
  <c r="H484" i="3"/>
  <c r="P481" i="3"/>
  <c r="N479" i="3"/>
  <c r="L477" i="3"/>
  <c r="J475" i="3"/>
  <c r="H473" i="3"/>
  <c r="R470" i="3"/>
  <c r="P468" i="3"/>
  <c r="N466" i="3"/>
  <c r="L464" i="3"/>
  <c r="J462" i="3"/>
  <c r="H460" i="3"/>
  <c r="P457" i="3"/>
  <c r="N455" i="3"/>
  <c r="L453" i="3"/>
  <c r="J451" i="3"/>
  <c r="H449" i="3"/>
  <c r="R446" i="3"/>
  <c r="P444" i="3"/>
  <c r="N442" i="3"/>
  <c r="L440" i="3"/>
  <c r="J438" i="3"/>
  <c r="H436" i="3"/>
  <c r="R433" i="3"/>
  <c r="R431" i="3"/>
  <c r="R429" i="3"/>
  <c r="R427" i="3"/>
  <c r="R425" i="3"/>
  <c r="R423" i="3"/>
  <c r="R421" i="3"/>
  <c r="R419" i="3"/>
  <c r="R417" i="3"/>
  <c r="R415" i="3"/>
  <c r="R413" i="3"/>
  <c r="R411" i="3"/>
  <c r="H590" i="3"/>
  <c r="P587" i="3"/>
  <c r="N585" i="3"/>
  <c r="L583" i="3"/>
  <c r="J581" i="3"/>
  <c r="H579" i="3"/>
  <c r="R576" i="3"/>
  <c r="P574" i="3"/>
  <c r="N572" i="3"/>
  <c r="L570" i="3"/>
  <c r="J568" i="3"/>
  <c r="H566" i="3"/>
  <c r="P563" i="3"/>
  <c r="N561" i="3"/>
  <c r="L559" i="3"/>
  <c r="J557" i="3"/>
  <c r="H555" i="3"/>
  <c r="R552" i="3"/>
  <c r="P550" i="3"/>
  <c r="N548" i="3"/>
  <c r="L546" i="3"/>
  <c r="J544" i="3"/>
  <c r="H542" i="3"/>
  <c r="P539" i="3"/>
  <c r="N537" i="3"/>
  <c r="L535" i="3"/>
  <c r="J533" i="3"/>
  <c r="H531" i="3"/>
  <c r="R528" i="3"/>
  <c r="P526" i="3"/>
  <c r="N524" i="3"/>
  <c r="L522" i="3"/>
  <c r="J520" i="3"/>
  <c r="H518" i="3"/>
  <c r="P515" i="3"/>
  <c r="N513" i="3"/>
  <c r="L511" i="3"/>
  <c r="J509" i="3"/>
  <c r="H507" i="3"/>
  <c r="R504" i="3"/>
  <c r="P502" i="3"/>
  <c r="N500" i="3"/>
  <c r="L498" i="3"/>
  <c r="J496" i="3"/>
  <c r="H494" i="3"/>
  <c r="P491" i="3"/>
  <c r="N489" i="3"/>
  <c r="L487" i="3"/>
  <c r="J485" i="3"/>
  <c r="H483" i="3"/>
  <c r="R480" i="3"/>
  <c r="P478" i="3"/>
  <c r="N476" i="3"/>
  <c r="L474" i="3"/>
  <c r="J472" i="3"/>
  <c r="J591" i="3"/>
  <c r="N588" i="3"/>
  <c r="H586" i="3"/>
  <c r="J583" i="3"/>
  <c r="P580" i="3"/>
  <c r="J578" i="3"/>
  <c r="L575" i="3"/>
  <c r="R572" i="3"/>
  <c r="J570" i="3"/>
  <c r="N567" i="3"/>
  <c r="H565" i="3"/>
  <c r="L562" i="3"/>
  <c r="P559" i="3"/>
  <c r="H557" i="3"/>
  <c r="N554" i="3"/>
  <c r="H552" i="3"/>
  <c r="L589" i="3"/>
  <c r="R586" i="3"/>
  <c r="J584" i="3"/>
  <c r="N581" i="3"/>
  <c r="R578" i="3"/>
  <c r="L576" i="3"/>
  <c r="P573" i="3"/>
  <c r="H571" i="3"/>
  <c r="N568" i="3"/>
  <c r="P565" i="3"/>
  <c r="J563" i="3"/>
  <c r="P560" i="3"/>
  <c r="H558" i="3"/>
  <c r="L555" i="3"/>
  <c r="P552" i="3"/>
  <c r="J550" i="3"/>
  <c r="N547" i="3"/>
  <c r="R544" i="3"/>
  <c r="L542" i="3"/>
  <c r="N539" i="3"/>
  <c r="H537" i="3"/>
  <c r="N534" i="3"/>
  <c r="P531" i="3"/>
  <c r="J529" i="3"/>
  <c r="N526" i="3"/>
  <c r="H524" i="3"/>
  <c r="L521" i="3"/>
  <c r="P518" i="3"/>
  <c r="J516" i="3"/>
  <c r="L513" i="3"/>
  <c r="R510" i="3"/>
  <c r="L508" i="3"/>
  <c r="N505" i="3"/>
  <c r="H503" i="3"/>
  <c r="L500" i="3"/>
  <c r="P497" i="3"/>
  <c r="J495" i="3"/>
  <c r="N492" i="3"/>
  <c r="H490" i="3"/>
  <c r="J487" i="3"/>
  <c r="P484" i="3"/>
  <c r="J482" i="3"/>
  <c r="L479" i="3"/>
  <c r="R476" i="3"/>
  <c r="J474" i="3"/>
  <c r="N471" i="3"/>
  <c r="J469" i="3"/>
  <c r="R466" i="3"/>
  <c r="N464" i="3"/>
  <c r="H462" i="3"/>
  <c r="N459" i="3"/>
  <c r="J457" i="3"/>
  <c r="R454" i="3"/>
  <c r="N452" i="3"/>
  <c r="J450" i="3"/>
  <c r="P447" i="3"/>
  <c r="L445" i="3"/>
  <c r="H443" i="3"/>
  <c r="P440" i="3"/>
  <c r="L438" i="3"/>
  <c r="P435" i="3"/>
  <c r="N433" i="3"/>
  <c r="L431" i="3"/>
  <c r="J429" i="3"/>
  <c r="H427" i="3"/>
  <c r="R424" i="3"/>
  <c r="P422" i="3"/>
  <c r="N420" i="3"/>
  <c r="L418" i="3"/>
  <c r="J416" i="3"/>
  <c r="H414" i="3"/>
  <c r="P411" i="3"/>
  <c r="P409" i="3"/>
  <c r="P407" i="3"/>
  <c r="P405" i="3"/>
  <c r="P403" i="3"/>
  <c r="P401" i="3"/>
  <c r="P399" i="3"/>
  <c r="P397" i="3"/>
  <c r="P395" i="3"/>
  <c r="P393" i="3"/>
  <c r="R588" i="3"/>
  <c r="L585" i="3"/>
  <c r="N582" i="3"/>
  <c r="L579" i="3"/>
  <c r="J576" i="3"/>
  <c r="H573" i="3"/>
  <c r="P569" i="3"/>
  <c r="P566" i="3"/>
  <c r="N563" i="3"/>
  <c r="N560" i="3"/>
  <c r="L557" i="3"/>
  <c r="J554" i="3"/>
  <c r="P591" i="3"/>
  <c r="L588" i="3"/>
  <c r="J585" i="3"/>
  <c r="L582" i="3"/>
  <c r="J579" i="3"/>
  <c r="H576" i="3"/>
  <c r="P572" i="3"/>
  <c r="N569" i="3"/>
  <c r="N566" i="3"/>
  <c r="L563" i="3"/>
  <c r="J560" i="3"/>
  <c r="R556" i="3"/>
  <c r="H554" i="3"/>
  <c r="R550" i="3"/>
  <c r="H548" i="3"/>
  <c r="J545" i="3"/>
  <c r="J542" i="3"/>
  <c r="J539" i="3"/>
  <c r="N536" i="3"/>
  <c r="N533" i="3"/>
  <c r="P530" i="3"/>
  <c r="H528" i="3"/>
  <c r="H525" i="3"/>
  <c r="J522" i="3"/>
  <c r="L519" i="3"/>
  <c r="N516" i="3"/>
  <c r="P513" i="3"/>
  <c r="P510" i="3"/>
  <c r="P507" i="3"/>
  <c r="H505" i="3"/>
  <c r="J502" i="3"/>
  <c r="L499" i="3"/>
  <c r="N496" i="3"/>
  <c r="N493" i="3"/>
  <c r="R490" i="3"/>
  <c r="H488" i="3"/>
  <c r="H485" i="3"/>
  <c r="L482" i="3"/>
  <c r="J479" i="3"/>
  <c r="L476" i="3"/>
  <c r="N473" i="3"/>
  <c r="P470" i="3"/>
  <c r="J468" i="3"/>
  <c r="N465" i="3"/>
  <c r="H463" i="3"/>
  <c r="N460" i="3"/>
  <c r="H458" i="3"/>
  <c r="J455" i="3"/>
  <c r="P452" i="3"/>
  <c r="H450" i="3"/>
  <c r="L447" i="3"/>
  <c r="R444" i="3"/>
  <c r="J442" i="3"/>
  <c r="N439" i="3"/>
  <c r="H437" i="3"/>
  <c r="N434" i="3"/>
  <c r="J432" i="3"/>
  <c r="P429" i="3"/>
  <c r="L427" i="3"/>
  <c r="H425" i="3"/>
  <c r="N422" i="3"/>
  <c r="J420" i="3"/>
  <c r="P417" i="3"/>
  <c r="L415" i="3"/>
  <c r="H413" i="3"/>
  <c r="P410" i="3"/>
  <c r="N408" i="3"/>
  <c r="L406" i="3"/>
  <c r="J404" i="3"/>
  <c r="H402" i="3"/>
  <c r="R399" i="3"/>
  <c r="N397" i="3"/>
  <c r="L395" i="3"/>
  <c r="J393" i="3"/>
  <c r="J391" i="3"/>
  <c r="J389" i="3"/>
  <c r="J387" i="3"/>
  <c r="J385" i="3"/>
  <c r="J383" i="3"/>
  <c r="J381" i="3"/>
  <c r="J379" i="3"/>
  <c r="J377" i="3"/>
  <c r="J375" i="3"/>
  <c r="J373" i="3"/>
  <c r="J371" i="3"/>
  <c r="H591" i="3"/>
  <c r="L590" i="3"/>
  <c r="P586" i="3"/>
  <c r="R582" i="3"/>
  <c r="P578" i="3"/>
  <c r="H575" i="3"/>
  <c r="N571" i="3"/>
  <c r="P567" i="3"/>
  <c r="J564" i="3"/>
  <c r="H560" i="3"/>
  <c r="L556" i="3"/>
  <c r="N552" i="3"/>
  <c r="J549" i="3"/>
  <c r="J546" i="3"/>
  <c r="J543" i="3"/>
  <c r="J540" i="3"/>
  <c r="R536" i="3"/>
  <c r="P533" i="3"/>
  <c r="N530" i="3"/>
  <c r="L527" i="3"/>
  <c r="L524" i="3"/>
  <c r="J521" i="3"/>
  <c r="J518" i="3"/>
  <c r="H515" i="3"/>
  <c r="H512" i="3"/>
  <c r="R508" i="3"/>
  <c r="H506" i="3"/>
  <c r="N502" i="3"/>
  <c r="N499" i="3"/>
  <c r="L496" i="3"/>
  <c r="J493" i="3"/>
  <c r="J490" i="3"/>
  <c r="R486" i="3"/>
  <c r="P483" i="3"/>
  <c r="P480" i="3"/>
  <c r="P477" i="3"/>
  <c r="P474" i="3"/>
  <c r="L471" i="3"/>
  <c r="N468" i="3"/>
  <c r="P465" i="3"/>
  <c r="R462" i="3"/>
  <c r="J460" i="3"/>
  <c r="H457" i="3"/>
  <c r="L454" i="3"/>
  <c r="N451" i="3"/>
  <c r="P448" i="3"/>
  <c r="H446" i="3"/>
  <c r="J443" i="3"/>
  <c r="J440" i="3"/>
  <c r="L437" i="3"/>
  <c r="P434" i="3"/>
  <c r="H432" i="3"/>
  <c r="L429" i="3"/>
  <c r="P426" i="3"/>
  <c r="J424" i="3"/>
  <c r="N421" i="3"/>
  <c r="H419" i="3"/>
  <c r="N416" i="3"/>
  <c r="P413" i="3"/>
  <c r="J411" i="3"/>
  <c r="R408" i="3"/>
  <c r="N406" i="3"/>
  <c r="H404" i="3"/>
  <c r="N401" i="3"/>
  <c r="J399" i="3"/>
  <c r="R396" i="3"/>
  <c r="N394" i="3"/>
  <c r="J392" i="3"/>
  <c r="H390" i="3"/>
  <c r="R387" i="3"/>
  <c r="P385" i="3"/>
  <c r="N383" i="3"/>
  <c r="L381" i="3"/>
  <c r="H379" i="3"/>
  <c r="R376" i="3"/>
  <c r="P374" i="3"/>
  <c r="N372" i="3"/>
  <c r="L370" i="3"/>
  <c r="L368" i="3"/>
  <c r="L366" i="3"/>
  <c r="L364" i="3"/>
  <c r="L362" i="3"/>
  <c r="L360" i="3"/>
  <c r="L358" i="3"/>
  <c r="L356" i="3"/>
  <c r="L354" i="3"/>
  <c r="P589" i="3"/>
  <c r="J586" i="3"/>
  <c r="H582" i="3"/>
  <c r="L578" i="3"/>
  <c r="N574" i="3"/>
  <c r="R570" i="3"/>
  <c r="J567" i="3"/>
  <c r="H563" i="3"/>
  <c r="J559" i="3"/>
  <c r="P555" i="3"/>
  <c r="J552" i="3"/>
  <c r="R548" i="3"/>
  <c r="P545" i="3"/>
  <c r="P542" i="3"/>
  <c r="L539" i="3"/>
  <c r="J536" i="3"/>
  <c r="H533" i="3"/>
  <c r="N591" i="3"/>
  <c r="L587" i="3"/>
  <c r="P583" i="3"/>
  <c r="J580" i="3"/>
  <c r="N576" i="3"/>
  <c r="J572" i="3"/>
  <c r="N589" i="3"/>
  <c r="P584" i="3"/>
  <c r="P579" i="3"/>
  <c r="L574" i="3"/>
  <c r="L569" i="3"/>
  <c r="J565" i="3"/>
  <c r="H561" i="3"/>
  <c r="J556" i="3"/>
  <c r="L551" i="3"/>
  <c r="P547" i="3"/>
  <c r="H544" i="3"/>
  <c r="N540" i="3"/>
  <c r="P536" i="3"/>
  <c r="P532" i="3"/>
  <c r="L529" i="3"/>
  <c r="H526" i="3"/>
  <c r="P522" i="3"/>
  <c r="J519" i="3"/>
  <c r="N515" i="3"/>
  <c r="N512" i="3"/>
  <c r="H509" i="3"/>
  <c r="L505" i="3"/>
  <c r="H502" i="3"/>
  <c r="P498" i="3"/>
  <c r="L495" i="3"/>
  <c r="H492" i="3"/>
  <c r="P488" i="3"/>
  <c r="L485" i="3"/>
  <c r="N481" i="3"/>
  <c r="L478" i="3"/>
  <c r="H475" i="3"/>
  <c r="P471" i="3"/>
  <c r="L468" i="3"/>
  <c r="J465" i="3"/>
  <c r="L462" i="3"/>
  <c r="H459" i="3"/>
  <c r="J456" i="3"/>
  <c r="H453" i="3"/>
  <c r="P449" i="3"/>
  <c r="P446" i="3"/>
  <c r="P443" i="3"/>
  <c r="R440" i="3"/>
  <c r="N437" i="3"/>
  <c r="L434" i="3"/>
  <c r="N431" i="3"/>
  <c r="P428" i="3"/>
  <c r="H426" i="3"/>
  <c r="J423" i="3"/>
  <c r="L420" i="3"/>
  <c r="L417" i="3"/>
  <c r="P414" i="3"/>
  <c r="H412" i="3"/>
  <c r="J409" i="3"/>
  <c r="P406" i="3"/>
  <c r="R403" i="3"/>
  <c r="J401" i="3"/>
  <c r="P398" i="3"/>
  <c r="J396" i="3"/>
  <c r="N393" i="3"/>
  <c r="H391" i="3"/>
  <c r="P388" i="3"/>
  <c r="L386" i="3"/>
  <c r="H384" i="3"/>
  <c r="P381" i="3"/>
  <c r="L379" i="3"/>
  <c r="P376" i="3"/>
  <c r="L374" i="3"/>
  <c r="H372" i="3"/>
  <c r="P369" i="3"/>
  <c r="N367" i="3"/>
  <c r="L365" i="3"/>
  <c r="J363" i="3"/>
  <c r="H361" i="3"/>
  <c r="J589" i="3"/>
  <c r="N584" i="3"/>
  <c r="N579" i="3"/>
  <c r="J574" i="3"/>
  <c r="J569" i="3"/>
  <c r="R564" i="3"/>
  <c r="R560" i="3"/>
  <c r="N555" i="3"/>
  <c r="J551" i="3"/>
  <c r="L547" i="3"/>
  <c r="P543" i="3"/>
  <c r="L540" i="3"/>
  <c r="H536" i="3"/>
  <c r="N532" i="3"/>
  <c r="H529" i="3"/>
  <c r="P525" i="3"/>
  <c r="N522" i="3"/>
  <c r="H519" i="3"/>
  <c r="L515" i="3"/>
  <c r="J512" i="3"/>
  <c r="P508" i="3"/>
  <c r="J505" i="3"/>
  <c r="P501" i="3"/>
  <c r="N498" i="3"/>
  <c r="H495" i="3"/>
  <c r="N491" i="3"/>
  <c r="N488" i="3"/>
  <c r="R484" i="3"/>
  <c r="L481" i="3"/>
  <c r="J478" i="3"/>
  <c r="R474" i="3"/>
  <c r="J471" i="3"/>
  <c r="H468" i="3"/>
  <c r="H465" i="3"/>
  <c r="P461" i="3"/>
  <c r="R458" i="3"/>
  <c r="H456" i="3"/>
  <c r="R452" i="3"/>
  <c r="N449" i="3"/>
  <c r="N446" i="3"/>
  <c r="N443" i="3"/>
  <c r="N440" i="3"/>
  <c r="J437" i="3"/>
  <c r="J434" i="3"/>
  <c r="J431" i="3"/>
  <c r="N428" i="3"/>
  <c r="H589" i="3"/>
  <c r="H584" i="3"/>
  <c r="N578" i="3"/>
  <c r="H574" i="3"/>
  <c r="R568" i="3"/>
  <c r="N564" i="3"/>
  <c r="N559" i="3"/>
  <c r="J555" i="3"/>
  <c r="H551" i="3"/>
  <c r="H547" i="3"/>
  <c r="N543" i="3"/>
  <c r="H540" i="3"/>
  <c r="P535" i="3"/>
  <c r="L532" i="3"/>
  <c r="P528" i="3"/>
  <c r="N525" i="3"/>
  <c r="H522" i="3"/>
  <c r="N518" i="3"/>
  <c r="J515" i="3"/>
  <c r="P511" i="3"/>
  <c r="N508" i="3"/>
  <c r="P504" i="3"/>
  <c r="N501" i="3"/>
  <c r="J498" i="3"/>
  <c r="P494" i="3"/>
  <c r="L491" i="3"/>
  <c r="J488" i="3"/>
  <c r="N484" i="3"/>
  <c r="J481" i="3"/>
  <c r="H478" i="3"/>
  <c r="N474" i="3"/>
  <c r="H471" i="3"/>
  <c r="P467" i="3"/>
  <c r="R464" i="3"/>
  <c r="N461" i="3"/>
  <c r="P458" i="3"/>
  <c r="P455" i="3"/>
  <c r="L452" i="3"/>
  <c r="L449" i="3"/>
  <c r="L446" i="3"/>
  <c r="L443" i="3"/>
  <c r="H440" i="3"/>
  <c r="R436" i="3"/>
  <c r="H434" i="3"/>
  <c r="H431" i="3"/>
  <c r="L428" i="3"/>
  <c r="N425" i="3"/>
  <c r="R422" i="3"/>
  <c r="P419" i="3"/>
  <c r="H417" i="3"/>
  <c r="L414" i="3"/>
  <c r="L411" i="3"/>
  <c r="P408" i="3"/>
  <c r="H406" i="3"/>
  <c r="L403" i="3"/>
  <c r="R400" i="3"/>
  <c r="L398" i="3"/>
  <c r="R395" i="3"/>
  <c r="H393" i="3"/>
  <c r="P390" i="3"/>
  <c r="L388" i="3"/>
  <c r="H386" i="3"/>
  <c r="P383" i="3"/>
  <c r="H381" i="3"/>
  <c r="P378" i="3"/>
  <c r="L376" i="3"/>
  <c r="H374" i="3"/>
  <c r="P371" i="3"/>
  <c r="L369" i="3"/>
  <c r="J367" i="3"/>
  <c r="H365" i="3"/>
  <c r="R362" i="3"/>
  <c r="P360" i="3"/>
  <c r="N358" i="3"/>
  <c r="J356" i="3"/>
  <c r="H354" i="3"/>
  <c r="H352" i="3"/>
  <c r="H350" i="3"/>
  <c r="H348" i="3"/>
  <c r="H346" i="3"/>
  <c r="H344" i="3"/>
  <c r="H342" i="3"/>
  <c r="H340" i="3"/>
  <c r="H338" i="3"/>
  <c r="H336" i="3"/>
  <c r="J588" i="3"/>
  <c r="N583" i="3"/>
  <c r="H578" i="3"/>
  <c r="N573" i="3"/>
  <c r="P568" i="3"/>
  <c r="L564" i="3"/>
  <c r="H559" i="3"/>
  <c r="R554" i="3"/>
  <c r="N550" i="3"/>
  <c r="R546" i="3"/>
  <c r="L543" i="3"/>
  <c r="H588" i="3"/>
  <c r="H583" i="3"/>
  <c r="N577" i="3"/>
  <c r="J573" i="3"/>
  <c r="L568" i="3"/>
  <c r="H564" i="3"/>
  <c r="R558" i="3"/>
  <c r="P554" i="3"/>
  <c r="L550" i="3"/>
  <c r="P546" i="3"/>
  <c r="H543" i="3"/>
  <c r="R538" i="3"/>
  <c r="J535" i="3"/>
  <c r="N531" i="3"/>
  <c r="L528" i="3"/>
  <c r="R524" i="3"/>
  <c r="N521" i="3"/>
  <c r="P517" i="3"/>
  <c r="P514" i="3"/>
  <c r="J511" i="3"/>
  <c r="N507" i="3"/>
  <c r="L504" i="3"/>
  <c r="H501" i="3"/>
  <c r="N497" i="3"/>
  <c r="L494" i="3"/>
  <c r="H491" i="3"/>
  <c r="N487" i="3"/>
  <c r="J484" i="3"/>
  <c r="N480" i="3"/>
  <c r="J477" i="3"/>
  <c r="P473" i="3"/>
  <c r="L470" i="3"/>
  <c r="L467" i="3"/>
  <c r="J464" i="3"/>
  <c r="J461" i="3"/>
  <c r="L458" i="3"/>
  <c r="H455" i="3"/>
  <c r="H452" i="3"/>
  <c r="R448" i="3"/>
  <c r="P445" i="3"/>
  <c r="P442" i="3"/>
  <c r="L439" i="3"/>
  <c r="N436" i="3"/>
  <c r="L433" i="3"/>
  <c r="P430" i="3"/>
  <c r="H428" i="3"/>
  <c r="J425" i="3"/>
  <c r="J422" i="3"/>
  <c r="L419" i="3"/>
  <c r="P416" i="3"/>
  <c r="N413" i="3"/>
  <c r="R410" i="3"/>
  <c r="J408" i="3"/>
  <c r="N405" i="3"/>
  <c r="H403" i="3"/>
  <c r="N400" i="3"/>
  <c r="H398" i="3"/>
  <c r="J395" i="3"/>
  <c r="P392" i="3"/>
  <c r="L390" i="3"/>
  <c r="H388" i="3"/>
  <c r="N385" i="3"/>
  <c r="H383" i="3"/>
  <c r="P380" i="3"/>
  <c r="L378" i="3"/>
  <c r="H376" i="3"/>
  <c r="P373" i="3"/>
  <c r="L371" i="3"/>
  <c r="H369" i="3"/>
  <c r="R366" i="3"/>
  <c r="P364" i="3"/>
  <c r="N362" i="3"/>
  <c r="J360" i="3"/>
  <c r="H358" i="3"/>
  <c r="R355" i="3"/>
  <c r="P353" i="3"/>
  <c r="P351" i="3"/>
  <c r="P349" i="3"/>
  <c r="P347" i="3"/>
  <c r="P345" i="3"/>
  <c r="P343" i="3"/>
  <c r="P341" i="3"/>
  <c r="P339" i="3"/>
  <c r="P337" i="3"/>
  <c r="P335" i="3"/>
  <c r="P333" i="3"/>
  <c r="P331" i="3"/>
  <c r="P329" i="3"/>
  <c r="P327" i="3"/>
  <c r="P325" i="3"/>
  <c r="P323" i="3"/>
  <c r="P321" i="3"/>
  <c r="P319" i="3"/>
  <c r="P317" i="3"/>
  <c r="P315" i="3"/>
  <c r="P313" i="3"/>
  <c r="P311" i="3"/>
  <c r="P309" i="3"/>
  <c r="P307" i="3"/>
  <c r="P305" i="3"/>
  <c r="P303" i="3"/>
  <c r="P301" i="3"/>
  <c r="P299" i="3"/>
  <c r="P297" i="3"/>
  <c r="P295" i="3"/>
  <c r="P293" i="3"/>
  <c r="P291" i="3"/>
  <c r="P289" i="3"/>
  <c r="P287" i="3"/>
  <c r="P285" i="3"/>
  <c r="P283" i="3"/>
  <c r="P281" i="3"/>
  <c r="P279" i="3"/>
  <c r="P277" i="3"/>
  <c r="P275" i="3"/>
  <c r="P273" i="3"/>
  <c r="P271" i="3"/>
  <c r="P269" i="3"/>
  <c r="P267" i="3"/>
  <c r="P265" i="3"/>
  <c r="P263" i="3"/>
  <c r="P261" i="3"/>
  <c r="P259" i="3"/>
  <c r="P257" i="3"/>
  <c r="P255" i="3"/>
  <c r="P253" i="3"/>
  <c r="P251" i="3"/>
  <c r="P249" i="3"/>
  <c r="P247" i="3"/>
  <c r="P245" i="3"/>
  <c r="P243" i="3"/>
  <c r="P241" i="3"/>
  <c r="P239" i="3"/>
  <c r="P237" i="3"/>
  <c r="P235" i="3"/>
  <c r="P233" i="3"/>
  <c r="P231" i="3"/>
  <c r="P229" i="3"/>
  <c r="P227" i="3"/>
  <c r="P225" i="3"/>
  <c r="P223" i="3"/>
  <c r="P221" i="3"/>
  <c r="P219" i="3"/>
  <c r="P217" i="3"/>
  <c r="P215" i="3"/>
  <c r="P213" i="3"/>
  <c r="P211" i="3"/>
  <c r="P209" i="3"/>
  <c r="P207" i="3"/>
  <c r="P205" i="3"/>
  <c r="P203" i="3"/>
  <c r="P201" i="3"/>
  <c r="P199" i="3"/>
  <c r="P197" i="3"/>
  <c r="N587" i="3"/>
  <c r="P582" i="3"/>
  <c r="L577" i="3"/>
  <c r="L572" i="3"/>
  <c r="H568" i="3"/>
  <c r="R562" i="3"/>
  <c r="P558" i="3"/>
  <c r="L554" i="3"/>
  <c r="H550" i="3"/>
  <c r="N546" i="3"/>
  <c r="N542" i="3"/>
  <c r="P538" i="3"/>
  <c r="H535" i="3"/>
  <c r="J587" i="3"/>
  <c r="P581" i="3"/>
  <c r="J577" i="3"/>
  <c r="H572" i="3"/>
  <c r="L567" i="3"/>
  <c r="P562" i="3"/>
  <c r="N558" i="3"/>
  <c r="N553" i="3"/>
  <c r="P549" i="3"/>
  <c r="H546" i="3"/>
  <c r="P541" i="3"/>
  <c r="L538" i="3"/>
  <c r="R534" i="3"/>
  <c r="J531" i="3"/>
  <c r="P527" i="3"/>
  <c r="J524" i="3"/>
  <c r="P520" i="3"/>
  <c r="L517" i="3"/>
  <c r="J514" i="3"/>
  <c r="N510" i="3"/>
  <c r="J507" i="3"/>
  <c r="H504" i="3"/>
  <c r="P500" i="3"/>
  <c r="J497" i="3"/>
  <c r="P493" i="3"/>
  <c r="L490" i="3"/>
  <c r="P486" i="3"/>
  <c r="L483" i="3"/>
  <c r="J480" i="3"/>
  <c r="P476" i="3"/>
  <c r="J473" i="3"/>
  <c r="H470" i="3"/>
  <c r="H467" i="3"/>
  <c r="P463" i="3"/>
  <c r="R460" i="3"/>
  <c r="N457" i="3"/>
  <c r="N454" i="3"/>
  <c r="L451" i="3"/>
  <c r="L448" i="3"/>
  <c r="J445" i="3"/>
  <c r="H442" i="3"/>
  <c r="H439" i="3"/>
  <c r="J436" i="3"/>
  <c r="H433" i="3"/>
  <c r="L430" i="3"/>
  <c r="N427" i="3"/>
  <c r="N424" i="3"/>
  <c r="P421" i="3"/>
  <c r="R418" i="3"/>
  <c r="H416" i="3"/>
  <c r="J413" i="3"/>
  <c r="L410" i="3"/>
  <c r="R407" i="3"/>
  <c r="J405" i="3"/>
  <c r="P402" i="3"/>
  <c r="J400" i="3"/>
  <c r="L397" i="3"/>
  <c r="R394" i="3"/>
  <c r="L392" i="3"/>
  <c r="R389" i="3"/>
  <c r="N387" i="3"/>
  <c r="H385" i="3"/>
  <c r="P382" i="3"/>
  <c r="L380" i="3"/>
  <c r="H378" i="3"/>
  <c r="P375" i="3"/>
  <c r="L373" i="3"/>
  <c r="R370" i="3"/>
  <c r="P368" i="3"/>
  <c r="N366" i="3"/>
  <c r="J364" i="3"/>
  <c r="H362" i="3"/>
  <c r="R359" i="3"/>
  <c r="P357" i="3"/>
  <c r="N355" i="3"/>
  <c r="L353" i="3"/>
  <c r="L586" i="3"/>
  <c r="H581" i="3"/>
  <c r="P576" i="3"/>
  <c r="L571" i="3"/>
  <c r="L566" i="3"/>
  <c r="H562" i="3"/>
  <c r="P557" i="3"/>
  <c r="J553" i="3"/>
  <c r="H549" i="3"/>
  <c r="L545" i="3"/>
  <c r="L541" i="3"/>
  <c r="H538" i="3"/>
  <c r="L534" i="3"/>
  <c r="L530" i="3"/>
  <c r="H527" i="3"/>
  <c r="N523" i="3"/>
  <c r="L520" i="3"/>
  <c r="H517" i="3"/>
  <c r="J513" i="3"/>
  <c r="H510" i="3"/>
  <c r="P506" i="3"/>
  <c r="L503" i="3"/>
  <c r="H500" i="3"/>
  <c r="P496" i="3"/>
  <c r="H493" i="3"/>
  <c r="L489" i="3"/>
  <c r="L486" i="3"/>
  <c r="R482" i="3"/>
  <c r="P479" i="3"/>
  <c r="H476" i="3"/>
  <c r="P472" i="3"/>
  <c r="N469" i="3"/>
  <c r="L466" i="3"/>
  <c r="L463" i="3"/>
  <c r="L460" i="3"/>
  <c r="R456" i="3"/>
  <c r="H454" i="3"/>
  <c r="R450" i="3"/>
  <c r="H448" i="3"/>
  <c r="N444" i="3"/>
  <c r="N441" i="3"/>
  <c r="P438" i="3"/>
  <c r="L435" i="3"/>
  <c r="P432" i="3"/>
  <c r="H430" i="3"/>
  <c r="R426" i="3"/>
  <c r="H424" i="3"/>
  <c r="J421" i="3"/>
  <c r="N418" i="3"/>
  <c r="N415" i="3"/>
  <c r="P412" i="3"/>
  <c r="H410" i="3"/>
  <c r="L407" i="3"/>
  <c r="R404" i="3"/>
  <c r="L402" i="3"/>
  <c r="N399" i="3"/>
  <c r="H397" i="3"/>
  <c r="L394" i="3"/>
  <c r="R391" i="3"/>
  <c r="N389" i="3"/>
  <c r="H387" i="3"/>
  <c r="P384" i="3"/>
  <c r="L382" i="3"/>
  <c r="H380" i="3"/>
  <c r="P377" i="3"/>
  <c r="L375" i="3"/>
  <c r="R372" i="3"/>
  <c r="N370" i="3"/>
  <c r="J368" i="3"/>
  <c r="H366" i="3"/>
  <c r="R363" i="3"/>
  <c r="P361" i="3"/>
  <c r="N359" i="3"/>
  <c r="L357" i="3"/>
  <c r="J355" i="3"/>
  <c r="H587" i="3"/>
  <c r="P571" i="3"/>
  <c r="L558" i="3"/>
  <c r="N545" i="3"/>
  <c r="J537" i="3"/>
  <c r="N528" i="3"/>
  <c r="P521" i="3"/>
  <c r="R514" i="3"/>
  <c r="J508" i="3"/>
  <c r="J501" i="3"/>
  <c r="N494" i="3"/>
  <c r="P487" i="3"/>
  <c r="H481" i="3"/>
  <c r="H474" i="3"/>
  <c r="N467" i="3"/>
  <c r="L461" i="3"/>
  <c r="L455" i="3"/>
  <c r="J449" i="3"/>
  <c r="R442" i="3"/>
  <c r="P436" i="3"/>
  <c r="R430" i="3"/>
  <c r="P425" i="3"/>
  <c r="R420" i="3"/>
  <c r="P415" i="3"/>
  <c r="H411" i="3"/>
  <c r="R406" i="3"/>
  <c r="J402" i="3"/>
  <c r="R397" i="3"/>
  <c r="L393" i="3"/>
  <c r="H389" i="3"/>
  <c r="R384" i="3"/>
  <c r="R380" i="3"/>
  <c r="H377" i="3"/>
  <c r="P372" i="3"/>
  <c r="R368" i="3"/>
  <c r="J365" i="3"/>
  <c r="L361" i="3"/>
  <c r="R357" i="3"/>
  <c r="P354" i="3"/>
  <c r="R351" i="3"/>
  <c r="L349" i="3"/>
  <c r="H347" i="3"/>
  <c r="P344" i="3"/>
  <c r="L342" i="3"/>
  <c r="R339" i="3"/>
  <c r="L337" i="3"/>
  <c r="H335" i="3"/>
  <c r="R332" i="3"/>
  <c r="P330" i="3"/>
  <c r="N328" i="3"/>
  <c r="L326" i="3"/>
  <c r="J324" i="3"/>
  <c r="H322" i="3"/>
  <c r="R319" i="3"/>
  <c r="N317" i="3"/>
  <c r="L315" i="3"/>
  <c r="J313" i="3"/>
  <c r="H311" i="3"/>
  <c r="R308" i="3"/>
  <c r="P306" i="3"/>
  <c r="N304" i="3"/>
  <c r="L302" i="3"/>
  <c r="J300" i="3"/>
  <c r="H298" i="3"/>
  <c r="R295" i="3"/>
  <c r="N293" i="3"/>
  <c r="L291" i="3"/>
  <c r="J289" i="3"/>
  <c r="H287" i="3"/>
  <c r="R284" i="3"/>
  <c r="P282" i="3"/>
  <c r="N280" i="3"/>
  <c r="L278" i="3"/>
  <c r="J276" i="3"/>
  <c r="H274" i="3"/>
  <c r="R271" i="3"/>
  <c r="N269" i="3"/>
  <c r="L267" i="3"/>
  <c r="J265" i="3"/>
  <c r="H263" i="3"/>
  <c r="R260" i="3"/>
  <c r="P258" i="3"/>
  <c r="N256" i="3"/>
  <c r="L254" i="3"/>
  <c r="J252" i="3"/>
  <c r="H250" i="3"/>
  <c r="R247" i="3"/>
  <c r="N245" i="3"/>
  <c r="L243" i="3"/>
  <c r="J241" i="3"/>
  <c r="H239" i="3"/>
  <c r="R236" i="3"/>
  <c r="P234" i="3"/>
  <c r="N232" i="3"/>
  <c r="L230" i="3"/>
  <c r="J228" i="3"/>
  <c r="H226" i="3"/>
  <c r="R223" i="3"/>
  <c r="N221" i="3"/>
  <c r="L219" i="3"/>
  <c r="J217" i="3"/>
  <c r="H215" i="3"/>
  <c r="R212" i="3"/>
  <c r="P210" i="3"/>
  <c r="N208" i="3"/>
  <c r="L206" i="3"/>
  <c r="J204" i="3"/>
  <c r="H202" i="3"/>
  <c r="R199" i="3"/>
  <c r="N197" i="3"/>
  <c r="N195" i="3"/>
  <c r="N193" i="3"/>
  <c r="N191" i="3"/>
  <c r="N189" i="3"/>
  <c r="N187" i="3"/>
  <c r="N185" i="3"/>
  <c r="N183" i="3"/>
  <c r="N181" i="3"/>
  <c r="N179" i="3"/>
  <c r="N177" i="3"/>
  <c r="N175" i="3"/>
  <c r="N173" i="3"/>
  <c r="N171" i="3"/>
  <c r="N169" i="3"/>
  <c r="N167" i="3"/>
  <c r="N165" i="3"/>
  <c r="N163" i="3"/>
  <c r="N161" i="3"/>
  <c r="N159" i="3"/>
  <c r="N157" i="3"/>
  <c r="N155" i="3"/>
  <c r="N153" i="3"/>
  <c r="N151" i="3"/>
  <c r="N149" i="3"/>
  <c r="N147" i="3"/>
  <c r="N145" i="3"/>
  <c r="N143" i="3"/>
  <c r="N141" i="3"/>
  <c r="N139" i="3"/>
  <c r="N137" i="3"/>
  <c r="N135" i="3"/>
  <c r="N133" i="3"/>
  <c r="N131" i="3"/>
  <c r="N129" i="3"/>
  <c r="N127" i="3"/>
  <c r="N125" i="3"/>
  <c r="N123" i="3"/>
  <c r="N121" i="3"/>
  <c r="N119" i="3"/>
  <c r="N117" i="3"/>
  <c r="N115" i="3"/>
  <c r="N113" i="3"/>
  <c r="N111" i="3"/>
  <c r="N109" i="3"/>
  <c r="N107" i="3"/>
  <c r="N105" i="3"/>
  <c r="N103" i="3"/>
  <c r="N101" i="3"/>
  <c r="N99" i="3"/>
  <c r="N97" i="3"/>
  <c r="N95" i="3"/>
  <c r="N93" i="3"/>
  <c r="N91" i="3"/>
  <c r="N89" i="3"/>
  <c r="N87" i="3"/>
  <c r="N85" i="3"/>
  <c r="N83" i="3"/>
  <c r="N81" i="3"/>
  <c r="N79" i="3"/>
  <c r="N77" i="3"/>
  <c r="P585" i="3"/>
  <c r="P570" i="3"/>
  <c r="N557" i="3"/>
  <c r="P544" i="3"/>
  <c r="N535" i="3"/>
  <c r="J528" i="3"/>
  <c r="R520" i="3"/>
  <c r="L514" i="3"/>
  <c r="L507" i="3"/>
  <c r="R500" i="3"/>
  <c r="J494" i="3"/>
  <c r="H487" i="3"/>
  <c r="L480" i="3"/>
  <c r="L473" i="3"/>
  <c r="J467" i="3"/>
  <c r="H461" i="3"/>
  <c r="P454" i="3"/>
  <c r="N448" i="3"/>
  <c r="L442" i="3"/>
  <c r="L436" i="3"/>
  <c r="N430" i="3"/>
  <c r="L425" i="3"/>
  <c r="P420" i="3"/>
  <c r="J415" i="3"/>
  <c r="N410" i="3"/>
  <c r="J406" i="3"/>
  <c r="R401" i="3"/>
  <c r="J397" i="3"/>
  <c r="R392" i="3"/>
  <c r="R388" i="3"/>
  <c r="N384" i="3"/>
  <c r="N380" i="3"/>
  <c r="N376" i="3"/>
  <c r="L372" i="3"/>
  <c r="N368" i="3"/>
  <c r="R364" i="3"/>
  <c r="J361" i="3"/>
  <c r="N357" i="3"/>
  <c r="N354" i="3"/>
  <c r="N351" i="3"/>
  <c r="J349" i="3"/>
  <c r="R346" i="3"/>
  <c r="N344" i="3"/>
  <c r="J342" i="3"/>
  <c r="N339" i="3"/>
  <c r="J337" i="3"/>
  <c r="R334" i="3"/>
  <c r="P332" i="3"/>
  <c r="N330" i="3"/>
  <c r="L328" i="3"/>
  <c r="H585" i="3"/>
  <c r="N570" i="3"/>
  <c r="P556" i="3"/>
  <c r="N544" i="3"/>
  <c r="P534" i="3"/>
  <c r="J527" i="3"/>
  <c r="N520" i="3"/>
  <c r="H514" i="3"/>
  <c r="R506" i="3"/>
  <c r="J500" i="3"/>
  <c r="L493" i="3"/>
  <c r="N486" i="3"/>
  <c r="H480" i="3"/>
  <c r="R472" i="3"/>
  <c r="P466" i="3"/>
  <c r="P460" i="3"/>
  <c r="J454" i="3"/>
  <c r="J448" i="3"/>
  <c r="P441" i="3"/>
  <c r="N435" i="3"/>
  <c r="J430" i="3"/>
  <c r="P424" i="3"/>
  <c r="H420" i="3"/>
  <c r="H415" i="3"/>
  <c r="J410" i="3"/>
  <c r="R405" i="3"/>
  <c r="L401" i="3"/>
  <c r="P396" i="3"/>
  <c r="N392" i="3"/>
  <c r="N388" i="3"/>
  <c r="L384" i="3"/>
  <c r="J380" i="3"/>
  <c r="J376" i="3"/>
  <c r="J372" i="3"/>
  <c r="H368" i="3"/>
  <c r="N364" i="3"/>
  <c r="R360" i="3"/>
  <c r="J357" i="3"/>
  <c r="J354" i="3"/>
  <c r="L351" i="3"/>
  <c r="H349" i="3"/>
  <c r="P346" i="3"/>
  <c r="L344" i="3"/>
  <c r="R341" i="3"/>
  <c r="L339" i="3"/>
  <c r="H337" i="3"/>
  <c r="P334" i="3"/>
  <c r="N332" i="3"/>
  <c r="L330" i="3"/>
  <c r="J328" i="3"/>
  <c r="H326" i="3"/>
  <c r="R323" i="3"/>
  <c r="N321" i="3"/>
  <c r="L319" i="3"/>
  <c r="J317" i="3"/>
  <c r="H315" i="3"/>
  <c r="R312" i="3"/>
  <c r="P310" i="3"/>
  <c r="N308" i="3"/>
  <c r="R584" i="3"/>
  <c r="H570" i="3"/>
  <c r="N556" i="3"/>
  <c r="L544" i="3"/>
  <c r="H534" i="3"/>
  <c r="R526" i="3"/>
  <c r="H520" i="3"/>
  <c r="H513" i="3"/>
  <c r="N506" i="3"/>
  <c r="P499" i="3"/>
  <c r="R492" i="3"/>
  <c r="H486" i="3"/>
  <c r="H479" i="3"/>
  <c r="N472" i="3"/>
  <c r="J466" i="3"/>
  <c r="P459" i="3"/>
  <c r="P453" i="3"/>
  <c r="N447" i="3"/>
  <c r="L441" i="3"/>
  <c r="J435" i="3"/>
  <c r="N429" i="3"/>
  <c r="L424" i="3"/>
  <c r="N419" i="3"/>
  <c r="R414" i="3"/>
  <c r="R409" i="3"/>
  <c r="L405" i="3"/>
  <c r="H401" i="3"/>
  <c r="N396" i="3"/>
  <c r="H392" i="3"/>
  <c r="J388" i="3"/>
  <c r="J384" i="3"/>
  <c r="R379" i="3"/>
  <c r="R375" i="3"/>
  <c r="R371" i="3"/>
  <c r="R367" i="3"/>
  <c r="H364" i="3"/>
  <c r="N360" i="3"/>
  <c r="H357" i="3"/>
  <c r="R353" i="3"/>
  <c r="J351" i="3"/>
  <c r="R348" i="3"/>
  <c r="N346" i="3"/>
  <c r="J344" i="3"/>
  <c r="N341" i="3"/>
  <c r="J339" i="3"/>
  <c r="R336" i="3"/>
  <c r="N334" i="3"/>
  <c r="L332" i="3"/>
  <c r="J330" i="3"/>
  <c r="H328" i="3"/>
  <c r="R325" i="3"/>
  <c r="N323" i="3"/>
  <c r="L321" i="3"/>
  <c r="J319" i="3"/>
  <c r="H317" i="3"/>
  <c r="L581" i="3"/>
  <c r="H567" i="3"/>
  <c r="L553" i="3"/>
  <c r="N541" i="3"/>
  <c r="L533" i="3"/>
  <c r="L526" i="3"/>
  <c r="P519" i="3"/>
  <c r="R512" i="3"/>
  <c r="L506" i="3"/>
  <c r="H499" i="3"/>
  <c r="L492" i="3"/>
  <c r="P485" i="3"/>
  <c r="R478" i="3"/>
  <c r="L472" i="3"/>
  <c r="H466" i="3"/>
  <c r="L459" i="3"/>
  <c r="N453" i="3"/>
  <c r="J447" i="3"/>
  <c r="J441" i="3"/>
  <c r="H435" i="3"/>
  <c r="H429" i="3"/>
  <c r="P423" i="3"/>
  <c r="J419" i="3"/>
  <c r="N414" i="3"/>
  <c r="N409" i="3"/>
  <c r="H405" i="3"/>
  <c r="P400" i="3"/>
  <c r="L396" i="3"/>
  <c r="P391" i="3"/>
  <c r="P387" i="3"/>
  <c r="R383" i="3"/>
  <c r="P379" i="3"/>
  <c r="N375" i="3"/>
  <c r="N371" i="3"/>
  <c r="P367" i="3"/>
  <c r="P363" i="3"/>
  <c r="H360" i="3"/>
  <c r="R356" i="3"/>
  <c r="N353" i="3"/>
  <c r="H351" i="3"/>
  <c r="P348" i="3"/>
  <c r="L346" i="3"/>
  <c r="R343" i="3"/>
  <c r="L341" i="3"/>
  <c r="H339" i="3"/>
  <c r="P336" i="3"/>
  <c r="L334" i="3"/>
  <c r="J332" i="3"/>
  <c r="H330" i="3"/>
  <c r="R327" i="3"/>
  <c r="N325" i="3"/>
  <c r="L323" i="3"/>
  <c r="J321" i="3"/>
  <c r="H319" i="3"/>
  <c r="R316" i="3"/>
  <c r="P314" i="3"/>
  <c r="N312" i="3"/>
  <c r="L310" i="3"/>
  <c r="J308" i="3"/>
  <c r="H306" i="3"/>
  <c r="R303" i="3"/>
  <c r="N301" i="3"/>
  <c r="L299" i="3"/>
  <c r="J297" i="3"/>
  <c r="H295" i="3"/>
  <c r="R292" i="3"/>
  <c r="P290" i="3"/>
  <c r="N288" i="3"/>
  <c r="L286" i="3"/>
  <c r="J284" i="3"/>
  <c r="H282" i="3"/>
  <c r="R279" i="3"/>
  <c r="N277" i="3"/>
  <c r="L275" i="3"/>
  <c r="J273" i="3"/>
  <c r="H271" i="3"/>
  <c r="R268" i="3"/>
  <c r="P266" i="3"/>
  <c r="N264" i="3"/>
  <c r="L262" i="3"/>
  <c r="J260" i="3"/>
  <c r="H258" i="3"/>
  <c r="R255" i="3"/>
  <c r="N253" i="3"/>
  <c r="L251" i="3"/>
  <c r="J249" i="3"/>
  <c r="H247" i="3"/>
  <c r="R244" i="3"/>
  <c r="P242" i="3"/>
  <c r="N240" i="3"/>
  <c r="L238" i="3"/>
  <c r="J236" i="3"/>
  <c r="H234" i="3"/>
  <c r="R231" i="3"/>
  <c r="N229" i="3"/>
  <c r="L227" i="3"/>
  <c r="J225" i="3"/>
  <c r="H223" i="3"/>
  <c r="R220" i="3"/>
  <c r="P218" i="3"/>
  <c r="N216" i="3"/>
  <c r="L214" i="3"/>
  <c r="J212" i="3"/>
  <c r="H210" i="3"/>
  <c r="R207" i="3"/>
  <c r="N205" i="3"/>
  <c r="L203" i="3"/>
  <c r="J201" i="3"/>
  <c r="H199" i="3"/>
  <c r="R196" i="3"/>
  <c r="R194" i="3"/>
  <c r="R192" i="3"/>
  <c r="R190" i="3"/>
  <c r="R188" i="3"/>
  <c r="R186" i="3"/>
  <c r="R184" i="3"/>
  <c r="R182" i="3"/>
  <c r="R180" i="3"/>
  <c r="R178" i="3"/>
  <c r="R176" i="3"/>
  <c r="R174" i="3"/>
  <c r="R172" i="3"/>
  <c r="R170" i="3"/>
  <c r="R168" i="3"/>
  <c r="R166" i="3"/>
  <c r="R164" i="3"/>
  <c r="R162" i="3"/>
  <c r="R160" i="3"/>
  <c r="R158" i="3"/>
  <c r="R156" i="3"/>
  <c r="R154" i="3"/>
  <c r="R152" i="3"/>
  <c r="R150" i="3"/>
  <c r="R148" i="3"/>
  <c r="R146" i="3"/>
  <c r="R144" i="3"/>
  <c r="R142" i="3"/>
  <c r="R140" i="3"/>
  <c r="R138" i="3"/>
  <c r="R136" i="3"/>
  <c r="R134" i="3"/>
  <c r="R132" i="3"/>
  <c r="R130" i="3"/>
  <c r="R128" i="3"/>
  <c r="R126" i="3"/>
  <c r="R124" i="3"/>
  <c r="R122" i="3"/>
  <c r="R120" i="3"/>
  <c r="R118" i="3"/>
  <c r="R116" i="3"/>
  <c r="R114" i="3"/>
  <c r="R112" i="3"/>
  <c r="H577" i="3"/>
  <c r="J562" i="3"/>
  <c r="N549" i="3"/>
  <c r="H539" i="3"/>
  <c r="R530" i="3"/>
  <c r="P523" i="3"/>
  <c r="J517" i="3"/>
  <c r="L510" i="3"/>
  <c r="P503" i="3"/>
  <c r="R496" i="3"/>
  <c r="P489" i="3"/>
  <c r="J483" i="3"/>
  <c r="J476" i="3"/>
  <c r="P469" i="3"/>
  <c r="N463" i="3"/>
  <c r="L457" i="3"/>
  <c r="H451" i="3"/>
  <c r="H445" i="3"/>
  <c r="R438" i="3"/>
  <c r="R432" i="3"/>
  <c r="J427" i="3"/>
  <c r="L422" i="3"/>
  <c r="N417" i="3"/>
  <c r="N412" i="3"/>
  <c r="H408" i="3"/>
  <c r="N403" i="3"/>
  <c r="H399" i="3"/>
  <c r="P394" i="3"/>
  <c r="N390" i="3"/>
  <c r="N386" i="3"/>
  <c r="J382" i="3"/>
  <c r="J378" i="3"/>
  <c r="J374" i="3"/>
  <c r="H370" i="3"/>
  <c r="J366" i="3"/>
  <c r="P362" i="3"/>
  <c r="H359" i="3"/>
  <c r="P355" i="3"/>
  <c r="P352" i="3"/>
  <c r="L350" i="3"/>
  <c r="P590" i="3"/>
  <c r="P575" i="3"/>
  <c r="P561" i="3"/>
  <c r="P548" i="3"/>
  <c r="J538" i="3"/>
  <c r="J530" i="3"/>
  <c r="L523" i="3"/>
  <c r="R516" i="3"/>
  <c r="P509" i="3"/>
  <c r="J503" i="3"/>
  <c r="H496" i="3"/>
  <c r="J489" i="3"/>
  <c r="P482" i="3"/>
  <c r="P475" i="3"/>
  <c r="L469" i="3"/>
  <c r="J463" i="3"/>
  <c r="P456" i="3"/>
  <c r="P450" i="3"/>
  <c r="L444" i="3"/>
  <c r="N438" i="3"/>
  <c r="N432" i="3"/>
  <c r="N426" i="3"/>
  <c r="H422" i="3"/>
  <c r="J417" i="3"/>
  <c r="L412" i="3"/>
  <c r="N407" i="3"/>
  <c r="J403" i="3"/>
  <c r="N590" i="3"/>
  <c r="L580" i="3"/>
  <c r="J548" i="3"/>
  <c r="J525" i="3"/>
  <c r="N509" i="3"/>
  <c r="J492" i="3"/>
  <c r="H477" i="3"/>
  <c r="N462" i="3"/>
  <c r="J446" i="3"/>
  <c r="L432" i="3"/>
  <c r="P418" i="3"/>
  <c r="L408" i="3"/>
  <c r="N398" i="3"/>
  <c r="P389" i="3"/>
  <c r="R381" i="3"/>
  <c r="N373" i="3"/>
  <c r="P365" i="3"/>
  <c r="P358" i="3"/>
  <c r="L352" i="3"/>
  <c r="N347" i="3"/>
  <c r="J343" i="3"/>
  <c r="R338" i="3"/>
  <c r="L335" i="3"/>
  <c r="L331" i="3"/>
  <c r="L327" i="3"/>
  <c r="N324" i="3"/>
  <c r="R320" i="3"/>
  <c r="H318" i="3"/>
  <c r="N314" i="3"/>
  <c r="R311" i="3"/>
  <c r="H309" i="3"/>
  <c r="J306" i="3"/>
  <c r="L303" i="3"/>
  <c r="R300" i="3"/>
  <c r="L298" i="3"/>
  <c r="N295" i="3"/>
  <c r="H293" i="3"/>
  <c r="L290" i="3"/>
  <c r="R287" i="3"/>
  <c r="J285" i="3"/>
  <c r="N282" i="3"/>
  <c r="H280" i="3"/>
  <c r="J277" i="3"/>
  <c r="P274" i="3"/>
  <c r="J272" i="3"/>
  <c r="L269" i="3"/>
  <c r="R266" i="3"/>
  <c r="J264" i="3"/>
  <c r="N261" i="3"/>
  <c r="H259" i="3"/>
  <c r="L256" i="3"/>
  <c r="R253" i="3"/>
  <c r="H251" i="3"/>
  <c r="N248" i="3"/>
  <c r="H246" i="3"/>
  <c r="J243" i="3"/>
  <c r="P240" i="3"/>
  <c r="H238" i="3"/>
  <c r="L235" i="3"/>
  <c r="R232" i="3"/>
  <c r="J230" i="3"/>
  <c r="N227" i="3"/>
  <c r="R224" i="3"/>
  <c r="L222" i="3"/>
  <c r="R219" i="3"/>
  <c r="H217" i="3"/>
  <c r="N214" i="3"/>
  <c r="R211" i="3"/>
  <c r="J209" i="3"/>
  <c r="P206" i="3"/>
  <c r="H204" i="3"/>
  <c r="L201" i="3"/>
  <c r="P198" i="3"/>
  <c r="J196" i="3"/>
  <c r="R193" i="3"/>
  <c r="L191" i="3"/>
  <c r="H189" i="3"/>
  <c r="N186" i="3"/>
  <c r="J184" i="3"/>
  <c r="R181" i="3"/>
  <c r="L179" i="3"/>
  <c r="H177" i="3"/>
  <c r="N174" i="3"/>
  <c r="J172" i="3"/>
  <c r="R169" i="3"/>
  <c r="L167" i="3"/>
  <c r="H165" i="3"/>
  <c r="N162" i="3"/>
  <c r="J160" i="3"/>
  <c r="R157" i="3"/>
  <c r="L155" i="3"/>
  <c r="H153" i="3"/>
  <c r="N150" i="3"/>
  <c r="J148" i="3"/>
  <c r="R145" i="3"/>
  <c r="L143" i="3"/>
  <c r="H141" i="3"/>
  <c r="N138" i="3"/>
  <c r="J136" i="3"/>
  <c r="R133" i="3"/>
  <c r="L131" i="3"/>
  <c r="H129" i="3"/>
  <c r="N126" i="3"/>
  <c r="J124" i="3"/>
  <c r="R121" i="3"/>
  <c r="L119" i="3"/>
  <c r="H117" i="3"/>
  <c r="N114" i="3"/>
  <c r="J112" i="3"/>
  <c r="H110" i="3"/>
  <c r="R107" i="3"/>
  <c r="P105" i="3"/>
  <c r="L103" i="3"/>
  <c r="J101" i="3"/>
  <c r="H99" i="3"/>
  <c r="R96" i="3"/>
  <c r="P94" i="3"/>
  <c r="N92" i="3"/>
  <c r="L90" i="3"/>
  <c r="J88" i="3"/>
  <c r="H86" i="3"/>
  <c r="R83" i="3"/>
  <c r="P81" i="3"/>
  <c r="L79" i="3"/>
  <c r="J77" i="3"/>
  <c r="J75" i="3"/>
  <c r="J73" i="3"/>
  <c r="J71" i="3"/>
  <c r="J69" i="3"/>
  <c r="J67" i="3"/>
  <c r="J65" i="3"/>
  <c r="J63" i="3"/>
  <c r="J61" i="3"/>
  <c r="J59" i="3"/>
  <c r="J57" i="3"/>
  <c r="J55" i="3"/>
  <c r="J53" i="3"/>
  <c r="J51" i="3"/>
  <c r="J49" i="3"/>
  <c r="J47" i="3"/>
  <c r="J45" i="3"/>
  <c r="J43" i="3"/>
  <c r="J41" i="3"/>
  <c r="J39" i="3"/>
  <c r="J37" i="3"/>
  <c r="J35" i="3"/>
  <c r="J33" i="3"/>
  <c r="J29" i="3"/>
  <c r="J27" i="3"/>
  <c r="J25" i="3"/>
  <c r="J23" i="3"/>
  <c r="J21" i="3"/>
  <c r="J19" i="3"/>
  <c r="J17" i="3"/>
  <c r="J15" i="3"/>
  <c r="J13" i="3"/>
  <c r="J11" i="3"/>
  <c r="J9" i="3"/>
  <c r="J7" i="3"/>
  <c r="L5" i="3"/>
  <c r="N3" i="3"/>
  <c r="J256" i="3"/>
  <c r="L253" i="3"/>
  <c r="R250" i="3"/>
  <c r="L248" i="3"/>
  <c r="R245" i="3"/>
  <c r="H243" i="3"/>
  <c r="L240" i="3"/>
  <c r="R237" i="3"/>
  <c r="J235" i="3"/>
  <c r="P232" i="3"/>
  <c r="H230" i="3"/>
  <c r="J227" i="3"/>
  <c r="P224" i="3"/>
  <c r="J222" i="3"/>
  <c r="N219" i="3"/>
  <c r="R216" i="3"/>
  <c r="J214" i="3"/>
  <c r="N211" i="3"/>
  <c r="H209" i="3"/>
  <c r="N206" i="3"/>
  <c r="R203" i="3"/>
  <c r="H201" i="3"/>
  <c r="H196" i="3"/>
  <c r="P193" i="3"/>
  <c r="J191" i="3"/>
  <c r="P188" i="3"/>
  <c r="L186" i="3"/>
  <c r="H184" i="3"/>
  <c r="P181" i="3"/>
  <c r="J179" i="3"/>
  <c r="P176" i="3"/>
  <c r="L174" i="3"/>
  <c r="H172" i="3"/>
  <c r="P169" i="3"/>
  <c r="P164" i="3"/>
  <c r="L162" i="3"/>
  <c r="H160" i="3"/>
  <c r="P157" i="3"/>
  <c r="J155" i="3"/>
  <c r="P152" i="3"/>
  <c r="H148" i="3"/>
  <c r="P145" i="3"/>
  <c r="J143" i="3"/>
  <c r="P140" i="3"/>
  <c r="H136" i="3"/>
  <c r="P133" i="3"/>
  <c r="J131" i="3"/>
  <c r="P128" i="3"/>
  <c r="H124" i="3"/>
  <c r="P121" i="3"/>
  <c r="J119" i="3"/>
  <c r="P116" i="3"/>
  <c r="H112" i="3"/>
  <c r="R109" i="3"/>
  <c r="P107" i="3"/>
  <c r="J103" i="3"/>
  <c r="H101" i="3"/>
  <c r="P96" i="3"/>
  <c r="N94" i="3"/>
  <c r="L92" i="3"/>
  <c r="H88" i="3"/>
  <c r="R85" i="3"/>
  <c r="L81" i="3"/>
  <c r="J79" i="3"/>
  <c r="J575" i="3"/>
  <c r="J541" i="3"/>
  <c r="P524" i="3"/>
  <c r="L509" i="3"/>
  <c r="J491" i="3"/>
  <c r="N475" i="3"/>
  <c r="J459" i="3"/>
  <c r="N445" i="3"/>
  <c r="P431" i="3"/>
  <c r="J418" i="3"/>
  <c r="J407" i="3"/>
  <c r="J398" i="3"/>
  <c r="L389" i="3"/>
  <c r="N381" i="3"/>
  <c r="H373" i="3"/>
  <c r="N365" i="3"/>
  <c r="J358" i="3"/>
  <c r="J352" i="3"/>
  <c r="L347" i="3"/>
  <c r="H343" i="3"/>
  <c r="P338" i="3"/>
  <c r="J335" i="3"/>
  <c r="J331" i="3"/>
  <c r="J327" i="3"/>
  <c r="L324" i="3"/>
  <c r="P320" i="3"/>
  <c r="R317" i="3"/>
  <c r="L314" i="3"/>
  <c r="N311" i="3"/>
  <c r="P308" i="3"/>
  <c r="R305" i="3"/>
  <c r="J303" i="3"/>
  <c r="P300" i="3"/>
  <c r="J298" i="3"/>
  <c r="L295" i="3"/>
  <c r="P292" i="3"/>
  <c r="J290" i="3"/>
  <c r="N287" i="3"/>
  <c r="H285" i="3"/>
  <c r="L282" i="3"/>
  <c r="N279" i="3"/>
  <c r="H277" i="3"/>
  <c r="N274" i="3"/>
  <c r="H272" i="3"/>
  <c r="J269" i="3"/>
  <c r="N266" i="3"/>
  <c r="H264" i="3"/>
  <c r="L261" i="3"/>
  <c r="R258" i="3"/>
  <c r="N198" i="3"/>
  <c r="J167" i="3"/>
  <c r="L150" i="3"/>
  <c r="L138" i="3"/>
  <c r="L126" i="3"/>
  <c r="L114" i="3"/>
  <c r="L105" i="3"/>
  <c r="R98" i="3"/>
  <c r="J90" i="3"/>
  <c r="P83" i="3"/>
  <c r="R574" i="3"/>
  <c r="H541" i="3"/>
  <c r="H523" i="3"/>
  <c r="J506" i="3"/>
  <c r="P490" i="3"/>
  <c r="L475" i="3"/>
  <c r="N458" i="3"/>
  <c r="J444" i="3"/>
  <c r="R428" i="3"/>
  <c r="H418" i="3"/>
  <c r="H407" i="3"/>
  <c r="H396" i="3"/>
  <c r="L387" i="3"/>
  <c r="N379" i="3"/>
  <c r="H371" i="3"/>
  <c r="N363" i="3"/>
  <c r="P356" i="3"/>
  <c r="R350" i="3"/>
  <c r="J347" i="3"/>
  <c r="R342" i="3"/>
  <c r="N338" i="3"/>
  <c r="J334" i="3"/>
  <c r="H331" i="3"/>
  <c r="H327" i="3"/>
  <c r="H324" i="3"/>
  <c r="N320" i="3"/>
  <c r="L317" i="3"/>
  <c r="J314" i="3"/>
  <c r="L311" i="3"/>
  <c r="L308" i="3"/>
  <c r="N305" i="3"/>
  <c r="H303" i="3"/>
  <c r="N300" i="3"/>
  <c r="R297" i="3"/>
  <c r="J295" i="3"/>
  <c r="N292" i="3"/>
  <c r="H290" i="3"/>
  <c r="L287" i="3"/>
  <c r="P284" i="3"/>
  <c r="J282" i="3"/>
  <c r="L279" i="3"/>
  <c r="R276" i="3"/>
  <c r="L274" i="3"/>
  <c r="N271" i="3"/>
  <c r="H269" i="3"/>
  <c r="L266" i="3"/>
  <c r="R263" i="3"/>
  <c r="J261" i="3"/>
  <c r="N258" i="3"/>
  <c r="H256" i="3"/>
  <c r="J253" i="3"/>
  <c r="P250" i="3"/>
  <c r="J248" i="3"/>
  <c r="L245" i="3"/>
  <c r="R242" i="3"/>
  <c r="J240" i="3"/>
  <c r="N237" i="3"/>
  <c r="H235" i="3"/>
  <c r="L232" i="3"/>
  <c r="R229" i="3"/>
  <c r="H227" i="3"/>
  <c r="N224" i="3"/>
  <c r="H222" i="3"/>
  <c r="J219" i="3"/>
  <c r="P216" i="3"/>
  <c r="H214" i="3"/>
  <c r="L211" i="3"/>
  <c r="R208" i="3"/>
  <c r="J206" i="3"/>
  <c r="N203" i="3"/>
  <c r="R200" i="3"/>
  <c r="L198" i="3"/>
  <c r="R195" i="3"/>
  <c r="L193" i="3"/>
  <c r="H191" i="3"/>
  <c r="N188" i="3"/>
  <c r="J186" i="3"/>
  <c r="R183" i="3"/>
  <c r="L181" i="3"/>
  <c r="H179" i="3"/>
  <c r="N176" i="3"/>
  <c r="J174" i="3"/>
  <c r="R171" i="3"/>
  <c r="L169" i="3"/>
  <c r="J566" i="3"/>
  <c r="R540" i="3"/>
  <c r="R522" i="3"/>
  <c r="N504" i="3"/>
  <c r="H489" i="3"/>
  <c r="H472" i="3"/>
  <c r="J458" i="3"/>
  <c r="H444" i="3"/>
  <c r="J428" i="3"/>
  <c r="R416" i="3"/>
  <c r="P404" i="3"/>
  <c r="N395" i="3"/>
  <c r="R386" i="3"/>
  <c r="R378" i="3"/>
  <c r="P370" i="3"/>
  <c r="L363" i="3"/>
  <c r="N356" i="3"/>
  <c r="P350" i="3"/>
  <c r="J346" i="3"/>
  <c r="P342" i="3"/>
  <c r="L338" i="3"/>
  <c r="H334" i="3"/>
  <c r="R330" i="3"/>
  <c r="R326" i="3"/>
  <c r="J323" i="3"/>
  <c r="L320" i="3"/>
  <c r="P316" i="3"/>
  <c r="H314" i="3"/>
  <c r="J311" i="3"/>
  <c r="H308" i="3"/>
  <c r="L305" i="3"/>
  <c r="R302" i="3"/>
  <c r="L300" i="3"/>
  <c r="N297" i="3"/>
  <c r="R294" i="3"/>
  <c r="L292" i="3"/>
  <c r="R289" i="3"/>
  <c r="J287" i="3"/>
  <c r="N284" i="3"/>
  <c r="R281" i="3"/>
  <c r="J279" i="3"/>
  <c r="P276" i="3"/>
  <c r="J274" i="3"/>
  <c r="L271" i="3"/>
  <c r="P268" i="3"/>
  <c r="J266" i="3"/>
  <c r="N263" i="3"/>
  <c r="H261" i="3"/>
  <c r="L258" i="3"/>
  <c r="N255" i="3"/>
  <c r="H253" i="3"/>
  <c r="N250" i="3"/>
  <c r="H248" i="3"/>
  <c r="J245" i="3"/>
  <c r="N242" i="3"/>
  <c r="H240" i="3"/>
  <c r="L237" i="3"/>
  <c r="R234" i="3"/>
  <c r="J232" i="3"/>
  <c r="L229" i="3"/>
  <c r="R226" i="3"/>
  <c r="L224" i="3"/>
  <c r="R221" i="3"/>
  <c r="H219" i="3"/>
  <c r="L216" i="3"/>
  <c r="R213" i="3"/>
  <c r="J211" i="3"/>
  <c r="N565" i="3"/>
  <c r="P537" i="3"/>
  <c r="N519" i="3"/>
  <c r="J504" i="3"/>
  <c r="R488" i="3"/>
  <c r="N470" i="3"/>
  <c r="N456" i="3"/>
  <c r="H441" i="3"/>
  <c r="P427" i="3"/>
  <c r="L416" i="3"/>
  <c r="N404" i="3"/>
  <c r="H395" i="3"/>
  <c r="P386" i="3"/>
  <c r="N378" i="3"/>
  <c r="J370" i="3"/>
  <c r="H363" i="3"/>
  <c r="H356" i="3"/>
  <c r="N350" i="3"/>
  <c r="R345" i="3"/>
  <c r="N342" i="3"/>
  <c r="J338" i="3"/>
  <c r="R333" i="3"/>
  <c r="R329" i="3"/>
  <c r="P326" i="3"/>
  <c r="H323" i="3"/>
  <c r="J320" i="3"/>
  <c r="N316" i="3"/>
  <c r="R313" i="3"/>
  <c r="R310" i="3"/>
  <c r="R307" i="3"/>
  <c r="J305" i="3"/>
  <c r="P302" i="3"/>
  <c r="H300" i="3"/>
  <c r="L297" i="3"/>
  <c r="P294" i="3"/>
  <c r="J292" i="3"/>
  <c r="N289" i="3"/>
  <c r="R286" i="3"/>
  <c r="L284" i="3"/>
  <c r="N281" i="3"/>
  <c r="H279" i="3"/>
  <c r="N276" i="3"/>
  <c r="R273" i="3"/>
  <c r="J271" i="3"/>
  <c r="N268" i="3"/>
  <c r="H266" i="3"/>
  <c r="L263" i="3"/>
  <c r="P260" i="3"/>
  <c r="J258" i="3"/>
  <c r="L255" i="3"/>
  <c r="R252" i="3"/>
  <c r="L250" i="3"/>
  <c r="N247" i="3"/>
  <c r="H245" i="3"/>
  <c r="L242" i="3"/>
  <c r="R239" i="3"/>
  <c r="J237" i="3"/>
  <c r="N234" i="3"/>
  <c r="H232" i="3"/>
  <c r="J229" i="3"/>
  <c r="P226" i="3"/>
  <c r="J224" i="3"/>
  <c r="L221" i="3"/>
  <c r="R218" i="3"/>
  <c r="J216" i="3"/>
  <c r="N213" i="3"/>
  <c r="H211" i="3"/>
  <c r="L208" i="3"/>
  <c r="R205" i="3"/>
  <c r="H203" i="3"/>
  <c r="N200" i="3"/>
  <c r="H198" i="3"/>
  <c r="L195" i="3"/>
  <c r="H193" i="3"/>
  <c r="N190" i="3"/>
  <c r="J188" i="3"/>
  <c r="R185" i="3"/>
  <c r="L183" i="3"/>
  <c r="H181" i="3"/>
  <c r="N178" i="3"/>
  <c r="J176" i="3"/>
  <c r="R173" i="3"/>
  <c r="L171" i="3"/>
  <c r="H169" i="3"/>
  <c r="N166" i="3"/>
  <c r="J164" i="3"/>
  <c r="R161" i="3"/>
  <c r="L159" i="3"/>
  <c r="H157" i="3"/>
  <c r="N154" i="3"/>
  <c r="J152" i="3"/>
  <c r="R149" i="3"/>
  <c r="L147" i="3"/>
  <c r="H145" i="3"/>
  <c r="N142" i="3"/>
  <c r="J140" i="3"/>
  <c r="R137" i="3"/>
  <c r="L135" i="3"/>
  <c r="H133" i="3"/>
  <c r="N130" i="3"/>
  <c r="J128" i="3"/>
  <c r="R125" i="3"/>
  <c r="L123" i="3"/>
  <c r="H121" i="3"/>
  <c r="N118" i="3"/>
  <c r="J116" i="3"/>
  <c r="R113" i="3"/>
  <c r="L111" i="3"/>
  <c r="J109" i="3"/>
  <c r="H107" i="3"/>
  <c r="R104" i="3"/>
  <c r="P102" i="3"/>
  <c r="N100" i="3"/>
  <c r="L98" i="3"/>
  <c r="J96" i="3"/>
  <c r="H94" i="3"/>
  <c r="R91" i="3"/>
  <c r="P89" i="3"/>
  <c r="L87" i="3"/>
  <c r="J85" i="3"/>
  <c r="H83" i="3"/>
  <c r="R80" i="3"/>
  <c r="P78" i="3"/>
  <c r="N76" i="3"/>
  <c r="N74" i="3"/>
  <c r="N72" i="3"/>
  <c r="N70" i="3"/>
  <c r="N68" i="3"/>
  <c r="N66" i="3"/>
  <c r="N64" i="3"/>
  <c r="N62" i="3"/>
  <c r="N60" i="3"/>
  <c r="N58" i="3"/>
  <c r="N56" i="3"/>
  <c r="N54" i="3"/>
  <c r="N52" i="3"/>
  <c r="N50" i="3"/>
  <c r="N48" i="3"/>
  <c r="N46" i="3"/>
  <c r="N44" i="3"/>
  <c r="N42" i="3"/>
  <c r="N40" i="3"/>
  <c r="N38" i="3"/>
  <c r="N36" i="3"/>
  <c r="N34" i="3"/>
  <c r="N32" i="3"/>
  <c r="N30" i="3"/>
  <c r="N28" i="3"/>
  <c r="N26" i="3"/>
  <c r="N24" i="3"/>
  <c r="N22" i="3"/>
  <c r="N20" i="3"/>
  <c r="N18" i="3"/>
  <c r="N16" i="3"/>
  <c r="N14" i="3"/>
  <c r="N12" i="3"/>
  <c r="N10" i="3"/>
  <c r="N8" i="3"/>
  <c r="N6" i="3"/>
  <c r="R4" i="3"/>
  <c r="R2" i="3"/>
  <c r="L537" i="3"/>
  <c r="R502" i="3"/>
  <c r="N485" i="3"/>
  <c r="J470" i="3"/>
  <c r="P439" i="3"/>
  <c r="L426" i="3"/>
  <c r="J414" i="3"/>
  <c r="L404" i="3"/>
  <c r="J394" i="3"/>
  <c r="L565" i="3"/>
  <c r="L518" i="3"/>
  <c r="L456" i="3"/>
  <c r="H553" i="3"/>
  <c r="L531" i="3"/>
  <c r="H516" i="3"/>
  <c r="H498" i="3"/>
  <c r="N482" i="3"/>
  <c r="L465" i="3"/>
  <c r="P451" i="3"/>
  <c r="P437" i="3"/>
  <c r="L423" i="3"/>
  <c r="J412" i="3"/>
  <c r="L400" i="3"/>
  <c r="N391" i="3"/>
  <c r="L383" i="3"/>
  <c r="H375" i="3"/>
  <c r="L367" i="3"/>
  <c r="P359" i="3"/>
  <c r="J353" i="3"/>
  <c r="N348" i="3"/>
  <c r="H345" i="3"/>
  <c r="P340" i="3"/>
  <c r="L336" i="3"/>
  <c r="H333" i="3"/>
  <c r="H329" i="3"/>
  <c r="J325" i="3"/>
  <c r="L322" i="3"/>
  <c r="P318" i="3"/>
  <c r="R315" i="3"/>
  <c r="P312" i="3"/>
  <c r="R309" i="3"/>
  <c r="H307" i="3"/>
  <c r="L304" i="3"/>
  <c r="R301" i="3"/>
  <c r="H299" i="3"/>
  <c r="N296" i="3"/>
  <c r="H294" i="3"/>
  <c r="J291" i="3"/>
  <c r="P288" i="3"/>
  <c r="H286" i="3"/>
  <c r="L283" i="3"/>
  <c r="R280" i="3"/>
  <c r="J278" i="3"/>
  <c r="N275" i="3"/>
  <c r="R272" i="3"/>
  <c r="L270" i="3"/>
  <c r="R267" i="3"/>
  <c r="H265" i="3"/>
  <c r="N262" i="3"/>
  <c r="R259" i="3"/>
  <c r="J257" i="3"/>
  <c r="P254" i="3"/>
  <c r="H252" i="3"/>
  <c r="L249" i="3"/>
  <c r="P246" i="3"/>
  <c r="J244" i="3"/>
  <c r="N241" i="3"/>
  <c r="R238" i="3"/>
  <c r="L236" i="3"/>
  <c r="N233" i="3"/>
  <c r="H231" i="3"/>
  <c r="N228" i="3"/>
  <c r="R225" i="3"/>
  <c r="J223" i="3"/>
  <c r="N220" i="3"/>
  <c r="H218" i="3"/>
  <c r="J590" i="3"/>
  <c r="L552" i="3"/>
  <c r="H530" i="3"/>
  <c r="P512" i="3"/>
  <c r="L497" i="3"/>
  <c r="H482" i="3"/>
  <c r="P464" i="3"/>
  <c r="N450" i="3"/>
  <c r="R434" i="3"/>
  <c r="H423" i="3"/>
  <c r="N411" i="3"/>
  <c r="H400" i="3"/>
  <c r="L391" i="3"/>
  <c r="R382" i="3"/>
  <c r="R374" i="3"/>
  <c r="H367" i="3"/>
  <c r="L359" i="3"/>
  <c r="H353" i="3"/>
  <c r="L348" i="3"/>
  <c r="R344" i="3"/>
  <c r="N340" i="3"/>
  <c r="J336" i="3"/>
  <c r="H332" i="3"/>
  <c r="R328" i="3"/>
  <c r="H325" i="3"/>
  <c r="J322" i="3"/>
  <c r="N318" i="3"/>
  <c r="N315" i="3"/>
  <c r="L312" i="3"/>
  <c r="N309" i="3"/>
  <c r="R306" i="3"/>
  <c r="J304" i="3"/>
  <c r="L301" i="3"/>
  <c r="R298" i="3"/>
  <c r="L296" i="3"/>
  <c r="R293" i="3"/>
  <c r="H291" i="3"/>
  <c r="L288" i="3"/>
  <c r="R285" i="3"/>
  <c r="J283" i="3"/>
  <c r="P280" i="3"/>
  <c r="H278" i="3"/>
  <c r="J275" i="3"/>
  <c r="P272" i="3"/>
  <c r="J270" i="3"/>
  <c r="N267" i="3"/>
  <c r="R264" i="3"/>
  <c r="J262" i="3"/>
  <c r="N259" i="3"/>
  <c r="H257" i="3"/>
  <c r="N254" i="3"/>
  <c r="R251" i="3"/>
  <c r="H249" i="3"/>
  <c r="N246" i="3"/>
  <c r="H244" i="3"/>
  <c r="L241" i="3"/>
  <c r="P238" i="3"/>
  <c r="H236" i="3"/>
  <c r="L233" i="3"/>
  <c r="R230" i="3"/>
  <c r="L228" i="3"/>
  <c r="N225" i="3"/>
  <c r="R222" i="3"/>
  <c r="L220" i="3"/>
  <c r="R217" i="3"/>
  <c r="J215" i="3"/>
  <c r="N212" i="3"/>
  <c r="J561" i="3"/>
  <c r="R498" i="3"/>
  <c r="J452" i="3"/>
  <c r="R412" i="3"/>
  <c r="R385" i="3"/>
  <c r="P366" i="3"/>
  <c r="J350" i="3"/>
  <c r="R340" i="3"/>
  <c r="N331" i="3"/>
  <c r="P322" i="3"/>
  <c r="J315" i="3"/>
  <c r="N307" i="3"/>
  <c r="H302" i="3"/>
  <c r="H296" i="3"/>
  <c r="H289" i="3"/>
  <c r="H283" i="3"/>
  <c r="L276" i="3"/>
  <c r="N270" i="3"/>
  <c r="L264" i="3"/>
  <c r="N257" i="3"/>
  <c r="N251" i="3"/>
  <c r="P244" i="3"/>
  <c r="J239" i="3"/>
  <c r="H233" i="3"/>
  <c r="L226" i="3"/>
  <c r="J220" i="3"/>
  <c r="P551" i="3"/>
  <c r="P495" i="3"/>
  <c r="L450" i="3"/>
  <c r="L409" i="3"/>
  <c r="L385" i="3"/>
  <c r="R365" i="3"/>
  <c r="R349" i="3"/>
  <c r="L340" i="3"/>
  <c r="N329" i="3"/>
  <c r="N322" i="3"/>
  <c r="R314" i="3"/>
  <c r="L307" i="3"/>
  <c r="J301" i="3"/>
  <c r="N294" i="3"/>
  <c r="R288" i="3"/>
  <c r="R282" i="3"/>
  <c r="H276" i="3"/>
  <c r="H270" i="3"/>
  <c r="J263" i="3"/>
  <c r="L257" i="3"/>
  <c r="J251" i="3"/>
  <c r="N244" i="3"/>
  <c r="N238" i="3"/>
  <c r="N231" i="3"/>
  <c r="J226" i="3"/>
  <c r="H220" i="3"/>
  <c r="L213" i="3"/>
  <c r="L209" i="3"/>
  <c r="H205" i="3"/>
  <c r="N201" i="3"/>
  <c r="J197" i="3"/>
  <c r="H194" i="3"/>
  <c r="H190" i="3"/>
  <c r="P186" i="3"/>
  <c r="L548" i="3"/>
  <c r="N495" i="3"/>
  <c r="H447" i="3"/>
  <c r="H409" i="3"/>
  <c r="N382" i="3"/>
  <c r="J362" i="3"/>
  <c r="N349" i="3"/>
  <c r="J340" i="3"/>
  <c r="L329" i="3"/>
  <c r="R321" i="3"/>
  <c r="N313" i="3"/>
  <c r="J307" i="3"/>
  <c r="H301" i="3"/>
  <c r="L294" i="3"/>
  <c r="J288" i="3"/>
  <c r="L281" i="3"/>
  <c r="R275" i="3"/>
  <c r="R269" i="3"/>
  <c r="R262" i="3"/>
  <c r="R256" i="3"/>
  <c r="J250" i="3"/>
  <c r="L244" i="3"/>
  <c r="J238" i="3"/>
  <c r="L231" i="3"/>
  <c r="L225" i="3"/>
  <c r="N218" i="3"/>
  <c r="J213" i="3"/>
  <c r="P208" i="3"/>
  <c r="R204" i="3"/>
  <c r="R532" i="3"/>
  <c r="L484" i="3"/>
  <c r="J439" i="3"/>
  <c r="R402" i="3"/>
  <c r="H382" i="3"/>
  <c r="R361" i="3"/>
  <c r="J348" i="3"/>
  <c r="R337" i="3"/>
  <c r="J329" i="3"/>
  <c r="H321" i="3"/>
  <c r="L313" i="3"/>
  <c r="N306" i="3"/>
  <c r="R299" i="3"/>
  <c r="J294" i="3"/>
  <c r="H288" i="3"/>
  <c r="J281" i="3"/>
  <c r="H275" i="3"/>
  <c r="L268" i="3"/>
  <c r="P262" i="3"/>
  <c r="P256" i="3"/>
  <c r="R249" i="3"/>
  <c r="R243" i="3"/>
  <c r="J532" i="3"/>
  <c r="N483" i="3"/>
  <c r="H438" i="3"/>
  <c r="N402" i="3"/>
  <c r="R377" i="3"/>
  <c r="N361" i="3"/>
  <c r="R347" i="3"/>
  <c r="N337" i="3"/>
  <c r="P328" i="3"/>
  <c r="H320" i="3"/>
  <c r="H313" i="3"/>
  <c r="L306" i="3"/>
  <c r="N299" i="3"/>
  <c r="L293" i="3"/>
  <c r="P286" i="3"/>
  <c r="H281" i="3"/>
  <c r="R274" i="3"/>
  <c r="J268" i="3"/>
  <c r="H262" i="3"/>
  <c r="J255" i="3"/>
  <c r="N249" i="3"/>
  <c r="N243" i="3"/>
  <c r="P236" i="3"/>
  <c r="P230" i="3"/>
  <c r="H224" i="3"/>
  <c r="J218" i="3"/>
  <c r="P212" i="3"/>
  <c r="H208" i="3"/>
  <c r="N204" i="3"/>
  <c r="J200" i="3"/>
  <c r="N196" i="3"/>
  <c r="N192" i="3"/>
  <c r="L189" i="3"/>
  <c r="L185" i="3"/>
  <c r="J182" i="3"/>
  <c r="J178" i="3"/>
  <c r="H175" i="3"/>
  <c r="H171" i="3"/>
  <c r="R167" i="3"/>
  <c r="L164" i="3"/>
  <c r="J161" i="3"/>
  <c r="J158" i="3"/>
  <c r="P154" i="3"/>
  <c r="P151" i="3"/>
  <c r="N148" i="3"/>
  <c r="J145" i="3"/>
  <c r="H142" i="3"/>
  <c r="H139" i="3"/>
  <c r="P135" i="3"/>
  <c r="L132" i="3"/>
  <c r="L129" i="3"/>
  <c r="H126" i="3"/>
  <c r="P122" i="3"/>
  <c r="R119" i="3"/>
  <c r="L116" i="3"/>
  <c r="J113" i="3"/>
  <c r="L110" i="3"/>
  <c r="J107" i="3"/>
  <c r="L104" i="3"/>
  <c r="P101" i="3"/>
  <c r="N98" i="3"/>
  <c r="P95" i="3"/>
  <c r="R92" i="3"/>
  <c r="R89" i="3"/>
  <c r="R86" i="3"/>
  <c r="J84" i="3"/>
  <c r="H81" i="3"/>
  <c r="J78" i="3"/>
  <c r="J526" i="3"/>
  <c r="N477" i="3"/>
  <c r="J433" i="3"/>
  <c r="R398" i="3"/>
  <c r="L377" i="3"/>
  <c r="R358" i="3"/>
  <c r="L345" i="3"/>
  <c r="R335" i="3"/>
  <c r="N326" i="3"/>
  <c r="R318" i="3"/>
  <c r="H312" i="3"/>
  <c r="R304" i="3"/>
  <c r="P298" i="3"/>
  <c r="H292" i="3"/>
  <c r="J286" i="3"/>
  <c r="J280" i="3"/>
  <c r="L273" i="3"/>
  <c r="J267" i="3"/>
  <c r="N260" i="3"/>
  <c r="R254" i="3"/>
  <c r="P248" i="3"/>
  <c r="H242" i="3"/>
  <c r="R235" i="3"/>
  <c r="H229" i="3"/>
  <c r="L223" i="3"/>
  <c r="L217" i="3"/>
  <c r="H212" i="3"/>
  <c r="L207" i="3"/>
  <c r="J203" i="3"/>
  <c r="N199" i="3"/>
  <c r="P195" i="3"/>
  <c r="J192" i="3"/>
  <c r="L188" i="3"/>
  <c r="H185" i="3"/>
  <c r="J181" i="3"/>
  <c r="R177" i="3"/>
  <c r="H174" i="3"/>
  <c r="N170" i="3"/>
  <c r="H167" i="3"/>
  <c r="R163" i="3"/>
  <c r="P160" i="3"/>
  <c r="L157" i="3"/>
  <c r="J154" i="3"/>
  <c r="J151" i="3"/>
  <c r="R147" i="3"/>
  <c r="N144" i="3"/>
  <c r="P141" i="3"/>
  <c r="J138" i="3"/>
  <c r="H135" i="3"/>
  <c r="H132" i="3"/>
  <c r="N128" i="3"/>
  <c r="L125" i="3"/>
  <c r="L122" i="3"/>
  <c r="H119" i="3"/>
  <c r="R115" i="3"/>
  <c r="P112" i="3"/>
  <c r="P109" i="3"/>
  <c r="P106" i="3"/>
  <c r="H104" i="3"/>
  <c r="R100" i="3"/>
  <c r="H98" i="3"/>
  <c r="J95" i="3"/>
  <c r="J92" i="3"/>
  <c r="J89" i="3"/>
  <c r="N86" i="3"/>
  <c r="L83" i="3"/>
  <c r="N80" i="3"/>
  <c r="R77" i="3"/>
  <c r="L75" i="3"/>
  <c r="R72" i="3"/>
  <c r="L70" i="3"/>
  <c r="H68" i="3"/>
  <c r="P65" i="3"/>
  <c r="L63" i="3"/>
  <c r="R60" i="3"/>
  <c r="L58" i="3"/>
  <c r="H56" i="3"/>
  <c r="P53" i="3"/>
  <c r="L51" i="3"/>
  <c r="R48" i="3"/>
  <c r="L46" i="3"/>
  <c r="H44" i="3"/>
  <c r="P41" i="3"/>
  <c r="L39" i="3"/>
  <c r="R36" i="3"/>
  <c r="L516" i="3"/>
  <c r="R468" i="3"/>
  <c r="N423" i="3"/>
  <c r="R393" i="3"/>
  <c r="R373" i="3"/>
  <c r="H355" i="3"/>
  <c r="N343" i="3"/>
  <c r="N333" i="3"/>
  <c r="L325" i="3"/>
  <c r="J318" i="3"/>
  <c r="R580" i="3"/>
  <c r="N511" i="3"/>
  <c r="H464" i="3"/>
  <c r="L421" i="3"/>
  <c r="R390" i="3"/>
  <c r="R369" i="3"/>
  <c r="R354" i="3"/>
  <c r="L343" i="3"/>
  <c r="L333" i="3"/>
  <c r="R324" i="3"/>
  <c r="L316" i="3"/>
  <c r="H310" i="3"/>
  <c r="N303" i="3"/>
  <c r="R296" i="3"/>
  <c r="R290" i="3"/>
  <c r="H284" i="3"/>
  <c r="N278" i="3"/>
  <c r="L272" i="3"/>
  <c r="N265" i="3"/>
  <c r="L259" i="3"/>
  <c r="P252" i="3"/>
  <c r="R246" i="3"/>
  <c r="N517" i="3"/>
  <c r="H394" i="3"/>
  <c r="J345" i="3"/>
  <c r="L318" i="3"/>
  <c r="J302" i="3"/>
  <c r="N285" i="3"/>
  <c r="R270" i="3"/>
  <c r="H255" i="3"/>
  <c r="H241" i="3"/>
  <c r="N230" i="3"/>
  <c r="P220" i="3"/>
  <c r="N210" i="3"/>
  <c r="J205" i="3"/>
  <c r="L199" i="3"/>
  <c r="N194" i="3"/>
  <c r="R189" i="3"/>
  <c r="P184" i="3"/>
  <c r="L180" i="3"/>
  <c r="H176" i="3"/>
  <c r="L172" i="3"/>
  <c r="H168" i="3"/>
  <c r="P163" i="3"/>
  <c r="R159" i="3"/>
  <c r="J156" i="3"/>
  <c r="L152" i="3"/>
  <c r="P148" i="3"/>
  <c r="L144" i="3"/>
  <c r="N140" i="3"/>
  <c r="H137" i="3"/>
  <c r="J133" i="3"/>
  <c r="P129" i="3"/>
  <c r="J125" i="3"/>
  <c r="L121" i="3"/>
  <c r="R117" i="3"/>
  <c r="H114" i="3"/>
  <c r="N110" i="3"/>
  <c r="N106" i="3"/>
  <c r="H103" i="3"/>
  <c r="R99" i="3"/>
  <c r="L96" i="3"/>
  <c r="H93" i="3"/>
  <c r="H89" i="3"/>
  <c r="P85" i="3"/>
  <c r="L82" i="3"/>
  <c r="R78" i="3"/>
  <c r="R75" i="3"/>
  <c r="L73" i="3"/>
  <c r="P70" i="3"/>
  <c r="R67" i="3"/>
  <c r="L65" i="3"/>
  <c r="P62" i="3"/>
  <c r="H60" i="3"/>
  <c r="N57" i="3"/>
  <c r="R54" i="3"/>
  <c r="J52" i="3"/>
  <c r="P49" i="3"/>
  <c r="H47" i="3"/>
  <c r="L44" i="3"/>
  <c r="R41" i="3"/>
  <c r="H39" i="3"/>
  <c r="L36" i="3"/>
  <c r="H34" i="3"/>
  <c r="N29" i="3"/>
  <c r="H27" i="3"/>
  <c r="P24" i="3"/>
  <c r="J22" i="3"/>
  <c r="R19" i="3"/>
  <c r="N17" i="3"/>
  <c r="H15" i="3"/>
  <c r="P12" i="3"/>
  <c r="J10" i="3"/>
  <c r="R7" i="3"/>
  <c r="P5" i="3"/>
  <c r="L3" i="3"/>
  <c r="L140" i="3"/>
  <c r="H125" i="3"/>
  <c r="J121" i="3"/>
  <c r="P117" i="3"/>
  <c r="J110" i="3"/>
  <c r="L106" i="3"/>
  <c r="R102" i="3"/>
  <c r="P99" i="3"/>
  <c r="P92" i="3"/>
  <c r="R88" i="3"/>
  <c r="L85" i="3"/>
  <c r="J82" i="3"/>
  <c r="N78" i="3"/>
  <c r="H73" i="3"/>
  <c r="J70" i="3"/>
  <c r="P67" i="3"/>
  <c r="H65" i="3"/>
  <c r="L62" i="3"/>
  <c r="L57" i="3"/>
  <c r="P54" i="3"/>
  <c r="H52" i="3"/>
  <c r="N49" i="3"/>
  <c r="J44" i="3"/>
  <c r="N41" i="3"/>
  <c r="R38" i="3"/>
  <c r="R33" i="3"/>
  <c r="L29" i="3"/>
  <c r="L24" i="3"/>
  <c r="H22" i="3"/>
  <c r="P19" i="3"/>
  <c r="R14" i="3"/>
  <c r="L12" i="3"/>
  <c r="H10" i="3"/>
  <c r="N5" i="3"/>
  <c r="J3" i="3"/>
  <c r="J106" i="3"/>
  <c r="H92" i="3"/>
  <c r="H85" i="3"/>
  <c r="H82" i="3"/>
  <c r="N75" i="3"/>
  <c r="P72" i="3"/>
  <c r="H511" i="3"/>
  <c r="J390" i="3"/>
  <c r="J341" i="3"/>
  <c r="J316" i="3"/>
  <c r="J299" i="3"/>
  <c r="L285" i="3"/>
  <c r="P270" i="3"/>
  <c r="J254" i="3"/>
  <c r="R240" i="3"/>
  <c r="R228" i="3"/>
  <c r="L218" i="3"/>
  <c r="L210" i="3"/>
  <c r="P204" i="3"/>
  <c r="J199" i="3"/>
  <c r="L194" i="3"/>
  <c r="P189" i="3"/>
  <c r="N184" i="3"/>
  <c r="J180" i="3"/>
  <c r="R175" i="3"/>
  <c r="P171" i="3"/>
  <c r="P167" i="3"/>
  <c r="L163" i="3"/>
  <c r="P159" i="3"/>
  <c r="H156" i="3"/>
  <c r="H152" i="3"/>
  <c r="L148" i="3"/>
  <c r="J144" i="3"/>
  <c r="P136" i="3"/>
  <c r="P132" i="3"/>
  <c r="J129" i="3"/>
  <c r="P113" i="3"/>
  <c r="H96" i="3"/>
  <c r="P75" i="3"/>
  <c r="R59" i="3"/>
  <c r="R46" i="3"/>
  <c r="J36" i="3"/>
  <c r="R26" i="3"/>
  <c r="L17" i="3"/>
  <c r="P7" i="3"/>
  <c r="L99" i="3"/>
  <c r="H70" i="3"/>
  <c r="R64" i="3"/>
  <c r="P59" i="3"/>
  <c r="L54" i="3"/>
  <c r="L49" i="3"/>
  <c r="R43" i="3"/>
  <c r="P38" i="3"/>
  <c r="H36" i="3"/>
  <c r="J12" i="3"/>
  <c r="J5" i="3"/>
  <c r="R50" i="3"/>
  <c r="L502" i="3"/>
  <c r="J386" i="3"/>
  <c r="H341" i="3"/>
  <c r="H316" i="3"/>
  <c r="N298" i="3"/>
  <c r="R283" i="3"/>
  <c r="H268" i="3"/>
  <c r="H254" i="3"/>
  <c r="N239" i="3"/>
  <c r="P228" i="3"/>
  <c r="N217" i="3"/>
  <c r="J210" i="3"/>
  <c r="L204" i="3"/>
  <c r="R198" i="3"/>
  <c r="J194" i="3"/>
  <c r="J189" i="3"/>
  <c r="L184" i="3"/>
  <c r="H180" i="3"/>
  <c r="P175" i="3"/>
  <c r="J171" i="3"/>
  <c r="P166" i="3"/>
  <c r="J163" i="3"/>
  <c r="J159" i="3"/>
  <c r="R155" i="3"/>
  <c r="R151" i="3"/>
  <c r="P147" i="3"/>
  <c r="H144" i="3"/>
  <c r="H140" i="3"/>
  <c r="N136" i="3"/>
  <c r="N132" i="3"/>
  <c r="L128" i="3"/>
  <c r="P124" i="3"/>
  <c r="P120" i="3"/>
  <c r="L117" i="3"/>
  <c r="L113" i="3"/>
  <c r="L109" i="3"/>
  <c r="N102" i="3"/>
  <c r="R95" i="3"/>
  <c r="P88" i="3"/>
  <c r="L78" i="3"/>
  <c r="N67" i="3"/>
  <c r="J62" i="3"/>
  <c r="H57" i="3"/>
  <c r="R51" i="3"/>
  <c r="P46" i="3"/>
  <c r="L41" i="3"/>
  <c r="P33" i="3"/>
  <c r="H29" i="3"/>
  <c r="P26" i="3"/>
  <c r="J24" i="3"/>
  <c r="R21" i="3"/>
  <c r="N19" i="3"/>
  <c r="H17" i="3"/>
  <c r="P14" i="3"/>
  <c r="R9" i="3"/>
  <c r="N7" i="3"/>
  <c r="H3" i="3"/>
  <c r="N53" i="3"/>
  <c r="N478" i="3"/>
  <c r="N377" i="3"/>
  <c r="N336" i="3"/>
  <c r="J312" i="3"/>
  <c r="H297" i="3"/>
  <c r="N283" i="3"/>
  <c r="H267" i="3"/>
  <c r="N252" i="3"/>
  <c r="L239" i="3"/>
  <c r="H228" i="3"/>
  <c r="H216" i="3"/>
  <c r="R209" i="3"/>
  <c r="R202" i="3"/>
  <c r="J198" i="3"/>
  <c r="J193" i="3"/>
  <c r="H188" i="3"/>
  <c r="P183" i="3"/>
  <c r="R179" i="3"/>
  <c r="L175" i="3"/>
  <c r="P170" i="3"/>
  <c r="L166" i="3"/>
  <c r="H163" i="3"/>
  <c r="H159" i="3"/>
  <c r="P155" i="3"/>
  <c r="L151" i="3"/>
  <c r="J147" i="3"/>
  <c r="R143" i="3"/>
  <c r="R139" i="3"/>
  <c r="L136" i="3"/>
  <c r="J132" i="3"/>
  <c r="H128" i="3"/>
  <c r="N124" i="3"/>
  <c r="N120" i="3"/>
  <c r="J117" i="3"/>
  <c r="H113" i="3"/>
  <c r="H109" i="3"/>
  <c r="H106" i="3"/>
  <c r="L102" i="3"/>
  <c r="J99" i="3"/>
  <c r="L95" i="3"/>
  <c r="P91" i="3"/>
  <c r="N88" i="3"/>
  <c r="R84" i="3"/>
  <c r="R81" i="3"/>
  <c r="H78" i="3"/>
  <c r="H75" i="3"/>
  <c r="L72" i="3"/>
  <c r="R69" i="3"/>
  <c r="L67" i="3"/>
  <c r="P64" i="3"/>
  <c r="H62" i="3"/>
  <c r="N59" i="3"/>
  <c r="R56" i="3"/>
  <c r="J54" i="3"/>
  <c r="P51" i="3"/>
  <c r="H49" i="3"/>
  <c r="J46" i="3"/>
  <c r="P43" i="3"/>
  <c r="H41" i="3"/>
  <c r="L38" i="3"/>
  <c r="R35" i="3"/>
  <c r="N33" i="3"/>
  <c r="R28" i="3"/>
  <c r="L26" i="3"/>
  <c r="H24" i="3"/>
  <c r="P21" i="3"/>
  <c r="L19" i="3"/>
  <c r="R16" i="3"/>
  <c r="L14" i="3"/>
  <c r="H12" i="3"/>
  <c r="P9" i="3"/>
  <c r="L7" i="3"/>
  <c r="H5" i="3"/>
  <c r="P2" i="3"/>
  <c r="N61" i="3"/>
  <c r="H469" i="3"/>
  <c r="N374" i="3"/>
  <c r="N335" i="3"/>
  <c r="N310" i="3"/>
  <c r="P296" i="3"/>
  <c r="L280" i="3"/>
  <c r="R265" i="3"/>
  <c r="L252" i="3"/>
  <c r="H237" i="3"/>
  <c r="R227" i="3"/>
  <c r="R215" i="3"/>
  <c r="N209" i="3"/>
  <c r="P202" i="3"/>
  <c r="R197" i="3"/>
  <c r="P192" i="3"/>
  <c r="R187" i="3"/>
  <c r="J183" i="3"/>
  <c r="P179" i="3"/>
  <c r="J175" i="3"/>
  <c r="L170" i="3"/>
  <c r="J166" i="3"/>
  <c r="P162" i="3"/>
  <c r="P158" i="3"/>
  <c r="H155" i="3"/>
  <c r="H151" i="3"/>
  <c r="H147" i="3"/>
  <c r="P143" i="3"/>
  <c r="P139" i="3"/>
  <c r="R135" i="3"/>
  <c r="R131" i="3"/>
  <c r="R127" i="3"/>
  <c r="L124" i="3"/>
  <c r="L120" i="3"/>
  <c r="N116" i="3"/>
  <c r="N112" i="3"/>
  <c r="R108" i="3"/>
  <c r="R105" i="3"/>
  <c r="J102" i="3"/>
  <c r="P98" i="3"/>
  <c r="H95" i="3"/>
  <c r="L91" i="3"/>
  <c r="L88" i="3"/>
  <c r="P84" i="3"/>
  <c r="J81" i="3"/>
  <c r="P77" i="3"/>
  <c r="R74" i="3"/>
  <c r="J72" i="3"/>
  <c r="P69" i="3"/>
  <c r="H67" i="3"/>
  <c r="L64" i="3"/>
  <c r="R61" i="3"/>
  <c r="L59" i="3"/>
  <c r="P56" i="3"/>
  <c r="H54" i="3"/>
  <c r="N51" i="3"/>
  <c r="P48" i="3"/>
  <c r="H46" i="3"/>
  <c r="N43" i="3"/>
  <c r="R40" i="3"/>
  <c r="J38" i="3"/>
  <c r="P35" i="3"/>
  <c r="L33" i="3"/>
  <c r="P28" i="3"/>
  <c r="J26" i="3"/>
  <c r="R23" i="3"/>
  <c r="N21" i="3"/>
  <c r="H19" i="3"/>
  <c r="P16" i="3"/>
  <c r="J14" i="3"/>
  <c r="R11" i="3"/>
  <c r="N9" i="3"/>
  <c r="H7" i="3"/>
  <c r="N2" i="3"/>
  <c r="J333" i="3"/>
  <c r="J296" i="3"/>
  <c r="R278" i="3"/>
  <c r="L265" i="3"/>
  <c r="N236" i="3"/>
  <c r="N226" i="3"/>
  <c r="N215" i="3"/>
  <c r="J208" i="3"/>
  <c r="N202" i="3"/>
  <c r="L197" i="3"/>
  <c r="P187" i="3"/>
  <c r="H183" i="3"/>
  <c r="P178" i="3"/>
  <c r="P174" i="3"/>
  <c r="J170" i="3"/>
  <c r="H166" i="3"/>
  <c r="N158" i="3"/>
  <c r="L154" i="3"/>
  <c r="P150" i="3"/>
  <c r="P146" i="3"/>
  <c r="H143" i="3"/>
  <c r="J135" i="3"/>
  <c r="P131" i="3"/>
  <c r="P127" i="3"/>
  <c r="R123" i="3"/>
  <c r="H116" i="3"/>
  <c r="L112" i="3"/>
  <c r="P108" i="3"/>
  <c r="J105" i="3"/>
  <c r="H102" i="3"/>
  <c r="R94" i="3"/>
  <c r="J91" i="3"/>
  <c r="R87" i="3"/>
  <c r="N84" i="3"/>
  <c r="L77" i="3"/>
  <c r="P74" i="3"/>
  <c r="H72" i="3"/>
  <c r="N69" i="3"/>
  <c r="R66" i="3"/>
  <c r="P61" i="3"/>
  <c r="H59" i="3"/>
  <c r="L56" i="3"/>
  <c r="R53" i="3"/>
  <c r="H51" i="3"/>
  <c r="R45" i="3"/>
  <c r="L43" i="3"/>
  <c r="P40" i="3"/>
  <c r="H38" i="3"/>
  <c r="H33" i="3"/>
  <c r="R30" i="3"/>
  <c r="H26" i="3"/>
  <c r="P23" i="3"/>
  <c r="L21" i="3"/>
  <c r="L16" i="3"/>
  <c r="H14" i="3"/>
  <c r="P11" i="3"/>
  <c r="R6" i="3"/>
  <c r="P4" i="3"/>
  <c r="L2" i="3"/>
  <c r="J453" i="3"/>
  <c r="J369" i="3"/>
  <c r="R331" i="3"/>
  <c r="L309" i="3"/>
  <c r="J293" i="3"/>
  <c r="P278" i="3"/>
  <c r="P264" i="3"/>
  <c r="L247" i="3"/>
  <c r="N235" i="3"/>
  <c r="H225" i="3"/>
  <c r="L215" i="3"/>
  <c r="N207" i="3"/>
  <c r="L202" i="3"/>
  <c r="H197" i="3"/>
  <c r="H192" i="3"/>
  <c r="L187" i="3"/>
  <c r="P182" i="3"/>
  <c r="L178" i="3"/>
  <c r="P173" i="3"/>
  <c r="H170" i="3"/>
  <c r="R165" i="3"/>
  <c r="H162" i="3"/>
  <c r="L158" i="3"/>
  <c r="H154" i="3"/>
  <c r="J150" i="3"/>
  <c r="N146" i="3"/>
  <c r="J139" i="3"/>
  <c r="P134" i="3"/>
  <c r="H131" i="3"/>
  <c r="L127" i="3"/>
  <c r="P123" i="3"/>
  <c r="H120" i="3"/>
  <c r="P115" i="3"/>
  <c r="R111" i="3"/>
  <c r="N108" i="3"/>
  <c r="H105" i="3"/>
  <c r="R101" i="3"/>
  <c r="R97" i="3"/>
  <c r="L94" i="3"/>
  <c r="H91" i="3"/>
  <c r="P87" i="3"/>
  <c r="L84" i="3"/>
  <c r="L80" i="3"/>
  <c r="H77" i="3"/>
  <c r="L74" i="3"/>
  <c r="R71" i="3"/>
  <c r="L69" i="3"/>
  <c r="P66" i="3"/>
  <c r="H64" i="3"/>
  <c r="R58" i="3"/>
  <c r="J56" i="3"/>
  <c r="J48" i="3"/>
  <c r="P45" i="3"/>
  <c r="H43" i="3"/>
  <c r="L40" i="3"/>
  <c r="R37" i="3"/>
  <c r="L35" i="3"/>
  <c r="R32" i="3"/>
  <c r="P30" i="3"/>
  <c r="J28" i="3"/>
  <c r="R25" i="3"/>
  <c r="N23" i="3"/>
  <c r="H21" i="3"/>
  <c r="P18" i="3"/>
  <c r="J16" i="3"/>
  <c r="R13" i="3"/>
  <c r="N11" i="3"/>
  <c r="H9" i="3"/>
  <c r="P6" i="3"/>
  <c r="N4" i="3"/>
  <c r="J2" i="3"/>
  <c r="P433" i="3"/>
  <c r="J359" i="3"/>
  <c r="N327" i="3"/>
  <c r="J309" i="3"/>
  <c r="R291" i="3"/>
  <c r="R277" i="3"/>
  <c r="R261" i="3"/>
  <c r="P462" i="3"/>
  <c r="N369" i="3"/>
  <c r="J310" i="3"/>
  <c r="R248" i="3"/>
  <c r="L192" i="3"/>
  <c r="J162" i="3"/>
  <c r="L139" i="3"/>
  <c r="J120" i="3"/>
  <c r="J98" i="3"/>
  <c r="P80" i="3"/>
  <c r="J64" i="3"/>
  <c r="L48" i="3"/>
  <c r="N35" i="3"/>
  <c r="L28" i="3"/>
  <c r="R18" i="3"/>
  <c r="L9" i="3"/>
  <c r="P142" i="3"/>
  <c r="J426" i="3"/>
  <c r="L355" i="3"/>
  <c r="J326" i="3"/>
  <c r="H305" i="3"/>
  <c r="N291" i="3"/>
  <c r="L277" i="3"/>
  <c r="L260" i="3"/>
  <c r="L246" i="3"/>
  <c r="J234" i="3"/>
  <c r="P222" i="3"/>
  <c r="P214" i="3"/>
  <c r="H207" i="3"/>
  <c r="R201" i="3"/>
  <c r="L196" i="3"/>
  <c r="P191" i="3"/>
  <c r="H187" i="3"/>
  <c r="L182" i="3"/>
  <c r="P177" i="3"/>
  <c r="J173" i="3"/>
  <c r="P168" i="3"/>
  <c r="L165" i="3"/>
  <c r="L161" i="3"/>
  <c r="J157" i="3"/>
  <c r="P153" i="3"/>
  <c r="P149" i="3"/>
  <c r="J146" i="3"/>
  <c r="J142" i="3"/>
  <c r="H138" i="3"/>
  <c r="L134" i="3"/>
  <c r="L130" i="3"/>
  <c r="H127" i="3"/>
  <c r="H123" i="3"/>
  <c r="P118" i="3"/>
  <c r="J115" i="3"/>
  <c r="J111" i="3"/>
  <c r="J108" i="3"/>
  <c r="N104" i="3"/>
  <c r="P100" i="3"/>
  <c r="L97" i="3"/>
  <c r="R93" i="3"/>
  <c r="P90" i="3"/>
  <c r="H87" i="3"/>
  <c r="J83" i="3"/>
  <c r="H80" i="3"/>
  <c r="P76" i="3"/>
  <c r="H74" i="3"/>
  <c r="N71" i="3"/>
  <c r="R68" i="3"/>
  <c r="J66" i="3"/>
  <c r="P63" i="3"/>
  <c r="H61" i="3"/>
  <c r="J58" i="3"/>
  <c r="P55" i="3"/>
  <c r="H53" i="3"/>
  <c r="L50" i="3"/>
  <c r="R47" i="3"/>
  <c r="L45" i="3"/>
  <c r="P42" i="3"/>
  <c r="H40" i="3"/>
  <c r="N37" i="3"/>
  <c r="R34" i="3"/>
  <c r="L32" i="3"/>
  <c r="J30" i="3"/>
  <c r="R27" i="3"/>
  <c r="N25" i="3"/>
  <c r="H23" i="3"/>
  <c r="P20" i="3"/>
  <c r="J18" i="3"/>
  <c r="R15" i="3"/>
  <c r="N13" i="3"/>
  <c r="H11" i="3"/>
  <c r="P8" i="3"/>
  <c r="J6" i="3"/>
  <c r="J4" i="3"/>
  <c r="N580" i="3"/>
  <c r="H421" i="3"/>
  <c r="R352" i="3"/>
  <c r="P324" i="3"/>
  <c r="P304" i="3"/>
  <c r="N290" i="3"/>
  <c r="N273" i="3"/>
  <c r="H260" i="3"/>
  <c r="J246" i="3"/>
  <c r="R233" i="3"/>
  <c r="N222" i="3"/>
  <c r="H213" i="3"/>
  <c r="R206" i="3"/>
  <c r="P200" i="3"/>
  <c r="J195" i="3"/>
  <c r="P190" i="3"/>
  <c r="H186" i="3"/>
  <c r="H182" i="3"/>
  <c r="L177" i="3"/>
  <c r="H173" i="3"/>
  <c r="N168" i="3"/>
  <c r="J165" i="3"/>
  <c r="H161" i="3"/>
  <c r="P156" i="3"/>
  <c r="L153" i="3"/>
  <c r="L149" i="3"/>
  <c r="H146" i="3"/>
  <c r="R141" i="3"/>
  <c r="P137" i="3"/>
  <c r="J134" i="3"/>
  <c r="J130" i="3"/>
  <c r="P126" i="3"/>
  <c r="N122" i="3"/>
  <c r="L118" i="3"/>
  <c r="H115" i="3"/>
  <c r="H111" i="3"/>
  <c r="H108" i="3"/>
  <c r="J104" i="3"/>
  <c r="L100" i="3"/>
  <c r="J97" i="3"/>
  <c r="P93" i="3"/>
  <c r="N90" i="3"/>
  <c r="P86" i="3"/>
  <c r="R82" i="3"/>
  <c r="R79" i="3"/>
  <c r="L76" i="3"/>
  <c r="R73" i="3"/>
  <c r="L71" i="3"/>
  <c r="P68" i="3"/>
  <c r="H66" i="3"/>
  <c r="N63" i="3"/>
  <c r="P60" i="3"/>
  <c r="H58" i="3"/>
  <c r="N55" i="3"/>
  <c r="R52" i="3"/>
  <c r="J50" i="3"/>
  <c r="P47" i="3"/>
  <c r="H45" i="3"/>
  <c r="L42" i="3"/>
  <c r="R39" i="3"/>
  <c r="L37" i="3"/>
  <c r="P34" i="3"/>
  <c r="J32" i="3"/>
  <c r="H30" i="3"/>
  <c r="P27" i="3"/>
  <c r="L25" i="3"/>
  <c r="R22" i="3"/>
  <c r="L20" i="3"/>
  <c r="H18" i="3"/>
  <c r="P15" i="3"/>
  <c r="L13" i="3"/>
  <c r="R10" i="3"/>
  <c r="L8" i="3"/>
  <c r="H6" i="3"/>
  <c r="H4" i="3"/>
  <c r="L561" i="3"/>
  <c r="L413" i="3"/>
  <c r="N352" i="3"/>
  <c r="R322" i="3"/>
  <c r="H304" i="3"/>
  <c r="L289" i="3"/>
  <c r="H273" i="3"/>
  <c r="J259" i="3"/>
  <c r="J233" i="3"/>
  <c r="J221" i="3"/>
  <c r="N15" i="3"/>
  <c r="H25" i="3"/>
  <c r="J40" i="3"/>
  <c r="P50" i="3"/>
  <c r="L61" i="3"/>
  <c r="P71" i="3"/>
  <c r="H84" i="3"/>
  <c r="P97" i="3"/>
  <c r="P111" i="3"/>
  <c r="J127" i="3"/>
  <c r="L142" i="3"/>
  <c r="H158" i="3"/>
  <c r="L173" i="3"/>
  <c r="R191" i="3"/>
  <c r="R214" i="3"/>
  <c r="N319" i="3"/>
  <c r="B13" i="10" a="1"/>
  <c r="B13" i="10" s="1"/>
  <c r="B12" i="10" a="1"/>
  <c r="B12" i="10" s="1"/>
  <c r="B17" i="10" a="1"/>
  <c r="B17" i="10" s="1"/>
  <c r="B16" i="10" a="1"/>
  <c r="B16" i="10" s="1"/>
  <c r="B15" i="10" a="1"/>
  <c r="B15" i="10" s="1"/>
  <c r="B14" i="10" a="1"/>
  <c r="B14" i="10" s="1"/>
  <c r="B11" i="10" a="1"/>
  <c r="B11" i="10" s="1"/>
  <c r="B8" i="10" a="1"/>
  <c r="B8" i="10" s="1"/>
  <c r="B7" i="10" a="1"/>
  <c r="B7" i="10" s="1"/>
  <c r="B6" i="10" a="1"/>
  <c r="B6" i="10" s="1"/>
  <c r="B10" i="10" a="1"/>
  <c r="B10" i="10" s="1"/>
  <c r="B9" i="10" a="1"/>
  <c r="B9" i="10" s="1"/>
  <c r="F8" i="8"/>
  <c r="F24" i="8"/>
  <c r="J17" i="8"/>
  <c r="L17" i="8" s="1"/>
  <c r="F11" i="8"/>
  <c r="F21" i="8"/>
  <c r="F9" i="8"/>
  <c r="F25" i="8"/>
  <c r="F20" i="8"/>
  <c r="F12" i="8"/>
  <c r="F17" i="8"/>
  <c r="F16" i="8"/>
  <c r="F15" i="8"/>
  <c r="F23" i="8"/>
  <c r="J9" i="8"/>
  <c r="L9" i="8" s="1"/>
  <c r="F26" i="8"/>
  <c r="J10" i="8"/>
  <c r="J11" i="8" s="1"/>
  <c r="J12" i="8" s="1"/>
  <c r="J18" i="8"/>
  <c r="L18" i="8" s="1"/>
  <c r="F7" i="8"/>
  <c r="F10" i="8"/>
  <c r="F18" i="8"/>
  <c r="F22" i="8"/>
  <c r="J13" i="8" l="1"/>
  <c r="J14" i="8" l="1"/>
  <c r="J15" i="8" s="1"/>
  <c r="L15" i="8" s="1"/>
  <c r="L13" i="8"/>
</calcChain>
</file>

<file path=xl/sharedStrings.xml><?xml version="1.0" encoding="utf-8"?>
<sst xmlns="http://schemas.openxmlformats.org/spreadsheetml/2006/main" count="1515" uniqueCount="1174">
  <si>
    <t>HS4 Source Data — NCOMMS-26-041445-T</t>
  </si>
  <si>
    <t>Decoupled infiltration and isotope signals reveal a hidden East Asian monsoon megadrought</t>
  </si>
  <si>
    <t>Purpose</t>
  </si>
  <si>
    <t>Single canonical source for every main-text display item. Each figure script reads this workbook (SOURCE = HS4_SourceData.xlsx), one sheet each; no figure reads a loose file except the bulk arrays in external/ (see 06_external_files).</t>
  </si>
  <si>
    <t>Colour / type legend</t>
  </si>
  <si>
    <t>blue text  = measured / hardcoded input</t>
  </si>
  <si>
    <t>black text = derived value (live formula)</t>
  </si>
  <si>
    <t>Trace-element reconstruction</t>
  </si>
  <si>
    <t>calcite_ppm = digest_ppb x Ca_calcite_ppm / (1000 x Ca_digest_ppm)</t>
  </si>
  <si>
    <t>Ca_calcite_ppm = 400,432 ppm  (40.043 wt% Ca in stoichiometric CaCO3 = 40.078 / 100.0869 x 1e6)</t>
  </si>
  <si>
    <t>Ca_digest_ppm  = per-row measured dissolution Ca (range 57-610 ppm).</t>
  </si>
  <si>
    <t>Constant derived in-cell on 01_master_TE (cols T-U) from the two molar masses; each *_calcite_ppm cell references it and the per-row Ca_digest.</t>
  </si>
  <si>
    <t>Provenance / lineage</t>
  </si>
  <si>
    <t>Master: HS4-supplement data-2019-8-23.xlsx, sheet "HS4 data-new chronology" (n = 590).</t>
  </si>
  <si>
    <t>Chronology: 02_chronology, a faithful export of Drip_rate.xlsx[1.Depth_Age], citing Hu et al. 2008 (21 dates) and Liu et al. 2013 (9). depth_cm is canonical.</t>
  </si>
  <si>
    <t>Drip record: 05_monitoring, from HS4_Drip_discharge.xlsx (788 readings 2004-2023, mL/min).</t>
  </si>
  <si>
    <t>Drip-rate posterior: Dr Paleo (depth-only mode) at sigma = pi/sqrt(6). Native (576 pt) and 1 cm (258 pt) percentiles in external/ and 04_driprate_posterior.</t>
  </si>
  <si>
    <t>Model constant</t>
  </si>
  <si>
    <t>sigma (ln k_d) = pi/sqrt(6) = 1.282550, fixed a priori as a kinetic constant (Supp Methods 1). Used in the drip-rate inversion and drawn in Fig 4b.</t>
  </si>
  <si>
    <t>lambda_F (fast fraction) = 0.01, both metals.</t>
  </si>
  <si>
    <t>Large / third-party gridded inputs</t>
  </si>
  <si>
    <t>Fig 2a: GPCP v2.3 precipitation (20 MB netCDF) and Natural Earth 10m shaded relief (131 MB GeoTIFF) are cited with retrieval URL and recipe on 06_external_files, not embedded.</t>
  </si>
  <si>
    <t>00b_AUDIT — figure-to-sheet map</t>
  </si>
  <si>
    <t>Which workbook sheet(s) and script produce each display item.</t>
  </si>
  <si>
    <t>Display item</t>
  </si>
  <si>
    <t>Script</t>
  </si>
  <si>
    <t>Source sheet(s)</t>
  </si>
  <si>
    <t>Fig 1</t>
  </si>
  <si>
    <t>—</t>
  </si>
  <si>
    <t>conceptual, no data</t>
  </si>
  <si>
    <t>Fig 2a</t>
  </si>
  <si>
    <t>Fig2_site.py</t>
  </si>
  <si>
    <t>Fig2_panelA_geo (+ external gridded)</t>
  </si>
  <si>
    <t>Fig 2b</t>
  </si>
  <si>
    <t>05_monitoring, Fig2_panelB</t>
  </si>
  <si>
    <t>Fig 3</t>
  </si>
  <si>
    <t>Fig3_sensitivity.py</t>
  </si>
  <si>
    <t>Fig3_sensitivity</t>
  </si>
  <si>
    <t>Fig 4a</t>
  </si>
  <si>
    <t>Fig4_calibration.py</t>
  </si>
  <si>
    <t>05b_calibration</t>
  </si>
  <si>
    <t>Fig 4b</t>
  </si>
  <si>
    <t>Fig4_panelB_kd, Fig4_panelB_lab</t>
  </si>
  <si>
    <t>Fig 4c</t>
  </si>
  <si>
    <t>Fig4_panelC_PT</t>
  </si>
  <si>
    <t>Fig 5a</t>
  </si>
  <si>
    <t>Fig5_record.py</t>
  </si>
  <si>
    <t>02_chronology, 04_driprate_posterior, Fig5_insolation, Fig5_driprate_AP (+ external heatmap/hr)</t>
  </si>
  <si>
    <t>Fig 5b</t>
  </si>
  <si>
    <t>03_isotopes, Fig5_d18O_AP</t>
  </si>
  <si>
    <t>Fig 6</t>
  </si>
  <si>
    <t>Fig6_P_comparison.py</t>
  </si>
  <si>
    <t>05b_calibration, Fig6_P_recon_LR, Fig6_P_recon_dense, Fig6_Hu, Fig6_TraCE, Fig6_CY_precip, Fig6_HS_Tem, Fig6_WangT</t>
  </si>
  <si>
    <t>Fig 7</t>
  </si>
  <si>
    <t>Fig7_events.py</t>
  </si>
  <si>
    <t>external (IRM flux, drip heatmap); event detection</t>
  </si>
  <si>
    <t>sample</t>
  </si>
  <si>
    <t>depth_cm</t>
  </si>
  <si>
    <t>corr_depth_cm</t>
  </si>
  <si>
    <t>age_yBP_new</t>
  </si>
  <si>
    <t>age_yBP_old</t>
  </si>
  <si>
    <t>Ca_digest_ppm</t>
  </si>
  <si>
    <t>V_digest_ppb</t>
  </si>
  <si>
    <t>V_calcite_ppm</t>
  </si>
  <si>
    <t>Cr_digest_ppb</t>
  </si>
  <si>
    <t>Cr_calcite_ppm</t>
  </si>
  <si>
    <t>Co_digest_ppb</t>
  </si>
  <si>
    <t>Co_calcite_ppm</t>
  </si>
  <si>
    <t>Ni_digest_ppb</t>
  </si>
  <si>
    <t>Ni_calcite_ppm</t>
  </si>
  <si>
    <t>Cu_digest_ppb</t>
  </si>
  <si>
    <t>Cu_calcite_ppm</t>
  </si>
  <si>
    <t>Zn_digest_ppb</t>
  </si>
  <si>
    <t>Zn_calcite_ppm</t>
  </si>
  <si>
    <t>RECONSTRUCTION PARAMETERS</t>
  </si>
  <si>
    <t>D-58</t>
  </si>
  <si>
    <t>Ca molar mass (g/mol)</t>
  </si>
  <si>
    <t>D-57</t>
  </si>
  <si>
    <t>CaCO3 molar mass (g/mol)</t>
  </si>
  <si>
    <t>D-56</t>
  </si>
  <si>
    <t>Ca mass fraction</t>
  </si>
  <si>
    <t>D-55</t>
  </si>
  <si>
    <t>Ca in stoich. calcite (ppm)</t>
  </si>
  <si>
    <t>D-54</t>
  </si>
  <si>
    <t>digest ppb -&gt; calcite ppm factor</t>
  </si>
  <si>
    <t>D-53</t>
  </si>
  <si>
    <t>D-52</t>
  </si>
  <si>
    <t>calcite_ppm = digest_ppb x U5 / (U6 x Ca_digest_ppm)</t>
  </si>
  <si>
    <t>D-51</t>
  </si>
  <si>
    <t>x 400.432 / Ca_digest; /U6 reconciles ppb (digest) vs ppm (calcite).</t>
  </si>
  <si>
    <t>D-50</t>
  </si>
  <si>
    <t>D-49</t>
  </si>
  <si>
    <t>D-48</t>
  </si>
  <si>
    <t>D-47</t>
  </si>
  <si>
    <t>D-46</t>
  </si>
  <si>
    <t>D-45</t>
  </si>
  <si>
    <t>D-44</t>
  </si>
  <si>
    <t>D-43</t>
  </si>
  <si>
    <t>D-42</t>
  </si>
  <si>
    <t>D-40</t>
  </si>
  <si>
    <t>D-39</t>
  </si>
  <si>
    <t>D-38</t>
  </si>
  <si>
    <t>D-37</t>
  </si>
  <si>
    <t>D-36</t>
  </si>
  <si>
    <t>D-34</t>
  </si>
  <si>
    <t>D-33</t>
  </si>
  <si>
    <t>D-32</t>
  </si>
  <si>
    <t>D-31</t>
  </si>
  <si>
    <t>D-30</t>
  </si>
  <si>
    <t>D-29</t>
  </si>
  <si>
    <t>D-28</t>
  </si>
  <si>
    <t>D-27</t>
  </si>
  <si>
    <t>D-26</t>
  </si>
  <si>
    <t>D-25</t>
  </si>
  <si>
    <t>D-24</t>
  </si>
  <si>
    <t>D-23</t>
  </si>
  <si>
    <t>D-22</t>
  </si>
  <si>
    <t>D-21</t>
  </si>
  <si>
    <t>D-20</t>
  </si>
  <si>
    <t>D-19</t>
  </si>
  <si>
    <t>D-18</t>
  </si>
  <si>
    <t>D-17</t>
  </si>
  <si>
    <t>D-16</t>
  </si>
  <si>
    <t>D-15</t>
  </si>
  <si>
    <t>D-14</t>
  </si>
  <si>
    <t>D-13</t>
  </si>
  <si>
    <t>D-12</t>
  </si>
  <si>
    <t>D-11</t>
  </si>
  <si>
    <t>D-9</t>
  </si>
  <si>
    <t>D-8</t>
  </si>
  <si>
    <t>D-7</t>
  </si>
  <si>
    <t>D-6</t>
  </si>
  <si>
    <t>D-5</t>
  </si>
  <si>
    <t>D-4</t>
  </si>
  <si>
    <t>D-3</t>
  </si>
  <si>
    <t>D-2</t>
  </si>
  <si>
    <t>D-1</t>
  </si>
  <si>
    <t>HS4-C-993</t>
  </si>
  <si>
    <t>C-992</t>
  </si>
  <si>
    <t>HS4-C-991</t>
  </si>
  <si>
    <t>HS4-C-990</t>
  </si>
  <si>
    <t>HS4-C-989</t>
  </si>
  <si>
    <t>HS4-C-988</t>
  </si>
  <si>
    <t>C-987</t>
  </si>
  <si>
    <t>HS4-C-987</t>
  </si>
  <si>
    <t>HS4-C-986</t>
  </si>
  <si>
    <t>HS4-C-985</t>
  </si>
  <si>
    <t>C-982</t>
  </si>
  <si>
    <t>C-977</t>
  </si>
  <si>
    <t>C-972</t>
  </si>
  <si>
    <t>C-967</t>
  </si>
  <si>
    <t>C-962</t>
  </si>
  <si>
    <t>C-957</t>
  </si>
  <si>
    <t>C-952</t>
  </si>
  <si>
    <t>C-947</t>
  </si>
  <si>
    <t>C-942</t>
  </si>
  <si>
    <t>C-937</t>
  </si>
  <si>
    <t>C-932</t>
  </si>
  <si>
    <t>C-927</t>
  </si>
  <si>
    <t>C-922</t>
  </si>
  <si>
    <t>C-917</t>
  </si>
  <si>
    <t>C-912</t>
  </si>
  <si>
    <t>C-907</t>
  </si>
  <si>
    <t>C-902</t>
  </si>
  <si>
    <t>C-897</t>
  </si>
  <si>
    <t>C-892</t>
  </si>
  <si>
    <t>C-887</t>
  </si>
  <si>
    <t>C-882</t>
  </si>
  <si>
    <t>C-877</t>
  </si>
  <si>
    <t>C-872</t>
  </si>
  <si>
    <t>C-867</t>
  </si>
  <si>
    <t>C-862</t>
  </si>
  <si>
    <t>C-857</t>
  </si>
  <si>
    <t>C-852</t>
  </si>
  <si>
    <t>C-847</t>
  </si>
  <si>
    <t>C-842</t>
  </si>
  <si>
    <t>C-837</t>
  </si>
  <si>
    <t>C-832</t>
  </si>
  <si>
    <t>C-827</t>
  </si>
  <si>
    <t>C-822</t>
  </si>
  <si>
    <t>C-817</t>
  </si>
  <si>
    <t>C-812</t>
  </si>
  <si>
    <t>C-807</t>
  </si>
  <si>
    <t>C-802</t>
  </si>
  <si>
    <t>C-797</t>
  </si>
  <si>
    <t>C-792</t>
  </si>
  <si>
    <t>C-787</t>
  </si>
  <si>
    <t>C-782</t>
  </si>
  <si>
    <t>C-777</t>
  </si>
  <si>
    <t>C-772</t>
  </si>
  <si>
    <t>C-767</t>
  </si>
  <si>
    <t>C-762</t>
  </si>
  <si>
    <t>C-757</t>
  </si>
  <si>
    <t>C-752</t>
  </si>
  <si>
    <t>C-747</t>
  </si>
  <si>
    <t>C-742</t>
  </si>
  <si>
    <t>C-737</t>
  </si>
  <si>
    <t>C-732</t>
  </si>
  <si>
    <t>C-727</t>
  </si>
  <si>
    <t>C-722</t>
  </si>
  <si>
    <t>C-717</t>
  </si>
  <si>
    <t>C-712</t>
  </si>
  <si>
    <t>C-707</t>
  </si>
  <si>
    <t>C-702</t>
  </si>
  <si>
    <t>C-698</t>
  </si>
  <si>
    <t>C-694+693</t>
  </si>
  <si>
    <t>C-690+689</t>
  </si>
  <si>
    <t>C-685</t>
  </si>
  <si>
    <t>C-680</t>
  </si>
  <si>
    <t>C-675+674+676</t>
  </si>
  <si>
    <t>C-669+668</t>
  </si>
  <si>
    <t>C-663+662</t>
  </si>
  <si>
    <t>C-659+658</t>
  </si>
  <si>
    <t>C-654</t>
  </si>
  <si>
    <t>C-649+648+647</t>
  </si>
  <si>
    <t>C-643</t>
  </si>
  <si>
    <t>C-637</t>
  </si>
  <si>
    <t>C-632</t>
  </si>
  <si>
    <t>C-627</t>
  </si>
  <si>
    <t>C-622</t>
  </si>
  <si>
    <t>C-617</t>
  </si>
  <si>
    <t>C-612</t>
  </si>
  <si>
    <t>C-607</t>
  </si>
  <si>
    <t>C-602</t>
  </si>
  <si>
    <t>C-597</t>
  </si>
  <si>
    <t>C-592</t>
  </si>
  <si>
    <t>C-587</t>
  </si>
  <si>
    <t>C-582</t>
  </si>
  <si>
    <t>C-577</t>
  </si>
  <si>
    <t>C-572</t>
  </si>
  <si>
    <t>C-567</t>
  </si>
  <si>
    <t>C-562</t>
  </si>
  <si>
    <t>C-557</t>
  </si>
  <si>
    <t>C-552</t>
  </si>
  <si>
    <t>C-547</t>
  </si>
  <si>
    <t>C-542</t>
  </si>
  <si>
    <t>C-537</t>
  </si>
  <si>
    <t>C-532</t>
  </si>
  <si>
    <t>C-527</t>
  </si>
  <si>
    <t>C-522</t>
  </si>
  <si>
    <t>C-517</t>
  </si>
  <si>
    <t>C-512</t>
  </si>
  <si>
    <t>C-507</t>
  </si>
  <si>
    <t>C-502</t>
  </si>
  <si>
    <t>C-497</t>
  </si>
  <si>
    <t>C-492</t>
  </si>
  <si>
    <t>C-487</t>
  </si>
  <si>
    <t>C-482</t>
  </si>
  <si>
    <t>C-477</t>
  </si>
  <si>
    <t>C-472</t>
  </si>
  <si>
    <t>C-467</t>
  </si>
  <si>
    <t>C-462</t>
  </si>
  <si>
    <t>C-457</t>
  </si>
  <si>
    <t>C-452</t>
  </si>
  <si>
    <t>C-447</t>
  </si>
  <si>
    <t>C-442</t>
  </si>
  <si>
    <t>C-437</t>
  </si>
  <si>
    <t>C-432</t>
  </si>
  <si>
    <t>C-427</t>
  </si>
  <si>
    <t>C-422</t>
  </si>
  <si>
    <t>C-417</t>
  </si>
  <si>
    <t>C-412</t>
  </si>
  <si>
    <t>C-407</t>
  </si>
  <si>
    <t>C-402</t>
  </si>
  <si>
    <t>C-397</t>
  </si>
  <si>
    <t>C-392</t>
  </si>
  <si>
    <t>C-387</t>
  </si>
  <si>
    <t>C-382</t>
  </si>
  <si>
    <t>C-377</t>
  </si>
  <si>
    <t>C-372</t>
  </si>
  <si>
    <t>C-367</t>
  </si>
  <si>
    <t>C-362</t>
  </si>
  <si>
    <t>C-357</t>
  </si>
  <si>
    <t>C-352</t>
  </si>
  <si>
    <t>C-347</t>
  </si>
  <si>
    <t>C-342</t>
  </si>
  <si>
    <t>C-337</t>
  </si>
  <si>
    <t>C-332</t>
  </si>
  <si>
    <t>C-327</t>
  </si>
  <si>
    <t>C-322</t>
  </si>
  <si>
    <t>C-317</t>
  </si>
  <si>
    <t>C-312</t>
  </si>
  <si>
    <t>C-307</t>
  </si>
  <si>
    <t>C-302</t>
  </si>
  <si>
    <t>C-297</t>
  </si>
  <si>
    <t>C-292</t>
  </si>
  <si>
    <t>C-287</t>
  </si>
  <si>
    <t>C-282</t>
  </si>
  <si>
    <t>C-277</t>
  </si>
  <si>
    <t>C-272</t>
  </si>
  <si>
    <t>C-267</t>
  </si>
  <si>
    <t>C-262</t>
  </si>
  <si>
    <t>C-257</t>
  </si>
  <si>
    <t>C-252</t>
  </si>
  <si>
    <t>C-247</t>
  </si>
  <si>
    <t>C-242</t>
  </si>
  <si>
    <t>C-237</t>
  </si>
  <si>
    <t>C-232</t>
  </si>
  <si>
    <t>C-227</t>
  </si>
  <si>
    <t>C-222</t>
  </si>
  <si>
    <t>C-217</t>
  </si>
  <si>
    <t>C-212</t>
  </si>
  <si>
    <t>C-207</t>
  </si>
  <si>
    <t>C-202</t>
  </si>
  <si>
    <t>C-197</t>
  </si>
  <si>
    <t>C-192</t>
  </si>
  <si>
    <t>C-187</t>
  </si>
  <si>
    <t>C-182</t>
  </si>
  <si>
    <t>C-177</t>
  </si>
  <si>
    <t>C-172</t>
  </si>
  <si>
    <t>C-167</t>
  </si>
  <si>
    <t>C-162</t>
  </si>
  <si>
    <t>C-157</t>
  </si>
  <si>
    <t>C-152</t>
  </si>
  <si>
    <t>C-147</t>
  </si>
  <si>
    <t>C-142</t>
  </si>
  <si>
    <t>C-137</t>
  </si>
  <si>
    <t>C-132</t>
  </si>
  <si>
    <t>C-127</t>
  </si>
  <si>
    <t>C-122</t>
  </si>
  <si>
    <t>C-117</t>
  </si>
  <si>
    <t>C-112</t>
  </si>
  <si>
    <t>C-107</t>
  </si>
  <si>
    <t>C-102</t>
  </si>
  <si>
    <t>C-97</t>
  </si>
  <si>
    <t>C-92</t>
  </si>
  <si>
    <t>C-87</t>
  </si>
  <si>
    <t>C-82</t>
  </si>
  <si>
    <t>C-77</t>
  </si>
  <si>
    <t>C-72</t>
  </si>
  <si>
    <t>C-62</t>
  </si>
  <si>
    <t>C-67</t>
  </si>
  <si>
    <t>C-57</t>
  </si>
  <si>
    <t>C-52</t>
  </si>
  <si>
    <t>C-47</t>
  </si>
  <si>
    <t>C-42</t>
  </si>
  <si>
    <t>C-37</t>
  </si>
  <si>
    <t>C-32</t>
  </si>
  <si>
    <t>C-27</t>
  </si>
  <si>
    <t>C-22</t>
  </si>
  <si>
    <t>C-17</t>
  </si>
  <si>
    <t>C-12</t>
  </si>
  <si>
    <t>C-7</t>
  </si>
  <si>
    <t>C-2</t>
  </si>
  <si>
    <t>B-547</t>
  </si>
  <si>
    <t>B-542</t>
  </si>
  <si>
    <t>B-537</t>
  </si>
  <si>
    <t>B-532</t>
  </si>
  <si>
    <t>B-527</t>
  </si>
  <si>
    <t>B-522</t>
  </si>
  <si>
    <t>B-517</t>
  </si>
  <si>
    <t>B-512</t>
  </si>
  <si>
    <t>B-507</t>
  </si>
  <si>
    <t>B-502</t>
  </si>
  <si>
    <t>B-497</t>
  </si>
  <si>
    <t>B-492</t>
  </si>
  <si>
    <t>B-487</t>
  </si>
  <si>
    <t>B-482</t>
  </si>
  <si>
    <t>B-477</t>
  </si>
  <si>
    <t>B-472</t>
  </si>
  <si>
    <t>B-467</t>
  </si>
  <si>
    <t>B-462</t>
  </si>
  <si>
    <t>B-457</t>
  </si>
  <si>
    <t>B-452</t>
  </si>
  <si>
    <t>B-447</t>
  </si>
  <si>
    <t>B-442</t>
  </si>
  <si>
    <t>B-437</t>
  </si>
  <si>
    <t>B-432</t>
  </si>
  <si>
    <t>B-427</t>
  </si>
  <si>
    <t>B-422</t>
  </si>
  <si>
    <t>B-417</t>
  </si>
  <si>
    <t>B-412</t>
  </si>
  <si>
    <t>B-407</t>
  </si>
  <si>
    <t>B-402</t>
  </si>
  <si>
    <t>B-397</t>
  </si>
  <si>
    <t>B-392</t>
  </si>
  <si>
    <t>B-387</t>
  </si>
  <si>
    <t>B-382</t>
  </si>
  <si>
    <t>B-377</t>
  </si>
  <si>
    <t>B-372</t>
  </si>
  <si>
    <t>B-367</t>
  </si>
  <si>
    <t>B-362</t>
  </si>
  <si>
    <t>B-357</t>
  </si>
  <si>
    <t>B-352</t>
  </si>
  <si>
    <t>B-347</t>
  </si>
  <si>
    <t>B-342</t>
  </si>
  <si>
    <t>B-337</t>
  </si>
  <si>
    <t>B-332</t>
  </si>
  <si>
    <t>B-327</t>
  </si>
  <si>
    <t>B-322</t>
  </si>
  <si>
    <t>B-317</t>
  </si>
  <si>
    <t>B-312</t>
  </si>
  <si>
    <t>B-307</t>
  </si>
  <si>
    <t>B-302</t>
  </si>
  <si>
    <t>B-297</t>
  </si>
  <si>
    <t>B-292</t>
  </si>
  <si>
    <t>B-287</t>
  </si>
  <si>
    <t>B-282</t>
  </si>
  <si>
    <t>B-277</t>
  </si>
  <si>
    <t>B-272</t>
  </si>
  <si>
    <t>B-267</t>
  </si>
  <si>
    <t>B-262</t>
  </si>
  <si>
    <t>B-257</t>
  </si>
  <si>
    <t>B-252</t>
  </si>
  <si>
    <t>B-247</t>
  </si>
  <si>
    <t>B-242</t>
  </si>
  <si>
    <t>B-237</t>
  </si>
  <si>
    <t>B-232</t>
  </si>
  <si>
    <t>B-227</t>
  </si>
  <si>
    <t>B-222</t>
  </si>
  <si>
    <t>B-217</t>
  </si>
  <si>
    <t>B-212</t>
  </si>
  <si>
    <t>B-207</t>
  </si>
  <si>
    <t>B-202</t>
  </si>
  <si>
    <t>B-197</t>
  </si>
  <si>
    <t>B-192</t>
  </si>
  <si>
    <t>B-187</t>
  </si>
  <si>
    <t>B-182</t>
  </si>
  <si>
    <t>B-177</t>
  </si>
  <si>
    <t>B-172</t>
  </si>
  <si>
    <t>B-167</t>
  </si>
  <si>
    <t>B-162</t>
  </si>
  <si>
    <t>B-157</t>
  </si>
  <si>
    <t>B-152</t>
  </si>
  <si>
    <t>B-147</t>
  </si>
  <si>
    <t>B-142</t>
  </si>
  <si>
    <t>B-137</t>
  </si>
  <si>
    <t>B-132</t>
  </si>
  <si>
    <t>B-127</t>
  </si>
  <si>
    <t>B-122</t>
  </si>
  <si>
    <t>B-117</t>
  </si>
  <si>
    <t>B-112</t>
  </si>
  <si>
    <t>B-107</t>
  </si>
  <si>
    <t>B-102</t>
  </si>
  <si>
    <t>B-97</t>
  </si>
  <si>
    <t>B-92</t>
  </si>
  <si>
    <t>B-87</t>
  </si>
  <si>
    <t>B-82</t>
  </si>
  <si>
    <t>B-77</t>
  </si>
  <si>
    <t>B-72</t>
  </si>
  <si>
    <t>B-67</t>
  </si>
  <si>
    <t>B-62</t>
  </si>
  <si>
    <t>B-57</t>
  </si>
  <si>
    <t>B-52</t>
  </si>
  <si>
    <t>B-47</t>
  </si>
  <si>
    <t>B-42</t>
  </si>
  <si>
    <t>B-37</t>
  </si>
  <si>
    <t>B-32</t>
  </si>
  <si>
    <t>B-27</t>
  </si>
  <si>
    <t>B-22</t>
  </si>
  <si>
    <t>B-17</t>
  </si>
  <si>
    <t>B-12</t>
  </si>
  <si>
    <t>B-7</t>
  </si>
  <si>
    <t>B-2</t>
  </si>
  <si>
    <t>HS4-A-893</t>
  </si>
  <si>
    <t>HS4-A-891</t>
  </si>
  <si>
    <t>A-890</t>
  </si>
  <si>
    <t>HS4-A-889</t>
  </si>
  <si>
    <t>HS4-A-887</t>
  </si>
  <si>
    <t>HS4-A-885</t>
  </si>
  <si>
    <t>A-885</t>
  </si>
  <si>
    <t>HS4-A-883</t>
  </si>
  <si>
    <t>HS4-A-881</t>
  </si>
  <si>
    <t>A-880</t>
  </si>
  <si>
    <t>HS4-A-879</t>
  </si>
  <si>
    <t>HS4-A-877</t>
  </si>
  <si>
    <t>HS4-A-875</t>
  </si>
  <si>
    <t>A-875</t>
  </si>
  <si>
    <t>HS4-A-873</t>
  </si>
  <si>
    <t>HS4-A-871</t>
  </si>
  <si>
    <t>A-870</t>
  </si>
  <si>
    <t>A-865</t>
  </si>
  <si>
    <t>A-860</t>
  </si>
  <si>
    <t>A-855</t>
  </si>
  <si>
    <t>A-850</t>
  </si>
  <si>
    <t>A-845</t>
  </si>
  <si>
    <t>A-840</t>
  </si>
  <si>
    <t>A-835</t>
  </si>
  <si>
    <t>A-830</t>
  </si>
  <si>
    <t>A-825</t>
  </si>
  <si>
    <t>A-820</t>
  </si>
  <si>
    <t>A-815</t>
  </si>
  <si>
    <t>A-810</t>
  </si>
  <si>
    <t>A-805</t>
  </si>
  <si>
    <t>A-800</t>
  </si>
  <si>
    <t>A-795</t>
  </si>
  <si>
    <t>A-790</t>
  </si>
  <si>
    <t>A-785</t>
  </si>
  <si>
    <t>A-780</t>
  </si>
  <si>
    <t>A-775</t>
  </si>
  <si>
    <t>A-770</t>
  </si>
  <si>
    <t>A-765</t>
  </si>
  <si>
    <t>A-760</t>
  </si>
  <si>
    <t>A-755</t>
  </si>
  <si>
    <t>A-750</t>
  </si>
  <si>
    <t>A-745</t>
  </si>
  <si>
    <t>A-740</t>
  </si>
  <si>
    <t>A-735</t>
  </si>
  <si>
    <t>A-730</t>
  </si>
  <si>
    <t>A-725</t>
  </si>
  <si>
    <t>A-720</t>
  </si>
  <si>
    <t>A-715</t>
  </si>
  <si>
    <t>A-710</t>
  </si>
  <si>
    <t>A-705</t>
  </si>
  <si>
    <t>A-700</t>
  </si>
  <si>
    <t>A-695</t>
  </si>
  <si>
    <t>A-690</t>
  </si>
  <si>
    <t>A-685</t>
  </si>
  <si>
    <t>A-680</t>
  </si>
  <si>
    <t>A-675</t>
  </si>
  <si>
    <t>A-670</t>
  </si>
  <si>
    <t>A-665</t>
  </si>
  <si>
    <t>A-660</t>
  </si>
  <si>
    <t>A-655</t>
  </si>
  <si>
    <t>A-650</t>
  </si>
  <si>
    <t>A-645</t>
  </si>
  <si>
    <t>A-640</t>
  </si>
  <si>
    <t>A-635</t>
  </si>
  <si>
    <t>A-630</t>
  </si>
  <si>
    <t>A-625</t>
  </si>
  <si>
    <t>A-620</t>
  </si>
  <si>
    <t>A-615</t>
  </si>
  <si>
    <t>A-610</t>
  </si>
  <si>
    <t>A-605</t>
  </si>
  <si>
    <t>A-600</t>
  </si>
  <si>
    <t>A-595</t>
  </si>
  <si>
    <t>A-590</t>
  </si>
  <si>
    <t>A-585</t>
  </si>
  <si>
    <t>A-580</t>
  </si>
  <si>
    <t>A-575</t>
  </si>
  <si>
    <t>A-570</t>
  </si>
  <si>
    <t>A-565</t>
  </si>
  <si>
    <t>A-560</t>
  </si>
  <si>
    <t>A-555</t>
  </si>
  <si>
    <t>A-550</t>
  </si>
  <si>
    <t>A-545</t>
  </si>
  <si>
    <t>A-540</t>
  </si>
  <si>
    <t>A-535</t>
  </si>
  <si>
    <t>A-530</t>
  </si>
  <si>
    <t>A-525</t>
  </si>
  <si>
    <t>A-520</t>
  </si>
  <si>
    <t>A-515</t>
  </si>
  <si>
    <t>A-510</t>
  </si>
  <si>
    <t>A-505</t>
  </si>
  <si>
    <t>A-500</t>
  </si>
  <si>
    <t>A-495</t>
  </si>
  <si>
    <t>A-490</t>
  </si>
  <si>
    <t>A-485</t>
  </si>
  <si>
    <t>A-480</t>
  </si>
  <si>
    <t>A-475</t>
  </si>
  <si>
    <t>A-470</t>
  </si>
  <si>
    <t>A-465</t>
  </si>
  <si>
    <t>A-460</t>
  </si>
  <si>
    <t>A-455</t>
  </si>
  <si>
    <t>A-450</t>
  </si>
  <si>
    <t>A-445</t>
  </si>
  <si>
    <t>A-440</t>
  </si>
  <si>
    <t>A-435</t>
  </si>
  <si>
    <t>A-430</t>
  </si>
  <si>
    <t>A-425</t>
  </si>
  <si>
    <t>A-420</t>
  </si>
  <si>
    <t>A-415</t>
  </si>
  <si>
    <t>A-410</t>
  </si>
  <si>
    <t>A-405</t>
  </si>
  <si>
    <t>A-400</t>
  </si>
  <si>
    <t>A-395</t>
  </si>
  <si>
    <t>A-390</t>
  </si>
  <si>
    <t>A-385</t>
  </si>
  <si>
    <t>A-380</t>
  </si>
  <si>
    <t>A-375</t>
  </si>
  <si>
    <t>A-370</t>
  </si>
  <si>
    <t>A-365</t>
  </si>
  <si>
    <t>A-360</t>
  </si>
  <si>
    <t>A-355</t>
  </si>
  <si>
    <t>A-350</t>
  </si>
  <si>
    <t>A-345</t>
  </si>
  <si>
    <t>A-340</t>
  </si>
  <si>
    <t>A-335</t>
  </si>
  <si>
    <t>A-330</t>
  </si>
  <si>
    <t>A-325</t>
  </si>
  <si>
    <t>A-320</t>
  </si>
  <si>
    <t>A-315</t>
  </si>
  <si>
    <t>A-310</t>
  </si>
  <si>
    <t>A-305</t>
  </si>
  <si>
    <t>A-300</t>
  </si>
  <si>
    <t>A-295</t>
  </si>
  <si>
    <t>A-290</t>
  </si>
  <si>
    <t>A-285</t>
  </si>
  <si>
    <t>A-280</t>
  </si>
  <si>
    <t>A-275</t>
  </si>
  <si>
    <t>A-270</t>
  </si>
  <si>
    <t>A-265</t>
  </si>
  <si>
    <t>A-260</t>
  </si>
  <si>
    <t>A-255</t>
  </si>
  <si>
    <t>A-250</t>
  </si>
  <si>
    <t>A-245</t>
  </si>
  <si>
    <t>A-240</t>
  </si>
  <si>
    <t>A-235</t>
  </si>
  <si>
    <t>A-230</t>
  </si>
  <si>
    <t>A-225</t>
  </si>
  <si>
    <t>A-220</t>
  </si>
  <si>
    <t>A-215</t>
  </si>
  <si>
    <t>A-210</t>
  </si>
  <si>
    <t>A-205</t>
  </si>
  <si>
    <t>A-200</t>
  </si>
  <si>
    <t>A-195</t>
  </si>
  <si>
    <t>A-190</t>
  </si>
  <si>
    <t>A-185</t>
  </si>
  <si>
    <t>A-180</t>
  </si>
  <si>
    <t>A-175</t>
  </si>
  <si>
    <t>A-170</t>
  </si>
  <si>
    <t>A-165</t>
  </si>
  <si>
    <t>A-160</t>
  </si>
  <si>
    <t>A-155</t>
  </si>
  <si>
    <t>A-150</t>
  </si>
  <si>
    <t>A-145</t>
  </si>
  <si>
    <t>A-140</t>
  </si>
  <si>
    <t>A-135</t>
  </si>
  <si>
    <t>A-130</t>
  </si>
  <si>
    <t>A-125</t>
  </si>
  <si>
    <t>A-120</t>
  </si>
  <si>
    <t>A-115</t>
  </si>
  <si>
    <t>A-110</t>
  </si>
  <si>
    <t>A-105</t>
  </si>
  <si>
    <t>A-100</t>
  </si>
  <si>
    <t>A-95</t>
  </si>
  <si>
    <t>A-90</t>
  </si>
  <si>
    <t>A-85</t>
  </si>
  <si>
    <t>A-80</t>
  </si>
  <si>
    <t>A-75</t>
  </si>
  <si>
    <t>A-70</t>
  </si>
  <si>
    <t>A-65</t>
  </si>
  <si>
    <t>A-60</t>
  </si>
  <si>
    <t>A-55</t>
  </si>
  <si>
    <t>A-50</t>
  </si>
  <si>
    <t>A-45</t>
  </si>
  <si>
    <t>A-40</t>
  </si>
  <si>
    <t>A-35</t>
  </si>
  <si>
    <t>A-30</t>
  </si>
  <si>
    <t>A-25</t>
  </si>
  <si>
    <t>A-20</t>
  </si>
  <si>
    <t>A-15</t>
  </si>
  <si>
    <t>A-10</t>
  </si>
  <si>
    <t>A-5</t>
  </si>
  <si>
    <t>HS-4A- 2</t>
  </si>
  <si>
    <t>HS4-E-1</t>
  </si>
  <si>
    <t>HS4-E-2</t>
  </si>
  <si>
    <t>HS4-E-3</t>
  </si>
  <si>
    <t>HS4-E-4</t>
  </si>
  <si>
    <t>HS4-E-5</t>
  </si>
  <si>
    <t>HS4-E-6</t>
  </si>
  <si>
    <t>HS4-E-7</t>
  </si>
  <si>
    <t>HS4-E-8</t>
  </si>
  <si>
    <t>HS4-E-9</t>
  </si>
  <si>
    <t>HS4-E-10</t>
  </si>
  <si>
    <t>HS4-E-11</t>
  </si>
  <si>
    <t>HS4-E-12</t>
  </si>
  <si>
    <t>HS4-E-13</t>
  </si>
  <si>
    <t>HS4-E-14</t>
  </si>
  <si>
    <t>HS4-E-15</t>
  </si>
  <si>
    <t>HS4-E-16</t>
  </si>
  <si>
    <t>HS4-E-17</t>
  </si>
  <si>
    <t>HS4-E-18</t>
  </si>
  <si>
    <t>HS4-E-19</t>
  </si>
  <si>
    <t>HS4-E-20</t>
  </si>
  <si>
    <t>HS4-E-21</t>
  </si>
  <si>
    <t>HS4-E-22</t>
  </si>
  <si>
    <t>HS4-E-23</t>
  </si>
  <si>
    <t>HS4-E-24</t>
  </si>
  <si>
    <t>HS4-E-25</t>
  </si>
  <si>
    <t>HS4-E26</t>
  </si>
  <si>
    <t>HS4-E27</t>
  </si>
  <si>
    <t>02_chronology — figure age model (U-Th)</t>
  </si>
  <si>
    <t>Export of Drip_rate.xlsx[1.Depth_Age]: U-Th dates from Hu et al. 2008 and Liu et al. 2013. depth_cm is canonical; ages by interpolation (deepest date 253.0 cm = 9446 yr BP).</t>
  </si>
  <si>
    <t>age_yBP</t>
  </si>
  <si>
    <t>err2s_yr</t>
  </si>
  <si>
    <t>source</t>
  </si>
  <si>
    <t>is_UTh_tiepoint</t>
  </si>
  <si>
    <t>no (anchor)</t>
  </si>
  <si>
    <t>Hu-etal-2008</t>
  </si>
  <si>
    <t>yes</t>
  </si>
  <si>
    <t>Liu-etal-2013</t>
  </si>
  <si>
    <t>03_isotopes — δ¹⁸O and δ¹³C</t>
  </si>
  <si>
    <t>From Drip_rate.xlsx[3.Isotopes]: δ¹⁸O and δ¹³C on depth_cm.</t>
  </si>
  <si>
    <t>d18O_permil</t>
  </si>
  <si>
    <t>d13C_permil</t>
  </si>
  <si>
    <t>04_driprate_posterior — drip-rate posterior percentiles (1 cm interpolated)</t>
  </si>
  <si>
    <t>Source: drip_rate_summary_lr.csv (Dr Paleo, depth-only mode, sigma = pi/sqrt(6)). Plotted as Fig 5a's thicker median/IQR lines. Ages via 02_chronology.</t>
  </si>
  <si>
    <t>depth</t>
  </si>
  <si>
    <t>pc05</t>
  </si>
  <si>
    <t>pc10</t>
  </si>
  <si>
    <t>pc25</t>
  </si>
  <si>
    <t>pc50</t>
  </si>
  <si>
    <t>pc75</t>
  </si>
  <si>
    <t>pc90</t>
  </si>
  <si>
    <t>pc95</t>
  </si>
  <si>
    <t>05_monitoring — HS4 drip record</t>
  </si>
  <si>
    <t>PARAMETER</t>
  </si>
  <si>
    <t>Source: HS4_Drip_discharge.xlsx — 788 readings, 2004-03-14 to 2023-10-28, mL/min. drips_per_min = mL_min / V_DROP feeds the Fig 4 calibration.</t>
  </si>
  <si>
    <t>V_DROP (mL per drop)</t>
  </si>
  <si>
    <t>build_onestep_dense.py line 28</t>
  </si>
  <si>
    <t>date</t>
  </si>
  <si>
    <t>mL_min</t>
  </si>
  <si>
    <t>year</t>
  </si>
  <si>
    <t>drips_per_min_from_master</t>
  </si>
  <si>
    <t>counted_drips_per_min</t>
  </si>
  <si>
    <t>implied_V_DROP_mL</t>
  </si>
  <si>
    <t>month</t>
  </si>
  <si>
    <t>05b_calibration — one-step P/T vs drip-rate calibration (Fig 4a)</t>
  </si>
  <si>
    <t>Annual, 2004–2023 (n=20). Feeds Fig 4a and the one-step reconstruction. PT_h = P / (365.25 × T) = mean daily rainfall per °C.</t>
  </si>
  <si>
    <t>baseflow_drips_min</t>
  </si>
  <si>
    <t>P_mm</t>
  </si>
  <si>
    <t>T_degC</t>
  </si>
  <si>
    <t>PT_h</t>
  </si>
  <si>
    <t>rank_PT_h</t>
  </si>
  <si>
    <t>rank_baseflow</t>
  </si>
  <si>
    <t>quantity</t>
  </si>
  <si>
    <t>value</t>
  </si>
  <si>
    <t>caption</t>
  </si>
  <si>
    <t>agrees?</t>
  </si>
  <si>
    <t>n</t>
  </si>
  <si>
    <t>OLS slope (drip ~ P/T)</t>
  </si>
  <si>
    <t>OLS R²</t>
  </si>
  <si>
    <t>Pearson r</t>
  </si>
  <si>
    <t>t statistic</t>
  </si>
  <si>
    <t>OLS p (two-tailed)</t>
  </si>
  <si>
    <t>Spearman rho</t>
  </si>
  <si>
    <t>Spearman t</t>
  </si>
  <si>
    <t>Spearman p</t>
  </si>
  <si>
    <t>a_h  (P/T ~ drip slope)</t>
  </si>
  <si>
    <t>b_h  (P/T ~ drip intercept)</t>
  </si>
  <si>
    <t>06_external_files — inputs cited, not embedded</t>
  </si>
  <si>
    <t>Inputs too large or third-party to embed (gridded products, raw Monte-Carlo ensembles, the model workbook), listed with sha256.</t>
  </si>
  <si>
    <t>file</t>
  </si>
  <si>
    <t>used by</t>
  </si>
  <si>
    <t>size</t>
  </si>
  <si>
    <t>sha256 (as received)</t>
  </si>
  <si>
    <t>role</t>
  </si>
  <si>
    <t>plotted quantity now lives in</t>
  </si>
  <si>
    <t>precip.mon.mean.nc</t>
  </si>
  <si>
    <t>Fig 2a/2b</t>
  </si>
  <si>
    <t>20.7 MB</t>
  </si>
  <si>
    <t>a686615e59dca9613159b1ef92951f1edb1cfd5b1c517be9b7a40986afa8e552</t>
  </si>
  <si>
    <t>GPCP v2.3 precipitation (NOAA PSL). Third-party published product.</t>
  </si>
  <si>
    <t>Fig2_panelB (12 plotted medians + recipe)</t>
  </si>
  <si>
    <t>SR_LR.tif</t>
  </si>
  <si>
    <t>131.3 MB</t>
  </si>
  <si>
    <t>a1eff0fafa6703413fc7d0d4eeb7ee32131c57b63ead5314d7a9f97bfce54711</t>
  </si>
  <si>
    <t>Natural Earth 10m shaded relief. Third-party basemap.</t>
  </si>
  <si>
    <t>n/a — basemap, cite only</t>
  </si>
  <si>
    <t>d18O_realisations.csv</t>
  </si>
  <si>
    <t>248.6 MB</t>
  </si>
  <si>
    <t>e270f9db560c0d47829ed4e47a7f5f86a428cf667c23ecc09d32e194eb112438</t>
  </si>
  <si>
    <t>1,000-member δ¹⁸O Monte-Carlo ensemble (9,551 ages).</t>
  </si>
  <si>
    <t>Fig5_d18O_AP (1,223 pts, precomputed)</t>
  </si>
  <si>
    <t>Drip_rate.xlsx</t>
  </si>
  <si>
    <t>Figs 5a/5b</t>
  </si>
  <si>
    <t>6.4 MB</t>
  </si>
  <si>
    <t>a9b1f81ed33b911c204f4aaee2e9b81cadd75aa5b944d5e490b04df542ccaa85</t>
  </si>
  <si>
    <t>The BayProX model workbook (9 tabs). Master for the chronology and isotopes.</t>
  </si>
  <si>
    <t>02_chronology, 03_isotopes (tabs 1 and 3 extracted)</t>
  </si>
  <si>
    <t>pdf_heatmap_lr.json</t>
  </si>
  <si>
    <t>none</t>
  </si>
  <si>
    <t>1.2 MB</t>
  </si>
  <si>
    <t>c857a89d015c6c4ba290f7fb98cf6179c31ddda6f557f86f2a78fd9d77f13c93</t>
  </si>
  <si>
    <t>Low-resolution drip-rate PDF heatmap (companion to the native product).</t>
  </si>
  <si>
    <t>n/a — not used by any figure</t>
  </si>
  <si>
    <t>pdf_heatmap_hr.json</t>
  </si>
  <si>
    <t>2.6 MB</t>
  </si>
  <si>
    <t>9d8e2c11188515320e8ff672b1b0ef2a6be226cecf3825d6e08c560140badc0e</t>
  </si>
  <si>
    <t>Drip-rate PDF heatmap, native resolution — read by Fig 5a and Fig 7.</t>
  </si>
  <si>
    <t>Fig 5a, Fig 7 (read directly)</t>
  </si>
  <si>
    <t>drip_rate_summary_hr.csv</t>
  </si>
  <si>
    <t>0.1 MB</t>
  </si>
  <si>
    <t>f4a99596aae3fbc83bdb3fcc3d05ae48bca697c0d93e62b5b3a216b54e1e59bc</t>
  </si>
  <si>
    <t>Native-resolution (~576 pt) drip-rate median/IQR — read by Fig 5a.</t>
  </si>
  <si>
    <t>Fig 5a (read directly)</t>
  </si>
  <si>
    <t>Fig 2b — monthly medians (plotted values)</t>
  </si>
  <si>
    <t>Monthly drip-rate medians computed live over 05_monitoring: MEDIAN(IF(month=m, drip_rate)).</t>
  </si>
  <si>
    <t>median_drip_rate_drips_min</t>
  </si>
  <si>
    <t>median_rainfall_mm_day</t>
  </si>
  <si>
    <t>Rainfall derivation</t>
  </si>
  <si>
    <t>Source: GPCP Version 2.3 Combined Precipitation Dataset (Final)</t>
  </si>
  <si>
    <t>Obtained: https://psl.noaa.gov/thredds/fileServer/Datasets/gpcp/precip.mon.mean.nc (NOAA PSL)</t>
  </si>
  <si>
    <t>Recipe: precip.sel(time=slice('1998-01-01','2025-07-01')).sel(lat=30.45, lon=110.417, method='nearest').groupby('time.month').median()</t>
  </si>
  <si>
    <t>Gridcell: lat 31.25, lon 111.25 (GPCP 2.5° grid containing Heshang).</t>
  </si>
  <si>
    <t>Months in slice: 329 (1998-01 to 2025-05).</t>
  </si>
  <si>
    <t>Fig 2a — site coordinates and monsoon-fringe control points</t>
  </si>
  <si>
    <t>Published site locations.</t>
  </si>
  <si>
    <t>site</t>
  </si>
  <si>
    <t>type</t>
  </si>
  <si>
    <t>lon_E</t>
  </si>
  <si>
    <t>lat_N</t>
  </si>
  <si>
    <t>label</t>
  </si>
  <si>
    <t>Heshang Cave</t>
  </si>
  <si>
    <t>cave</t>
  </si>
  <si>
    <t>HS4 (this study)</t>
  </si>
  <si>
    <t>Soreq Cave</t>
  </si>
  <si>
    <t>SC</t>
  </si>
  <si>
    <t>Tham Doun Mai Cave</t>
  </si>
  <si>
    <t>TDMC</t>
  </si>
  <si>
    <t>Dongge Cave</t>
  </si>
  <si>
    <t>DC</t>
  </si>
  <si>
    <t>Sanbao Cave</t>
  </si>
  <si>
    <t>SBC</t>
  </si>
  <si>
    <t>Jiuxian Cave</t>
  </si>
  <si>
    <t>JXC</t>
  </si>
  <si>
    <t>Hulu Cave</t>
  </si>
  <si>
    <t>HC</t>
  </si>
  <si>
    <t>Qunf Cave</t>
  </si>
  <si>
    <t>QC</t>
  </si>
  <si>
    <t>Jeita Cave</t>
  </si>
  <si>
    <t>JC</t>
  </si>
  <si>
    <t>Mawmluh Cave</t>
  </si>
  <si>
    <t>MC</t>
  </si>
  <si>
    <t>Hole 658C</t>
  </si>
  <si>
    <t>marine core</t>
  </si>
  <si>
    <t>H658C</t>
  </si>
  <si>
    <t>GeoB9508-5</t>
  </si>
  <si>
    <t>GB9508</t>
  </si>
  <si>
    <t>Lake Yoa</t>
  </si>
  <si>
    <t>lake</t>
  </si>
  <si>
    <t>LY</t>
  </si>
  <si>
    <t>MONSOON-FRINGE CONTROL POINTS</t>
  </si>
  <si>
    <t>modern_lat_N</t>
  </si>
  <si>
    <t>holocene_shift_deg</t>
  </si>
  <si>
    <t>lgm_shift_deg</t>
  </si>
  <si>
    <t>holocene_lat_N</t>
  </si>
  <si>
    <t>lgm_lat_N</t>
  </si>
  <si>
    <t>Fig 3 — OMC dissociation sensitivity: Ni &amp; Co in calcite vs drip rate</t>
  </si>
  <si>
    <t>Forward-model OMC dissociation sensitivity: Ni and Co in calcite (ppm) vs drip rate.</t>
  </si>
  <si>
    <t>n_F</t>
  </si>
  <si>
    <t>drip_rate_drips_per_min</t>
  </si>
  <si>
    <t>Ni_mean_ppm</t>
  </si>
  <si>
    <t>Ni_CI_lower_ppm</t>
  </si>
  <si>
    <t>Ni_CI_upper_ppm</t>
  </si>
  <si>
    <t>Co_mean_ppm</t>
  </si>
  <si>
    <t>Co_CI_lower_ppm</t>
  </si>
  <si>
    <t>Co_CI_upper_ppm</t>
  </si>
  <si>
    <t>Fig 4b — Ni/Co dissociation-rate distributions (parameters)</t>
  </si>
  <si>
    <t>Plotted HS4 curves are exact Gaussians in ln k_d, N(mu, sigma) on a 1001-point grid.</t>
  </si>
  <si>
    <t>note</t>
  </si>
  <si>
    <t>mu_Ni  (ln k_d, s^-1)</t>
  </si>
  <si>
    <t>mu_Co  (ln k_d, s^-1)</t>
  </si>
  <si>
    <t>sigma_PLOTTED</t>
  </si>
  <si>
    <t>fitted value (not drawn)</t>
  </si>
  <si>
    <t>sigma_PER_CAPTION_AND_SI</t>
  </si>
  <si>
    <t>pi/sqrt(6) = 1.2825, fixed a priori (Supp Methods 1.5)</t>
  </si>
  <si>
    <t>ratio plotted / caption</t>
  </si>
  <si>
    <t>grid_min</t>
  </si>
  <si>
    <t>Panel_C_updated.xlsx X grid start</t>
  </si>
  <si>
    <t>grid_max</t>
  </si>
  <si>
    <t>Panel_C_updated.xlsx X grid end</t>
  </si>
  <si>
    <t>grid_n</t>
  </si>
  <si>
    <t>points</t>
  </si>
  <si>
    <t>Fig 4b — laboratory k_d distributions (dashed curves)</t>
  </si>
  <si>
    <t>From Panel_C.xlsx ('Ni rates' / 'Co rates'); each X1*/P_* pair is one lab replicate, averaged onto a common grid.</t>
  </si>
  <si>
    <t>Ni — lab replicates (8 pairs)</t>
  </si>
  <si>
    <t>X1</t>
  </si>
  <si>
    <t>P_Ni1</t>
  </si>
  <si>
    <t>X1.1</t>
  </si>
  <si>
    <t>P_Ni1.1</t>
  </si>
  <si>
    <t>X1.2</t>
  </si>
  <si>
    <t>P_Ni1.2</t>
  </si>
  <si>
    <t>X1.3</t>
  </si>
  <si>
    <t>P_Ni1.3</t>
  </si>
  <si>
    <t>X1.4</t>
  </si>
  <si>
    <t>P_Ni1.4</t>
  </si>
  <si>
    <t>X1.5</t>
  </si>
  <si>
    <t>P_Ni1.5</t>
  </si>
  <si>
    <t>X1.6</t>
  </si>
  <si>
    <t>P_Ni1.6</t>
  </si>
  <si>
    <t>X1.7</t>
  </si>
  <si>
    <t>P_Ni1.7</t>
  </si>
  <si>
    <t>Co — lab replicates (10 pairs)</t>
  </si>
  <si>
    <t>P_Co1</t>
  </si>
  <si>
    <t>P_Co1.1</t>
  </si>
  <si>
    <t>P_Co1.2</t>
  </si>
  <si>
    <t>P_Co1.3</t>
  </si>
  <si>
    <t>P_Co1.4</t>
  </si>
  <si>
    <t>P_Co1.5</t>
  </si>
  <si>
    <t>P_Co1.6</t>
  </si>
  <si>
    <t>P_Co1.7</t>
  </si>
  <si>
    <t>X1.8</t>
  </si>
  <si>
    <t>P_Co1.8</t>
  </si>
  <si>
    <t>X1.9</t>
  </si>
  <si>
    <t>P_Co1.9</t>
  </si>
  <si>
    <t>Fig 4c — P/T validation series, observed vs reconstructed (Yichang)</t>
  </si>
  <si>
    <t>P/T validation series, observed vs reconstructed (Yichang). Shown as a check on absolute level, not temporal skill.</t>
  </si>
  <si>
    <t>Age (P/T Yichang)</t>
  </si>
  <si>
    <t>P/T (Estimated, Yichang)</t>
  </si>
  <si>
    <t>P/T (Moving Avg, Yichang)</t>
  </si>
  <si>
    <t>Age (P/T Yichang).1</t>
  </si>
  <si>
    <t>P/T (Reconstructed, Yichang)</t>
  </si>
  <si>
    <t>Fig 5a — 30°N 21 June insolation</t>
  </si>
  <si>
    <t>insolation_30N_Jun21.csv — 30°N 21 June insolation (481→523 W m⁻²).</t>
  </si>
  <si>
    <t>ka_BP</t>
  </si>
  <si>
    <t>Wm2</t>
  </si>
  <si>
    <t>Fig 5a — age-propagated drip-rate IQR envelope</t>
  </si>
  <si>
    <t>age-propagated drip-rate percentiles, sigma = pi/sqrt(6), re-anchored to modern baseflow (Run4 combined age+proxy uncertainty)</t>
  </si>
  <si>
    <t>age_calBP</t>
  </si>
  <si>
    <t>DR_med</t>
  </si>
  <si>
    <t>DR_pc25</t>
  </si>
  <si>
    <t>DR_pc75</t>
  </si>
  <si>
    <t>Fig 5b — δ¹⁸O age-propagated IQR (precomputed)</t>
  </si>
  <si>
    <t>δ¹⁸O 25th/75th percentiles across 1,000 realisations, interpolated onto the isotope age model (precomputed).</t>
  </si>
  <si>
    <t>age_ka</t>
  </si>
  <si>
    <t>Fig 6a — one-step P reconstruction (73 Wang-T horizons)</t>
  </si>
  <si>
    <t>one-step P reconstruction (drip-&gt;P/T-&gt;P), sigma = pi/sqrt(6); P scaled from published MC by the P/T ratio (T and calibration unchanged)</t>
  </si>
  <si>
    <t>age</t>
  </si>
  <si>
    <t>P_med</t>
  </si>
  <si>
    <t>P_pc25</t>
  </si>
  <si>
    <t>P_pc75</t>
  </si>
  <si>
    <t>Fig 6a — one-step P reconstruction (dense, drip grid)</t>
  </si>
  <si>
    <t>Fig 6a — Hu et al. δ¹⁸O differencing rainfall reconstruction</t>
  </si>
  <si>
    <t>Hu et al. δ¹⁸O-differencing rainfall reconstruction (raw mode).</t>
  </si>
  <si>
    <t>delta_d18o</t>
  </si>
  <si>
    <t>rainfall_mm_yr</t>
  </si>
  <si>
    <t>Fig 6a — TraCE-21K-II East Asia precipitation</t>
  </si>
  <si>
    <t>East_Asia_TraCE21KII_PRECT_mm_yr_LGM_to_present.csv — transient model comparator.</t>
  </si>
  <si>
    <t>Age_ka_BP</t>
  </si>
  <si>
    <t>Precip_mm_yr</t>
  </si>
  <si>
    <t>Precip_anomaly_percent</t>
  </si>
  <si>
    <t>Calibration input — Chang Yang monthly precipitation 2004-2023</t>
  </si>
  <si>
    <t>Annual P = sum of these monthly values. Feeds 05b_calibration's P_mm.</t>
  </si>
  <si>
    <t>Date</t>
  </si>
  <si>
    <t>Precipitation (mm/month)</t>
  </si>
  <si>
    <t>2004-01-15</t>
  </si>
  <si>
    <t>2004-02-15</t>
  </si>
  <si>
    <t>2004-03-15</t>
  </si>
  <si>
    <t>2004-04-15</t>
  </si>
  <si>
    <t>2004-05-15</t>
  </si>
  <si>
    <t>2004-06-15</t>
  </si>
  <si>
    <t>2004-07-15</t>
  </si>
  <si>
    <t>2004-08-15</t>
  </si>
  <si>
    <t>2004-09-15</t>
  </si>
  <si>
    <t>2004-10-15</t>
  </si>
  <si>
    <t>2004-11-15</t>
  </si>
  <si>
    <t>2004-12-15</t>
  </si>
  <si>
    <t>2005-01-15</t>
  </si>
  <si>
    <t>2005-02-15</t>
  </si>
  <si>
    <t>2005-03-15</t>
  </si>
  <si>
    <t>2005-04-15</t>
  </si>
  <si>
    <t>2005-05-15</t>
  </si>
  <si>
    <t>2005-06-15</t>
  </si>
  <si>
    <t>2005-07-15</t>
  </si>
  <si>
    <t>2005-08-15</t>
  </si>
  <si>
    <t>2005-09-15</t>
  </si>
  <si>
    <t>2005-10-15</t>
  </si>
  <si>
    <t>2005-11-15</t>
  </si>
  <si>
    <t>2005-12-15</t>
  </si>
  <si>
    <t>2006-01-15</t>
  </si>
  <si>
    <t>2006-02-15</t>
  </si>
  <si>
    <t>2006-03-15</t>
  </si>
  <si>
    <t>2006-04-15</t>
  </si>
  <si>
    <t>2006-05-15</t>
  </si>
  <si>
    <t>2006-06-15</t>
  </si>
  <si>
    <t>2006-07-15</t>
  </si>
  <si>
    <t>2006-08-15</t>
  </si>
  <si>
    <t>2006-09-15</t>
  </si>
  <si>
    <t>2006-10-15</t>
  </si>
  <si>
    <t>2006-11-15</t>
  </si>
  <si>
    <t>2006-12-15</t>
  </si>
  <si>
    <t>2007-01-15</t>
  </si>
  <si>
    <t>2007-02-15</t>
  </si>
  <si>
    <t>2007-03-15</t>
  </si>
  <si>
    <t>2007-04-15</t>
  </si>
  <si>
    <t>2007-05-15</t>
  </si>
  <si>
    <t>2007-06-15</t>
  </si>
  <si>
    <t>2007-07-15</t>
  </si>
  <si>
    <t>2007-08-15</t>
  </si>
  <si>
    <t>2007-09-15</t>
  </si>
  <si>
    <t>2007-10-15</t>
  </si>
  <si>
    <t>2007-11-15</t>
  </si>
  <si>
    <t>2007-12-15</t>
  </si>
  <si>
    <t>2008-01-15</t>
  </si>
  <si>
    <t>2008-02-15</t>
  </si>
  <si>
    <t>2008-03-15</t>
  </si>
  <si>
    <t>2008-04-15</t>
  </si>
  <si>
    <t>2008-05-15</t>
  </si>
  <si>
    <t>2008-06-15</t>
  </si>
  <si>
    <t>2008-07-15</t>
  </si>
  <si>
    <t>2008-08-15</t>
  </si>
  <si>
    <t>2008-09-15</t>
  </si>
  <si>
    <t>2008-10-15</t>
  </si>
  <si>
    <t>2008-11-15</t>
  </si>
  <si>
    <t>2008-12-15</t>
  </si>
  <si>
    <t>2009-01-15</t>
  </si>
  <si>
    <t>2009-02-15</t>
  </si>
  <si>
    <t>2009-03-15</t>
  </si>
  <si>
    <t>2009-04-15</t>
  </si>
  <si>
    <t>2009-05-15</t>
  </si>
  <si>
    <t>2009-06-15</t>
  </si>
  <si>
    <t>2009-07-15</t>
  </si>
  <si>
    <t>2009-08-15</t>
  </si>
  <si>
    <t>2009-09-15</t>
  </si>
  <si>
    <t>2009-10-15</t>
  </si>
  <si>
    <t>2009-11-15</t>
  </si>
  <si>
    <t>2009-12-15</t>
  </si>
  <si>
    <t>2010-01-15</t>
  </si>
  <si>
    <t>2010-02-15</t>
  </si>
  <si>
    <t>2010-03-15</t>
  </si>
  <si>
    <t>2010-04-15</t>
  </si>
  <si>
    <t>2010-05-15</t>
  </si>
  <si>
    <t>2010-06-15</t>
  </si>
  <si>
    <t>2010-07-15</t>
  </si>
  <si>
    <t>2010-08-15</t>
  </si>
  <si>
    <t>2010-09-15</t>
  </si>
  <si>
    <t>2010-10-15</t>
  </si>
  <si>
    <t>2010-11-15</t>
  </si>
  <si>
    <t>2010-12-15</t>
  </si>
  <si>
    <t>2011-01-15</t>
  </si>
  <si>
    <t>2011-02-15</t>
  </si>
  <si>
    <t>2011-03-15</t>
  </si>
  <si>
    <t>2011-04-15</t>
  </si>
  <si>
    <t>2011-05-15</t>
  </si>
  <si>
    <t>2011-06-15</t>
  </si>
  <si>
    <t>2011-07-15</t>
  </si>
  <si>
    <t>2011-08-15</t>
  </si>
  <si>
    <t>2011-09-15</t>
  </si>
  <si>
    <t>2011-10-15</t>
  </si>
  <si>
    <t>2011-11-15</t>
  </si>
  <si>
    <t>2011-12-15</t>
  </si>
  <si>
    <t>2012-01-15</t>
  </si>
  <si>
    <t>2012-02-15</t>
  </si>
  <si>
    <t>2012-03-15</t>
  </si>
  <si>
    <t>2012-04-15</t>
  </si>
  <si>
    <t>2012-05-15</t>
  </si>
  <si>
    <t>2012-06-15</t>
  </si>
  <si>
    <t>2012-07-15</t>
  </si>
  <si>
    <t>2012-08-15</t>
  </si>
  <si>
    <t>2012-09-15</t>
  </si>
  <si>
    <t>2012-10-15</t>
  </si>
  <si>
    <t>2012-11-15</t>
  </si>
  <si>
    <t>2012-12-15</t>
  </si>
  <si>
    <t>2013-01-15</t>
  </si>
  <si>
    <t>2013-02-15</t>
  </si>
  <si>
    <t>2013-03-15</t>
  </si>
  <si>
    <t>2013-04-15</t>
  </si>
  <si>
    <t>2013-05-15</t>
  </si>
  <si>
    <t>2013-06-15</t>
  </si>
  <si>
    <t>2013-07-15</t>
  </si>
  <si>
    <t>2013-08-15</t>
  </si>
  <si>
    <t>2013-09-15</t>
  </si>
  <si>
    <t>2013-10-15</t>
  </si>
  <si>
    <t>2013-11-15</t>
  </si>
  <si>
    <t>2013-12-15</t>
  </si>
  <si>
    <t>2014-01-15</t>
  </si>
  <si>
    <t>2014-02-15</t>
  </si>
  <si>
    <t>2014-03-15</t>
  </si>
  <si>
    <t>2014-04-15</t>
  </si>
  <si>
    <t>2014-05-15</t>
  </si>
  <si>
    <t>2014-06-15</t>
  </si>
  <si>
    <t>2014-07-15</t>
  </si>
  <si>
    <t>2014-08-15</t>
  </si>
  <si>
    <t>2014-09-15</t>
  </si>
  <si>
    <t>2014-10-15</t>
  </si>
  <si>
    <t>2014-11-15</t>
  </si>
  <si>
    <t>2014-12-15</t>
  </si>
  <si>
    <t>2015-01-15</t>
  </si>
  <si>
    <t>2015-02-15</t>
  </si>
  <si>
    <t>2015-03-15</t>
  </si>
  <si>
    <t>2015-04-15</t>
  </si>
  <si>
    <t>2015-05-15</t>
  </si>
  <si>
    <t>2015-06-15</t>
  </si>
  <si>
    <t>2015-07-15</t>
  </si>
  <si>
    <t>2015-08-15</t>
  </si>
  <si>
    <t>2015-09-15</t>
  </si>
  <si>
    <t>2015-10-15</t>
  </si>
  <si>
    <t>2015-11-15</t>
  </si>
  <si>
    <t>2015-12-15</t>
  </si>
  <si>
    <t>2016-01-15</t>
  </si>
  <si>
    <t>2016-02-15</t>
  </si>
  <si>
    <t>2016-03-15</t>
  </si>
  <si>
    <t>2016-04-15</t>
  </si>
  <si>
    <t>2016-05-15</t>
  </si>
  <si>
    <t>2016-06-15</t>
  </si>
  <si>
    <t>2016-07-15</t>
  </si>
  <si>
    <t>2016-08-15</t>
  </si>
  <si>
    <t>2016-09-15</t>
  </si>
  <si>
    <t>2016-10-15</t>
  </si>
  <si>
    <t>2016-11-15</t>
  </si>
  <si>
    <t>2016-12-15</t>
  </si>
  <si>
    <t>2017-01-15</t>
  </si>
  <si>
    <t>2017-02-15</t>
  </si>
  <si>
    <t>2017-03-15</t>
  </si>
  <si>
    <t>2017-04-15</t>
  </si>
  <si>
    <t>2017-05-15</t>
  </si>
  <si>
    <t>2017-06-15</t>
  </si>
  <si>
    <t>2017-07-15</t>
  </si>
  <si>
    <t>2017-08-15</t>
  </si>
  <si>
    <t>2017-09-15</t>
  </si>
  <si>
    <t>2017-10-15</t>
  </si>
  <si>
    <t>2017-11-15</t>
  </si>
  <si>
    <t>2017-12-15</t>
  </si>
  <si>
    <t>2018-01-15</t>
  </si>
  <si>
    <t>2018-02-15</t>
  </si>
  <si>
    <t>2018-03-15</t>
  </si>
  <si>
    <t>2018-04-15</t>
  </si>
  <si>
    <t>2018-05-15</t>
  </si>
  <si>
    <t>2018-06-15</t>
  </si>
  <si>
    <t>2018-07-15</t>
  </si>
  <si>
    <t>2018-08-15</t>
  </si>
  <si>
    <t>2018-09-15</t>
  </si>
  <si>
    <t>2018-10-15</t>
  </si>
  <si>
    <t>2018-11-15</t>
  </si>
  <si>
    <t>2018-12-15</t>
  </si>
  <si>
    <t>2019-01-15</t>
  </si>
  <si>
    <t>2019-02-15</t>
  </si>
  <si>
    <t>2019-03-15</t>
  </si>
  <si>
    <t>2019-04-15</t>
  </si>
  <si>
    <t>2019-05-15</t>
  </si>
  <si>
    <t>2019-06-15</t>
  </si>
  <si>
    <t>2019-07-15</t>
  </si>
  <si>
    <t>2019-08-15</t>
  </si>
  <si>
    <t>2019-09-15</t>
  </si>
  <si>
    <t>2019-10-15</t>
  </si>
  <si>
    <t>2019-11-15</t>
  </si>
  <si>
    <t>2019-12-15</t>
  </si>
  <si>
    <t>2020-01-15</t>
  </si>
  <si>
    <t>2020-02-15</t>
  </si>
  <si>
    <t>2020-03-15</t>
  </si>
  <si>
    <t>2020-04-15</t>
  </si>
  <si>
    <t>2020-05-15</t>
  </si>
  <si>
    <t>2020-06-15</t>
  </si>
  <si>
    <t>2020-07-15</t>
  </si>
  <si>
    <t>2020-08-15</t>
  </si>
  <si>
    <t>2020-09-15</t>
  </si>
  <si>
    <t>2020-10-15</t>
  </si>
  <si>
    <t>2020-11-15</t>
  </si>
  <si>
    <t>2020-12-15</t>
  </si>
  <si>
    <t>2021-01-15</t>
  </si>
  <si>
    <t>2021-02-15</t>
  </si>
  <si>
    <t>2021-03-15</t>
  </si>
  <si>
    <t>2021-04-15</t>
  </si>
  <si>
    <t>2021-05-15</t>
  </si>
  <si>
    <t>2021-06-15</t>
  </si>
  <si>
    <t>2021-07-15</t>
  </si>
  <si>
    <t>2021-08-15</t>
  </si>
  <si>
    <t>2021-09-15</t>
  </si>
  <si>
    <t>2021-10-15</t>
  </si>
  <si>
    <t>2021-11-15</t>
  </si>
  <si>
    <t>2021-12-15</t>
  </si>
  <si>
    <t>2022-01-15</t>
  </si>
  <si>
    <t>2022-02-15</t>
  </si>
  <si>
    <t>2022-03-15</t>
  </si>
  <si>
    <t>2022-04-15</t>
  </si>
  <si>
    <t>2022-05-15</t>
  </si>
  <si>
    <t>2022-06-15</t>
  </si>
  <si>
    <t>2022-07-15</t>
  </si>
  <si>
    <t>2022-08-15</t>
  </si>
  <si>
    <t>2022-09-15</t>
  </si>
  <si>
    <t>2022-10-15</t>
  </si>
  <si>
    <t>2022-11-15</t>
  </si>
  <si>
    <t>2022-12-15</t>
  </si>
  <si>
    <t>2023-01-15</t>
  </si>
  <si>
    <t>2023-02-15</t>
  </si>
  <si>
    <t>2023-03-15</t>
  </si>
  <si>
    <t>2023-04-15</t>
  </si>
  <si>
    <t>2023-05-15</t>
  </si>
  <si>
    <t>2023-06-15</t>
  </si>
  <si>
    <t>2023-07-15</t>
  </si>
  <si>
    <t>2023-08-15</t>
  </si>
  <si>
    <t>2023-09-15</t>
  </si>
  <si>
    <t>2023-10-15</t>
  </si>
  <si>
    <t>2023-11-15</t>
  </si>
  <si>
    <t>2023-12-15</t>
  </si>
  <si>
    <t>Calibration input — Heshang air temperature</t>
  </si>
  <si>
    <t>Annual T = mean of these. Feeds 05b_calibration's T_degC.</t>
  </si>
  <si>
    <t>Air temperature (℃)</t>
  </si>
  <si>
    <t>Calibration input — Wang et al. temperature reconstruction</t>
  </si>
  <si>
    <t>RAN15-MAAT palaeo-temperature; supplies T for the MC and bounds the reconstruction's age span (no extrapolated temperatures).</t>
  </si>
  <si>
    <t>Age (yr, BP)</t>
  </si>
  <si>
    <t>RAN15-MAAT(°C)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</si>
</sst>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yyyy\-mm\-dd"/>
    <numFmt numFmtId="167" formatCode="0.000000"/>
    <numFmt numFmtId="168" formatCode="0.00000"/>
  </numFmts>
  <fonts count="34" x14ac:knownFonts="1">
    <font>
      <sz val="11"/>
      <color theme="1"/>
      <name val="Calibri"/>
      <family val="2"/>
      <charset val="1"/>
    </font>
    <font>
      <i/>
      <sz val="9"/>
      <color rgb="FF555555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sz val="9"/>
      <color rgb="FF555555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sz val="9"/>
      <color rgb="FF0000FF"/>
      <name val="Arial"/>
      <charset val="1"/>
    </font>
    <font>
      <i/>
      <sz val="8"/>
      <color rgb="FF555555"/>
      <name val="Arial"/>
      <charset val="1"/>
    </font>
    <font>
      <i/>
      <sz val="9"/>
      <color rgb="FF2E7D74"/>
      <name val="Arial"/>
      <charset val="1"/>
    </font>
    <font>
      <i/>
      <sz val="9"/>
      <color rgb="FFB00000"/>
      <name val="Arial"/>
      <charset val="1"/>
    </font>
    <font>
      <b/>
      <sz val="9"/>
      <color rgb="FF1F3A5F"/>
      <name val="Arial"/>
      <charset val="1"/>
    </font>
    <font>
      <sz val="8"/>
      <color rgb="FF0000FF"/>
      <name val="Arial"/>
      <charset val="1"/>
    </font>
    <font>
      <i/>
      <sz val="8"/>
      <color rgb="FFB00000"/>
      <name val="Arial"/>
      <charset val="1"/>
    </font>
    <font>
      <sz val="8"/>
      <color rgb="FF000000"/>
      <name val="Arial"/>
      <charset val="1"/>
    </font>
    <font>
      <b/>
      <sz val="11"/>
      <color rgb="FF1F3A5F"/>
      <name val="Arial"/>
      <charset val="1"/>
    </font>
    <font>
      <b/>
      <sz val="10"/>
      <color rgb="FF2E7D74"/>
      <name val="Arial"/>
      <charset val="1"/>
    </font>
    <font>
      <sz val="8"/>
      <color rgb="FF555555"/>
      <name val="Arial"/>
      <charset val="1"/>
    </font>
    <font>
      <sz val="11"/>
      <color theme="1"/>
      <name val="Arial"/>
      <family val="2"/>
    </font>
    <font>
      <i/>
      <sz val="9"/>
      <color rgb="FF555555"/>
      <name val="Arial"/>
      <family val="2"/>
    </font>
    <font>
      <sz val="9"/>
      <color rgb="FF000000"/>
      <name val="Arial"/>
      <family val="2"/>
    </font>
    <font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9"/>
      <color rgb="FF0000FF"/>
      <name val="Arial"/>
      <family val="2"/>
    </font>
    <font>
      <i/>
      <sz val="8"/>
      <color rgb="FF555555"/>
      <name val="Arial"/>
      <family val="2"/>
    </font>
    <font>
      <b/>
      <sz val="12"/>
      <color rgb="FF0000FF"/>
      <name val="Arial"/>
      <family val="2"/>
    </font>
    <font>
      <b/>
      <sz val="14"/>
      <color rgb="FF0000FF"/>
      <name val="Arial"/>
      <family val="2"/>
    </font>
    <font>
      <b/>
      <sz val="11"/>
      <color rgb="FF0000FF"/>
      <name val="Arial"/>
      <family val="2"/>
    </font>
    <font>
      <b/>
      <sz val="11"/>
      <color theme="0"/>
      <name val="Arial"/>
      <family val="2"/>
    </font>
    <font>
      <b/>
      <sz val="9"/>
      <color theme="0"/>
      <name val="Arial"/>
      <family val="2"/>
    </font>
    <font>
      <sz val="11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AF1F8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4" fillId="0" borderId="0" xfId="0" applyFont="1"/>
    <xf numFmtId="0" fontId="14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/>
    <xf numFmtId="0" fontId="1" fillId="0" borderId="0" xfId="0" applyFont="1"/>
    <xf numFmtId="0" fontId="5" fillId="2" borderId="0" xfId="0" applyFont="1" applyFill="1"/>
    <xf numFmtId="0" fontId="0" fillId="2" borderId="0" xfId="0" applyFill="1"/>
    <xf numFmtId="164" fontId="7" fillId="0" borderId="0" xfId="0" applyNumberFormat="1" applyFont="1"/>
    <xf numFmtId="164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2" fillId="2" borderId="1" xfId="0" applyFont="1" applyFill="1" applyBorder="1" applyAlignment="1">
      <alignment horizontal="center" wrapText="1"/>
    </xf>
    <xf numFmtId="0" fontId="12" fillId="0" borderId="0" xfId="0" applyFont="1" applyAlignment="1">
      <alignment vertical="top" wrapText="1"/>
    </xf>
    <xf numFmtId="0" fontId="13" fillId="0" borderId="0" xfId="0" applyFont="1"/>
    <xf numFmtId="0" fontId="9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164" fontId="13" fillId="0" borderId="0" xfId="0" applyNumberFormat="1" applyFont="1"/>
    <xf numFmtId="0" fontId="4" fillId="0" borderId="0" xfId="0" applyFont="1"/>
    <xf numFmtId="165" fontId="8" fillId="0" borderId="0" xfId="0" applyNumberFormat="1" applyFont="1"/>
    <xf numFmtId="166" fontId="13" fillId="0" borderId="0" xfId="0" applyNumberFormat="1" applyFont="1"/>
    <xf numFmtId="165" fontId="13" fillId="0" borderId="0" xfId="0" applyNumberFormat="1" applyFont="1"/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5" fillId="2" borderId="1" xfId="0" applyFont="1" applyFill="1" applyBorder="1" applyAlignment="1">
      <alignment horizontal="center" wrapText="1"/>
    </xf>
    <xf numFmtId="0" fontId="12" fillId="0" borderId="0" xfId="0" applyFont="1"/>
    <xf numFmtId="0" fontId="8" fillId="0" borderId="0" xfId="0" applyFont="1"/>
    <xf numFmtId="164" fontId="8" fillId="0" borderId="0" xfId="0" applyNumberFormat="1" applyFont="1"/>
    <xf numFmtId="167" fontId="3" fillId="0" borderId="0" xfId="0" applyNumberFormat="1" applyFont="1"/>
    <xf numFmtId="0" fontId="3" fillId="0" borderId="0" xfId="0" applyFont="1"/>
    <xf numFmtId="168" fontId="3" fillId="0" borderId="0" xfId="0" applyNumberFormat="1" applyFont="1"/>
    <xf numFmtId="168" fontId="8" fillId="0" borderId="0" xfId="0" applyNumberFormat="1" applyFont="1"/>
    <xf numFmtId="0" fontId="2" fillId="2" borderId="1" xfId="0" applyFont="1" applyFill="1" applyBorder="1" applyAlignment="1">
      <alignment horizontal="left" wrapText="1"/>
    </xf>
    <xf numFmtId="0" fontId="15" fillId="0" borderId="1" xfId="0" applyFont="1" applyBorder="1" applyAlignment="1">
      <alignment vertical="top" wrapText="1"/>
    </xf>
    <xf numFmtId="0" fontId="7" fillId="0" borderId="0" xfId="0" applyFont="1"/>
    <xf numFmtId="0" fontId="17" fillId="0" borderId="0" xfId="0" applyFont="1"/>
    <xf numFmtId="0" fontId="18" fillId="0" borderId="0" xfId="0" applyFont="1"/>
    <xf numFmtId="0" fontId="5" fillId="2" borderId="1" xfId="0" applyFont="1" applyFill="1" applyBorder="1"/>
    <xf numFmtId="167" fontId="8" fillId="0" borderId="0" xfId="0" applyNumberFormat="1" applyFont="1"/>
    <xf numFmtId="164" fontId="3" fillId="0" borderId="0" xfId="0" applyNumberFormat="1" applyFont="1"/>
    <xf numFmtId="0" fontId="2" fillId="2" borderId="1" xfId="0" applyFont="1" applyFill="1" applyBorder="1"/>
    <xf numFmtId="1" fontId="8" fillId="0" borderId="0" xfId="0" applyNumberFormat="1" applyFont="1"/>
    <xf numFmtId="0" fontId="19" fillId="0" borderId="0" xfId="0" applyFont="1"/>
    <xf numFmtId="0" fontId="19" fillId="0" borderId="0" xfId="0" applyFont="1" applyAlignment="1">
      <alignment vertical="top"/>
    </xf>
    <xf numFmtId="0" fontId="20" fillId="0" borderId="0" xfId="0" applyFont="1"/>
    <xf numFmtId="0" fontId="21" fillId="0" borderId="1" xfId="0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0" fontId="23" fillId="2" borderId="1" xfId="0" applyFont="1" applyFill="1" applyBorder="1" applyAlignment="1">
      <alignment horizontal="center" vertical="center" wrapText="1"/>
    </xf>
    <xf numFmtId="0" fontId="23" fillId="2" borderId="0" xfId="0" applyFont="1" applyFill="1"/>
    <xf numFmtId="0" fontId="19" fillId="2" borderId="0" xfId="0" applyFont="1" applyFill="1"/>
    <xf numFmtId="0" fontId="24" fillId="0" borderId="0" xfId="0" applyFont="1"/>
    <xf numFmtId="2" fontId="25" fillId="0" borderId="0" xfId="0" applyNumberFormat="1" applyFont="1"/>
    <xf numFmtId="1" fontId="25" fillId="0" borderId="0" xfId="0" applyNumberFormat="1" applyFont="1"/>
    <xf numFmtId="164" fontId="25" fillId="0" borderId="0" xfId="0" applyNumberFormat="1" applyFont="1"/>
    <xf numFmtId="164" fontId="24" fillId="0" borderId="0" xfId="0" applyNumberFormat="1" applyFont="1"/>
    <xf numFmtId="0" fontId="22" fillId="3" borderId="0" xfId="0" applyFont="1" applyFill="1"/>
    <xf numFmtId="164" fontId="26" fillId="3" borderId="0" xfId="0" applyNumberFormat="1" applyFont="1" applyFill="1"/>
    <xf numFmtId="164" fontId="21" fillId="3" borderId="0" xfId="0" applyNumberFormat="1" applyFont="1" applyFill="1"/>
    <xf numFmtId="0" fontId="27" fillId="0" borderId="0" xfId="0" applyFont="1"/>
    <xf numFmtId="0" fontId="28" fillId="0" borderId="0" xfId="0" applyFont="1" applyAlignment="1">
      <alignment vertical="top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vertical="top"/>
    </xf>
    <xf numFmtId="0" fontId="31" fillId="2" borderId="1" xfId="0" applyFont="1" applyFill="1" applyBorder="1" applyAlignment="1">
      <alignment horizontal="left" vertical="center" wrapText="1"/>
    </xf>
    <xf numFmtId="0" fontId="32" fillId="2" borderId="1" xfId="0" applyFont="1" applyFill="1" applyBorder="1" applyAlignment="1">
      <alignment horizontal="left" vertical="center" wrapText="1"/>
    </xf>
    <xf numFmtId="0" fontId="3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2E7D74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zoomScaleNormal="100" workbookViewId="0">
      <selection activeCell="A21" sqref="A21"/>
    </sheetView>
  </sheetViews>
  <sheetFormatPr defaultColWidth="8.7109375" defaultRowHeight="15" x14ac:dyDescent="0.25"/>
  <cols>
    <col min="1" max="1" width="120" customWidth="1"/>
  </cols>
  <sheetData>
    <row r="1" spans="1:6" ht="15" customHeight="1" x14ac:dyDescent="0.25">
      <c r="A1" s="61" t="s">
        <v>0</v>
      </c>
      <c r="B1" s="44"/>
      <c r="C1" s="44"/>
      <c r="D1" s="44"/>
      <c r="E1" s="44"/>
      <c r="F1" s="44"/>
    </row>
    <row r="2" spans="1:6" ht="15" customHeight="1" x14ac:dyDescent="0.25">
      <c r="A2" s="45" t="s">
        <v>1</v>
      </c>
      <c r="B2" s="44"/>
      <c r="C2" s="44"/>
      <c r="D2" s="44"/>
      <c r="E2" s="44"/>
      <c r="F2" s="44"/>
    </row>
    <row r="3" spans="1:6" ht="15" customHeight="1" x14ac:dyDescent="0.25">
      <c r="A3" s="45"/>
      <c r="B3" s="44"/>
      <c r="C3" s="44"/>
      <c r="D3" s="44"/>
      <c r="E3" s="44"/>
      <c r="F3" s="44"/>
    </row>
    <row r="4" spans="1:6" ht="15" customHeight="1" x14ac:dyDescent="0.25">
      <c r="A4" s="64" t="s">
        <v>2</v>
      </c>
      <c r="B4" s="44"/>
      <c r="C4" s="44"/>
      <c r="D4" s="44"/>
      <c r="E4" s="44"/>
      <c r="F4" s="44"/>
    </row>
    <row r="5" spans="1:6" ht="15" customHeight="1" x14ac:dyDescent="0.25">
      <c r="A5" s="45" t="s">
        <v>3</v>
      </c>
      <c r="B5" s="44"/>
      <c r="C5" s="44"/>
      <c r="D5" s="44"/>
      <c r="E5" s="44"/>
      <c r="F5" s="44"/>
    </row>
    <row r="6" spans="1:6" ht="15" customHeight="1" x14ac:dyDescent="0.25">
      <c r="A6" s="45"/>
      <c r="B6" s="44"/>
      <c r="C6" s="44"/>
      <c r="D6" s="44"/>
      <c r="E6" s="44"/>
      <c r="F6" s="44"/>
    </row>
    <row r="7" spans="1:6" ht="15" customHeight="1" x14ac:dyDescent="0.25">
      <c r="A7" s="64" t="s">
        <v>4</v>
      </c>
      <c r="B7" s="44"/>
      <c r="C7" s="44"/>
      <c r="D7" s="44"/>
      <c r="E7" s="44"/>
      <c r="F7" s="44"/>
    </row>
    <row r="8" spans="1:6" ht="15" customHeight="1" x14ac:dyDescent="0.25">
      <c r="A8" s="45" t="s">
        <v>5</v>
      </c>
      <c r="B8" s="44"/>
      <c r="C8" s="44"/>
      <c r="D8" s="44"/>
      <c r="E8" s="44"/>
      <c r="F8" s="44"/>
    </row>
    <row r="9" spans="1:6" ht="15" customHeight="1" x14ac:dyDescent="0.25">
      <c r="A9" s="45" t="s">
        <v>6</v>
      </c>
      <c r="B9" s="44"/>
      <c r="C9" s="44"/>
      <c r="D9" s="44"/>
      <c r="E9" s="44"/>
      <c r="F9" s="44"/>
    </row>
    <row r="10" spans="1:6" ht="15" customHeight="1" x14ac:dyDescent="0.25">
      <c r="A10" s="45"/>
      <c r="B10" s="44"/>
      <c r="C10" s="44"/>
      <c r="D10" s="44"/>
      <c r="E10" s="44"/>
      <c r="F10" s="44"/>
    </row>
    <row r="11" spans="1:6" ht="15" customHeight="1" x14ac:dyDescent="0.25">
      <c r="A11" s="64" t="s">
        <v>7</v>
      </c>
      <c r="B11" s="44"/>
      <c r="C11" s="44"/>
      <c r="D11" s="44"/>
      <c r="E11" s="44"/>
      <c r="F11" s="44"/>
    </row>
    <row r="12" spans="1:6" ht="15" customHeight="1" x14ac:dyDescent="0.25">
      <c r="A12" s="45" t="s">
        <v>8</v>
      </c>
      <c r="B12" s="44"/>
      <c r="C12" s="44"/>
      <c r="D12" s="44"/>
      <c r="E12" s="44"/>
      <c r="F12" s="44"/>
    </row>
    <row r="13" spans="1:6" ht="15" customHeight="1" x14ac:dyDescent="0.25">
      <c r="A13" s="45" t="s">
        <v>9</v>
      </c>
      <c r="B13" s="44"/>
      <c r="C13" s="44"/>
      <c r="D13" s="44"/>
      <c r="E13" s="44"/>
      <c r="F13" s="44"/>
    </row>
    <row r="14" spans="1:6" ht="15" customHeight="1" x14ac:dyDescent="0.25">
      <c r="A14" s="45" t="s">
        <v>10</v>
      </c>
      <c r="B14" s="44"/>
      <c r="C14" s="44"/>
      <c r="D14" s="44"/>
      <c r="E14" s="44"/>
      <c r="F14" s="44"/>
    </row>
    <row r="15" spans="1:6" ht="15" customHeight="1" x14ac:dyDescent="0.25">
      <c r="A15" s="45" t="s">
        <v>11</v>
      </c>
      <c r="B15" s="44"/>
      <c r="C15" s="44"/>
      <c r="D15" s="44"/>
      <c r="E15" s="44"/>
      <c r="F15" s="44"/>
    </row>
    <row r="16" spans="1:6" ht="15" customHeight="1" x14ac:dyDescent="0.25">
      <c r="A16" s="45"/>
      <c r="B16" s="44"/>
      <c r="C16" s="44"/>
      <c r="D16" s="44"/>
      <c r="E16" s="44"/>
      <c r="F16" s="44"/>
    </row>
    <row r="17" spans="1:6" ht="15" customHeight="1" x14ac:dyDescent="0.25">
      <c r="A17" s="64" t="s">
        <v>12</v>
      </c>
      <c r="B17" s="44"/>
      <c r="C17" s="44"/>
      <c r="D17" s="44"/>
      <c r="E17" s="44"/>
      <c r="F17" s="44"/>
    </row>
    <row r="18" spans="1:6" ht="15" customHeight="1" x14ac:dyDescent="0.25">
      <c r="A18" s="45" t="s">
        <v>13</v>
      </c>
      <c r="B18" s="44"/>
      <c r="C18" s="44"/>
      <c r="D18" s="44"/>
      <c r="E18" s="44"/>
      <c r="F18" s="44"/>
    </row>
    <row r="19" spans="1:6" ht="15" customHeight="1" x14ac:dyDescent="0.25">
      <c r="A19" s="45" t="s">
        <v>14</v>
      </c>
      <c r="B19" s="44"/>
      <c r="C19" s="44"/>
      <c r="D19" s="44"/>
      <c r="E19" s="44"/>
      <c r="F19" s="44"/>
    </row>
    <row r="20" spans="1:6" ht="15" customHeight="1" x14ac:dyDescent="0.25">
      <c r="A20" s="45" t="s">
        <v>15</v>
      </c>
      <c r="B20" s="44"/>
      <c r="C20" s="44"/>
      <c r="D20" s="44"/>
      <c r="E20" s="44"/>
      <c r="F20" s="44"/>
    </row>
    <row r="21" spans="1:6" ht="15" customHeight="1" x14ac:dyDescent="0.25">
      <c r="A21" s="45" t="s">
        <v>16</v>
      </c>
      <c r="B21" s="44"/>
      <c r="C21" s="44"/>
      <c r="D21" s="44"/>
      <c r="E21" s="44"/>
      <c r="F21" s="44"/>
    </row>
    <row r="22" spans="1:6" ht="15" customHeight="1" x14ac:dyDescent="0.25">
      <c r="A22" s="45"/>
      <c r="B22" s="44"/>
      <c r="C22" s="44"/>
      <c r="D22" s="44"/>
      <c r="E22" s="44"/>
      <c r="F22" s="44"/>
    </row>
    <row r="23" spans="1:6" ht="15" customHeight="1" x14ac:dyDescent="0.25">
      <c r="A23" s="64" t="s">
        <v>17</v>
      </c>
      <c r="B23" s="44"/>
      <c r="C23" s="44"/>
      <c r="D23" s="44"/>
      <c r="E23" s="44"/>
      <c r="F23" s="44"/>
    </row>
    <row r="24" spans="1:6" ht="15" customHeight="1" x14ac:dyDescent="0.25">
      <c r="A24" s="45" t="s">
        <v>18</v>
      </c>
      <c r="B24" s="44"/>
      <c r="C24" s="44"/>
      <c r="D24" s="44"/>
      <c r="E24" s="44"/>
      <c r="F24" s="44"/>
    </row>
    <row r="25" spans="1:6" ht="15" customHeight="1" x14ac:dyDescent="0.25">
      <c r="A25" s="45" t="s">
        <v>19</v>
      </c>
      <c r="B25" s="44"/>
      <c r="C25" s="44"/>
      <c r="D25" s="44"/>
      <c r="E25" s="44"/>
      <c r="F25" s="44"/>
    </row>
    <row r="26" spans="1:6" ht="15" customHeight="1" x14ac:dyDescent="0.25">
      <c r="A26" s="45"/>
      <c r="B26" s="44"/>
      <c r="C26" s="44"/>
      <c r="D26" s="44"/>
      <c r="E26" s="44"/>
      <c r="F26" s="44"/>
    </row>
    <row r="27" spans="1:6" ht="15" customHeight="1" x14ac:dyDescent="0.25">
      <c r="A27" s="64" t="s">
        <v>20</v>
      </c>
      <c r="B27" s="44"/>
      <c r="C27" s="44"/>
      <c r="D27" s="44"/>
      <c r="E27" s="44"/>
      <c r="F27" s="44"/>
    </row>
    <row r="28" spans="1:6" ht="15" customHeight="1" x14ac:dyDescent="0.25">
      <c r="A28" s="45" t="s">
        <v>21</v>
      </c>
      <c r="B28" s="44"/>
      <c r="C28" s="44"/>
      <c r="D28" s="44"/>
      <c r="E28" s="44"/>
      <c r="F28" s="44"/>
    </row>
    <row r="29" spans="1:6" x14ac:dyDescent="0.25">
      <c r="A29" s="44"/>
      <c r="B29" s="44"/>
      <c r="C29" s="44"/>
      <c r="D29" s="44"/>
      <c r="E29" s="44"/>
      <c r="F29" s="4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showGridLines="0" zoomScaleNormal="100" workbookViewId="0">
      <pane ySplit="4" topLeftCell="A5" activePane="bottomLeft" state="frozen"/>
      <selection pane="bottomLeft" activeCell="D7" sqref="D7"/>
    </sheetView>
  </sheetViews>
  <sheetFormatPr defaultColWidth="8.7109375" defaultRowHeight="14.25" x14ac:dyDescent="0.2"/>
  <cols>
    <col min="1" max="1" width="16" style="44" customWidth="1"/>
    <col min="2" max="2" width="8" style="44" customWidth="1"/>
    <col min="3" max="3" width="30" style="44" customWidth="1"/>
    <col min="4" max="4" width="34" style="44" customWidth="1"/>
    <col min="5" max="5" width="20" style="44" customWidth="1"/>
    <col min="6" max="6" width="15" style="44" customWidth="1"/>
    <col min="7" max="7" width="12" style="44" customWidth="1"/>
    <col min="8" max="8" width="40" style="44" customWidth="1"/>
    <col min="9" max="16384" width="8.7109375" style="44"/>
  </cols>
  <sheetData>
    <row r="1" spans="1:8" ht="17.25" customHeight="1" x14ac:dyDescent="0.25">
      <c r="A1" s="62" t="s">
        <v>22</v>
      </c>
    </row>
    <row r="2" spans="1:8" ht="15" customHeight="1" x14ac:dyDescent="0.2">
      <c r="A2" s="46" t="s">
        <v>23</v>
      </c>
    </row>
    <row r="4" spans="1:8" s="67" customFormat="1" ht="15" customHeight="1" x14ac:dyDescent="0.2">
      <c r="A4" s="65" t="s">
        <v>24</v>
      </c>
      <c r="B4" s="65" t="s">
        <v>25</v>
      </c>
      <c r="C4" s="65" t="s">
        <v>26</v>
      </c>
      <c r="D4" s="66"/>
      <c r="E4" s="66"/>
      <c r="F4" s="66"/>
      <c r="G4" s="66"/>
      <c r="H4" s="66"/>
    </row>
    <row r="5" spans="1:8" ht="15" customHeight="1" x14ac:dyDescent="0.2">
      <c r="A5" s="47" t="s">
        <v>27</v>
      </c>
      <c r="B5" s="47" t="s">
        <v>28</v>
      </c>
      <c r="C5" s="47" t="s">
        <v>29</v>
      </c>
      <c r="D5" s="47"/>
      <c r="E5" s="47"/>
      <c r="F5" s="47"/>
      <c r="G5" s="48"/>
      <c r="H5" s="47"/>
    </row>
    <row r="6" spans="1:8" ht="42.75" customHeight="1" x14ac:dyDescent="0.2">
      <c r="A6" s="47" t="s">
        <v>30</v>
      </c>
      <c r="B6" s="47" t="s">
        <v>31</v>
      </c>
      <c r="C6" s="47" t="s">
        <v>32</v>
      </c>
      <c r="D6" s="47"/>
      <c r="E6" s="47"/>
      <c r="F6" s="47"/>
      <c r="G6" s="47"/>
      <c r="H6" s="47"/>
    </row>
    <row r="7" spans="1:8" ht="42.75" customHeight="1" x14ac:dyDescent="0.2">
      <c r="A7" s="47" t="s">
        <v>33</v>
      </c>
      <c r="B7" s="47" t="s">
        <v>31</v>
      </c>
      <c r="C7" s="47" t="s">
        <v>34</v>
      </c>
      <c r="D7" s="47"/>
      <c r="E7" s="47"/>
      <c r="F7" s="47"/>
      <c r="G7" s="47"/>
      <c r="H7" s="47"/>
    </row>
    <row r="8" spans="1:8" ht="53.25" customHeight="1" x14ac:dyDescent="0.2">
      <c r="A8" s="47" t="s">
        <v>35</v>
      </c>
      <c r="B8" s="47" t="s">
        <v>36</v>
      </c>
      <c r="C8" s="47" t="s">
        <v>37</v>
      </c>
      <c r="D8" s="47"/>
      <c r="E8" s="47"/>
      <c r="F8" s="47"/>
      <c r="G8" s="47"/>
      <c r="H8" s="47"/>
    </row>
    <row r="9" spans="1:8" ht="63.75" customHeight="1" x14ac:dyDescent="0.2">
      <c r="A9" s="47" t="s">
        <v>38</v>
      </c>
      <c r="B9" s="47" t="s">
        <v>39</v>
      </c>
      <c r="C9" s="47" t="s">
        <v>40</v>
      </c>
      <c r="D9" s="47"/>
      <c r="E9" s="47"/>
      <c r="F9" s="47"/>
      <c r="G9" s="47"/>
      <c r="H9" s="47"/>
    </row>
    <row r="10" spans="1:8" ht="42.75" customHeight="1" x14ac:dyDescent="0.2">
      <c r="A10" s="47" t="s">
        <v>41</v>
      </c>
      <c r="B10" s="47" t="s">
        <v>39</v>
      </c>
      <c r="C10" s="47" t="s">
        <v>42</v>
      </c>
      <c r="D10" s="47"/>
      <c r="E10" s="47"/>
      <c r="F10" s="47"/>
      <c r="G10" s="47"/>
      <c r="H10" s="47"/>
    </row>
    <row r="11" spans="1:8" ht="42.75" customHeight="1" x14ac:dyDescent="0.2">
      <c r="A11" s="47" t="s">
        <v>43</v>
      </c>
      <c r="B11" s="47" t="s">
        <v>39</v>
      </c>
      <c r="C11" s="47" t="s">
        <v>44</v>
      </c>
      <c r="D11" s="47"/>
      <c r="E11" s="47"/>
      <c r="F11" s="47"/>
      <c r="G11" s="47"/>
      <c r="H11" s="47"/>
    </row>
    <row r="12" spans="1:8" ht="53.25" customHeight="1" x14ac:dyDescent="0.2">
      <c r="A12" s="47" t="s">
        <v>45</v>
      </c>
      <c r="B12" s="47" t="s">
        <v>46</v>
      </c>
      <c r="C12" s="47" t="s">
        <v>47</v>
      </c>
      <c r="D12" s="47"/>
      <c r="E12" s="47"/>
      <c r="F12" s="47"/>
      <c r="G12" s="47"/>
      <c r="H12" s="47"/>
    </row>
    <row r="13" spans="1:8" ht="42.75" customHeight="1" x14ac:dyDescent="0.2">
      <c r="A13" s="47" t="s">
        <v>48</v>
      </c>
      <c r="B13" s="47" t="s">
        <v>46</v>
      </c>
      <c r="C13" s="47" t="s">
        <v>49</v>
      </c>
      <c r="D13" s="47"/>
      <c r="E13" s="47"/>
      <c r="F13" s="47"/>
      <c r="G13" s="47"/>
      <c r="H13" s="47"/>
    </row>
    <row r="14" spans="1:8" ht="53.25" customHeight="1" x14ac:dyDescent="0.2">
      <c r="A14" s="47" t="s">
        <v>50</v>
      </c>
      <c r="B14" s="47" t="s">
        <v>51</v>
      </c>
      <c r="C14" s="47" t="s">
        <v>52</v>
      </c>
      <c r="D14" s="47"/>
      <c r="E14" s="47"/>
      <c r="F14" s="47"/>
      <c r="G14" s="47"/>
      <c r="H14" s="47"/>
    </row>
    <row r="15" spans="1:8" ht="63.75" customHeight="1" x14ac:dyDescent="0.2">
      <c r="A15" s="47" t="s">
        <v>53</v>
      </c>
      <c r="B15" s="47" t="s">
        <v>54</v>
      </c>
      <c r="C15" s="47" t="s">
        <v>55</v>
      </c>
      <c r="D15" s="47"/>
      <c r="E15" s="47"/>
      <c r="F15" s="47"/>
      <c r="G15" s="47"/>
      <c r="H15" s="4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591"/>
  <sheetViews>
    <sheetView topLeftCell="D1" zoomScaleNormal="100" workbookViewId="0">
      <pane ySplit="1" topLeftCell="A2" activePane="bottomLeft" state="frozen"/>
      <selection pane="bottomLeft" activeCell="N13" sqref="N13"/>
    </sheetView>
  </sheetViews>
  <sheetFormatPr defaultColWidth="8.7109375" defaultRowHeight="14.25" x14ac:dyDescent="0.2"/>
  <cols>
    <col min="1" max="1" width="9" style="44" customWidth="1"/>
    <col min="2" max="18" width="12" style="44" customWidth="1"/>
    <col min="19" max="19" width="8.7109375" style="44"/>
    <col min="20" max="20" width="34" style="44" customWidth="1"/>
    <col min="21" max="21" width="12" style="44" customWidth="1"/>
    <col min="22" max="16384" width="8.7109375" style="44"/>
  </cols>
  <sheetData>
    <row r="1" spans="1:21" ht="23.25" customHeight="1" x14ac:dyDescent="0.2">
      <c r="A1" s="49" t="s">
        <v>56</v>
      </c>
      <c r="B1" s="49" t="s">
        <v>57</v>
      </c>
      <c r="C1" s="49" t="s">
        <v>58</v>
      </c>
      <c r="D1" s="49" t="s">
        <v>59</v>
      </c>
      <c r="E1" s="49" t="s">
        <v>60</v>
      </c>
      <c r="F1" s="49" t="s">
        <v>61</v>
      </c>
      <c r="G1" s="49" t="s">
        <v>62</v>
      </c>
      <c r="H1" s="49" t="s">
        <v>63</v>
      </c>
      <c r="I1" s="49" t="s">
        <v>64</v>
      </c>
      <c r="J1" s="49" t="s">
        <v>65</v>
      </c>
      <c r="K1" s="49" t="s">
        <v>66</v>
      </c>
      <c r="L1" s="49" t="s">
        <v>67</v>
      </c>
      <c r="M1" s="49" t="s">
        <v>68</v>
      </c>
      <c r="N1" s="49" t="s">
        <v>69</v>
      </c>
      <c r="O1" s="49" t="s">
        <v>70</v>
      </c>
      <c r="P1" s="49" t="s">
        <v>71</v>
      </c>
      <c r="Q1" s="49" t="s">
        <v>72</v>
      </c>
      <c r="R1" s="49" t="s">
        <v>73</v>
      </c>
      <c r="T1" s="50" t="s">
        <v>74</v>
      </c>
      <c r="U1" s="51"/>
    </row>
    <row r="2" spans="1:21" ht="15" customHeight="1" x14ac:dyDescent="0.2">
      <c r="A2" s="52" t="s">
        <v>75</v>
      </c>
      <c r="B2" s="53">
        <v>5.99999999999907E-2</v>
      </c>
      <c r="C2" s="53">
        <v>5.99999999999907E-2</v>
      </c>
      <c r="D2" s="54">
        <v>15</v>
      </c>
      <c r="E2" s="54">
        <v>15</v>
      </c>
      <c r="F2" s="53">
        <v>363.07587961000399</v>
      </c>
      <c r="G2" s="55">
        <v>0.27779879157209603</v>
      </c>
      <c r="H2" s="56">
        <f t="shared" ref="H2:H65" si="0">IF(OR(G2="",F2=""),"",G2*$U$5/($U$6*F2))</f>
        <v>0.30638094894097967</v>
      </c>
      <c r="I2" s="55">
        <v>4.1439736655042498</v>
      </c>
      <c r="J2" s="56">
        <f t="shared" ref="J2:J65" si="1">IF(OR(I2="",F2=""),"",I2*$U$5/($U$6*F2))</f>
        <v>4.5703387579139942</v>
      </c>
      <c r="K2" s="55">
        <v>0.62720929295664496</v>
      </c>
      <c r="L2" s="56">
        <f t="shared" ref="L2:L65" si="2">IF(OR(K2="",F2=""),"",K2*$U$5/($U$6*F2))</f>
        <v>0.69174159208243347</v>
      </c>
      <c r="M2" s="55">
        <v>7.8922722921726098</v>
      </c>
      <c r="N2" s="56">
        <f t="shared" ref="N2:N65" si="3">IF(OR(M2="",F2=""),"",M2*$U$5/($U$6*F2))</f>
        <v>8.7042922702883683</v>
      </c>
      <c r="O2" s="55">
        <v>2.2087083163641599</v>
      </c>
      <c r="P2" s="56">
        <f t="shared" ref="P2:P65" si="4">IF(OR(O2="",F2=""),"",O2*$U$5/($U$6*F2))</f>
        <v>2.4359578602625489</v>
      </c>
      <c r="Q2" s="55">
        <v>20.029186134339799</v>
      </c>
      <c r="R2" s="56">
        <f t="shared" ref="R2:R65" si="5">IF(OR(Q2="",F2=""),"",Q2*$U$5/($U$6*F2))</f>
        <v>22.089948698577913</v>
      </c>
      <c r="T2" s="57" t="s">
        <v>76</v>
      </c>
      <c r="U2" s="58">
        <v>40.078000000000003</v>
      </c>
    </row>
    <row r="3" spans="1:21" ht="15" customHeight="1" x14ac:dyDescent="0.2">
      <c r="A3" s="52" t="s">
        <v>77</v>
      </c>
      <c r="B3" s="53">
        <v>0.17999999999999</v>
      </c>
      <c r="C3" s="53">
        <v>0.17999999999999</v>
      </c>
      <c r="D3" s="54">
        <v>16.5</v>
      </c>
      <c r="E3" s="54">
        <v>17</v>
      </c>
      <c r="F3" s="53">
        <v>374.51710005652899</v>
      </c>
      <c r="G3" s="55">
        <v>3.5146467816864403E-2</v>
      </c>
      <c r="H3" s="56">
        <f t="shared" si="0"/>
        <v>3.7578447719182569E-2</v>
      </c>
      <c r="I3" s="55">
        <v>2.8568386722205199</v>
      </c>
      <c r="J3" s="56">
        <f t="shared" si="1"/>
        <v>3.0545192548386071</v>
      </c>
      <c r="K3" s="55">
        <v>0.33252531124818202</v>
      </c>
      <c r="L3" s="56">
        <f t="shared" si="2"/>
        <v>0.3555345899666435</v>
      </c>
      <c r="M3" s="55">
        <v>3.78784974445656</v>
      </c>
      <c r="N3" s="56">
        <f t="shared" si="3"/>
        <v>4.0499521696424887</v>
      </c>
      <c r="O3" s="55">
        <v>0.97343766751071104</v>
      </c>
      <c r="P3" s="56">
        <f t="shared" si="4"/>
        <v>1.0407952425558362</v>
      </c>
      <c r="Q3" s="55">
        <v>-1.2932831503212401</v>
      </c>
      <c r="R3" s="56">
        <f t="shared" si="5"/>
        <v>-1.3827726161183918</v>
      </c>
      <c r="T3" s="57" t="s">
        <v>78</v>
      </c>
      <c r="U3" s="58">
        <v>100.0869</v>
      </c>
    </row>
    <row r="4" spans="1:21" ht="15" customHeight="1" x14ac:dyDescent="0.2">
      <c r="A4" s="52" t="s">
        <v>79</v>
      </c>
      <c r="B4" s="53">
        <v>0.29999999999999</v>
      </c>
      <c r="C4" s="53">
        <v>0.29999999999999</v>
      </c>
      <c r="D4" s="54">
        <v>18</v>
      </c>
      <c r="E4" s="54">
        <v>19</v>
      </c>
      <c r="F4" s="53">
        <v>374.48565371024699</v>
      </c>
      <c r="G4" s="55">
        <v>3.3308353063176997E-2</v>
      </c>
      <c r="H4" s="56">
        <f t="shared" si="0"/>
        <v>3.5616134076318438E-2</v>
      </c>
      <c r="I4" s="55">
        <v>2.2977015823876301</v>
      </c>
      <c r="J4" s="56">
        <f t="shared" si="1"/>
        <v>2.4568986485302169</v>
      </c>
      <c r="K4" s="55">
        <v>0.30771743253043998</v>
      </c>
      <c r="L4" s="56">
        <f t="shared" si="2"/>
        <v>0.32903774359053439</v>
      </c>
      <c r="M4" s="55">
        <v>3.7180889766964702</v>
      </c>
      <c r="N4" s="56">
        <f t="shared" si="3"/>
        <v>3.9756980854181063</v>
      </c>
      <c r="O4" s="55">
        <v>0.97966238725481603</v>
      </c>
      <c r="P4" s="56">
        <f t="shared" si="4"/>
        <v>1.0475386419680786</v>
      </c>
      <c r="Q4" s="55">
        <v>0.58122148811099295</v>
      </c>
      <c r="R4" s="56">
        <f t="shared" si="5"/>
        <v>0.62149162431821448</v>
      </c>
      <c r="T4" s="57" t="s">
        <v>80</v>
      </c>
      <c r="U4" s="59">
        <f>U2/U3</f>
        <v>0.40043202457064814</v>
      </c>
    </row>
    <row r="5" spans="1:21" ht="15" customHeight="1" x14ac:dyDescent="0.2">
      <c r="A5" s="52" t="s">
        <v>81</v>
      </c>
      <c r="B5" s="53">
        <v>0.41999999999998999</v>
      </c>
      <c r="C5" s="53">
        <v>0.41999999999998999</v>
      </c>
      <c r="D5" s="54">
        <v>19</v>
      </c>
      <c r="E5" s="54">
        <v>21</v>
      </c>
      <c r="F5" s="53">
        <v>380.19296013570801</v>
      </c>
      <c r="G5" s="55">
        <v>2.3982572553436401E-2</v>
      </c>
      <c r="H5" s="56">
        <f t="shared" si="0"/>
        <v>2.525925277142721E-2</v>
      </c>
      <c r="I5" s="55">
        <v>2.0651637172389701</v>
      </c>
      <c r="J5" s="56">
        <f t="shared" si="1"/>
        <v>2.1750999494274379</v>
      </c>
      <c r="K5" s="55">
        <v>0.32735489375263499</v>
      </c>
      <c r="L5" s="56">
        <f t="shared" si="2"/>
        <v>0.34478119429588461</v>
      </c>
      <c r="M5" s="55">
        <v>3.6206694447923402</v>
      </c>
      <c r="N5" s="56">
        <f t="shared" si="3"/>
        <v>3.8134109468038839</v>
      </c>
      <c r="O5" s="55">
        <v>1.2952211757984999</v>
      </c>
      <c r="P5" s="56">
        <f t="shared" si="4"/>
        <v>1.364170545153282</v>
      </c>
      <c r="Q5" s="55">
        <v>17.2461026857478</v>
      </c>
      <c r="R5" s="56">
        <f t="shared" si="5"/>
        <v>18.164175927776938</v>
      </c>
      <c r="T5" s="57" t="s">
        <v>82</v>
      </c>
      <c r="U5" s="59">
        <f>U4*1000000</f>
        <v>400432.02457064815</v>
      </c>
    </row>
    <row r="6" spans="1:21" ht="15" customHeight="1" x14ac:dyDescent="0.2">
      <c r="A6" s="52" t="s">
        <v>83</v>
      </c>
      <c r="B6" s="53">
        <v>0.53999999999999004</v>
      </c>
      <c r="C6" s="53">
        <v>0.53999999999999004</v>
      </c>
      <c r="D6" s="54">
        <v>20</v>
      </c>
      <c r="E6" s="54">
        <v>23</v>
      </c>
      <c r="F6" s="53">
        <v>382.52566096422998</v>
      </c>
      <c r="G6" s="55">
        <v>1.11482322813189E-2</v>
      </c>
      <c r="H6" s="56">
        <f t="shared" si="0"/>
        <v>1.1670090867994925E-2</v>
      </c>
      <c r="I6" s="55">
        <v>1.7978618551744401</v>
      </c>
      <c r="J6" s="56">
        <f t="shared" si="1"/>
        <v>1.8820213544658444</v>
      </c>
      <c r="K6" s="55">
        <v>0.35025964915461999</v>
      </c>
      <c r="L6" s="56">
        <f t="shared" si="2"/>
        <v>0.3666556122871576</v>
      </c>
      <c r="M6" s="55">
        <v>3.9996182848780202</v>
      </c>
      <c r="N6" s="56">
        <f t="shared" si="3"/>
        <v>4.1868439447602253</v>
      </c>
      <c r="O6" s="55">
        <v>1.2938686292255701</v>
      </c>
      <c r="P6" s="56">
        <f t="shared" si="4"/>
        <v>1.3544357610500084</v>
      </c>
      <c r="Q6" s="55">
        <v>4.1022551927022697</v>
      </c>
      <c r="R6" s="56">
        <f t="shared" si="5"/>
        <v>4.2942853767732743</v>
      </c>
      <c r="T6" s="57" t="s">
        <v>84</v>
      </c>
      <c r="U6" s="58">
        <v>1000</v>
      </c>
    </row>
    <row r="7" spans="1:21" ht="15" customHeight="1" x14ac:dyDescent="0.2">
      <c r="A7" s="52" t="s">
        <v>85</v>
      </c>
      <c r="B7" s="53">
        <v>0.65999999999999004</v>
      </c>
      <c r="C7" s="53">
        <v>0.65999999999999004</v>
      </c>
      <c r="D7" s="54">
        <v>21</v>
      </c>
      <c r="E7" s="54">
        <v>25</v>
      </c>
      <c r="F7" s="53">
        <v>377.51470588235298</v>
      </c>
      <c r="G7" s="55">
        <v>1.36363275901525E-2</v>
      </c>
      <c r="H7" s="56">
        <f t="shared" si="0"/>
        <v>1.4464131276345601E-2</v>
      </c>
      <c r="I7" s="55">
        <v>1.42465781606533</v>
      </c>
      <c r="J7" s="56">
        <f t="shared" si="1"/>
        <v>1.511142757403521</v>
      </c>
      <c r="K7" s="55">
        <v>0.31424542965406199</v>
      </c>
      <c r="L7" s="56">
        <f t="shared" si="2"/>
        <v>0.33332193858340331</v>
      </c>
      <c r="M7" s="55">
        <v>3.7978888381064202</v>
      </c>
      <c r="N7" s="56">
        <f t="shared" si="3"/>
        <v>4.0284425820782586</v>
      </c>
      <c r="O7" s="55">
        <v>1.2692940310223599</v>
      </c>
      <c r="P7" s="56">
        <f t="shared" si="4"/>
        <v>1.3463474950724605</v>
      </c>
      <c r="Q7" s="55">
        <v>24.735471094063499</v>
      </c>
      <c r="R7" s="56">
        <f t="shared" si="5"/>
        <v>26.237056767773449</v>
      </c>
    </row>
    <row r="8" spans="1:21" ht="15" customHeight="1" x14ac:dyDescent="0.2">
      <c r="A8" s="52" t="s">
        <v>86</v>
      </c>
      <c r="B8" s="53">
        <v>0.77999999999999003</v>
      </c>
      <c r="C8" s="53">
        <v>0.77999999999999003</v>
      </c>
      <c r="D8" s="54">
        <v>23</v>
      </c>
      <c r="E8" s="54">
        <v>27</v>
      </c>
      <c r="F8" s="53">
        <v>376.38608400509099</v>
      </c>
      <c r="G8" s="55">
        <v>3.7356395597185001E-3</v>
      </c>
      <c r="H8" s="56">
        <f t="shared" si="0"/>
        <v>3.9742960102213832E-3</v>
      </c>
      <c r="I8" s="55">
        <v>0.58961521849395004</v>
      </c>
      <c r="J8" s="56">
        <f t="shared" si="1"/>
        <v>0.62728359440622672</v>
      </c>
      <c r="K8" s="55">
        <v>0.29017870367642601</v>
      </c>
      <c r="L8" s="56">
        <f t="shared" si="2"/>
        <v>0.30871716765932766</v>
      </c>
      <c r="M8" s="55">
        <v>3.35924083163269</v>
      </c>
      <c r="N8" s="56">
        <f t="shared" si="3"/>
        <v>3.5738505337855995</v>
      </c>
      <c r="O8" s="55">
        <v>1.0825661384170999</v>
      </c>
      <c r="P8" s="56">
        <f t="shared" si="4"/>
        <v>1.151727359112789</v>
      </c>
      <c r="Q8" s="55">
        <v>12.4877280006144</v>
      </c>
      <c r="R8" s="56">
        <f t="shared" si="5"/>
        <v>13.2855236101289</v>
      </c>
      <c r="T8" s="60" t="s">
        <v>87</v>
      </c>
    </row>
    <row r="9" spans="1:21" ht="15" customHeight="1" x14ac:dyDescent="0.2">
      <c r="A9" s="52" t="s">
        <v>88</v>
      </c>
      <c r="B9" s="53">
        <v>0.89999999999999103</v>
      </c>
      <c r="C9" s="53">
        <v>0.89999999999999103</v>
      </c>
      <c r="D9" s="54">
        <v>25</v>
      </c>
      <c r="E9" s="54">
        <v>29</v>
      </c>
      <c r="F9" s="53">
        <v>379.31032531824599</v>
      </c>
      <c r="G9" s="55">
        <v>7.5243809853853E-3</v>
      </c>
      <c r="H9" s="56">
        <f t="shared" si="0"/>
        <v>7.9433722482792363E-3</v>
      </c>
      <c r="I9" s="55">
        <v>0.72601202803361597</v>
      </c>
      <c r="J9" s="56">
        <f t="shared" si="1"/>
        <v>0.76643963225685108</v>
      </c>
      <c r="K9" s="55">
        <v>0.31214379249822699</v>
      </c>
      <c r="L9" s="56">
        <f t="shared" si="2"/>
        <v>0.32952535811503475</v>
      </c>
      <c r="M9" s="55">
        <v>3.6423395606703499</v>
      </c>
      <c r="N9" s="56">
        <f t="shared" si="3"/>
        <v>3.8451613549651888</v>
      </c>
      <c r="O9" s="55">
        <v>0.99115982741495601</v>
      </c>
      <c r="P9" s="56">
        <f t="shared" si="4"/>
        <v>1.0463520496887813</v>
      </c>
      <c r="Q9" s="55">
        <v>38.255399609091498</v>
      </c>
      <c r="R9" s="56">
        <f t="shared" si="5"/>
        <v>40.385631747237902</v>
      </c>
      <c r="T9" s="60" t="s">
        <v>89</v>
      </c>
    </row>
    <row r="10" spans="1:21" ht="15" customHeight="1" x14ac:dyDescent="0.2">
      <c r="A10" s="52" t="s">
        <v>90</v>
      </c>
      <c r="B10" s="53">
        <v>1.01999999999999</v>
      </c>
      <c r="C10" s="53">
        <v>1.01999999999999</v>
      </c>
      <c r="D10" s="54">
        <v>26</v>
      </c>
      <c r="E10" s="54">
        <v>31</v>
      </c>
      <c r="F10" s="53">
        <v>381.47531475456202</v>
      </c>
      <c r="G10" s="55">
        <v>1.83607099261031E-2</v>
      </c>
      <c r="H10" s="56">
        <f t="shared" si="0"/>
        <v>1.9273111427915626E-2</v>
      </c>
      <c r="I10" s="55">
        <v>0.70877834285034702</v>
      </c>
      <c r="J10" s="56">
        <f t="shared" si="1"/>
        <v>0.74399977094716918</v>
      </c>
      <c r="K10" s="55">
        <v>0.290928805996438</v>
      </c>
      <c r="L10" s="56">
        <f t="shared" si="2"/>
        <v>0.30538597462336009</v>
      </c>
      <c r="M10" s="55">
        <v>3.86638520789811</v>
      </c>
      <c r="N10" s="56">
        <f t="shared" si="3"/>
        <v>4.0585180657489222</v>
      </c>
      <c r="O10" s="55">
        <v>1.3972501327710001</v>
      </c>
      <c r="P10" s="56">
        <f t="shared" si="4"/>
        <v>1.4666838923957068</v>
      </c>
      <c r="Q10" s="55">
        <v>33.709537325853802</v>
      </c>
      <c r="R10" s="56">
        <f t="shared" si="5"/>
        <v>35.384670401061761</v>
      </c>
      <c r="T10" s="60"/>
    </row>
    <row r="11" spans="1:21" ht="15" customHeight="1" x14ac:dyDescent="0.2">
      <c r="A11" s="52" t="s">
        <v>91</v>
      </c>
      <c r="B11" s="53">
        <v>1.1399999999999899</v>
      </c>
      <c r="C11" s="53">
        <v>1.1399999999999899</v>
      </c>
      <c r="D11" s="54">
        <v>28</v>
      </c>
      <c r="E11" s="54">
        <v>33</v>
      </c>
      <c r="F11" s="53">
        <v>373.50509337860802</v>
      </c>
      <c r="G11" s="55">
        <v>2.4382451319189501E-2</v>
      </c>
      <c r="H11" s="56">
        <f t="shared" si="0"/>
        <v>2.6140244186285879E-2</v>
      </c>
      <c r="I11" s="55">
        <v>1.5770287961889</v>
      </c>
      <c r="J11" s="56">
        <f t="shared" si="1"/>
        <v>1.6907208090573826</v>
      </c>
      <c r="K11" s="55">
        <v>0.31148300209768498</v>
      </c>
      <c r="L11" s="56">
        <f t="shared" si="2"/>
        <v>0.33393860314211998</v>
      </c>
      <c r="M11" s="55">
        <v>3.77929737199507</v>
      </c>
      <c r="N11" s="56">
        <f t="shared" si="3"/>
        <v>4.0517565220683309</v>
      </c>
      <c r="O11" s="55">
        <v>1.05711479112282</v>
      </c>
      <c r="P11" s="56">
        <f t="shared" si="4"/>
        <v>1.1333248823565649</v>
      </c>
      <c r="Q11" s="55">
        <v>53.940740073478302</v>
      </c>
      <c r="R11" s="56">
        <f t="shared" si="5"/>
        <v>57.829465079254781</v>
      </c>
    </row>
    <row r="12" spans="1:21" ht="15" customHeight="1" x14ac:dyDescent="0.2">
      <c r="A12" s="52" t="s">
        <v>92</v>
      </c>
      <c r="B12" s="53">
        <v>1.25999999999999</v>
      </c>
      <c r="C12" s="53">
        <v>1.25999999999999</v>
      </c>
      <c r="D12" s="54">
        <v>31</v>
      </c>
      <c r="E12" s="54">
        <v>35</v>
      </c>
      <c r="F12" s="53">
        <v>382.00566011037199</v>
      </c>
      <c r="G12" s="55">
        <v>2.74881523245963E-2</v>
      </c>
      <c r="H12" s="56">
        <f t="shared" si="0"/>
        <v>2.8814066482324367E-2</v>
      </c>
      <c r="I12" s="55">
        <v>0.47096262193706001</v>
      </c>
      <c r="J12" s="56">
        <f t="shared" si="1"/>
        <v>0.49367990030532338</v>
      </c>
      <c r="K12" s="55">
        <v>0.33029754712313703</v>
      </c>
      <c r="L12" s="56">
        <f t="shared" si="2"/>
        <v>0.3462297272428444</v>
      </c>
      <c r="M12" s="55">
        <v>3.63817595585303</v>
      </c>
      <c r="N12" s="56">
        <f t="shared" si="3"/>
        <v>3.8136664344857083</v>
      </c>
      <c r="O12" s="55">
        <v>0.89655562139649503</v>
      </c>
      <c r="P12" s="56">
        <f t="shared" si="4"/>
        <v>0.93980173621580954</v>
      </c>
      <c r="Q12" s="55">
        <v>8.8259085132974295</v>
      </c>
      <c r="R12" s="56">
        <f t="shared" si="5"/>
        <v>9.2516336371400563</v>
      </c>
    </row>
    <row r="13" spans="1:21" ht="15" customHeight="1" x14ac:dyDescent="0.2">
      <c r="A13" s="52" t="s">
        <v>93</v>
      </c>
      <c r="B13" s="53">
        <v>1.38</v>
      </c>
      <c r="C13" s="53">
        <v>1.38</v>
      </c>
      <c r="D13" s="54">
        <v>33</v>
      </c>
      <c r="E13" s="54">
        <v>37</v>
      </c>
      <c r="F13" s="53">
        <v>381.13034248513998</v>
      </c>
      <c r="G13" s="55">
        <v>1.59879754095331E-2</v>
      </c>
      <c r="H13" s="56">
        <f t="shared" si="0"/>
        <v>1.6797658565519985E-2</v>
      </c>
      <c r="I13" s="55">
        <v>0.66773931650863805</v>
      </c>
      <c r="J13" s="56">
        <f t="shared" si="1"/>
        <v>0.70155581067492645</v>
      </c>
      <c r="K13" s="55">
        <v>0.32509872730203099</v>
      </c>
      <c r="L13" s="56">
        <f t="shared" si="2"/>
        <v>0.34156278587021432</v>
      </c>
      <c r="M13" s="55">
        <v>3.34466334533011</v>
      </c>
      <c r="N13" s="56">
        <f t="shared" si="3"/>
        <v>3.5140479924659682</v>
      </c>
      <c r="O13" s="55">
        <v>1.04376281964768</v>
      </c>
      <c r="P13" s="56">
        <f t="shared" si="4"/>
        <v>1.0966223689193275</v>
      </c>
      <c r="Q13" s="55">
        <v>28.690473440045</v>
      </c>
      <c r="R13" s="56">
        <f t="shared" si="5"/>
        <v>30.14345247501663</v>
      </c>
    </row>
    <row r="14" spans="1:21" ht="15" customHeight="1" x14ac:dyDescent="0.2">
      <c r="A14" s="52" t="s">
        <v>94</v>
      </c>
      <c r="B14" s="53">
        <v>1.5</v>
      </c>
      <c r="C14" s="53">
        <v>1.5</v>
      </c>
      <c r="D14" s="54">
        <v>35</v>
      </c>
      <c r="E14" s="54">
        <v>39</v>
      </c>
      <c r="F14" s="53">
        <v>382.95881104033998</v>
      </c>
      <c r="G14" s="55">
        <v>1.8038751912296602E-2</v>
      </c>
      <c r="H14" s="56">
        <f t="shared" si="0"/>
        <v>1.8861803778181495E-2</v>
      </c>
      <c r="I14" s="55">
        <v>0.65168008016569601</v>
      </c>
      <c r="J14" s="56">
        <f t="shared" si="1"/>
        <v>0.68141420526194318</v>
      </c>
      <c r="K14" s="55">
        <v>0.29887543514738801</v>
      </c>
      <c r="L14" s="56">
        <f t="shared" si="2"/>
        <v>0.31251218705579098</v>
      </c>
      <c r="M14" s="55">
        <v>3.5311808854747899</v>
      </c>
      <c r="N14" s="56">
        <f t="shared" si="3"/>
        <v>3.692297631838263</v>
      </c>
      <c r="O14" s="55">
        <v>0.90739016191537802</v>
      </c>
      <c r="P14" s="56">
        <f t="shared" si="4"/>
        <v>0.94879153876678612</v>
      </c>
      <c r="Q14" s="55">
        <v>6.6944106594662296</v>
      </c>
      <c r="R14" s="56">
        <f t="shared" si="5"/>
        <v>6.9998556930839646</v>
      </c>
    </row>
    <row r="15" spans="1:21" ht="15" customHeight="1" x14ac:dyDescent="0.2">
      <c r="A15" s="52" t="s">
        <v>95</v>
      </c>
      <c r="B15" s="53">
        <v>1.62</v>
      </c>
      <c r="C15" s="53">
        <v>1.62</v>
      </c>
      <c r="D15" s="54">
        <v>37</v>
      </c>
      <c r="E15" s="54">
        <v>41</v>
      </c>
      <c r="F15" s="53">
        <v>382.50594563986402</v>
      </c>
      <c r="G15" s="55">
        <v>4.7859575741543998E-3</v>
      </c>
      <c r="H15" s="56">
        <f t="shared" si="0"/>
        <v>5.0102506974682316E-3</v>
      </c>
      <c r="I15" s="55">
        <v>0.72979698148152305</v>
      </c>
      <c r="J15" s="56">
        <f t="shared" si="1"/>
        <v>0.76399879832283057</v>
      </c>
      <c r="K15" s="55">
        <v>0.29587367278768401</v>
      </c>
      <c r="L15" s="56">
        <f t="shared" si="2"/>
        <v>0.30973974434131857</v>
      </c>
      <c r="M15" s="55">
        <v>3.3442834703983699</v>
      </c>
      <c r="N15" s="56">
        <f t="shared" si="3"/>
        <v>3.5010127713167969</v>
      </c>
      <c r="O15" s="55">
        <v>2.10524610219296</v>
      </c>
      <c r="P15" s="56">
        <f t="shared" si="4"/>
        <v>2.203908118370268</v>
      </c>
      <c r="Q15" s="55">
        <v>5.3611497841787399</v>
      </c>
      <c r="R15" s="56">
        <f t="shared" si="5"/>
        <v>5.612399196864807</v>
      </c>
    </row>
    <row r="16" spans="1:21" ht="15" customHeight="1" x14ac:dyDescent="0.2">
      <c r="A16" s="52" t="s">
        <v>96</v>
      </c>
      <c r="B16" s="53">
        <v>1.74</v>
      </c>
      <c r="C16" s="53">
        <v>1.74</v>
      </c>
      <c r="D16" s="54">
        <v>39</v>
      </c>
      <c r="E16" s="54">
        <v>43</v>
      </c>
      <c r="F16" s="53">
        <v>381.12317712020399</v>
      </c>
      <c r="G16" s="55">
        <v>3.56525854804495E-2</v>
      </c>
      <c r="H16" s="56">
        <f t="shared" si="0"/>
        <v>3.7458852786094884E-2</v>
      </c>
      <c r="I16" s="55">
        <v>0.53380036518352703</v>
      </c>
      <c r="J16" s="56">
        <f t="shared" si="1"/>
        <v>0.56084429858637364</v>
      </c>
      <c r="K16" s="55">
        <v>0.28966232649545798</v>
      </c>
      <c r="L16" s="56">
        <f t="shared" si="2"/>
        <v>0.30433749192806964</v>
      </c>
      <c r="M16" s="55">
        <v>3.1948140109338001</v>
      </c>
      <c r="N16" s="56">
        <f t="shared" si="3"/>
        <v>3.356672906096732</v>
      </c>
      <c r="O16" s="55">
        <v>1.03295270282646</v>
      </c>
      <c r="P16" s="56">
        <f t="shared" si="4"/>
        <v>1.0852851962557681</v>
      </c>
      <c r="Q16" s="55">
        <v>6.8586975913183501</v>
      </c>
      <c r="R16" s="56">
        <f t="shared" si="5"/>
        <v>7.2061798580757097</v>
      </c>
    </row>
    <row r="17" spans="1:18" ht="15" customHeight="1" x14ac:dyDescent="0.2">
      <c r="A17" s="52" t="s">
        <v>97</v>
      </c>
      <c r="B17" s="53">
        <v>1.86</v>
      </c>
      <c r="C17" s="53">
        <v>1.86</v>
      </c>
      <c r="D17" s="54">
        <v>40</v>
      </c>
      <c r="E17" s="54">
        <v>45</v>
      </c>
      <c r="F17" s="53">
        <v>376.58929546695799</v>
      </c>
      <c r="G17" s="55">
        <v>5.9276486887449499E-2</v>
      </c>
      <c r="H17" s="56">
        <f t="shared" si="0"/>
        <v>6.3029416766466478E-2</v>
      </c>
      <c r="I17" s="55">
        <v>0.70004800750851504</v>
      </c>
      <c r="J17" s="56">
        <f t="shared" si="1"/>
        <v>0.74436964703336472</v>
      </c>
      <c r="K17" s="55">
        <v>0.289828271846227</v>
      </c>
      <c r="L17" s="56">
        <f t="shared" si="2"/>
        <v>0.30817796222617194</v>
      </c>
      <c r="M17" s="55">
        <v>3.3651216509188102</v>
      </c>
      <c r="N17" s="56">
        <f t="shared" si="3"/>
        <v>3.5781751946323479</v>
      </c>
      <c r="O17" s="55">
        <v>1.02285298766181</v>
      </c>
      <c r="P17" s="56">
        <f t="shared" si="4"/>
        <v>1.0876121483476731</v>
      </c>
      <c r="Q17" s="55">
        <v>35.9290117309273</v>
      </c>
      <c r="R17" s="56">
        <f t="shared" si="5"/>
        <v>38.203759590134489</v>
      </c>
    </row>
    <row r="18" spans="1:18" ht="15" customHeight="1" x14ac:dyDescent="0.2">
      <c r="A18" s="52" t="s">
        <v>98</v>
      </c>
      <c r="B18" s="53">
        <v>1.98</v>
      </c>
      <c r="C18" s="53">
        <v>1.98</v>
      </c>
      <c r="D18" s="54">
        <v>42</v>
      </c>
      <c r="E18" s="54">
        <v>47</v>
      </c>
      <c r="F18" s="53">
        <v>373.69253640776702</v>
      </c>
      <c r="G18" s="55">
        <v>0.10658666321355401</v>
      </c>
      <c r="H18" s="56">
        <f t="shared" si="0"/>
        <v>0.11421344871673</v>
      </c>
      <c r="I18" s="55">
        <v>16.615928212077101</v>
      </c>
      <c r="J18" s="56">
        <f t="shared" si="1"/>
        <v>17.804877341254524</v>
      </c>
      <c r="K18" s="55">
        <v>0.31468444663935502</v>
      </c>
      <c r="L18" s="56">
        <f t="shared" si="2"/>
        <v>0.33720162377337748</v>
      </c>
      <c r="M18" s="55">
        <v>3.20114346422401</v>
      </c>
      <c r="N18" s="56">
        <f t="shared" si="3"/>
        <v>3.430200588543721</v>
      </c>
      <c r="O18" s="55">
        <v>0.95224733251072402</v>
      </c>
      <c r="P18" s="56">
        <f t="shared" si="4"/>
        <v>1.0203851832705295</v>
      </c>
      <c r="Q18" s="55">
        <v>19.7178285746886</v>
      </c>
      <c r="R18" s="56">
        <f t="shared" si="5"/>
        <v>21.128733509635666</v>
      </c>
    </row>
    <row r="19" spans="1:18" ht="15" customHeight="1" x14ac:dyDescent="0.2">
      <c r="A19" s="52" t="s">
        <v>99</v>
      </c>
      <c r="B19" s="53">
        <v>2.1</v>
      </c>
      <c r="C19" s="53">
        <v>2.1</v>
      </c>
      <c r="D19" s="54">
        <v>44</v>
      </c>
      <c r="E19" s="54">
        <v>49</v>
      </c>
      <c r="F19" s="53">
        <v>381.36132516230799</v>
      </c>
      <c r="G19" s="55">
        <v>0.12116932101465799</v>
      </c>
      <c r="H19" s="56">
        <f t="shared" si="0"/>
        <v>0.12722862369198046</v>
      </c>
      <c r="I19" s="55">
        <v>0.71633706222650795</v>
      </c>
      <c r="J19" s="56">
        <f t="shared" si="1"/>
        <v>0.75215886136400834</v>
      </c>
      <c r="K19" s="55">
        <v>0.30014993447424698</v>
      </c>
      <c r="L19" s="56">
        <f t="shared" si="2"/>
        <v>0.31515950361541561</v>
      </c>
      <c r="M19" s="55">
        <v>3.1901379753247299</v>
      </c>
      <c r="N19" s="56">
        <f t="shared" si="3"/>
        <v>3.3496669007412123</v>
      </c>
      <c r="O19" s="55">
        <v>1.6062399674398</v>
      </c>
      <c r="P19" s="56">
        <f t="shared" si="4"/>
        <v>1.6865630562681426</v>
      </c>
      <c r="Q19" s="55">
        <v>27.825935074147999</v>
      </c>
      <c r="R19" s="56">
        <f t="shared" si="5"/>
        <v>29.2174239550124</v>
      </c>
    </row>
    <row r="20" spans="1:18" ht="15" customHeight="1" x14ac:dyDescent="0.2">
      <c r="A20" s="52" t="s">
        <v>100</v>
      </c>
      <c r="B20" s="53">
        <v>2.34</v>
      </c>
      <c r="C20" s="53">
        <v>2.34</v>
      </c>
      <c r="D20" s="54">
        <v>46</v>
      </c>
      <c r="E20" s="54">
        <v>51</v>
      </c>
      <c r="F20" s="53">
        <v>373.98525664361102</v>
      </c>
      <c r="G20" s="55">
        <v>0.29928955660363699</v>
      </c>
      <c r="H20" s="56">
        <f t="shared" si="0"/>
        <v>0.32045413811018836</v>
      </c>
      <c r="I20" s="55">
        <v>0.47347562993396802</v>
      </c>
      <c r="J20" s="56">
        <f t="shared" si="1"/>
        <v>0.50695796615318456</v>
      </c>
      <c r="K20" s="55">
        <v>0.29501865351779899</v>
      </c>
      <c r="L20" s="56">
        <f t="shared" si="2"/>
        <v>0.3158812135388947</v>
      </c>
      <c r="M20" s="55">
        <v>2.9599389351943599</v>
      </c>
      <c r="N20" s="56">
        <f t="shared" si="3"/>
        <v>3.1692541868163895</v>
      </c>
      <c r="O20" s="55">
        <v>1.49772642217073</v>
      </c>
      <c r="P20" s="56">
        <f t="shared" si="4"/>
        <v>1.6036397500404627</v>
      </c>
      <c r="Q20" s="55">
        <v>11.857102872892</v>
      </c>
      <c r="R20" s="56">
        <f t="shared" si="5"/>
        <v>12.695590600404767</v>
      </c>
    </row>
    <row r="21" spans="1:18" ht="15" customHeight="1" x14ac:dyDescent="0.2">
      <c r="A21" s="52" t="s">
        <v>101</v>
      </c>
      <c r="B21" s="53">
        <v>2.46</v>
      </c>
      <c r="C21" s="53">
        <v>2.46</v>
      </c>
      <c r="D21" s="54">
        <v>48</v>
      </c>
      <c r="E21" s="54">
        <v>53</v>
      </c>
      <c r="F21" s="53">
        <v>382.16016501850402</v>
      </c>
      <c r="G21" s="55">
        <v>0.11605215604857801</v>
      </c>
      <c r="H21" s="56">
        <f t="shared" si="0"/>
        <v>0.12160084712144391</v>
      </c>
      <c r="I21" s="55">
        <v>0.41300289647469701</v>
      </c>
      <c r="J21" s="56">
        <f t="shared" si="1"/>
        <v>0.43274941013513829</v>
      </c>
      <c r="K21" s="55">
        <v>0.29452673416011399</v>
      </c>
      <c r="L21" s="56">
        <f t="shared" si="2"/>
        <v>0.30860866004756154</v>
      </c>
      <c r="M21" s="55">
        <v>3.17584084777058</v>
      </c>
      <c r="N21" s="56">
        <f t="shared" si="3"/>
        <v>3.3276842978267016</v>
      </c>
      <c r="O21" s="55">
        <v>0.93633072102732995</v>
      </c>
      <c r="P21" s="56">
        <f t="shared" si="4"/>
        <v>0.98109860893145207</v>
      </c>
      <c r="Q21" s="55">
        <v>10.573393492140699</v>
      </c>
      <c r="R21" s="56">
        <f t="shared" si="5"/>
        <v>11.078929072670384</v>
      </c>
    </row>
    <row r="22" spans="1:18" ht="15" customHeight="1" x14ac:dyDescent="0.2">
      <c r="A22" s="52" t="s">
        <v>102</v>
      </c>
      <c r="B22" s="53">
        <v>2.58</v>
      </c>
      <c r="C22" s="53">
        <v>2.58</v>
      </c>
      <c r="D22" s="54">
        <v>50</v>
      </c>
      <c r="E22" s="54">
        <v>55</v>
      </c>
      <c r="F22" s="53">
        <v>381.62994418830402</v>
      </c>
      <c r="G22" s="55">
        <v>9.6794797211180797E-2</v>
      </c>
      <c r="H22" s="56">
        <f t="shared" si="0"/>
        <v>0.10156366712160722</v>
      </c>
      <c r="I22" s="55">
        <v>0.55525225594316496</v>
      </c>
      <c r="J22" s="56">
        <f t="shared" si="1"/>
        <v>0.58260833139716561</v>
      </c>
      <c r="K22" s="55">
        <v>0.281649494741043</v>
      </c>
      <c r="L22" s="56">
        <f t="shared" si="2"/>
        <v>0.2955257550303948</v>
      </c>
      <c r="M22" s="55">
        <v>3.11847194591182</v>
      </c>
      <c r="N22" s="56">
        <f t="shared" si="3"/>
        <v>3.2721123011565547</v>
      </c>
      <c r="O22" s="55">
        <v>0.72609080088118405</v>
      </c>
      <c r="P22" s="56">
        <f t="shared" si="4"/>
        <v>0.76186372124802115</v>
      </c>
      <c r="Q22" s="55">
        <v>19.768273900404498</v>
      </c>
      <c r="R22" s="56">
        <f t="shared" si="5"/>
        <v>20.742213918885344</v>
      </c>
    </row>
    <row r="23" spans="1:18" ht="15" customHeight="1" x14ac:dyDescent="0.2">
      <c r="A23" s="52" t="s">
        <v>103</v>
      </c>
      <c r="B23" s="53">
        <v>2.7</v>
      </c>
      <c r="C23" s="53">
        <v>2.7</v>
      </c>
      <c r="D23" s="54">
        <v>52</v>
      </c>
      <c r="E23" s="54">
        <v>57</v>
      </c>
      <c r="F23" s="53">
        <v>380.25477707006399</v>
      </c>
      <c r="G23" s="55">
        <v>0.103110080474898</v>
      </c>
      <c r="H23" s="56">
        <f t="shared" si="0"/>
        <v>0.10858135326094331</v>
      </c>
      <c r="I23" s="55">
        <v>0.629563530495167</v>
      </c>
      <c r="J23" s="56">
        <f t="shared" si="1"/>
        <v>0.6629697095575855</v>
      </c>
      <c r="K23" s="55">
        <v>0.29584194048617501</v>
      </c>
      <c r="L23" s="56">
        <f t="shared" si="2"/>
        <v>0.31154003664222352</v>
      </c>
      <c r="M23" s="55">
        <v>2.9893213925278301</v>
      </c>
      <c r="N23" s="56">
        <f t="shared" si="3"/>
        <v>3.1479420890528638</v>
      </c>
      <c r="O23" s="55">
        <v>1.12553264933137</v>
      </c>
      <c r="P23" s="56">
        <f t="shared" si="4"/>
        <v>1.1852561615789565</v>
      </c>
      <c r="Q23" s="55">
        <v>28.993336559711899</v>
      </c>
      <c r="R23" s="56">
        <f t="shared" si="5"/>
        <v>30.531793833386736</v>
      </c>
    </row>
    <row r="24" spans="1:18" ht="15" customHeight="1" x14ac:dyDescent="0.2">
      <c r="A24" s="52" t="s">
        <v>104</v>
      </c>
      <c r="B24" s="53">
        <v>2.94</v>
      </c>
      <c r="C24" s="53">
        <v>2.94</v>
      </c>
      <c r="D24" s="54">
        <v>56</v>
      </c>
      <c r="E24" s="54">
        <v>59</v>
      </c>
      <c r="F24" s="53">
        <v>389.610760645396</v>
      </c>
      <c r="G24" s="55">
        <v>7.9126892041995397E-2</v>
      </c>
      <c r="H24" s="56">
        <f t="shared" si="0"/>
        <v>8.1324605937148006E-2</v>
      </c>
      <c r="I24" s="55">
        <v>0.43250706461899402</v>
      </c>
      <c r="J24" s="56">
        <f t="shared" si="1"/>
        <v>0.44451975412486211</v>
      </c>
      <c r="K24" s="55">
        <v>0.29352923030320899</v>
      </c>
      <c r="L24" s="56">
        <f t="shared" si="2"/>
        <v>0.30168187286786879</v>
      </c>
      <c r="M24" s="55">
        <v>2.8812645388467599</v>
      </c>
      <c r="N24" s="56">
        <f t="shared" si="3"/>
        <v>2.9612903676038567</v>
      </c>
      <c r="O24" s="55">
        <v>1.0216937124266301</v>
      </c>
      <c r="P24" s="56">
        <f t="shared" si="4"/>
        <v>1.0500707965056857</v>
      </c>
      <c r="Q24" s="55">
        <v>9.5117171219484202</v>
      </c>
      <c r="R24" s="56">
        <f t="shared" si="5"/>
        <v>9.775900793848141</v>
      </c>
    </row>
    <row r="25" spans="1:18" ht="15" customHeight="1" x14ac:dyDescent="0.2">
      <c r="A25" s="52" t="s">
        <v>105</v>
      </c>
      <c r="B25" s="53">
        <v>3.06</v>
      </c>
      <c r="C25" s="53">
        <v>3.06</v>
      </c>
      <c r="D25" s="54">
        <v>60</v>
      </c>
      <c r="E25" s="54">
        <v>61</v>
      </c>
      <c r="F25" s="53">
        <v>382.40541032328503</v>
      </c>
      <c r="G25" s="55">
        <v>7.7873326037309704E-2</v>
      </c>
      <c r="H25" s="56">
        <f t="shared" si="0"/>
        <v>8.1544279352135859E-2</v>
      </c>
      <c r="I25" s="55">
        <v>0.67322481968042802</v>
      </c>
      <c r="J25" s="56">
        <f t="shared" si="1"/>
        <v>0.70496067853208477</v>
      </c>
      <c r="K25" s="55">
        <v>0.30478349677052402</v>
      </c>
      <c r="L25" s="56">
        <f t="shared" si="2"/>
        <v>0.31915100930283857</v>
      </c>
      <c r="M25" s="55">
        <v>3.2201145834323701</v>
      </c>
      <c r="N25" s="56">
        <f t="shared" si="3"/>
        <v>3.3719109802949827</v>
      </c>
      <c r="O25" s="55">
        <v>1.61126551479104</v>
      </c>
      <c r="P25" s="56">
        <f t="shared" si="4"/>
        <v>1.6872206689314113</v>
      </c>
      <c r="Q25" s="55">
        <v>33.422884041697699</v>
      </c>
      <c r="R25" s="56">
        <f t="shared" si="5"/>
        <v>34.998440823555676</v>
      </c>
    </row>
    <row r="26" spans="1:18" ht="15" customHeight="1" x14ac:dyDescent="0.2">
      <c r="A26" s="52" t="s">
        <v>106</v>
      </c>
      <c r="B26" s="53">
        <v>3.18</v>
      </c>
      <c r="C26" s="53">
        <v>3.18</v>
      </c>
      <c r="D26" s="54">
        <v>62</v>
      </c>
      <c r="E26" s="54">
        <v>63</v>
      </c>
      <c r="F26" s="53">
        <v>389.31004366812198</v>
      </c>
      <c r="G26" s="55">
        <v>6.08239821152999E-2</v>
      </c>
      <c r="H26" s="56">
        <f t="shared" si="0"/>
        <v>6.2561628442448461E-2</v>
      </c>
      <c r="I26" s="55">
        <v>0.43259418518207299</v>
      </c>
      <c r="J26" s="56">
        <f t="shared" si="1"/>
        <v>0.44495272651536671</v>
      </c>
      <c r="K26" s="55">
        <v>0.29302112288550802</v>
      </c>
      <c r="L26" s="56">
        <f t="shared" si="2"/>
        <v>0.30139227946308556</v>
      </c>
      <c r="M26" s="55">
        <v>2.95221672244275</v>
      </c>
      <c r="N26" s="56">
        <f t="shared" si="3"/>
        <v>3.0365569508575025</v>
      </c>
      <c r="O26" s="55">
        <v>1.29260356367082</v>
      </c>
      <c r="P26" s="56">
        <f t="shared" si="4"/>
        <v>1.3295312319483423</v>
      </c>
      <c r="Q26" s="55">
        <v>22.047781101936799</v>
      </c>
      <c r="R26" s="56">
        <f t="shared" si="5"/>
        <v>22.677651829258334</v>
      </c>
    </row>
    <row r="27" spans="1:18" ht="15" customHeight="1" x14ac:dyDescent="0.2">
      <c r="A27" s="52" t="s">
        <v>107</v>
      </c>
      <c r="B27" s="53">
        <v>3.3</v>
      </c>
      <c r="C27" s="53">
        <v>3.3</v>
      </c>
      <c r="D27" s="54">
        <v>64</v>
      </c>
      <c r="E27" s="54">
        <v>65</v>
      </c>
      <c r="F27" s="53">
        <v>387.51234156104101</v>
      </c>
      <c r="G27" s="55">
        <v>9.0247416103930597E-2</v>
      </c>
      <c r="H27" s="56">
        <f t="shared" si="0"/>
        <v>9.3256269973724659E-2</v>
      </c>
      <c r="I27" s="55">
        <v>0.34584126450789798</v>
      </c>
      <c r="J27" s="56">
        <f t="shared" si="1"/>
        <v>0.35737163149204193</v>
      </c>
      <c r="K27" s="55">
        <v>0.28327495033550398</v>
      </c>
      <c r="L27" s="56">
        <f t="shared" si="2"/>
        <v>0.29271935292705453</v>
      </c>
      <c r="M27" s="55">
        <v>2.9457716943571701</v>
      </c>
      <c r="N27" s="56">
        <f t="shared" si="3"/>
        <v>3.0439838864036339</v>
      </c>
      <c r="O27" s="55">
        <v>1.0932716535721201</v>
      </c>
      <c r="P27" s="56">
        <f t="shared" si="4"/>
        <v>1.1297213912776116</v>
      </c>
      <c r="Q27" s="55">
        <v>40.7102433658469</v>
      </c>
      <c r="R27" s="56">
        <f t="shared" si="5"/>
        <v>42.06752514276252</v>
      </c>
    </row>
    <row r="28" spans="1:18" ht="15" customHeight="1" x14ac:dyDescent="0.2">
      <c r="A28" s="52" t="s">
        <v>108</v>
      </c>
      <c r="B28" s="53">
        <v>3.42</v>
      </c>
      <c r="C28" s="53">
        <v>3.42</v>
      </c>
      <c r="D28" s="54">
        <v>65</v>
      </c>
      <c r="E28" s="54">
        <v>67</v>
      </c>
      <c r="F28" s="53">
        <v>382.67374166161301</v>
      </c>
      <c r="G28" s="55">
        <v>0.11540040742188599</v>
      </c>
      <c r="H28" s="56">
        <f t="shared" si="0"/>
        <v>0.12075565618789073</v>
      </c>
      <c r="I28" s="55">
        <v>0.38449126051458399</v>
      </c>
      <c r="J28" s="56">
        <f t="shared" si="1"/>
        <v>0.40233388684849963</v>
      </c>
      <c r="K28" s="55">
        <v>0.29251120340091502</v>
      </c>
      <c r="L28" s="56">
        <f t="shared" si="2"/>
        <v>0.30608542117060228</v>
      </c>
      <c r="M28" s="55">
        <v>2.9898964461897699</v>
      </c>
      <c r="N28" s="56">
        <f t="shared" si="3"/>
        <v>3.1286449966641512</v>
      </c>
      <c r="O28" s="55">
        <v>1.5707147194337701</v>
      </c>
      <c r="P28" s="56">
        <f t="shared" si="4"/>
        <v>1.6436049999008207</v>
      </c>
      <c r="Q28" s="55">
        <v>27.936792925247801</v>
      </c>
      <c r="R28" s="56">
        <f t="shared" si="5"/>
        <v>29.23322228092692</v>
      </c>
    </row>
    <row r="29" spans="1:18" ht="15" customHeight="1" x14ac:dyDescent="0.2">
      <c r="A29" s="52" t="s">
        <v>109</v>
      </c>
      <c r="B29" s="53">
        <v>3.54</v>
      </c>
      <c r="C29" s="53">
        <v>3.54</v>
      </c>
      <c r="D29" s="54">
        <v>67</v>
      </c>
      <c r="E29" s="54">
        <v>69</v>
      </c>
      <c r="F29" s="53">
        <v>381.29901158207502</v>
      </c>
      <c r="G29" s="55">
        <v>7.4554903178626203E-2</v>
      </c>
      <c r="H29" s="56">
        <f t="shared" si="0"/>
        <v>7.8295956492559118E-2</v>
      </c>
      <c r="I29" s="55">
        <v>0.375547778294895</v>
      </c>
      <c r="J29" s="56">
        <f t="shared" si="1"/>
        <v>0.39439220301588418</v>
      </c>
      <c r="K29" s="55">
        <v>0.28429317895091499</v>
      </c>
      <c r="L29" s="56">
        <f t="shared" si="2"/>
        <v>0.29855858463046725</v>
      </c>
      <c r="M29" s="55">
        <v>2.9639910523385402</v>
      </c>
      <c r="N29" s="56">
        <f t="shared" si="3"/>
        <v>3.1127196815240921</v>
      </c>
      <c r="O29" s="55">
        <v>1.00493427410309</v>
      </c>
      <c r="P29" s="56">
        <f t="shared" si="4"/>
        <v>1.0553603699885707</v>
      </c>
      <c r="Q29" s="55">
        <v>14.7554509410016</v>
      </c>
      <c r="R29" s="56">
        <f t="shared" si="5"/>
        <v>15.495857356782901</v>
      </c>
    </row>
    <row r="30" spans="1:18" ht="15" customHeight="1" x14ac:dyDescent="0.2">
      <c r="A30" s="52" t="s">
        <v>110</v>
      </c>
      <c r="B30" s="53">
        <v>3.66</v>
      </c>
      <c r="C30" s="53">
        <v>3.66</v>
      </c>
      <c r="D30" s="54">
        <v>69</v>
      </c>
      <c r="E30" s="54">
        <v>71</v>
      </c>
      <c r="F30" s="53">
        <v>384.99235993208799</v>
      </c>
      <c r="G30" s="55">
        <v>2.3082172993412101E-2</v>
      </c>
      <c r="H30" s="56">
        <f t="shared" si="0"/>
        <v>2.4007856324401781E-2</v>
      </c>
      <c r="I30" s="55">
        <v>0.38175300113336202</v>
      </c>
      <c r="J30" s="56">
        <f t="shared" si="1"/>
        <v>0.3970627551069284</v>
      </c>
      <c r="K30" s="55">
        <v>0.25882522283214299</v>
      </c>
      <c r="L30" s="56">
        <f t="shared" si="2"/>
        <v>0.26920510320492186</v>
      </c>
      <c r="M30" s="55">
        <v>2.7358454335718099</v>
      </c>
      <c r="N30" s="56">
        <f t="shared" si="3"/>
        <v>2.8455632887644065</v>
      </c>
      <c r="O30" s="55">
        <v>0.90497315252775901</v>
      </c>
      <c r="P30" s="56">
        <f t="shared" si="4"/>
        <v>0.94126603372777518</v>
      </c>
      <c r="Q30" s="55">
        <v>17.963256978560199</v>
      </c>
      <c r="R30" s="56">
        <f t="shared" si="5"/>
        <v>18.683652218648</v>
      </c>
    </row>
    <row r="31" spans="1:18" ht="15" customHeight="1" x14ac:dyDescent="0.2">
      <c r="A31" s="52" t="s">
        <v>111</v>
      </c>
      <c r="B31" s="53">
        <v>3.78</v>
      </c>
      <c r="C31" s="53">
        <v>3.78</v>
      </c>
      <c r="D31" s="54">
        <v>71</v>
      </c>
      <c r="E31" s="54">
        <v>73</v>
      </c>
      <c r="F31" s="53">
        <v>391.97920329836899</v>
      </c>
      <c r="G31" s="55"/>
      <c r="H31" s="56" t="str">
        <f t="shared" si="0"/>
        <v/>
      </c>
      <c r="I31" s="55"/>
      <c r="J31" s="56" t="str">
        <f t="shared" si="1"/>
        <v/>
      </c>
      <c r="K31" s="55"/>
      <c r="L31" s="56" t="str">
        <f t="shared" si="2"/>
        <v/>
      </c>
      <c r="M31" s="55"/>
      <c r="N31" s="56" t="str">
        <f t="shared" si="3"/>
        <v/>
      </c>
      <c r="O31" s="55"/>
      <c r="P31" s="56" t="str">
        <f t="shared" si="4"/>
        <v/>
      </c>
      <c r="Q31" s="55"/>
      <c r="R31" s="56" t="str">
        <f t="shared" si="5"/>
        <v/>
      </c>
    </row>
    <row r="32" spans="1:18" ht="15" customHeight="1" x14ac:dyDescent="0.2">
      <c r="A32" s="52" t="s">
        <v>112</v>
      </c>
      <c r="B32" s="53">
        <v>3.9</v>
      </c>
      <c r="C32" s="53">
        <v>3.9</v>
      </c>
      <c r="D32" s="54">
        <v>74</v>
      </c>
      <c r="E32" s="54">
        <v>75</v>
      </c>
      <c r="F32" s="53">
        <v>380.46956469019102</v>
      </c>
      <c r="G32" s="55">
        <v>9.2839688464561795E-2</v>
      </c>
      <c r="H32" s="56">
        <f t="shared" si="0"/>
        <v>9.7710797032199967E-2</v>
      </c>
      <c r="I32" s="55">
        <v>0.36541796658909498</v>
      </c>
      <c r="J32" s="56">
        <f t="shared" si="1"/>
        <v>0.38459069990239675</v>
      </c>
      <c r="K32" s="55">
        <v>0.28660362740087397</v>
      </c>
      <c r="L32" s="56">
        <f t="shared" si="2"/>
        <v>0.30164113353685673</v>
      </c>
      <c r="M32" s="55">
        <v>2.5703891450565499</v>
      </c>
      <c r="N32" s="56">
        <f t="shared" si="3"/>
        <v>2.7052522062507762</v>
      </c>
      <c r="O32" s="55">
        <v>1.15531313810517</v>
      </c>
      <c r="P32" s="56">
        <f t="shared" si="4"/>
        <v>1.2159300554861152</v>
      </c>
      <c r="Q32" s="55">
        <v>19.616715836164602</v>
      </c>
      <c r="R32" s="56">
        <f t="shared" si="5"/>
        <v>20.645964793790515</v>
      </c>
    </row>
    <row r="33" spans="1:18" ht="15" customHeight="1" x14ac:dyDescent="0.2">
      <c r="A33" s="52" t="s">
        <v>113</v>
      </c>
      <c r="B33" s="53">
        <v>4.0199999999999996</v>
      </c>
      <c r="C33" s="53">
        <v>4.0199999999999996</v>
      </c>
      <c r="D33" s="54">
        <v>76</v>
      </c>
      <c r="E33" s="54">
        <v>77</v>
      </c>
      <c r="F33" s="53">
        <v>356.12494695362199</v>
      </c>
      <c r="G33" s="55">
        <v>3.2075382528260199E-2</v>
      </c>
      <c r="H33" s="56">
        <f t="shared" si="0"/>
        <v>3.6066022542200329E-2</v>
      </c>
      <c r="I33" s="55">
        <v>0.60252542293782596</v>
      </c>
      <c r="J33" s="56">
        <f t="shared" si="1"/>
        <v>0.67748827209709706</v>
      </c>
      <c r="K33" s="55">
        <v>0.25140004512649</v>
      </c>
      <c r="L33" s="56">
        <f t="shared" si="2"/>
        <v>0.28267783514829908</v>
      </c>
      <c r="M33" s="55">
        <v>2.5577156053433998</v>
      </c>
      <c r="N33" s="56">
        <f t="shared" si="3"/>
        <v>2.8759323009656454</v>
      </c>
      <c r="O33" s="55">
        <v>1.5580722896447901</v>
      </c>
      <c r="P33" s="56">
        <f t="shared" si="4"/>
        <v>1.7519189450413288</v>
      </c>
      <c r="Q33" s="55">
        <v>6.5324100357809796</v>
      </c>
      <c r="R33" s="56">
        <f t="shared" si="5"/>
        <v>7.3451360213022392</v>
      </c>
    </row>
    <row r="34" spans="1:18" ht="15" customHeight="1" x14ac:dyDescent="0.2">
      <c r="A34" s="52" t="s">
        <v>114</v>
      </c>
      <c r="B34" s="53">
        <v>4.1399999999999997</v>
      </c>
      <c r="C34" s="53">
        <v>4.1399999999999997</v>
      </c>
      <c r="D34" s="54">
        <v>78</v>
      </c>
      <c r="E34" s="54">
        <v>79</v>
      </c>
      <c r="F34" s="53">
        <v>374.93452958292897</v>
      </c>
      <c r="G34" s="55">
        <v>7.0964072203945003E-2</v>
      </c>
      <c r="H34" s="56">
        <f t="shared" si="0"/>
        <v>7.57899976190861E-2</v>
      </c>
      <c r="I34" s="55">
        <v>0.69874794814462104</v>
      </c>
      <c r="J34" s="56">
        <f t="shared" si="1"/>
        <v>0.74626643710672091</v>
      </c>
      <c r="K34" s="55">
        <v>0.27617346994015501</v>
      </c>
      <c r="L34" s="56">
        <f t="shared" si="2"/>
        <v>0.29495470002150603</v>
      </c>
      <c r="M34" s="55">
        <v>2.7535078393999299</v>
      </c>
      <c r="N34" s="56">
        <f t="shared" si="3"/>
        <v>2.9407606710125398</v>
      </c>
      <c r="O34" s="55">
        <v>0.97415794540841405</v>
      </c>
      <c r="P34" s="56">
        <f t="shared" si="4"/>
        <v>1.0404057443452788</v>
      </c>
      <c r="Q34" s="55">
        <v>9.60759832313388</v>
      </c>
      <c r="R34" s="56">
        <f t="shared" si="5"/>
        <v>10.260964899854955</v>
      </c>
    </row>
    <row r="35" spans="1:18" ht="15" customHeight="1" x14ac:dyDescent="0.2">
      <c r="A35" s="52" t="s">
        <v>115</v>
      </c>
      <c r="B35" s="53">
        <v>4.26</v>
      </c>
      <c r="C35" s="53">
        <v>4.26</v>
      </c>
      <c r="D35" s="54">
        <v>80</v>
      </c>
      <c r="E35" s="54">
        <v>81</v>
      </c>
      <c r="F35" s="53">
        <v>380.738134206219</v>
      </c>
      <c r="G35" s="55">
        <v>0.12028455875430399</v>
      </c>
      <c r="H35" s="56">
        <f t="shared" si="0"/>
        <v>0.12650634401776267</v>
      </c>
      <c r="I35" s="55">
        <v>0.87026710361381898</v>
      </c>
      <c r="J35" s="56">
        <f t="shared" si="1"/>
        <v>0.91528215040463212</v>
      </c>
      <c r="K35" s="55">
        <v>0.29732690871684703</v>
      </c>
      <c r="L35" s="56">
        <f t="shared" si="2"/>
        <v>0.31270630735489546</v>
      </c>
      <c r="M35" s="55">
        <v>2.9484039772081601</v>
      </c>
      <c r="N35" s="56">
        <f t="shared" si="3"/>
        <v>3.1009118020370079</v>
      </c>
      <c r="O35" s="55">
        <v>1.1104345694395701</v>
      </c>
      <c r="P35" s="56">
        <f t="shared" si="4"/>
        <v>1.1678724111020766</v>
      </c>
      <c r="Q35" s="55">
        <v>15.688862082280901</v>
      </c>
      <c r="R35" s="56">
        <f t="shared" si="5"/>
        <v>16.500377142192761</v>
      </c>
    </row>
    <row r="36" spans="1:18" ht="15" customHeight="1" x14ac:dyDescent="0.2">
      <c r="A36" s="52" t="s">
        <v>116</v>
      </c>
      <c r="B36" s="53">
        <v>4.38</v>
      </c>
      <c r="C36" s="53">
        <v>4.38</v>
      </c>
      <c r="D36" s="54">
        <v>82</v>
      </c>
      <c r="E36" s="54">
        <v>83</v>
      </c>
      <c r="F36" s="53">
        <v>382.71055396177599</v>
      </c>
      <c r="G36" s="55">
        <v>6.4522189408918199E-2</v>
      </c>
      <c r="H36" s="56">
        <f t="shared" si="0"/>
        <v>6.7509899236602833E-2</v>
      </c>
      <c r="I36" s="55">
        <v>0.96400185623784096</v>
      </c>
      <c r="J36" s="56">
        <f t="shared" si="1"/>
        <v>1.0086401093128357</v>
      </c>
      <c r="K36" s="55">
        <v>0.29594842275900002</v>
      </c>
      <c r="L36" s="56">
        <f t="shared" si="2"/>
        <v>0.30965235964125681</v>
      </c>
      <c r="M36" s="55">
        <v>3.1141922162180502</v>
      </c>
      <c r="N36" s="56">
        <f t="shared" si="3"/>
        <v>3.2583953620649209</v>
      </c>
      <c r="O36" s="55">
        <v>1.1190868008386501</v>
      </c>
      <c r="P36" s="56">
        <f t="shared" si="4"/>
        <v>1.1709062859417958</v>
      </c>
      <c r="Q36" s="55">
        <v>19.921420185035799</v>
      </c>
      <c r="R36" s="56">
        <f t="shared" si="5"/>
        <v>20.843884587027091</v>
      </c>
    </row>
    <row r="37" spans="1:18" ht="15" customHeight="1" x14ac:dyDescent="0.2">
      <c r="A37" s="52" t="s">
        <v>117</v>
      </c>
      <c r="B37" s="53">
        <v>4.5</v>
      </c>
      <c r="C37" s="53">
        <v>4.5</v>
      </c>
      <c r="D37" s="54">
        <v>83</v>
      </c>
      <c r="E37" s="54">
        <v>85</v>
      </c>
      <c r="F37" s="53">
        <v>374.72020851012297</v>
      </c>
      <c r="G37" s="55">
        <v>6.2118995337869999E-2</v>
      </c>
      <c r="H37" s="56">
        <f t="shared" si="0"/>
        <v>6.6381354681504884E-2</v>
      </c>
      <c r="I37" s="55">
        <v>0.66870872753719501</v>
      </c>
      <c r="J37" s="56">
        <f t="shared" si="1"/>
        <v>0.71459287098615898</v>
      </c>
      <c r="K37" s="55">
        <v>0.284060786548894</v>
      </c>
      <c r="L37" s="56">
        <f t="shared" si="2"/>
        <v>0.30355191226851463</v>
      </c>
      <c r="M37" s="55">
        <v>3.2323107656275099</v>
      </c>
      <c r="N37" s="56">
        <f t="shared" si="3"/>
        <v>3.4540991238980907</v>
      </c>
      <c r="O37" s="55">
        <v>1.1341604953140201</v>
      </c>
      <c r="P37" s="56">
        <f t="shared" si="4"/>
        <v>1.2119820949405062</v>
      </c>
      <c r="Q37" s="55">
        <v>7.9590541079481296</v>
      </c>
      <c r="R37" s="56">
        <f t="shared" si="5"/>
        <v>8.5051728669362809</v>
      </c>
    </row>
    <row r="38" spans="1:18" ht="15" customHeight="1" x14ac:dyDescent="0.2">
      <c r="A38" s="52" t="s">
        <v>118</v>
      </c>
      <c r="B38" s="53">
        <v>4.62</v>
      </c>
      <c r="C38" s="53">
        <v>4.62</v>
      </c>
      <c r="D38" s="54">
        <v>85</v>
      </c>
      <c r="E38" s="54">
        <v>87</v>
      </c>
      <c r="F38" s="53">
        <v>279.196610032526</v>
      </c>
      <c r="G38" s="55">
        <v>6.1342086066039803E-2</v>
      </c>
      <c r="H38" s="56">
        <f t="shared" si="0"/>
        <v>8.7978631660139667E-2</v>
      </c>
      <c r="I38" s="55">
        <v>0.65353724652336198</v>
      </c>
      <c r="J38" s="56">
        <f t="shared" si="1"/>
        <v>0.93732242209957084</v>
      </c>
      <c r="K38" s="55">
        <v>0.20980934014851699</v>
      </c>
      <c r="L38" s="56">
        <f t="shared" si="2"/>
        <v>0.30091475265303141</v>
      </c>
      <c r="M38" s="55">
        <v>2.77456439414423</v>
      </c>
      <c r="N38" s="56">
        <f t="shared" si="3"/>
        <v>3.9793622047179409</v>
      </c>
      <c r="O38" s="55">
        <v>1.2611759978460799</v>
      </c>
      <c r="P38" s="56">
        <f t="shared" si="4"/>
        <v>1.808815866706188</v>
      </c>
      <c r="Q38" s="55">
        <v>3.6687640722221202</v>
      </c>
      <c r="R38" s="56">
        <f t="shared" si="5"/>
        <v>5.2618497944542097</v>
      </c>
    </row>
    <row r="39" spans="1:18" ht="15" customHeight="1" x14ac:dyDescent="0.2">
      <c r="A39" s="52" t="s">
        <v>119</v>
      </c>
      <c r="B39" s="53">
        <v>4.74</v>
      </c>
      <c r="C39" s="53">
        <v>4.74</v>
      </c>
      <c r="D39" s="54">
        <v>87</v>
      </c>
      <c r="E39" s="54">
        <v>89</v>
      </c>
      <c r="F39" s="53">
        <v>375.09690909090898</v>
      </c>
      <c r="G39" s="55">
        <v>7.6453379541444405E-2</v>
      </c>
      <c r="H39" s="56">
        <f t="shared" si="0"/>
        <v>8.1617258935154313E-2</v>
      </c>
      <c r="I39" s="55">
        <v>0.98181486515800898</v>
      </c>
      <c r="J39" s="56">
        <f t="shared" si="1"/>
        <v>1.048129442499605</v>
      </c>
      <c r="K39" s="55">
        <v>0.31582201623928802</v>
      </c>
      <c r="L39" s="56">
        <f t="shared" si="2"/>
        <v>0.3371535363306124</v>
      </c>
      <c r="M39" s="55">
        <v>3.5010006579068502</v>
      </c>
      <c r="N39" s="56">
        <f t="shared" si="3"/>
        <v>3.7374682315205154</v>
      </c>
      <c r="O39" s="55">
        <v>1.01217116577179</v>
      </c>
      <c r="P39" s="56">
        <f t="shared" si="4"/>
        <v>1.0805360942705089</v>
      </c>
      <c r="Q39" s="55">
        <v>7.0587535841831999</v>
      </c>
      <c r="R39" s="56">
        <f t="shared" si="5"/>
        <v>7.5355219415437809</v>
      </c>
    </row>
    <row r="40" spans="1:18" ht="15" customHeight="1" x14ac:dyDescent="0.2">
      <c r="A40" s="52" t="s">
        <v>120</v>
      </c>
      <c r="B40" s="53">
        <v>4.8600000000000003</v>
      </c>
      <c r="C40" s="53">
        <v>4.8600000000000003</v>
      </c>
      <c r="D40" s="54">
        <v>89</v>
      </c>
      <c r="E40" s="54">
        <v>91</v>
      </c>
      <c r="F40" s="53">
        <v>455.45958667501702</v>
      </c>
      <c r="G40" s="55">
        <v>8.1857865302108299E-2</v>
      </c>
      <c r="H40" s="56">
        <f t="shared" si="0"/>
        <v>7.196798945269102E-2</v>
      </c>
      <c r="I40" s="55">
        <v>1.4203825883453201</v>
      </c>
      <c r="J40" s="56">
        <f t="shared" si="1"/>
        <v>1.248775285790273</v>
      </c>
      <c r="K40" s="55">
        <v>0.368562614999005</v>
      </c>
      <c r="L40" s="56">
        <f t="shared" si="2"/>
        <v>0.32403374179147398</v>
      </c>
      <c r="M40" s="55">
        <v>3.7920248482006298</v>
      </c>
      <c r="N40" s="56">
        <f t="shared" si="3"/>
        <v>3.3338812742361652</v>
      </c>
      <c r="O40" s="55">
        <v>1.2062206773150499</v>
      </c>
      <c r="P40" s="56">
        <f t="shared" si="4"/>
        <v>1.0604879160022695</v>
      </c>
      <c r="Q40" s="55">
        <v>8.6375430593049405</v>
      </c>
      <c r="R40" s="56">
        <f t="shared" si="5"/>
        <v>7.5939753070156364</v>
      </c>
    </row>
    <row r="41" spans="1:18" ht="15" customHeight="1" x14ac:dyDescent="0.2">
      <c r="A41" s="52" t="s">
        <v>121</v>
      </c>
      <c r="B41" s="53">
        <v>4.9800000000000004</v>
      </c>
      <c r="C41" s="53">
        <v>4.9800000000000004</v>
      </c>
      <c r="D41" s="54">
        <v>91</v>
      </c>
      <c r="E41" s="54">
        <v>93</v>
      </c>
      <c r="F41" s="53">
        <v>440.67674033372401</v>
      </c>
      <c r="G41" s="55">
        <v>0.224783653203425</v>
      </c>
      <c r="H41" s="56">
        <f t="shared" si="0"/>
        <v>0.20425533073170374</v>
      </c>
      <c r="I41" s="55">
        <v>1.22964780515294</v>
      </c>
      <c r="J41" s="56">
        <f t="shared" si="1"/>
        <v>1.1173504636377201</v>
      </c>
      <c r="K41" s="55">
        <v>0.374491142021943</v>
      </c>
      <c r="L41" s="56">
        <f t="shared" si="2"/>
        <v>0.34029081287579999</v>
      </c>
      <c r="M41" s="55">
        <v>3.7248499422529799</v>
      </c>
      <c r="N41" s="56">
        <f t="shared" si="3"/>
        <v>3.3846787612812834</v>
      </c>
      <c r="O41" s="55">
        <v>1.9395029387842799</v>
      </c>
      <c r="P41" s="56">
        <f t="shared" si="4"/>
        <v>1.7623782182149283</v>
      </c>
      <c r="Q41" s="55">
        <v>34.7099530187281</v>
      </c>
      <c r="R41" s="56">
        <f t="shared" si="5"/>
        <v>31.540073455013061</v>
      </c>
    </row>
    <row r="42" spans="1:18" ht="15" customHeight="1" x14ac:dyDescent="0.2">
      <c r="A42" s="52" t="s">
        <v>122</v>
      </c>
      <c r="B42" s="53">
        <v>5.0999999999999996</v>
      </c>
      <c r="C42" s="53">
        <v>5.0999999999999996</v>
      </c>
      <c r="D42" s="54">
        <v>94</v>
      </c>
      <c r="E42" s="54">
        <v>95</v>
      </c>
      <c r="F42" s="53">
        <v>353.37846191139897</v>
      </c>
      <c r="G42" s="55">
        <v>3.9756768232027603E-2</v>
      </c>
      <c r="H42" s="56">
        <f t="shared" si="0"/>
        <v>4.5050519229234642E-2</v>
      </c>
      <c r="I42" s="55">
        <v>0.641241256702618</v>
      </c>
      <c r="J42" s="56">
        <f t="shared" si="1"/>
        <v>0.72662474467398563</v>
      </c>
      <c r="K42" s="55">
        <v>0.28908831313232802</v>
      </c>
      <c r="L42" s="56">
        <f t="shared" si="2"/>
        <v>0.32758142044411198</v>
      </c>
      <c r="M42" s="55">
        <v>2.7364884870689101</v>
      </c>
      <c r="N42" s="56">
        <f t="shared" si="3"/>
        <v>3.1008613800747513</v>
      </c>
      <c r="O42" s="55">
        <v>1.0222740123876799</v>
      </c>
      <c r="P42" s="56">
        <f t="shared" si="4"/>
        <v>1.1583933277433114</v>
      </c>
      <c r="Q42" s="55">
        <v>34.403962582204002</v>
      </c>
      <c r="R42" s="56">
        <f t="shared" si="5"/>
        <v>38.98496902026497</v>
      </c>
    </row>
    <row r="43" spans="1:18" ht="15" customHeight="1" x14ac:dyDescent="0.2">
      <c r="A43" s="52" t="s">
        <v>123</v>
      </c>
      <c r="B43" s="53">
        <v>5.22</v>
      </c>
      <c r="C43" s="53">
        <v>5.22</v>
      </c>
      <c r="D43" s="54">
        <v>97</v>
      </c>
      <c r="E43" s="54">
        <v>97</v>
      </c>
      <c r="F43" s="53">
        <v>276.38263574660601</v>
      </c>
      <c r="G43" s="55">
        <v>3.6331499741439302E-2</v>
      </c>
      <c r="H43" s="56">
        <f t="shared" si="0"/>
        <v>5.2638241754415914E-2</v>
      </c>
      <c r="I43" s="55">
        <v>0.67215270677876005</v>
      </c>
      <c r="J43" s="56">
        <f t="shared" si="1"/>
        <v>0.9738363934079578</v>
      </c>
      <c r="K43" s="55">
        <v>0.20966587785363899</v>
      </c>
      <c r="L43" s="56">
        <f t="shared" si="2"/>
        <v>0.30377064653688501</v>
      </c>
      <c r="M43" s="55">
        <v>2.3510125906741099</v>
      </c>
      <c r="N43" s="56">
        <f t="shared" si="3"/>
        <v>3.4062224239652839</v>
      </c>
      <c r="O43" s="55">
        <v>0.80860152978534106</v>
      </c>
      <c r="P43" s="56">
        <f t="shared" si="4"/>
        <v>1.1715278232592208</v>
      </c>
      <c r="Q43" s="55">
        <v>13.0882597144796</v>
      </c>
      <c r="R43" s="56">
        <f t="shared" si="5"/>
        <v>18.962690334788441</v>
      </c>
    </row>
    <row r="44" spans="1:18" ht="15" customHeight="1" x14ac:dyDescent="0.2">
      <c r="A44" s="52" t="s">
        <v>124</v>
      </c>
      <c r="B44" s="53">
        <v>5.34</v>
      </c>
      <c r="C44" s="53">
        <v>5.34</v>
      </c>
      <c r="D44" s="54">
        <v>100</v>
      </c>
      <c r="E44" s="54">
        <v>99</v>
      </c>
      <c r="F44" s="53">
        <v>274.77315422684597</v>
      </c>
      <c r="G44" s="55">
        <v>2.8145890372943998E-2</v>
      </c>
      <c r="H44" s="56">
        <f t="shared" si="0"/>
        <v>4.1017529158168115E-2</v>
      </c>
      <c r="I44" s="55">
        <v>0.60822991604247501</v>
      </c>
      <c r="J44" s="56">
        <f t="shared" si="1"/>
        <v>0.88638476117012066</v>
      </c>
      <c r="K44" s="55">
        <v>0.24589774463283601</v>
      </c>
      <c r="L44" s="56">
        <f t="shared" si="2"/>
        <v>0.35835135349282404</v>
      </c>
      <c r="M44" s="55">
        <v>2.3377082087115499</v>
      </c>
      <c r="N44" s="56">
        <f t="shared" si="3"/>
        <v>3.4067856210471477</v>
      </c>
      <c r="O44" s="55">
        <v>0.93645794053741405</v>
      </c>
      <c r="P44" s="56">
        <f t="shared" si="4"/>
        <v>1.364717561691182</v>
      </c>
      <c r="Q44" s="55">
        <v>21.070503363350301</v>
      </c>
      <c r="R44" s="56">
        <f t="shared" si="5"/>
        <v>30.706436166407219</v>
      </c>
    </row>
    <row r="45" spans="1:18" ht="15" customHeight="1" x14ac:dyDescent="0.2">
      <c r="A45" s="52" t="s">
        <v>125</v>
      </c>
      <c r="B45" s="53">
        <v>5.46</v>
      </c>
      <c r="C45" s="53">
        <v>5.46</v>
      </c>
      <c r="D45" s="54">
        <v>103</v>
      </c>
      <c r="E45" s="54">
        <v>101</v>
      </c>
      <c r="F45" s="53">
        <v>175.749969700642</v>
      </c>
      <c r="G45" s="55">
        <v>1.89807529343138E-2</v>
      </c>
      <c r="H45" s="56">
        <f t="shared" si="0"/>
        <v>4.3246103190279994E-2</v>
      </c>
      <c r="I45" s="55">
        <v>0.52771470841573997</v>
      </c>
      <c r="J45" s="56">
        <f t="shared" si="1"/>
        <v>1.2023550811790102</v>
      </c>
      <c r="K45" s="55">
        <v>0.14933324592540501</v>
      </c>
      <c r="L45" s="56">
        <f t="shared" si="2"/>
        <v>0.34024366606418815</v>
      </c>
      <c r="M45" s="55">
        <v>1.5971354884954601</v>
      </c>
      <c r="N45" s="56">
        <f t="shared" si="3"/>
        <v>3.6389434277639707</v>
      </c>
      <c r="O45" s="55">
        <v>0.549256211667565</v>
      </c>
      <c r="P45" s="56">
        <f t="shared" si="4"/>
        <v>1.2514356458819014</v>
      </c>
      <c r="Q45" s="55">
        <v>8.1519902031001106</v>
      </c>
      <c r="R45" s="56">
        <f t="shared" si="5"/>
        <v>18.573647249371575</v>
      </c>
    </row>
    <row r="46" spans="1:18" ht="15" customHeight="1" x14ac:dyDescent="0.2">
      <c r="A46" s="52" t="s">
        <v>126</v>
      </c>
      <c r="B46" s="53">
        <v>5.58</v>
      </c>
      <c r="C46" s="53">
        <v>5.58</v>
      </c>
      <c r="D46" s="54">
        <v>106</v>
      </c>
      <c r="E46" s="54">
        <v>103</v>
      </c>
      <c r="F46" s="53">
        <v>336.88951057426198</v>
      </c>
      <c r="G46" s="55">
        <v>3.11633205204455E-2</v>
      </c>
      <c r="H46" s="56">
        <f t="shared" si="0"/>
        <v>3.704119937446157E-2</v>
      </c>
      <c r="I46" s="55">
        <v>0.87134570040802695</v>
      </c>
      <c r="J46" s="56">
        <f t="shared" si="1"/>
        <v>1.0356948256434446</v>
      </c>
      <c r="K46" s="55">
        <v>0.25475005416730001</v>
      </c>
      <c r="L46" s="56">
        <f t="shared" si="2"/>
        <v>0.30279981046547816</v>
      </c>
      <c r="M46" s="55">
        <v>2.91996194670473</v>
      </c>
      <c r="N46" s="56">
        <f t="shared" si="3"/>
        <v>3.4707114270050394</v>
      </c>
      <c r="O46" s="55">
        <v>1.1540706666302201</v>
      </c>
      <c r="P46" s="56">
        <f t="shared" si="4"/>
        <v>1.3717460444185248</v>
      </c>
      <c r="Q46" s="55">
        <v>37.622269540386199</v>
      </c>
      <c r="R46" s="56">
        <f t="shared" si="5"/>
        <v>44.718404961078768</v>
      </c>
    </row>
    <row r="47" spans="1:18" ht="15" customHeight="1" x14ac:dyDescent="0.2">
      <c r="A47" s="52" t="s">
        <v>127</v>
      </c>
      <c r="B47" s="53">
        <v>5.7</v>
      </c>
      <c r="C47" s="53">
        <v>5.7</v>
      </c>
      <c r="D47" s="54">
        <v>108</v>
      </c>
      <c r="E47" s="54">
        <v>105</v>
      </c>
      <c r="F47" s="53">
        <v>508.06740324795999</v>
      </c>
      <c r="G47" s="55">
        <v>4.3999732187100397E-2</v>
      </c>
      <c r="H47" s="56">
        <f t="shared" si="0"/>
        <v>3.4678276401149281E-2</v>
      </c>
      <c r="I47" s="55">
        <v>0.81781741104294503</v>
      </c>
      <c r="J47" s="56">
        <f t="shared" si="1"/>
        <v>0.64456070107931562</v>
      </c>
      <c r="K47" s="55">
        <v>0.414859331393515</v>
      </c>
      <c r="L47" s="56">
        <f t="shared" si="2"/>
        <v>0.32697032110295632</v>
      </c>
      <c r="M47" s="55">
        <v>4.3089655438151597</v>
      </c>
      <c r="N47" s="56">
        <f t="shared" si="3"/>
        <v>3.3961001738837622</v>
      </c>
      <c r="O47" s="55">
        <v>1.2000782926881199</v>
      </c>
      <c r="P47" s="56">
        <f t="shared" si="4"/>
        <v>0.94583863737831775</v>
      </c>
      <c r="Q47" s="55">
        <v>13.429517164375399</v>
      </c>
      <c r="R47" s="56">
        <f t="shared" si="5"/>
        <v>10.58443960931025</v>
      </c>
    </row>
    <row r="48" spans="1:18" ht="15" customHeight="1" x14ac:dyDescent="0.2">
      <c r="A48" s="52" t="s">
        <v>128</v>
      </c>
      <c r="B48" s="53">
        <v>5.94</v>
      </c>
      <c r="C48" s="53">
        <v>5.94</v>
      </c>
      <c r="D48" s="54">
        <v>111</v>
      </c>
      <c r="E48" s="54">
        <v>107</v>
      </c>
      <c r="F48" s="53">
        <v>57.457135066351597</v>
      </c>
      <c r="G48" s="55">
        <v>1.3651017304574999E-3</v>
      </c>
      <c r="H48" s="56">
        <f t="shared" si="0"/>
        <v>9.5137087681232638E-3</v>
      </c>
      <c r="I48" s="55">
        <v>0.36054272049193697</v>
      </c>
      <c r="J48" s="56">
        <f t="shared" si="1"/>
        <v>2.5127053645134523</v>
      </c>
      <c r="K48" s="55">
        <v>5.4407685353481901E-2</v>
      </c>
      <c r="L48" s="56">
        <f t="shared" si="2"/>
        <v>0.37917970628257708</v>
      </c>
      <c r="M48" s="55">
        <v>0.63191106595407798</v>
      </c>
      <c r="N48" s="56">
        <f t="shared" si="3"/>
        <v>4.403933944781266</v>
      </c>
      <c r="O48" s="55">
        <v>0.38883834811394302</v>
      </c>
      <c r="P48" s="56">
        <f t="shared" si="4"/>
        <v>2.7099041187167825</v>
      </c>
      <c r="Q48" s="55">
        <v>19.139162050935202</v>
      </c>
      <c r="R48" s="56">
        <f t="shared" si="5"/>
        <v>133.38523404954628</v>
      </c>
    </row>
    <row r="49" spans="1:18" ht="15" customHeight="1" x14ac:dyDescent="0.2">
      <c r="A49" s="52" t="s">
        <v>129</v>
      </c>
      <c r="B49" s="53">
        <v>6.06</v>
      </c>
      <c r="C49" s="53">
        <v>6.06</v>
      </c>
      <c r="D49" s="54">
        <v>114</v>
      </c>
      <c r="E49" s="54">
        <v>109</v>
      </c>
      <c r="F49" s="53">
        <v>360.33429610179797</v>
      </c>
      <c r="G49" s="55">
        <v>5.8268124551715803E-2</v>
      </c>
      <c r="H49" s="56">
        <f t="shared" si="0"/>
        <v>6.4752157467649465E-2</v>
      </c>
      <c r="I49" s="55">
        <v>0.96683911007726597</v>
      </c>
      <c r="J49" s="56">
        <f t="shared" si="1"/>
        <v>1.0744282364200735</v>
      </c>
      <c r="K49" s="55">
        <v>0.32489622269579899</v>
      </c>
      <c r="L49" s="56">
        <f t="shared" si="2"/>
        <v>0.36105042910675578</v>
      </c>
      <c r="M49" s="55">
        <v>3.3172365004719402</v>
      </c>
      <c r="N49" s="56">
        <f t="shared" si="3"/>
        <v>3.6863760742007337</v>
      </c>
      <c r="O49" s="55">
        <v>1.73788225734435</v>
      </c>
      <c r="P49" s="56">
        <f t="shared" si="4"/>
        <v>1.9312724830866685</v>
      </c>
      <c r="Q49" s="55">
        <v>25.631633909310899</v>
      </c>
      <c r="R49" s="56">
        <f t="shared" si="5"/>
        <v>28.483902782485732</v>
      </c>
    </row>
    <row r="50" spans="1:18" ht="15" customHeight="1" x14ac:dyDescent="0.2">
      <c r="A50" s="52" t="s">
        <v>130</v>
      </c>
      <c r="B50" s="53">
        <v>6.18</v>
      </c>
      <c r="C50" s="53">
        <v>6.18</v>
      </c>
      <c r="D50" s="54">
        <v>117</v>
      </c>
      <c r="E50" s="54">
        <v>111</v>
      </c>
      <c r="F50" s="53">
        <v>90.904708044676994</v>
      </c>
      <c r="G50" s="55">
        <v>1.9924460280340999E-3</v>
      </c>
      <c r="H50" s="56">
        <f t="shared" si="0"/>
        <v>8.7766543011317567E-3</v>
      </c>
      <c r="I50" s="55">
        <v>9.3430412542436003E-2</v>
      </c>
      <c r="J50" s="56">
        <f t="shared" si="1"/>
        <v>0.41155766357504125</v>
      </c>
      <c r="K50" s="55">
        <v>8.0303746534148193E-2</v>
      </c>
      <c r="L50" s="56">
        <f t="shared" si="2"/>
        <v>0.35373516396393134</v>
      </c>
      <c r="M50" s="55">
        <v>0.621163744739058</v>
      </c>
      <c r="N50" s="56">
        <f t="shared" si="3"/>
        <v>2.7362043313917348</v>
      </c>
      <c r="O50" s="55">
        <v>0.45823229620972999</v>
      </c>
      <c r="P50" s="56">
        <f t="shared" si="4"/>
        <v>2.0184970618324711</v>
      </c>
      <c r="Q50" s="55">
        <v>17.829788221553098</v>
      </c>
      <c r="R50" s="56">
        <f t="shared" si="5"/>
        <v>78.539586659400413</v>
      </c>
    </row>
    <row r="51" spans="1:18" ht="15" customHeight="1" x14ac:dyDescent="0.2">
      <c r="A51" s="52" t="s">
        <v>131</v>
      </c>
      <c r="B51" s="53">
        <v>6.3</v>
      </c>
      <c r="C51" s="53">
        <v>6.3</v>
      </c>
      <c r="D51" s="54">
        <v>119</v>
      </c>
      <c r="E51" s="54">
        <v>113</v>
      </c>
      <c r="F51" s="53">
        <v>386.65372031022798</v>
      </c>
      <c r="G51" s="55">
        <v>5.8703191537040102E-2</v>
      </c>
      <c r="H51" s="56">
        <f t="shared" si="0"/>
        <v>6.0795064423730817E-2</v>
      </c>
      <c r="I51" s="55">
        <v>0.61866016244646205</v>
      </c>
      <c r="J51" s="56">
        <f t="shared" si="1"/>
        <v>0.64070595563099186</v>
      </c>
      <c r="K51" s="55">
        <v>0.35186265145510298</v>
      </c>
      <c r="L51" s="56">
        <f t="shared" si="2"/>
        <v>0.36440118507049601</v>
      </c>
      <c r="M51" s="55">
        <v>3.5257443436933</v>
      </c>
      <c r="N51" s="56">
        <f t="shared" si="3"/>
        <v>3.6513833218282703</v>
      </c>
      <c r="O51" s="55">
        <v>1.36444056174658</v>
      </c>
      <c r="P51" s="56">
        <f t="shared" si="4"/>
        <v>1.4130620445294673</v>
      </c>
      <c r="Q51" s="55">
        <v>35.149327946002103</v>
      </c>
      <c r="R51" s="56">
        <f t="shared" si="5"/>
        <v>36.401865060091509</v>
      </c>
    </row>
    <row r="52" spans="1:18" ht="15" customHeight="1" x14ac:dyDescent="0.2">
      <c r="A52" s="52" t="s">
        <v>132</v>
      </c>
      <c r="B52" s="53">
        <v>6.42</v>
      </c>
      <c r="C52" s="53">
        <v>6.42</v>
      </c>
      <c r="D52" s="54">
        <v>121</v>
      </c>
      <c r="E52" s="54">
        <v>115</v>
      </c>
      <c r="F52" s="53">
        <v>275.48837678993402</v>
      </c>
      <c r="G52" s="55">
        <v>0.22277979480134499</v>
      </c>
      <c r="H52" s="56">
        <f t="shared" si="0"/>
        <v>0.32381825071973669</v>
      </c>
      <c r="I52" s="55">
        <v>0.38446741725851902</v>
      </c>
      <c r="J52" s="56">
        <f t="shared" si="1"/>
        <v>0.55883688476508597</v>
      </c>
      <c r="K52" s="55">
        <v>0.22993198380768101</v>
      </c>
      <c r="L52" s="56">
        <f t="shared" si="2"/>
        <v>0.33421420846318406</v>
      </c>
      <c r="M52" s="55">
        <v>2.31267834732565</v>
      </c>
      <c r="N52" s="56">
        <f t="shared" si="3"/>
        <v>3.3615591466730375</v>
      </c>
      <c r="O52" s="55">
        <v>1.1442200466307499</v>
      </c>
      <c r="P52" s="56">
        <f t="shared" si="4"/>
        <v>1.6631639968463963</v>
      </c>
      <c r="Q52" s="55">
        <v>11.4224795714564</v>
      </c>
      <c r="R52" s="56">
        <f t="shared" si="5"/>
        <v>16.602974955647134</v>
      </c>
    </row>
    <row r="53" spans="1:18" ht="15" customHeight="1" x14ac:dyDescent="0.2">
      <c r="A53" s="52" t="s">
        <v>133</v>
      </c>
      <c r="B53" s="53">
        <v>6.54</v>
      </c>
      <c r="C53" s="53">
        <v>6.54</v>
      </c>
      <c r="D53" s="54">
        <v>124</v>
      </c>
      <c r="E53" s="54">
        <v>117</v>
      </c>
      <c r="F53" s="53">
        <v>153.946277820414</v>
      </c>
      <c r="G53" s="55">
        <v>1.09800895892899E-2</v>
      </c>
      <c r="H53" s="56">
        <f t="shared" si="0"/>
        <v>2.8560479450730945E-2</v>
      </c>
      <c r="I53" s="55">
        <v>0.32649562857188802</v>
      </c>
      <c r="J53" s="56">
        <f t="shared" si="1"/>
        <v>0.84925278748877187</v>
      </c>
      <c r="K53" s="55">
        <v>0.12543908181677099</v>
      </c>
      <c r="L53" s="56">
        <f t="shared" si="2"/>
        <v>0.32628151978294911</v>
      </c>
      <c r="M53" s="55">
        <v>1.3005650212190101</v>
      </c>
      <c r="N53" s="56">
        <f t="shared" si="3"/>
        <v>3.3829196256373355</v>
      </c>
      <c r="O53" s="55">
        <v>0.53520446972824798</v>
      </c>
      <c r="P53" s="56">
        <f t="shared" si="4"/>
        <v>1.3921285555377267</v>
      </c>
      <c r="Q53" s="55">
        <v>6.3847398293241397</v>
      </c>
      <c r="R53" s="56">
        <f t="shared" si="5"/>
        <v>16.607444703506143</v>
      </c>
    </row>
    <row r="54" spans="1:18" ht="15" customHeight="1" x14ac:dyDescent="0.2">
      <c r="A54" s="52" t="s">
        <v>134</v>
      </c>
      <c r="B54" s="53">
        <v>6.66</v>
      </c>
      <c r="C54" s="53">
        <v>6.66</v>
      </c>
      <c r="D54" s="54">
        <v>127</v>
      </c>
      <c r="E54" s="54">
        <v>119</v>
      </c>
      <c r="F54" s="53">
        <v>301.387640109058</v>
      </c>
      <c r="G54" s="55">
        <v>3.5774107007226198E-2</v>
      </c>
      <c r="H54" s="56">
        <f t="shared" si="0"/>
        <v>4.7530476335814628E-2</v>
      </c>
      <c r="I54" s="55">
        <v>0.46855782319592898</v>
      </c>
      <c r="J54" s="56">
        <f t="shared" si="1"/>
        <v>0.62253899231855947</v>
      </c>
      <c r="K54" s="55">
        <v>0.22131465474654499</v>
      </c>
      <c r="L54" s="56">
        <f t="shared" si="2"/>
        <v>0.29404482292387663</v>
      </c>
      <c r="M54" s="55">
        <v>2.6062971870547602</v>
      </c>
      <c r="N54" s="56">
        <f t="shared" si="3"/>
        <v>3.4627991342560596</v>
      </c>
      <c r="O54" s="55">
        <v>0.65374326768507096</v>
      </c>
      <c r="P54" s="56">
        <f t="shared" si="4"/>
        <v>0.86858153882434719</v>
      </c>
      <c r="Q54" s="55">
        <v>16.874459052920901</v>
      </c>
      <c r="R54" s="56">
        <f t="shared" si="5"/>
        <v>22.419876938717696</v>
      </c>
    </row>
    <row r="55" spans="1:18" ht="15" customHeight="1" x14ac:dyDescent="0.2">
      <c r="A55" s="52" t="s">
        <v>135</v>
      </c>
      <c r="B55" s="53">
        <v>6.78</v>
      </c>
      <c r="C55" s="53">
        <v>6.78</v>
      </c>
      <c r="D55" s="54">
        <v>129</v>
      </c>
      <c r="E55" s="54">
        <v>121</v>
      </c>
      <c r="F55" s="53">
        <v>214.19949107359199</v>
      </c>
      <c r="G55" s="55">
        <v>6.9177094147145096E-2</v>
      </c>
      <c r="H55" s="56">
        <f t="shared" si="0"/>
        <v>0.12932208066609541</v>
      </c>
      <c r="I55" s="55">
        <v>0.25169623591976098</v>
      </c>
      <c r="J55" s="56">
        <f t="shared" si="1"/>
        <v>0.47052975159279986</v>
      </c>
      <c r="K55" s="55">
        <v>0.18376458454719199</v>
      </c>
      <c r="L55" s="56">
        <f t="shared" si="2"/>
        <v>0.34353594523403724</v>
      </c>
      <c r="M55" s="55">
        <v>1.78360412866833</v>
      </c>
      <c r="N55" s="56">
        <f t="shared" si="3"/>
        <v>3.3343319757461329</v>
      </c>
      <c r="O55" s="55">
        <v>0.60809612670055002</v>
      </c>
      <c r="P55" s="56">
        <f t="shared" si="4"/>
        <v>1.13679617970993</v>
      </c>
      <c r="Q55" s="55">
        <v>28.327464623201202</v>
      </c>
      <c r="R55" s="56">
        <f t="shared" si="5"/>
        <v>52.956353692384383</v>
      </c>
    </row>
    <row r="56" spans="1:18" ht="15" customHeight="1" x14ac:dyDescent="0.2">
      <c r="A56" s="52" t="s">
        <v>136</v>
      </c>
      <c r="B56" s="53">
        <v>6.9</v>
      </c>
      <c r="C56" s="53">
        <v>6.9</v>
      </c>
      <c r="D56" s="54">
        <v>133</v>
      </c>
      <c r="E56" s="54">
        <v>123</v>
      </c>
      <c r="F56" s="53">
        <v>354.79766544823002</v>
      </c>
      <c r="G56" s="55">
        <v>0.17900001237833599</v>
      </c>
      <c r="H56" s="56">
        <f t="shared" si="0"/>
        <v>0.20202313694560342</v>
      </c>
      <c r="I56" s="55">
        <v>0.66950916312267605</v>
      </c>
      <c r="J56" s="56">
        <f t="shared" si="1"/>
        <v>0.75562196644986679</v>
      </c>
      <c r="K56" s="55">
        <v>0.32225130715181699</v>
      </c>
      <c r="L56" s="56">
        <f t="shared" si="2"/>
        <v>0.36369952767394575</v>
      </c>
      <c r="M56" s="55">
        <v>3.0219031460630799</v>
      </c>
      <c r="N56" s="56">
        <f t="shared" si="3"/>
        <v>3.4105827424363819</v>
      </c>
      <c r="O56" s="55">
        <v>1.43019812691957</v>
      </c>
      <c r="P56" s="56">
        <f t="shared" si="4"/>
        <v>1.6141513523659781</v>
      </c>
      <c r="Q56" s="55">
        <v>17.749773075563201</v>
      </c>
      <c r="R56" s="56">
        <f t="shared" si="5"/>
        <v>20.032763066064902</v>
      </c>
    </row>
    <row r="57" spans="1:18" ht="15" customHeight="1" x14ac:dyDescent="0.2">
      <c r="A57" s="52" t="s">
        <v>137</v>
      </c>
      <c r="B57" s="53">
        <v>6.9999907630522102</v>
      </c>
      <c r="C57" s="53"/>
      <c r="D57" s="54"/>
      <c r="E57" s="54">
        <v>128</v>
      </c>
      <c r="F57" s="53">
        <v>416.45233655765497</v>
      </c>
      <c r="G57" s="55">
        <v>0.201380834160022</v>
      </c>
      <c r="H57" s="56">
        <f t="shared" si="0"/>
        <v>0.19363400815319856</v>
      </c>
      <c r="I57" s="55">
        <v>0.168229962756026</v>
      </c>
      <c r="J57" s="56">
        <f t="shared" si="1"/>
        <v>0.16175840226199345</v>
      </c>
      <c r="K57" s="55">
        <v>1.32924146728885</v>
      </c>
      <c r="L57" s="56">
        <f t="shared" si="2"/>
        <v>1.2781074931393592</v>
      </c>
      <c r="M57" s="55">
        <v>7.0839537946151196</v>
      </c>
      <c r="N57" s="56">
        <f t="shared" si="3"/>
        <v>6.8114444581821774</v>
      </c>
      <c r="O57" s="55">
        <v>0.93851664903193199</v>
      </c>
      <c r="P57" s="56">
        <f t="shared" si="4"/>
        <v>0.90241328688784617</v>
      </c>
      <c r="Q57" s="55">
        <v>12.117100648809201</v>
      </c>
      <c r="R57" s="56">
        <f t="shared" si="5"/>
        <v>11.650973517967635</v>
      </c>
    </row>
    <row r="58" spans="1:18" ht="15" customHeight="1" x14ac:dyDescent="0.2">
      <c r="A58" s="52" t="s">
        <v>138</v>
      </c>
      <c r="B58" s="53">
        <v>7.0988863453815298</v>
      </c>
      <c r="C58" s="53"/>
      <c r="D58" s="54"/>
      <c r="E58" s="54">
        <v>130.5</v>
      </c>
      <c r="F58" s="53">
        <v>382.64313461825799</v>
      </c>
      <c r="G58" s="55">
        <v>0.33252520923033602</v>
      </c>
      <c r="H58" s="56">
        <f t="shared" si="0"/>
        <v>0.34798414163557906</v>
      </c>
      <c r="I58" s="55">
        <v>0.603664150785168</v>
      </c>
      <c r="J58" s="56">
        <f t="shared" si="1"/>
        <v>0.63172819839243433</v>
      </c>
      <c r="K58" s="55">
        <v>0.44632779079740498</v>
      </c>
      <c r="L58" s="56">
        <f t="shared" si="2"/>
        <v>0.46707734889704117</v>
      </c>
      <c r="M58" s="55">
        <v>9.66189200601805</v>
      </c>
      <c r="N58" s="56">
        <f t="shared" si="3"/>
        <v>10.111068583557858</v>
      </c>
      <c r="O58" s="55">
        <v>3.0063511855212801</v>
      </c>
      <c r="P58" s="56">
        <f t="shared" si="4"/>
        <v>3.1461149642464084</v>
      </c>
      <c r="Q58" s="55">
        <v>38.190424692325998</v>
      </c>
      <c r="R58" s="56">
        <f t="shared" si="5"/>
        <v>39.965878635239669</v>
      </c>
    </row>
    <row r="59" spans="1:18" ht="15" customHeight="1" x14ac:dyDescent="0.2">
      <c r="A59" s="52" t="s">
        <v>139</v>
      </c>
      <c r="B59" s="53">
        <v>7.2966775100401602</v>
      </c>
      <c r="C59" s="53"/>
      <c r="D59" s="54"/>
      <c r="E59" s="54">
        <v>133</v>
      </c>
      <c r="F59" s="53">
        <v>383.00542024878303</v>
      </c>
      <c r="G59" s="55">
        <v>0.25708569760753203</v>
      </c>
      <c r="H59" s="56">
        <f t="shared" si="0"/>
        <v>0.26878300133265176</v>
      </c>
      <c r="I59" s="55">
        <v>0.113935514281074</v>
      </c>
      <c r="J59" s="56">
        <f t="shared" si="1"/>
        <v>0.11911953784996969</v>
      </c>
      <c r="K59" s="55">
        <v>1.2617429770581201</v>
      </c>
      <c r="L59" s="56">
        <f t="shared" si="2"/>
        <v>1.3191518137341172</v>
      </c>
      <c r="M59" s="55">
        <v>6.3809944532021996</v>
      </c>
      <c r="N59" s="56">
        <f t="shared" si="3"/>
        <v>6.6713273300678608</v>
      </c>
      <c r="O59" s="55">
        <v>0.91350665411996401</v>
      </c>
      <c r="P59" s="56">
        <f t="shared" si="4"/>
        <v>0.95507086748383507</v>
      </c>
      <c r="Q59" s="55">
        <v>9.6069300741887407</v>
      </c>
      <c r="R59" s="56">
        <f t="shared" si="5"/>
        <v>10.044041823265209</v>
      </c>
    </row>
    <row r="60" spans="1:18" ht="15" customHeight="1" x14ac:dyDescent="0.2">
      <c r="A60" s="52" t="s">
        <v>140</v>
      </c>
      <c r="B60" s="53">
        <v>7.4944686746988003</v>
      </c>
      <c r="C60" s="53"/>
      <c r="D60" s="54"/>
      <c r="E60" s="54">
        <v>137</v>
      </c>
      <c r="F60" s="53">
        <v>398.762243553828</v>
      </c>
      <c r="G60" s="55">
        <v>0.28168915966769198</v>
      </c>
      <c r="H60" s="56">
        <f t="shared" si="0"/>
        <v>0.28286870767922195</v>
      </c>
      <c r="I60" s="55">
        <v>0.17627514328666499</v>
      </c>
      <c r="J60" s="56">
        <f t="shared" si="1"/>
        <v>0.17701327958907445</v>
      </c>
      <c r="K60" s="55">
        <v>1.3135763493828001</v>
      </c>
      <c r="L60" s="56">
        <f t="shared" si="2"/>
        <v>1.319076832158691</v>
      </c>
      <c r="M60" s="55">
        <v>6.7302546025373697</v>
      </c>
      <c r="N60" s="56">
        <f t="shared" si="3"/>
        <v>6.7584369381404805</v>
      </c>
      <c r="O60" s="55">
        <v>0.79208257270305205</v>
      </c>
      <c r="P60" s="56">
        <f t="shared" si="4"/>
        <v>0.79539934720975147</v>
      </c>
      <c r="Q60" s="55">
        <v>9.8758030849968303</v>
      </c>
      <c r="R60" s="56">
        <f t="shared" si="5"/>
        <v>9.9171571218540233</v>
      </c>
    </row>
    <row r="61" spans="1:18" ht="15" customHeight="1" x14ac:dyDescent="0.2">
      <c r="A61" s="52" t="s">
        <v>141</v>
      </c>
      <c r="B61" s="53">
        <v>7.6922598393574297</v>
      </c>
      <c r="C61" s="53"/>
      <c r="D61" s="54"/>
      <c r="E61" s="54">
        <v>139</v>
      </c>
      <c r="F61" s="53">
        <v>399.831020450214</v>
      </c>
      <c r="G61" s="55">
        <v>0.21841319166609699</v>
      </c>
      <c r="H61" s="56">
        <f t="shared" si="0"/>
        <v>0.21874149842929083</v>
      </c>
      <c r="I61" s="55">
        <v>0.123649099293865</v>
      </c>
      <c r="J61" s="56">
        <f t="shared" si="1"/>
        <v>0.12383496185670445</v>
      </c>
      <c r="K61" s="55">
        <v>1.3033415660230501</v>
      </c>
      <c r="L61" s="56">
        <f t="shared" si="2"/>
        <v>1.3053006777763876</v>
      </c>
      <c r="M61" s="55">
        <v>6.7697239292199001</v>
      </c>
      <c r="N61" s="56">
        <f t="shared" si="3"/>
        <v>6.7798998079475732</v>
      </c>
      <c r="O61" s="55">
        <v>0.75784274739035895</v>
      </c>
      <c r="P61" s="56">
        <f t="shared" si="4"/>
        <v>0.75898189515660763</v>
      </c>
      <c r="Q61" s="55">
        <v>8.1961018520675797</v>
      </c>
      <c r="R61" s="56">
        <f t="shared" si="5"/>
        <v>8.208421784070465</v>
      </c>
    </row>
    <row r="62" spans="1:18" ht="15" customHeight="1" x14ac:dyDescent="0.2">
      <c r="A62" s="52" t="s">
        <v>142</v>
      </c>
      <c r="B62" s="53">
        <v>7.8900510040160698</v>
      </c>
      <c r="C62" s="53"/>
      <c r="D62" s="54"/>
      <c r="E62" s="54">
        <v>141</v>
      </c>
      <c r="F62" s="53">
        <v>393.29723034475302</v>
      </c>
      <c r="G62" s="55">
        <v>0.235343329212194</v>
      </c>
      <c r="H62" s="56">
        <f t="shared" si="0"/>
        <v>0.23961268606704456</v>
      </c>
      <c r="I62" s="55">
        <v>0.12682125964561899</v>
      </c>
      <c r="J62" s="56">
        <f t="shared" si="1"/>
        <v>0.129121920624714</v>
      </c>
      <c r="K62" s="55">
        <v>1.28607202929322</v>
      </c>
      <c r="L62" s="56">
        <f t="shared" si="2"/>
        <v>1.309402626563491</v>
      </c>
      <c r="M62" s="55">
        <v>6.56405069801158</v>
      </c>
      <c r="N62" s="56">
        <f t="shared" si="3"/>
        <v>6.6831289609772337</v>
      </c>
      <c r="O62" s="55">
        <v>0.90168795067276397</v>
      </c>
      <c r="P62" s="56">
        <f t="shared" si="4"/>
        <v>0.91804544695713886</v>
      </c>
      <c r="Q62" s="55">
        <v>8.5290330446333709</v>
      </c>
      <c r="R62" s="56">
        <f t="shared" si="5"/>
        <v>8.6837579982415534</v>
      </c>
    </row>
    <row r="63" spans="1:18" ht="15" customHeight="1" x14ac:dyDescent="0.2">
      <c r="A63" s="52" t="s">
        <v>143</v>
      </c>
      <c r="B63" s="53">
        <v>8.0878421686746993</v>
      </c>
      <c r="C63" s="53">
        <v>6.9978421686747003</v>
      </c>
      <c r="D63" s="54">
        <v>136</v>
      </c>
      <c r="E63" s="54">
        <v>143</v>
      </c>
      <c r="F63" s="53">
        <v>380.01793789005598</v>
      </c>
      <c r="G63" s="55">
        <v>0.18450110733935099</v>
      </c>
      <c r="H63" s="56">
        <f t="shared" si="0"/>
        <v>0.19441227526685134</v>
      </c>
      <c r="I63" s="55">
        <v>0.458803416399925</v>
      </c>
      <c r="J63" s="56">
        <f t="shared" si="1"/>
        <v>0.48344976010607288</v>
      </c>
      <c r="K63" s="55">
        <v>0.38822047090758399</v>
      </c>
      <c r="L63" s="56">
        <f t="shared" si="2"/>
        <v>0.40907518736725962</v>
      </c>
      <c r="M63" s="55">
        <v>3.4773615668967102</v>
      </c>
      <c r="N63" s="56">
        <f t="shared" si="3"/>
        <v>3.6641610659954256</v>
      </c>
      <c r="O63" s="55">
        <v>0.47986383454848103</v>
      </c>
      <c r="P63" s="56">
        <f t="shared" si="4"/>
        <v>0.50564151748561681</v>
      </c>
      <c r="Q63" s="55">
        <v>6.1288607312618604</v>
      </c>
      <c r="R63" s="56">
        <f t="shared" si="5"/>
        <v>6.4580954376968345</v>
      </c>
    </row>
    <row r="64" spans="1:18" ht="15" customHeight="1" x14ac:dyDescent="0.2">
      <c r="A64" s="52" t="s">
        <v>144</v>
      </c>
      <c r="B64" s="53">
        <v>8.09</v>
      </c>
      <c r="C64" s="53">
        <v>7</v>
      </c>
      <c r="D64" s="54">
        <v>136</v>
      </c>
      <c r="E64" s="54">
        <v>143</v>
      </c>
      <c r="F64" s="53">
        <v>419.42060512902401</v>
      </c>
      <c r="G64" s="55">
        <v>0.231520115313648</v>
      </c>
      <c r="H64" s="56">
        <f t="shared" si="0"/>
        <v>0.22103842150376643</v>
      </c>
      <c r="I64" s="55">
        <v>0.14914322949054701</v>
      </c>
      <c r="J64" s="56">
        <f t="shared" si="1"/>
        <v>0.14239101418856775</v>
      </c>
      <c r="K64" s="55">
        <v>1.41798273331569</v>
      </c>
      <c r="L64" s="56">
        <f t="shared" si="2"/>
        <v>1.3537858888290724</v>
      </c>
      <c r="M64" s="55">
        <v>6.81487320735057</v>
      </c>
      <c r="N64" s="56">
        <f t="shared" si="3"/>
        <v>6.5063409909777343</v>
      </c>
      <c r="O64" s="55">
        <v>0.79859455054935202</v>
      </c>
      <c r="P64" s="56">
        <f t="shared" si="4"/>
        <v>0.76243949099541941</v>
      </c>
      <c r="Q64" s="55">
        <v>8.4973822744087801</v>
      </c>
      <c r="R64" s="56">
        <f t="shared" si="5"/>
        <v>8.1126772172900665</v>
      </c>
    </row>
    <row r="65" spans="1:18" ht="15" customHeight="1" x14ac:dyDescent="0.2">
      <c r="A65" s="52" t="s">
        <v>145</v>
      </c>
      <c r="B65" s="53">
        <v>8.2856333333333296</v>
      </c>
      <c r="C65" s="53">
        <v>7.1956333333333298</v>
      </c>
      <c r="D65" s="54">
        <v>140</v>
      </c>
      <c r="E65" s="54">
        <v>150</v>
      </c>
      <c r="F65" s="53">
        <v>396.12240850790801</v>
      </c>
      <c r="G65" s="55">
        <v>0.217440114254567</v>
      </c>
      <c r="H65" s="56">
        <f t="shared" si="0"/>
        <v>0.21980575525075624</v>
      </c>
      <c r="I65" s="55">
        <v>0.178738133385551</v>
      </c>
      <c r="J65" s="56">
        <f t="shared" si="1"/>
        <v>0.18068271595426771</v>
      </c>
      <c r="K65" s="55">
        <v>1.3668732496029401</v>
      </c>
      <c r="L65" s="56">
        <f t="shared" si="2"/>
        <v>1.3817441551253198</v>
      </c>
      <c r="M65" s="55">
        <v>6.5201102287206396</v>
      </c>
      <c r="N65" s="56">
        <f t="shared" si="3"/>
        <v>6.5910458061305954</v>
      </c>
      <c r="O65" s="55">
        <v>0.764363030811963</v>
      </c>
      <c r="P65" s="56">
        <f t="shared" si="4"/>
        <v>0.77267892288118489</v>
      </c>
      <c r="Q65" s="55">
        <v>6.0174052157578197</v>
      </c>
      <c r="R65" s="56">
        <f t="shared" si="5"/>
        <v>6.082871611035805</v>
      </c>
    </row>
    <row r="66" spans="1:18" ht="15" customHeight="1" x14ac:dyDescent="0.2">
      <c r="A66" s="52" t="s">
        <v>146</v>
      </c>
      <c r="B66" s="53">
        <v>8.4834244979919706</v>
      </c>
      <c r="C66" s="53">
        <v>7.3934244979919699</v>
      </c>
      <c r="D66" s="54">
        <v>144</v>
      </c>
      <c r="E66" s="54">
        <v>157</v>
      </c>
      <c r="F66" s="53">
        <v>392.578764169446</v>
      </c>
      <c r="G66" s="55">
        <v>0.232628676926218</v>
      </c>
      <c r="H66" s="56">
        <f t="shared" ref="H66:H129" si="6">IF(OR(G66="",F66=""),"",G66*$U$5/($U$6*F66))</f>
        <v>0.2372822490076161</v>
      </c>
      <c r="I66" s="55">
        <v>0.151884198634852</v>
      </c>
      <c r="J66" s="56">
        <f t="shared" ref="J66:J129" si="7">IF(OR(I66="",F66=""),"",I66*$U$5/($U$6*F66))</f>
        <v>0.15492253456020674</v>
      </c>
      <c r="K66" s="55">
        <v>1.27033505684449</v>
      </c>
      <c r="L66" s="56">
        <f t="shared" ref="L66:L129" si="8">IF(OR(K66="",F66=""),"",K66*$U$5/($U$6*F66))</f>
        <v>1.2957472108087571</v>
      </c>
      <c r="M66" s="55">
        <v>6.5562422519480199</v>
      </c>
      <c r="N66" s="56">
        <f t="shared" ref="N66:N129" si="9">IF(OR(M66="",F66=""),"",M66*$U$5/($U$6*F66))</f>
        <v>6.6873952392137506</v>
      </c>
      <c r="O66" s="55">
        <v>0.86189220694035296</v>
      </c>
      <c r="P66" s="56">
        <f t="shared" ref="P66:P129" si="10">IF(OR(O66="",F66=""),"",O66*$U$5/($U$6*F66))</f>
        <v>0.87913375069320832</v>
      </c>
      <c r="Q66" s="55">
        <v>8.8196122416814795</v>
      </c>
      <c r="R66" s="56">
        <f t="shared" ref="R66:R129" si="11">IF(OR(Q66="",F66=""),"",Q66*$U$5/($U$6*F66))</f>
        <v>8.9960423441045929</v>
      </c>
    </row>
    <row r="67" spans="1:18" ht="15" customHeight="1" x14ac:dyDescent="0.2">
      <c r="A67" s="52" t="s">
        <v>147</v>
      </c>
      <c r="B67" s="53">
        <v>9.0767979919678705</v>
      </c>
      <c r="C67" s="53">
        <v>7.9867979919678698</v>
      </c>
      <c r="D67" s="54">
        <v>155</v>
      </c>
      <c r="E67" s="54">
        <v>163</v>
      </c>
      <c r="F67" s="53">
        <v>378.74433560158502</v>
      </c>
      <c r="G67" s="55">
        <v>0.19735556395593401</v>
      </c>
      <c r="H67" s="56">
        <f t="shared" si="6"/>
        <v>0.20865655432082444</v>
      </c>
      <c r="I67" s="55">
        <v>0.57742949230305096</v>
      </c>
      <c r="J67" s="56">
        <f t="shared" si="7"/>
        <v>0.61049430688500717</v>
      </c>
      <c r="K67" s="55">
        <v>0.39888933029403001</v>
      </c>
      <c r="L67" s="56">
        <f t="shared" si="8"/>
        <v>0.42173056358865835</v>
      </c>
      <c r="M67" s="55">
        <v>3.8980818577224499</v>
      </c>
      <c r="N67" s="56">
        <f t="shared" si="9"/>
        <v>4.1212941383020416</v>
      </c>
      <c r="O67" s="55">
        <v>1.14027620869813</v>
      </c>
      <c r="P67" s="56">
        <f t="shared" si="10"/>
        <v>1.2055707977611909</v>
      </c>
      <c r="Q67" s="55">
        <v>14.453307472984299</v>
      </c>
      <c r="R67" s="56">
        <f t="shared" si="11"/>
        <v>15.280933941774734</v>
      </c>
    </row>
    <row r="68" spans="1:18" ht="15" customHeight="1" x14ac:dyDescent="0.2">
      <c r="A68" s="52" t="s">
        <v>148</v>
      </c>
      <c r="B68" s="53">
        <v>9.8378324631860199</v>
      </c>
      <c r="C68" s="53">
        <v>8.74783246318602</v>
      </c>
      <c r="D68" s="54">
        <v>172</v>
      </c>
      <c r="E68" s="54">
        <v>178</v>
      </c>
      <c r="F68" s="53">
        <v>386.91453364419601</v>
      </c>
      <c r="G68" s="55">
        <v>0.11931250716528501</v>
      </c>
      <c r="H68" s="56">
        <f t="shared" si="6"/>
        <v>0.12348088439792244</v>
      </c>
      <c r="I68" s="55">
        <v>0.45000888773859599</v>
      </c>
      <c r="J68" s="56">
        <f t="shared" si="7"/>
        <v>0.46573068293593839</v>
      </c>
      <c r="K68" s="55">
        <v>0.37551040043519401</v>
      </c>
      <c r="L68" s="56">
        <f t="shared" si="8"/>
        <v>0.38862946934910292</v>
      </c>
      <c r="M68" s="55">
        <v>3.2984791347971001</v>
      </c>
      <c r="N68" s="56">
        <f t="shared" si="9"/>
        <v>3.4137168886125551</v>
      </c>
      <c r="O68" s="55">
        <v>0.65820507019709695</v>
      </c>
      <c r="P68" s="56">
        <f t="shared" si="10"/>
        <v>0.68120053893882149</v>
      </c>
      <c r="Q68" s="55">
        <v>5.9993516700863596</v>
      </c>
      <c r="R68" s="56">
        <f t="shared" si="11"/>
        <v>6.2089488154847885</v>
      </c>
    </row>
    <row r="69" spans="1:18" ht="15" customHeight="1" x14ac:dyDescent="0.2">
      <c r="A69" s="52" t="s">
        <v>149</v>
      </c>
      <c r="B69" s="53">
        <v>10.4477709672021</v>
      </c>
      <c r="C69" s="53">
        <v>9.3577709672021001</v>
      </c>
      <c r="D69" s="54">
        <v>190</v>
      </c>
      <c r="E69" s="54">
        <v>191</v>
      </c>
      <c r="F69" s="53">
        <v>381.562002119304</v>
      </c>
      <c r="G69" s="55">
        <v>0.174703047304239</v>
      </c>
      <c r="H69" s="56">
        <f t="shared" si="6"/>
        <v>0.18334292865153959</v>
      </c>
      <c r="I69" s="55">
        <v>0.59242299251693897</v>
      </c>
      <c r="J69" s="56">
        <f t="shared" si="7"/>
        <v>0.62172107541669208</v>
      </c>
      <c r="K69" s="55">
        <v>0.38000420009082603</v>
      </c>
      <c r="L69" s="56">
        <f t="shared" si="8"/>
        <v>0.39879718195875558</v>
      </c>
      <c r="M69" s="55">
        <v>3.5678118632030502</v>
      </c>
      <c r="N69" s="56">
        <f t="shared" si="9"/>
        <v>3.7442568173307493</v>
      </c>
      <c r="O69" s="55">
        <v>1.0158766086252</v>
      </c>
      <c r="P69" s="56">
        <f t="shared" si="10"/>
        <v>1.066116449872702</v>
      </c>
      <c r="Q69" s="55">
        <v>12.8730290937749</v>
      </c>
      <c r="R69" s="56">
        <f t="shared" si="11"/>
        <v>13.509660484393262</v>
      </c>
    </row>
    <row r="70" spans="1:18" ht="15" customHeight="1" x14ac:dyDescent="0.2">
      <c r="A70" s="52" t="s">
        <v>150</v>
      </c>
      <c r="B70" s="53">
        <v>11.0577094712182</v>
      </c>
      <c r="C70" s="53">
        <v>9.9677094712181802</v>
      </c>
      <c r="D70" s="54">
        <v>204</v>
      </c>
      <c r="E70" s="54">
        <v>204</v>
      </c>
      <c r="F70" s="53">
        <v>384.23275120601301</v>
      </c>
      <c r="G70" s="55">
        <v>0.33285551300256899</v>
      </c>
      <c r="H70" s="56">
        <f t="shared" si="6"/>
        <v>0.34688871925354642</v>
      </c>
      <c r="I70" s="55">
        <v>0.48652819911688799</v>
      </c>
      <c r="J70" s="56">
        <f t="shared" si="7"/>
        <v>0.5070402540428679</v>
      </c>
      <c r="K70" s="55">
        <v>0.39596533444607201</v>
      </c>
      <c r="L70" s="56">
        <f t="shared" si="8"/>
        <v>0.4126592541483306</v>
      </c>
      <c r="M70" s="55">
        <v>3.3839952993414801</v>
      </c>
      <c r="N70" s="56">
        <f t="shared" si="9"/>
        <v>3.5266647223581589</v>
      </c>
      <c r="O70" s="55">
        <v>0.62384778670279495</v>
      </c>
      <c r="P70" s="56">
        <f t="shared" si="10"/>
        <v>0.65014924279419084</v>
      </c>
      <c r="Q70" s="55">
        <v>8.2098991038056699</v>
      </c>
      <c r="R70" s="56">
        <f t="shared" si="11"/>
        <v>8.5560288896221675</v>
      </c>
    </row>
    <row r="71" spans="1:18" ht="15" customHeight="1" x14ac:dyDescent="0.2">
      <c r="A71" s="52" t="s">
        <v>151</v>
      </c>
      <c r="B71" s="53">
        <v>11.667647975234299</v>
      </c>
      <c r="C71" s="53">
        <v>10.577647975234299</v>
      </c>
      <c r="D71" s="54">
        <v>217</v>
      </c>
      <c r="E71" s="54">
        <v>219</v>
      </c>
      <c r="F71" s="53">
        <v>385.02783213471099</v>
      </c>
      <c r="G71" s="55">
        <v>0.36584934849121797</v>
      </c>
      <c r="H71" s="56">
        <f t="shared" si="6"/>
        <v>0.38048624820694865</v>
      </c>
      <c r="I71" s="55">
        <v>0.44409658824378201</v>
      </c>
      <c r="J71" s="56">
        <f t="shared" si="7"/>
        <v>0.46186400330965421</v>
      </c>
      <c r="K71" s="55">
        <v>0.39872429228496697</v>
      </c>
      <c r="L71" s="56">
        <f t="shared" si="8"/>
        <v>0.41467645266045783</v>
      </c>
      <c r="M71" s="55">
        <v>3.2643795734774201</v>
      </c>
      <c r="N71" s="56">
        <f t="shared" si="9"/>
        <v>3.3949808623634534</v>
      </c>
      <c r="O71" s="55">
        <v>0.79588791610212395</v>
      </c>
      <c r="P71" s="56">
        <f t="shared" si="10"/>
        <v>0.82772979763339127</v>
      </c>
      <c r="Q71" s="55">
        <v>6.6362875719283201</v>
      </c>
      <c r="R71" s="56">
        <f t="shared" si="11"/>
        <v>6.9017921466273142</v>
      </c>
    </row>
    <row r="72" spans="1:18" ht="15" customHeight="1" x14ac:dyDescent="0.2">
      <c r="A72" s="52" t="s">
        <v>152</v>
      </c>
      <c r="B72" s="53">
        <v>12.277586479250299</v>
      </c>
      <c r="C72" s="53">
        <v>11.187586479250299</v>
      </c>
      <c r="D72" s="54">
        <v>231</v>
      </c>
      <c r="E72" s="54">
        <v>234</v>
      </c>
      <c r="F72" s="53">
        <v>383.01033163424302</v>
      </c>
      <c r="G72" s="55">
        <v>0.48007926319358302</v>
      </c>
      <c r="H72" s="56">
        <f t="shared" si="6"/>
        <v>0.50191625509092241</v>
      </c>
      <c r="I72" s="55">
        <v>0.43512070548680798</v>
      </c>
      <c r="J72" s="56">
        <f t="shared" si="7"/>
        <v>0.45491270245179377</v>
      </c>
      <c r="K72" s="55">
        <v>0.38557317689286802</v>
      </c>
      <c r="L72" s="56">
        <f t="shared" si="8"/>
        <v>0.40311144397741366</v>
      </c>
      <c r="M72" s="55">
        <v>4.3378457148135698</v>
      </c>
      <c r="N72" s="56">
        <f t="shared" si="9"/>
        <v>4.535157927584768</v>
      </c>
      <c r="O72" s="55">
        <v>0.92707424379988101</v>
      </c>
      <c r="P72" s="56">
        <f t="shared" si="10"/>
        <v>0.96924334857524552</v>
      </c>
      <c r="Q72" s="55">
        <v>7.9780311564128903</v>
      </c>
      <c r="R72" s="56">
        <f t="shared" si="11"/>
        <v>8.3409216519539555</v>
      </c>
    </row>
    <row r="73" spans="1:18" ht="15" customHeight="1" x14ac:dyDescent="0.2">
      <c r="A73" s="52" t="s">
        <v>153</v>
      </c>
      <c r="B73" s="53">
        <v>12.887541465863499</v>
      </c>
      <c r="C73" s="53">
        <v>11.7975414658635</v>
      </c>
      <c r="D73" s="54">
        <v>244</v>
      </c>
      <c r="E73" s="54">
        <v>249</v>
      </c>
      <c r="F73" s="53">
        <v>370.89035104116101</v>
      </c>
      <c r="G73" s="55">
        <v>0.60688554864855604</v>
      </c>
      <c r="H73" s="56">
        <f t="shared" si="6"/>
        <v>0.65522440323889741</v>
      </c>
      <c r="I73" s="55">
        <v>0.49311263356308599</v>
      </c>
      <c r="J73" s="56">
        <f t="shared" si="7"/>
        <v>0.53238939660934181</v>
      </c>
      <c r="K73" s="55">
        <v>0.37577324501176801</v>
      </c>
      <c r="L73" s="56">
        <f t="shared" si="8"/>
        <v>0.40570384443041307</v>
      </c>
      <c r="M73" s="55">
        <v>3.1152534515200299</v>
      </c>
      <c r="N73" s="56">
        <f t="shared" si="9"/>
        <v>3.3633855481573978</v>
      </c>
      <c r="O73" s="55">
        <v>0.51573457987700899</v>
      </c>
      <c r="P73" s="56">
        <f t="shared" si="10"/>
        <v>0.556813196626742</v>
      </c>
      <c r="Q73" s="55">
        <v>7.04958206556487</v>
      </c>
      <c r="R73" s="56">
        <f t="shared" si="11"/>
        <v>7.6110861632466484</v>
      </c>
    </row>
    <row r="74" spans="1:18" ht="15" customHeight="1" x14ac:dyDescent="0.2">
      <c r="A74" s="52" t="s">
        <v>154</v>
      </c>
      <c r="B74" s="53">
        <v>13.496595232908801</v>
      </c>
      <c r="C74" s="53">
        <v>12.406595232908799</v>
      </c>
      <c r="D74" s="54">
        <v>257</v>
      </c>
      <c r="E74" s="54">
        <v>264</v>
      </c>
      <c r="F74" s="53">
        <v>380.43453990405601</v>
      </c>
      <c r="G74" s="55">
        <v>0.58720644421609103</v>
      </c>
      <c r="H74" s="56">
        <f t="shared" si="6"/>
        <v>0.61807286309408471</v>
      </c>
      <c r="I74" s="55">
        <v>0.54479096417499495</v>
      </c>
      <c r="J74" s="56">
        <f t="shared" si="7"/>
        <v>0.57342781969115009</v>
      </c>
      <c r="K74" s="55">
        <v>0.38980309677342101</v>
      </c>
      <c r="L74" s="56">
        <f t="shared" si="8"/>
        <v>0.41029303823005769</v>
      </c>
      <c r="M74" s="55">
        <v>3.16723210947861</v>
      </c>
      <c r="N74" s="56">
        <f t="shared" si="9"/>
        <v>3.3337171914083688</v>
      </c>
      <c r="O74" s="55">
        <v>0.681720126300419</v>
      </c>
      <c r="P74" s="56">
        <f t="shared" si="10"/>
        <v>0.71755464273533054</v>
      </c>
      <c r="Q74" s="55">
        <v>12.3459040410992</v>
      </c>
      <c r="R74" s="56">
        <f t="shared" si="11"/>
        <v>12.99486463973297</v>
      </c>
    </row>
    <row r="75" spans="1:18" ht="15" customHeight="1" x14ac:dyDescent="0.2">
      <c r="A75" s="52" t="s">
        <v>155</v>
      </c>
      <c r="B75" s="53">
        <v>14.1066159667698</v>
      </c>
      <c r="C75" s="53">
        <v>13.0166159667698</v>
      </c>
      <c r="D75" s="54">
        <v>275</v>
      </c>
      <c r="E75" s="54">
        <v>281</v>
      </c>
      <c r="F75" s="53">
        <v>380.81315176357703</v>
      </c>
      <c r="G75" s="55">
        <v>0.63816574976798102</v>
      </c>
      <c r="H75" s="56">
        <f t="shared" si="6"/>
        <v>0.67104300890818036</v>
      </c>
      <c r="I75" s="55">
        <v>0.42007693832735998</v>
      </c>
      <c r="J75" s="56">
        <f t="shared" si="7"/>
        <v>0.44171861741344609</v>
      </c>
      <c r="K75" s="55">
        <v>0.40073199806656201</v>
      </c>
      <c r="L75" s="56">
        <f t="shared" si="8"/>
        <v>0.42137705736501901</v>
      </c>
      <c r="M75" s="55">
        <v>3.34567317483243</v>
      </c>
      <c r="N75" s="56">
        <f t="shared" si="9"/>
        <v>3.5180368029453004</v>
      </c>
      <c r="O75" s="55">
        <v>0.91337792591290801</v>
      </c>
      <c r="P75" s="56">
        <f t="shared" si="10"/>
        <v>0.96043366773874927</v>
      </c>
      <c r="Q75" s="55">
        <v>24.7270533610683</v>
      </c>
      <c r="R75" s="56">
        <f t="shared" si="11"/>
        <v>26.000950842123885</v>
      </c>
    </row>
    <row r="76" spans="1:18" ht="15" customHeight="1" x14ac:dyDescent="0.2">
      <c r="A76" s="52" t="s">
        <v>156</v>
      </c>
      <c r="B76" s="53">
        <v>14.716636700630801</v>
      </c>
      <c r="C76" s="53">
        <v>13.626636700630799</v>
      </c>
      <c r="D76" s="54">
        <v>293</v>
      </c>
      <c r="E76" s="54">
        <v>306</v>
      </c>
      <c r="F76" s="53">
        <v>382.337033299697</v>
      </c>
      <c r="G76" s="55">
        <v>0.35148475413542202</v>
      </c>
      <c r="H76" s="56">
        <f t="shared" si="6"/>
        <v>0.36811958938290762</v>
      </c>
      <c r="I76" s="55">
        <v>0.49918195147031102</v>
      </c>
      <c r="J76" s="56">
        <f t="shared" si="7"/>
        <v>0.52280690084159342</v>
      </c>
      <c r="K76" s="55">
        <v>0.41311551085058201</v>
      </c>
      <c r="L76" s="56">
        <f t="shared" si="8"/>
        <v>0.43266716531162464</v>
      </c>
      <c r="M76" s="55">
        <v>3.1514699523965</v>
      </c>
      <c r="N76" s="56">
        <f t="shared" si="9"/>
        <v>3.3006206134954983</v>
      </c>
      <c r="O76" s="55">
        <v>0.78190976337830598</v>
      </c>
      <c r="P76" s="56">
        <f t="shared" si="10"/>
        <v>0.81891546544408378</v>
      </c>
      <c r="Q76" s="55">
        <v>8.5245658461976106</v>
      </c>
      <c r="R76" s="56">
        <f t="shared" si="11"/>
        <v>8.9280107943480633</v>
      </c>
    </row>
    <row r="77" spans="1:18" ht="15" customHeight="1" x14ac:dyDescent="0.2">
      <c r="A77" s="52" t="s">
        <v>157</v>
      </c>
      <c r="B77" s="53">
        <v>15.3266574344918</v>
      </c>
      <c r="C77" s="53">
        <v>14.2366574344918</v>
      </c>
      <c r="D77" s="54">
        <v>304</v>
      </c>
      <c r="E77" s="54">
        <v>325.5</v>
      </c>
      <c r="F77" s="53">
        <v>377.50978462611602</v>
      </c>
      <c r="G77" s="55">
        <v>0.50737244769877998</v>
      </c>
      <c r="H77" s="56">
        <f t="shared" si="6"/>
        <v>0.53817989550815104</v>
      </c>
      <c r="I77" s="55">
        <v>0.53658460379786199</v>
      </c>
      <c r="J77" s="56">
        <f t="shared" si="7"/>
        <v>0.56916580179509502</v>
      </c>
      <c r="K77" s="55">
        <v>0.46502252807944999</v>
      </c>
      <c r="L77" s="56">
        <f t="shared" si="8"/>
        <v>0.4932585060655757</v>
      </c>
      <c r="M77" s="55">
        <v>3.2930125278989699</v>
      </c>
      <c r="N77" s="56">
        <f t="shared" si="9"/>
        <v>3.492962903700775</v>
      </c>
      <c r="O77" s="55">
        <v>0.93687743328922202</v>
      </c>
      <c r="P77" s="56">
        <f t="shared" si="10"/>
        <v>0.99376424841042998</v>
      </c>
      <c r="Q77" s="55">
        <v>11.3784314285412</v>
      </c>
      <c r="R77" s="56">
        <f t="shared" si="11"/>
        <v>12.069325137841318</v>
      </c>
    </row>
    <row r="78" spans="1:18" ht="15" customHeight="1" x14ac:dyDescent="0.2">
      <c r="A78" s="52" t="s">
        <v>158</v>
      </c>
      <c r="B78" s="53">
        <v>15.936678168352801</v>
      </c>
      <c r="C78" s="53">
        <v>14.846678168352801</v>
      </c>
      <c r="D78" s="54">
        <v>324</v>
      </c>
      <c r="E78" s="54">
        <v>343</v>
      </c>
      <c r="F78" s="53">
        <v>379.45009777423502</v>
      </c>
      <c r="G78" s="55">
        <v>0.34801408035192799</v>
      </c>
      <c r="H78" s="56">
        <f t="shared" si="6"/>
        <v>0.36725773320877808</v>
      </c>
      <c r="I78" s="55">
        <v>0.61836860129550697</v>
      </c>
      <c r="J78" s="56">
        <f t="shared" si="7"/>
        <v>0.65256167385416075</v>
      </c>
      <c r="K78" s="55">
        <v>0.443708039229606</v>
      </c>
      <c r="L78" s="56">
        <f t="shared" si="8"/>
        <v>0.46824314846453569</v>
      </c>
      <c r="M78" s="55">
        <v>3.1344766971384002</v>
      </c>
      <c r="N78" s="56">
        <f t="shared" si="9"/>
        <v>3.3077995161077367</v>
      </c>
      <c r="O78" s="55">
        <v>0.85426116807491603</v>
      </c>
      <c r="P78" s="56">
        <f t="shared" si="10"/>
        <v>0.90149806536049981</v>
      </c>
      <c r="Q78" s="55">
        <v>9.15867118828257</v>
      </c>
      <c r="R78" s="56">
        <f t="shared" si="11"/>
        <v>9.6651055509357011</v>
      </c>
    </row>
    <row r="79" spans="1:18" ht="15" customHeight="1" x14ac:dyDescent="0.2">
      <c r="A79" s="52" t="s">
        <v>159</v>
      </c>
      <c r="B79" s="53">
        <v>16.5467076807229</v>
      </c>
      <c r="C79" s="53">
        <v>15.4567076807229</v>
      </c>
      <c r="D79" s="54">
        <v>339</v>
      </c>
      <c r="E79" s="54">
        <v>358</v>
      </c>
      <c r="F79" s="53">
        <v>377.74683355128002</v>
      </c>
      <c r="G79" s="55">
        <v>0.45967098769027498</v>
      </c>
      <c r="H79" s="56">
        <f t="shared" si="6"/>
        <v>0.48727604810542707</v>
      </c>
      <c r="I79" s="55">
        <v>0.43707320988960302</v>
      </c>
      <c r="J79" s="56">
        <f t="shared" si="7"/>
        <v>0.46332118439300291</v>
      </c>
      <c r="K79" s="55">
        <v>0.37507668908084901</v>
      </c>
      <c r="L79" s="56">
        <f t="shared" si="8"/>
        <v>0.3976015273666374</v>
      </c>
      <c r="M79" s="55">
        <v>3.0250361707168301</v>
      </c>
      <c r="N79" s="56">
        <f t="shared" si="9"/>
        <v>3.2067015541909005</v>
      </c>
      <c r="O79" s="55">
        <v>0.256424894640012</v>
      </c>
      <c r="P79" s="56">
        <f t="shared" si="10"/>
        <v>0.27182422350358632</v>
      </c>
      <c r="Q79" s="55">
        <v>7.1385373704974002</v>
      </c>
      <c r="R79" s="56">
        <f t="shared" si="11"/>
        <v>7.5672347663860879</v>
      </c>
    </row>
    <row r="80" spans="1:18" ht="15" customHeight="1" x14ac:dyDescent="0.2">
      <c r="A80" s="52" t="s">
        <v>160</v>
      </c>
      <c r="B80" s="53">
        <v>17.156625013758699</v>
      </c>
      <c r="C80" s="53">
        <v>16.066625013758699</v>
      </c>
      <c r="D80" s="54">
        <v>350</v>
      </c>
      <c r="E80" s="54">
        <v>372</v>
      </c>
      <c r="F80" s="53">
        <v>347.31760955381498</v>
      </c>
      <c r="G80" s="55">
        <v>0.28896510271815301</v>
      </c>
      <c r="H80" s="56">
        <f t="shared" si="6"/>
        <v>0.33315581453052279</v>
      </c>
      <c r="I80" s="55">
        <v>0.41552717061250599</v>
      </c>
      <c r="J80" s="56">
        <f t="shared" si="7"/>
        <v>0.47907270352987275</v>
      </c>
      <c r="K80" s="55">
        <v>0.42344361537837499</v>
      </c>
      <c r="L80" s="56">
        <f t="shared" si="8"/>
        <v>0.48819979043189021</v>
      </c>
      <c r="M80" s="55">
        <v>3.0814264964652498</v>
      </c>
      <c r="N80" s="56">
        <f t="shared" si="9"/>
        <v>3.5526613583755902</v>
      </c>
      <c r="O80" s="55">
        <v>0.41683449699511599</v>
      </c>
      <c r="P80" s="56">
        <f t="shared" si="10"/>
        <v>0.48057995607268411</v>
      </c>
      <c r="Q80" s="55">
        <v>11.3093166183929</v>
      </c>
      <c r="R80" s="56">
        <f t="shared" si="11"/>
        <v>13.038822177289749</v>
      </c>
    </row>
    <row r="81" spans="1:18" ht="15" customHeight="1" x14ac:dyDescent="0.2">
      <c r="A81" s="52" t="s">
        <v>161</v>
      </c>
      <c r="B81" s="53">
        <v>17.766473412910798</v>
      </c>
      <c r="C81" s="53">
        <v>16.676473412910799</v>
      </c>
      <c r="D81" s="54">
        <v>358</v>
      </c>
      <c r="E81" s="54">
        <v>382</v>
      </c>
      <c r="F81" s="53">
        <v>406.49908480780999</v>
      </c>
      <c r="G81" s="55">
        <v>0.34998370366270198</v>
      </c>
      <c r="H81" s="56">
        <f t="shared" si="6"/>
        <v>0.34476014402504496</v>
      </c>
      <c r="I81" s="55">
        <v>0.47668159352136502</v>
      </c>
      <c r="J81" s="56">
        <f t="shared" si="7"/>
        <v>0.46956704874149729</v>
      </c>
      <c r="K81" s="55">
        <v>0.40583945995406101</v>
      </c>
      <c r="L81" s="56">
        <f t="shared" si="8"/>
        <v>0.39978224471746915</v>
      </c>
      <c r="M81" s="55">
        <v>3.2147731280243099</v>
      </c>
      <c r="N81" s="56">
        <f t="shared" si="9"/>
        <v>3.1667921535388346</v>
      </c>
      <c r="O81" s="55">
        <v>0.55361375116230604</v>
      </c>
      <c r="P81" s="56">
        <f t="shared" si="10"/>
        <v>0.54535098231004442</v>
      </c>
      <c r="Q81" s="55">
        <v>13.726316464410599</v>
      </c>
      <c r="R81" s="56">
        <f t="shared" si="11"/>
        <v>13.521449117997511</v>
      </c>
    </row>
    <row r="82" spans="1:18" ht="15" customHeight="1" x14ac:dyDescent="0.2">
      <c r="A82" s="52" t="s">
        <v>162</v>
      </c>
      <c r="B82" s="53">
        <v>18.376321812063001</v>
      </c>
      <c r="C82" s="53">
        <v>17.286321812063001</v>
      </c>
      <c r="D82" s="54">
        <v>370</v>
      </c>
      <c r="E82" s="54">
        <v>393.5</v>
      </c>
      <c r="F82" s="53">
        <v>443.816158069697</v>
      </c>
      <c r="G82" s="55">
        <v>0.32093757004809698</v>
      </c>
      <c r="H82" s="56">
        <f t="shared" si="6"/>
        <v>0.28956512420388686</v>
      </c>
      <c r="I82" s="55">
        <v>0.527044840444994</v>
      </c>
      <c r="J82" s="56">
        <f t="shared" si="7"/>
        <v>0.47552489620209032</v>
      </c>
      <c r="K82" s="55">
        <v>0.47202513388578099</v>
      </c>
      <c r="L82" s="56">
        <f t="shared" si="8"/>
        <v>0.42588350282738408</v>
      </c>
      <c r="M82" s="55">
        <v>3.7224608847775702</v>
      </c>
      <c r="N82" s="56">
        <f t="shared" si="9"/>
        <v>3.3585810732074464</v>
      </c>
      <c r="O82" s="55">
        <v>1.2084260679953001</v>
      </c>
      <c r="P82" s="56">
        <f t="shared" si="10"/>
        <v>1.0902994137390445</v>
      </c>
      <c r="Q82" s="55">
        <v>34.479902667634803</v>
      </c>
      <c r="R82" s="56">
        <f t="shared" si="11"/>
        <v>31.109406408839366</v>
      </c>
    </row>
    <row r="83" spans="1:18" ht="15" customHeight="1" x14ac:dyDescent="0.2">
      <c r="A83" s="52" t="s">
        <v>163</v>
      </c>
      <c r="B83" s="53">
        <v>18.9861702112152</v>
      </c>
      <c r="C83" s="53">
        <v>17.8961702112152</v>
      </c>
      <c r="D83" s="54">
        <v>383</v>
      </c>
      <c r="E83" s="54">
        <v>406</v>
      </c>
      <c r="F83" s="53">
        <v>407.77076201028302</v>
      </c>
      <c r="G83" s="55">
        <v>0.32950318429410602</v>
      </c>
      <c r="H83" s="56">
        <f t="shared" si="6"/>
        <v>0.3235730451562806</v>
      </c>
      <c r="I83" s="55">
        <v>0.44919115014122701</v>
      </c>
      <c r="J83" s="56">
        <f t="shared" si="7"/>
        <v>0.44110696113551567</v>
      </c>
      <c r="K83" s="55">
        <v>0.45920626914370599</v>
      </c>
      <c r="L83" s="56">
        <f t="shared" si="8"/>
        <v>0.45094183590365189</v>
      </c>
      <c r="M83" s="55">
        <v>3.3631139121688101</v>
      </c>
      <c r="N83" s="56">
        <f t="shared" si="9"/>
        <v>3.3025872332590365</v>
      </c>
      <c r="O83" s="55">
        <v>1.04570734910463</v>
      </c>
      <c r="P83" s="56">
        <f t="shared" si="10"/>
        <v>1.0268875307440828</v>
      </c>
      <c r="Q83" s="55">
        <v>17.4772279708152</v>
      </c>
      <c r="R83" s="56">
        <f t="shared" si="11"/>
        <v>17.162686568635852</v>
      </c>
    </row>
    <row r="84" spans="1:18" ht="15" customHeight="1" x14ac:dyDescent="0.2">
      <c r="A84" s="52" t="s">
        <v>164</v>
      </c>
      <c r="B84" s="53">
        <v>19.596018610367398</v>
      </c>
      <c r="C84" s="53">
        <v>18.506018610367398</v>
      </c>
      <c r="D84" s="54">
        <v>395</v>
      </c>
      <c r="E84" s="54">
        <v>418</v>
      </c>
      <c r="F84" s="53">
        <v>383.13871774765698</v>
      </c>
      <c r="G84" s="55">
        <v>0.215152333098489</v>
      </c>
      <c r="H84" s="56">
        <f t="shared" si="6"/>
        <v>0.22486342502839701</v>
      </c>
      <c r="I84" s="55">
        <v>0.31914142350045199</v>
      </c>
      <c r="J84" s="56">
        <f t="shared" si="7"/>
        <v>0.33354615552274375</v>
      </c>
      <c r="K84" s="55">
        <v>0.37751173941482102</v>
      </c>
      <c r="L84" s="56">
        <f t="shared" si="8"/>
        <v>0.39455106756562763</v>
      </c>
      <c r="M84" s="55">
        <v>4.60432574827548</v>
      </c>
      <c r="N84" s="56">
        <f t="shared" si="9"/>
        <v>4.8121460864183048</v>
      </c>
      <c r="O84" s="55">
        <v>0.966299737823896</v>
      </c>
      <c r="P84" s="56">
        <f t="shared" si="10"/>
        <v>1.0099145360029995</v>
      </c>
      <c r="Q84" s="55">
        <v>14.972954022452999</v>
      </c>
      <c r="R84" s="56">
        <f t="shared" si="11"/>
        <v>15.648771620525551</v>
      </c>
    </row>
    <row r="85" spans="1:18" ht="15" customHeight="1" x14ac:dyDescent="0.2">
      <c r="A85" s="52" t="s">
        <v>165</v>
      </c>
      <c r="B85" s="53">
        <v>20.205867009519402</v>
      </c>
      <c r="C85" s="53">
        <v>19.115867009519398</v>
      </c>
      <c r="D85" s="54">
        <v>405</v>
      </c>
      <c r="E85" s="54">
        <v>428</v>
      </c>
      <c r="F85" s="53">
        <v>444.67959328446398</v>
      </c>
      <c r="G85" s="55">
        <v>0.36586857318705202</v>
      </c>
      <c r="H85" s="56">
        <f t="shared" si="6"/>
        <v>0.32946304642845448</v>
      </c>
      <c r="I85" s="55">
        <v>0.54635104500631904</v>
      </c>
      <c r="J85" s="56">
        <f t="shared" si="7"/>
        <v>0.49198672118560016</v>
      </c>
      <c r="K85" s="55">
        <v>0.46723163358792502</v>
      </c>
      <c r="L85" s="56">
        <f t="shared" si="8"/>
        <v>0.42074003801064624</v>
      </c>
      <c r="M85" s="55">
        <v>5.2426785018965596</v>
      </c>
      <c r="N85" s="56">
        <f t="shared" si="9"/>
        <v>4.7210090105135425</v>
      </c>
      <c r="O85" s="55">
        <v>1.20038566798525</v>
      </c>
      <c r="P85" s="56">
        <f t="shared" si="10"/>
        <v>1.0809420323217631</v>
      </c>
      <c r="Q85" s="55">
        <v>17.976877003059201</v>
      </c>
      <c r="R85" s="56">
        <f t="shared" si="11"/>
        <v>16.188098942484167</v>
      </c>
    </row>
    <row r="86" spans="1:18" ht="15" customHeight="1" x14ac:dyDescent="0.2">
      <c r="A86" s="52" t="s">
        <v>166</v>
      </c>
      <c r="B86" s="53">
        <v>20.815715408671601</v>
      </c>
      <c r="C86" s="53">
        <v>19.725715408671601</v>
      </c>
      <c r="D86" s="54">
        <v>420</v>
      </c>
      <c r="E86" s="54">
        <v>438</v>
      </c>
      <c r="F86" s="53">
        <v>390.03098595054701</v>
      </c>
      <c r="G86" s="55">
        <v>0.30175767209988302</v>
      </c>
      <c r="H86" s="56">
        <f t="shared" si="6"/>
        <v>0.30980470762905676</v>
      </c>
      <c r="I86" s="55">
        <v>0.41446173755670102</v>
      </c>
      <c r="J86" s="56">
        <f t="shared" si="7"/>
        <v>0.42551427618610127</v>
      </c>
      <c r="K86" s="55">
        <v>0.42736578629735</v>
      </c>
      <c r="L86" s="56">
        <f t="shared" si="8"/>
        <v>0.43876243991797348</v>
      </c>
      <c r="M86" s="55">
        <v>4.73397661512253</v>
      </c>
      <c r="N86" s="56">
        <f t="shared" si="9"/>
        <v>4.8602185686446235</v>
      </c>
      <c r="O86" s="55">
        <v>0.70821255110432901</v>
      </c>
      <c r="P86" s="56">
        <f t="shared" si="10"/>
        <v>0.72709860467600729</v>
      </c>
      <c r="Q86" s="55">
        <v>8.8007711776898194</v>
      </c>
      <c r="R86" s="56">
        <f t="shared" si="11"/>
        <v>9.035463200126804</v>
      </c>
    </row>
    <row r="87" spans="1:18" ht="15" customHeight="1" x14ac:dyDescent="0.2">
      <c r="A87" s="52" t="s">
        <v>167</v>
      </c>
      <c r="B87" s="53">
        <v>21.425563807823799</v>
      </c>
      <c r="C87" s="53">
        <v>20.335563807823799</v>
      </c>
      <c r="D87" s="54">
        <v>429</v>
      </c>
      <c r="E87" s="54">
        <v>448</v>
      </c>
      <c r="F87" s="53">
        <v>468.73993457630098</v>
      </c>
      <c r="G87" s="55">
        <v>0.28330968226904502</v>
      </c>
      <c r="H87" s="56">
        <f t="shared" si="6"/>
        <v>0.24202390554584613</v>
      </c>
      <c r="I87" s="55">
        <v>0.47853731534057797</v>
      </c>
      <c r="J87" s="56">
        <f t="shared" si="7"/>
        <v>0.40880166565632858</v>
      </c>
      <c r="K87" s="55">
        <v>0.52717693879834504</v>
      </c>
      <c r="L87" s="56">
        <f t="shared" si="8"/>
        <v>0.45035319873223989</v>
      </c>
      <c r="M87" s="55">
        <v>5.54777084045402</v>
      </c>
      <c r="N87" s="56">
        <f t="shared" si="9"/>
        <v>4.7393126670656969</v>
      </c>
      <c r="O87" s="55">
        <v>0.84173156551573802</v>
      </c>
      <c r="P87" s="56">
        <f t="shared" si="10"/>
        <v>0.71906882700138819</v>
      </c>
      <c r="Q87" s="55">
        <v>13.223527066712499</v>
      </c>
      <c r="R87" s="56">
        <f t="shared" si="11"/>
        <v>11.296506494746962</v>
      </c>
    </row>
    <row r="88" spans="1:18" ht="15" customHeight="1" x14ac:dyDescent="0.2">
      <c r="A88" s="52" t="s">
        <v>168</v>
      </c>
      <c r="B88" s="53">
        <v>22.035412206976002</v>
      </c>
      <c r="C88" s="53">
        <v>20.945412206975998</v>
      </c>
      <c r="D88" s="54">
        <v>440</v>
      </c>
      <c r="E88" s="54">
        <v>460</v>
      </c>
      <c r="F88" s="53">
        <v>349.98624908306499</v>
      </c>
      <c r="G88" s="55">
        <v>0.24746895010564901</v>
      </c>
      <c r="H88" s="56">
        <f t="shared" si="6"/>
        <v>0.28313824605622973</v>
      </c>
      <c r="I88" s="55">
        <v>0.35259510436388902</v>
      </c>
      <c r="J88" s="56">
        <f t="shared" si="7"/>
        <v>0.40341691099018362</v>
      </c>
      <c r="K88" s="55">
        <v>0.38805282974856897</v>
      </c>
      <c r="L88" s="56">
        <f t="shared" si="8"/>
        <v>0.44398538703647433</v>
      </c>
      <c r="M88" s="55">
        <v>4.27925495345408</v>
      </c>
      <c r="N88" s="56">
        <f t="shared" si="9"/>
        <v>4.8960515710401573</v>
      </c>
      <c r="O88" s="55">
        <v>0.82042893095108405</v>
      </c>
      <c r="P88" s="56">
        <f t="shared" si="10"/>
        <v>0.93868264452613814</v>
      </c>
      <c r="Q88" s="55">
        <v>13.0781869065772</v>
      </c>
      <c r="R88" s="56">
        <f t="shared" si="11"/>
        <v>14.963230339575798</v>
      </c>
    </row>
    <row r="89" spans="1:18" ht="15" customHeight="1" x14ac:dyDescent="0.2">
      <c r="A89" s="52" t="s">
        <v>169</v>
      </c>
      <c r="B89" s="53">
        <v>22.645260606128101</v>
      </c>
      <c r="C89" s="53">
        <v>21.555260606128101</v>
      </c>
      <c r="D89" s="54">
        <v>453</v>
      </c>
      <c r="E89" s="54">
        <v>471</v>
      </c>
      <c r="F89" s="53">
        <v>382.25569516423701</v>
      </c>
      <c r="G89" s="55">
        <v>0.29450363615992098</v>
      </c>
      <c r="H89" s="56">
        <f t="shared" si="6"/>
        <v>0.30850733883838244</v>
      </c>
      <c r="I89" s="55">
        <v>0.54401182042270502</v>
      </c>
      <c r="J89" s="56">
        <f t="shared" si="7"/>
        <v>0.56987968367255404</v>
      </c>
      <c r="K89" s="55">
        <v>0.43698608755658602</v>
      </c>
      <c r="L89" s="56">
        <f t="shared" si="8"/>
        <v>0.45776485730136296</v>
      </c>
      <c r="M89" s="55">
        <v>5.3668266650233898</v>
      </c>
      <c r="N89" s="56">
        <f t="shared" si="9"/>
        <v>5.6220202712001761</v>
      </c>
      <c r="O89" s="55">
        <v>1.2236063109464499</v>
      </c>
      <c r="P89" s="56">
        <f t="shared" si="10"/>
        <v>1.2817890186284648</v>
      </c>
      <c r="Q89" s="55">
        <v>13.4957020646407</v>
      </c>
      <c r="R89" s="56">
        <f t="shared" si="11"/>
        <v>14.137425208078229</v>
      </c>
    </row>
    <row r="90" spans="1:18" ht="15" customHeight="1" x14ac:dyDescent="0.2">
      <c r="A90" s="52" t="s">
        <v>170</v>
      </c>
      <c r="B90" s="53">
        <v>23.2551090052803</v>
      </c>
      <c r="C90" s="53">
        <v>22.1651090052803</v>
      </c>
      <c r="D90" s="54">
        <v>468</v>
      </c>
      <c r="E90" s="54">
        <v>485</v>
      </c>
      <c r="F90" s="53">
        <v>377.74276663146799</v>
      </c>
      <c r="G90" s="55">
        <v>0.25803463240637903</v>
      </c>
      <c r="H90" s="56">
        <f t="shared" si="6"/>
        <v>0.27353357732097944</v>
      </c>
      <c r="I90" s="55">
        <v>0.589508385113647</v>
      </c>
      <c r="J90" s="56">
        <f t="shared" si="7"/>
        <v>0.62491742266168426</v>
      </c>
      <c r="K90" s="55">
        <v>0.70383355829312699</v>
      </c>
      <c r="L90" s="56">
        <f t="shared" si="8"/>
        <v>0.74610957933456723</v>
      </c>
      <c r="M90" s="55">
        <v>6.3653954856705699</v>
      </c>
      <c r="N90" s="56">
        <f t="shared" si="9"/>
        <v>6.7477353021207866</v>
      </c>
      <c r="O90" s="55">
        <v>1.2978372306467001</v>
      </c>
      <c r="P90" s="56">
        <f t="shared" si="10"/>
        <v>1.3757923003143695</v>
      </c>
      <c r="Q90" s="55">
        <v>14.5784275652635</v>
      </c>
      <c r="R90" s="56">
        <f t="shared" si="11"/>
        <v>15.454086168406592</v>
      </c>
    </row>
    <row r="91" spans="1:18" ht="15" customHeight="1" x14ac:dyDescent="0.2">
      <c r="A91" s="52" t="s">
        <v>171</v>
      </c>
      <c r="B91" s="53">
        <v>23.864957404432499</v>
      </c>
      <c r="C91" s="53">
        <v>22.774957404432499</v>
      </c>
      <c r="D91" s="54">
        <v>483</v>
      </c>
      <c r="E91" s="54">
        <v>505</v>
      </c>
      <c r="F91" s="53">
        <v>389.21728116035598</v>
      </c>
      <c r="G91" s="55">
        <v>0.37908453131402903</v>
      </c>
      <c r="H91" s="56">
        <f t="shared" si="6"/>
        <v>0.3900073139223022</v>
      </c>
      <c r="I91" s="55">
        <v>0.42041568331707402</v>
      </c>
      <c r="J91" s="56">
        <f t="shared" si="7"/>
        <v>0.43252936439517897</v>
      </c>
      <c r="K91" s="55">
        <v>0.41451532792161999</v>
      </c>
      <c r="L91" s="56">
        <f t="shared" si="8"/>
        <v>0.42645899863535397</v>
      </c>
      <c r="M91" s="55">
        <v>4.7520088799869704</v>
      </c>
      <c r="N91" s="56">
        <f t="shared" si="9"/>
        <v>4.8889312697472738</v>
      </c>
      <c r="O91" s="55">
        <v>1.05678748795434</v>
      </c>
      <c r="P91" s="56">
        <f t="shared" si="10"/>
        <v>1.0872373191675959</v>
      </c>
      <c r="Q91" s="55">
        <v>18.255453131520301</v>
      </c>
      <c r="R91" s="56">
        <f t="shared" si="11"/>
        <v>18.78145809743102</v>
      </c>
    </row>
    <row r="92" spans="1:18" ht="15" customHeight="1" x14ac:dyDescent="0.2">
      <c r="A92" s="52" t="s">
        <v>172</v>
      </c>
      <c r="B92" s="53">
        <v>24.474797305890199</v>
      </c>
      <c r="C92" s="53">
        <v>23.384797305890199</v>
      </c>
      <c r="D92" s="54">
        <v>496</v>
      </c>
      <c r="E92" s="54">
        <v>525</v>
      </c>
      <c r="F92" s="53">
        <v>380.76267083752299</v>
      </c>
      <c r="G92" s="55">
        <v>0.28580750492333801</v>
      </c>
      <c r="H92" s="56">
        <f t="shared" si="6"/>
        <v>0.30057168572276799</v>
      </c>
      <c r="I92" s="55">
        <v>0.462139929769737</v>
      </c>
      <c r="J92" s="56">
        <f t="shared" si="7"/>
        <v>0.48601305192440691</v>
      </c>
      <c r="K92" s="55">
        <v>0.39742219192092298</v>
      </c>
      <c r="L92" s="56">
        <f t="shared" si="8"/>
        <v>0.41795213950505011</v>
      </c>
      <c r="M92" s="55">
        <v>5.0377415886365604</v>
      </c>
      <c r="N92" s="56">
        <f t="shared" si="9"/>
        <v>5.2979801280527603</v>
      </c>
      <c r="O92" s="55">
        <v>0.95475836069617004</v>
      </c>
      <c r="P92" s="56">
        <f t="shared" si="10"/>
        <v>1.0040790566690301</v>
      </c>
      <c r="Q92" s="55">
        <v>12.323955869135199</v>
      </c>
      <c r="R92" s="56">
        <f t="shared" si="11"/>
        <v>12.960584052376621</v>
      </c>
    </row>
    <row r="93" spans="1:18" ht="15" customHeight="1" x14ac:dyDescent="0.2">
      <c r="A93" s="52" t="s">
        <v>173</v>
      </c>
      <c r="B93" s="53">
        <v>25.084661638219501</v>
      </c>
      <c r="C93" s="53">
        <v>23.994661638219501</v>
      </c>
      <c r="D93" s="54">
        <v>507</v>
      </c>
      <c r="E93" s="54">
        <v>543</v>
      </c>
      <c r="F93" s="53">
        <v>396.064101450534</v>
      </c>
      <c r="G93" s="55">
        <v>0.318261721341627</v>
      </c>
      <c r="H93" s="56">
        <f t="shared" si="6"/>
        <v>0.32177161462860804</v>
      </c>
      <c r="I93" s="55">
        <v>0.63251751482149898</v>
      </c>
      <c r="J93" s="56">
        <f t="shared" si="7"/>
        <v>0.63949312272624881</v>
      </c>
      <c r="K93" s="55">
        <v>0.58064037872211005</v>
      </c>
      <c r="L93" s="56">
        <f t="shared" si="8"/>
        <v>0.58704386877688564</v>
      </c>
      <c r="M93" s="55">
        <v>5.0810311040866196</v>
      </c>
      <c r="N93" s="56">
        <f t="shared" si="9"/>
        <v>5.1370663598754627</v>
      </c>
      <c r="O93" s="55">
        <v>1.2390955921131199</v>
      </c>
      <c r="P93" s="56">
        <f t="shared" si="10"/>
        <v>1.2527607394087235</v>
      </c>
      <c r="Q93" s="55">
        <v>10.7302789831543</v>
      </c>
      <c r="R93" s="56">
        <f t="shared" si="11"/>
        <v>10.84861597326308</v>
      </c>
    </row>
    <row r="94" spans="1:18" ht="15" customHeight="1" x14ac:dyDescent="0.2">
      <c r="A94" s="52" t="s">
        <v>174</v>
      </c>
      <c r="B94" s="53">
        <v>25.694525970548799</v>
      </c>
      <c r="C94" s="53">
        <v>24.604525970548799</v>
      </c>
      <c r="D94" s="54">
        <v>519</v>
      </c>
      <c r="E94" s="54">
        <v>558</v>
      </c>
      <c r="F94" s="53">
        <v>382.63743596740397</v>
      </c>
      <c r="G94" s="55">
        <v>0.17646205832318301</v>
      </c>
      <c r="H94" s="56">
        <f t="shared" si="6"/>
        <v>0.18466844232218674</v>
      </c>
      <c r="I94" s="55">
        <v>0.388511392161067</v>
      </c>
      <c r="J94" s="56">
        <f t="shared" si="7"/>
        <v>0.40657914962891911</v>
      </c>
      <c r="K94" s="55">
        <v>0.46023872832111801</v>
      </c>
      <c r="L94" s="56">
        <f t="shared" si="8"/>
        <v>0.48164217205120879</v>
      </c>
      <c r="M94" s="55">
        <v>5.1299907620945797</v>
      </c>
      <c r="N94" s="56">
        <f t="shared" si="9"/>
        <v>5.3685614469496086</v>
      </c>
      <c r="O94" s="55">
        <v>1.16975901000713</v>
      </c>
      <c r="P94" s="56">
        <f t="shared" si="10"/>
        <v>1.2241587586762284</v>
      </c>
      <c r="Q94" s="55">
        <v>18.592396296740301</v>
      </c>
      <c r="R94" s="56">
        <f t="shared" si="11"/>
        <v>19.45703736985568</v>
      </c>
    </row>
    <row r="95" spans="1:18" ht="15" customHeight="1" x14ac:dyDescent="0.2">
      <c r="A95" s="52" t="s">
        <v>175</v>
      </c>
      <c r="B95" s="53">
        <v>26.304390302878101</v>
      </c>
      <c r="C95" s="53">
        <v>25.214390302878101</v>
      </c>
      <c r="D95" s="54">
        <v>532</v>
      </c>
      <c r="E95" s="54">
        <v>573</v>
      </c>
      <c r="F95" s="53">
        <v>348.80699274688499</v>
      </c>
      <c r="G95" s="55">
        <v>0.16734753670285901</v>
      </c>
      <c r="H95" s="56">
        <f t="shared" si="6"/>
        <v>0.19211573828012116</v>
      </c>
      <c r="I95" s="55">
        <v>0.42240908816291001</v>
      </c>
      <c r="J95" s="56">
        <f t="shared" si="7"/>
        <v>0.48492756707104756</v>
      </c>
      <c r="K95" s="55">
        <v>0.38111391689973301</v>
      </c>
      <c r="L95" s="56">
        <f t="shared" si="8"/>
        <v>0.43752052140466363</v>
      </c>
      <c r="M95" s="55">
        <v>4.3726020390924596</v>
      </c>
      <c r="N95" s="56">
        <f t="shared" si="9"/>
        <v>5.0197671593875306</v>
      </c>
      <c r="O95" s="55">
        <v>0.75313475184843404</v>
      </c>
      <c r="P95" s="56">
        <f t="shared" si="10"/>
        <v>0.86460214309988015</v>
      </c>
      <c r="Q95" s="55">
        <v>10.140017168346301</v>
      </c>
      <c r="R95" s="56">
        <f t="shared" si="11"/>
        <v>11.640786131969831</v>
      </c>
    </row>
    <row r="96" spans="1:18" ht="15" customHeight="1" x14ac:dyDescent="0.2">
      <c r="A96" s="52" t="s">
        <v>176</v>
      </c>
      <c r="B96" s="53">
        <v>26.914254635207399</v>
      </c>
      <c r="C96" s="53">
        <v>25.824254635207399</v>
      </c>
      <c r="D96" s="54">
        <v>545</v>
      </c>
      <c r="E96" s="54">
        <v>586.5</v>
      </c>
      <c r="F96" s="53">
        <v>377.15465936272301</v>
      </c>
      <c r="G96" s="55">
        <v>0.36256741323817898</v>
      </c>
      <c r="H96" s="56">
        <f t="shared" si="6"/>
        <v>0.38494447760932632</v>
      </c>
      <c r="I96" s="55">
        <v>0.38704101111271999</v>
      </c>
      <c r="J96" s="56">
        <f t="shared" si="7"/>
        <v>0.41092854568895559</v>
      </c>
      <c r="K96" s="55">
        <v>0.408250039249966</v>
      </c>
      <c r="L96" s="56">
        <f t="shared" si="8"/>
        <v>0.43344656015687566</v>
      </c>
      <c r="M96" s="55">
        <v>4.8014540965516197</v>
      </c>
      <c r="N96" s="56">
        <f t="shared" si="9"/>
        <v>5.0977919456540794</v>
      </c>
      <c r="O96" s="55">
        <v>0.93999009385108001</v>
      </c>
      <c r="P96" s="56">
        <f t="shared" si="10"/>
        <v>0.99800473628815034</v>
      </c>
      <c r="Q96" s="55">
        <v>31.680170928479399</v>
      </c>
      <c r="R96" s="56">
        <f t="shared" si="11"/>
        <v>33.635418968627555</v>
      </c>
    </row>
    <row r="97" spans="1:18" ht="15" customHeight="1" x14ac:dyDescent="0.2">
      <c r="A97" s="52" t="s">
        <v>177</v>
      </c>
      <c r="B97" s="53">
        <v>27.524117319277099</v>
      </c>
      <c r="C97" s="53">
        <v>26.4341173192771</v>
      </c>
      <c r="D97" s="54">
        <v>563</v>
      </c>
      <c r="E97" s="54">
        <v>605</v>
      </c>
      <c r="F97" s="53">
        <v>394.504144005748</v>
      </c>
      <c r="G97" s="55">
        <v>0.431781619781062</v>
      </c>
      <c r="H97" s="56">
        <f t="shared" si="6"/>
        <v>0.43826963748904324</v>
      </c>
      <c r="I97" s="55">
        <v>0.54516056309477801</v>
      </c>
      <c r="J97" s="56">
        <f t="shared" si="7"/>
        <v>0.55335223042152848</v>
      </c>
      <c r="K97" s="55">
        <v>0.47655783408992303</v>
      </c>
      <c r="L97" s="56">
        <f t="shared" si="8"/>
        <v>0.48371866615132569</v>
      </c>
      <c r="M97" s="55">
        <v>5.7172373473450202</v>
      </c>
      <c r="N97" s="56">
        <f t="shared" si="9"/>
        <v>5.8031454440563035</v>
      </c>
      <c r="O97" s="55">
        <v>1.899546274207</v>
      </c>
      <c r="P97" s="56">
        <f t="shared" si="10"/>
        <v>1.9280891516699958</v>
      </c>
      <c r="Q97" s="55">
        <v>14.2401812208983</v>
      </c>
      <c r="R97" s="56">
        <f t="shared" si="11"/>
        <v>14.454156396527354</v>
      </c>
    </row>
    <row r="98" spans="1:18" ht="15" customHeight="1" x14ac:dyDescent="0.2">
      <c r="A98" s="52" t="s">
        <v>178</v>
      </c>
      <c r="B98" s="53">
        <v>28.104265177376401</v>
      </c>
      <c r="C98" s="53">
        <v>27.014265177376402</v>
      </c>
      <c r="D98" s="54">
        <v>575</v>
      </c>
      <c r="E98" s="54">
        <v>625</v>
      </c>
      <c r="F98" s="53">
        <v>386.48155440799502</v>
      </c>
      <c r="G98" s="55">
        <v>0.31282922577776001</v>
      </c>
      <c r="H98" s="56">
        <f t="shared" si="6"/>
        <v>0.32412113539270498</v>
      </c>
      <c r="I98" s="55">
        <v>0.41679586314394801</v>
      </c>
      <c r="J98" s="56">
        <f t="shared" si="7"/>
        <v>0.43184056110272495</v>
      </c>
      <c r="K98" s="55">
        <v>0.43728250250330097</v>
      </c>
      <c r="L98" s="56">
        <f t="shared" si="8"/>
        <v>0.45306668789131238</v>
      </c>
      <c r="M98" s="55">
        <v>5.0394211504440296</v>
      </c>
      <c r="N98" s="56">
        <f t="shared" si="9"/>
        <v>5.2213245132164134</v>
      </c>
      <c r="O98" s="55">
        <v>0.64510480299265005</v>
      </c>
      <c r="P98" s="56">
        <f t="shared" si="10"/>
        <v>0.66839055933286784</v>
      </c>
      <c r="Q98" s="55">
        <v>19.334633217599599</v>
      </c>
      <c r="R98" s="56">
        <f t="shared" si="11"/>
        <v>20.032537737832467</v>
      </c>
    </row>
    <row r="99" spans="1:18" ht="15" customHeight="1" x14ac:dyDescent="0.2">
      <c r="A99" s="52" t="s">
        <v>179</v>
      </c>
      <c r="B99" s="53">
        <v>28.664681718541001</v>
      </c>
      <c r="C99" s="53">
        <v>27.574681718541001</v>
      </c>
      <c r="D99" s="54">
        <v>584</v>
      </c>
      <c r="E99" s="54">
        <v>645</v>
      </c>
      <c r="F99" s="53">
        <v>396.05392223611398</v>
      </c>
      <c r="G99" s="55">
        <v>0.240355213466245</v>
      </c>
      <c r="H99" s="56">
        <f t="shared" si="6"/>
        <v>0.24301217420344148</v>
      </c>
      <c r="I99" s="55">
        <v>0.48437227259150301</v>
      </c>
      <c r="J99" s="56">
        <f t="shared" si="7"/>
        <v>0.4897266732383731</v>
      </c>
      <c r="K99" s="55">
        <v>0.34482482002640302</v>
      </c>
      <c r="L99" s="56">
        <f t="shared" si="8"/>
        <v>0.34863662004858004</v>
      </c>
      <c r="M99" s="55">
        <v>4.3783712797593299</v>
      </c>
      <c r="N99" s="56">
        <f t="shared" si="9"/>
        <v>4.4267711476690934</v>
      </c>
      <c r="O99" s="55">
        <v>0.67086517213657404</v>
      </c>
      <c r="P99" s="56">
        <f t="shared" si="10"/>
        <v>0.67828112287304421</v>
      </c>
      <c r="Q99" s="55">
        <v>8.8076883773283594</v>
      </c>
      <c r="R99" s="56">
        <f t="shared" si="11"/>
        <v>8.9050512839470244</v>
      </c>
    </row>
    <row r="100" spans="1:18" ht="15" customHeight="1" x14ac:dyDescent="0.2">
      <c r="A100" s="52" t="s">
        <v>180</v>
      </c>
      <c r="B100" s="53">
        <v>29.2250982597056</v>
      </c>
      <c r="C100" s="53">
        <v>28.1350982597056</v>
      </c>
      <c r="D100" s="54">
        <v>597</v>
      </c>
      <c r="E100" s="54">
        <v>662</v>
      </c>
      <c r="F100" s="53">
        <v>425.37219575573801</v>
      </c>
      <c r="G100" s="55">
        <v>0.18410603855748001</v>
      </c>
      <c r="H100" s="56">
        <f t="shared" si="6"/>
        <v>0.17331164211209277</v>
      </c>
      <c r="I100" s="55">
        <v>0.482599962197238</v>
      </c>
      <c r="J100" s="56">
        <f t="shared" si="7"/>
        <v>0.45430444643196094</v>
      </c>
      <c r="K100" s="55">
        <v>0.39556983914014299</v>
      </c>
      <c r="L100" s="56">
        <f t="shared" si="8"/>
        <v>0.37237702211484136</v>
      </c>
      <c r="M100" s="55">
        <v>4.5506512935614003</v>
      </c>
      <c r="N100" s="56">
        <f t="shared" si="9"/>
        <v>4.2838401963681934</v>
      </c>
      <c r="O100" s="55">
        <v>0.70356427026804202</v>
      </c>
      <c r="P100" s="56">
        <f t="shared" si="10"/>
        <v>0.66231330578263914</v>
      </c>
      <c r="Q100" s="55">
        <v>7.3888045548712098</v>
      </c>
      <c r="R100" s="56">
        <f t="shared" si="11"/>
        <v>6.9555885330194247</v>
      </c>
    </row>
    <row r="101" spans="1:18" ht="15" customHeight="1" x14ac:dyDescent="0.2">
      <c r="A101" s="52" t="s">
        <v>181</v>
      </c>
      <c r="B101" s="53">
        <v>29.7855148008702</v>
      </c>
      <c r="C101" s="53">
        <v>28.6955148008702</v>
      </c>
      <c r="D101" s="54">
        <v>615</v>
      </c>
      <c r="E101" s="54">
        <v>677</v>
      </c>
      <c r="F101" s="53">
        <v>365.96682622731799</v>
      </c>
      <c r="G101" s="55">
        <v>0.41975978426381799</v>
      </c>
      <c r="H101" s="56">
        <f t="shared" si="6"/>
        <v>0.45929097448218997</v>
      </c>
      <c r="I101" s="55">
        <v>0.54629793836537599</v>
      </c>
      <c r="J101" s="56">
        <f t="shared" si="7"/>
        <v>0.59774595346120329</v>
      </c>
      <c r="K101" s="55">
        <v>0.36308153114986902</v>
      </c>
      <c r="L101" s="56">
        <f t="shared" si="8"/>
        <v>0.39727500468101218</v>
      </c>
      <c r="M101" s="55">
        <v>4.5664134784311496</v>
      </c>
      <c r="N101" s="56">
        <f t="shared" si="9"/>
        <v>4.9964588677201469</v>
      </c>
      <c r="O101" s="55">
        <v>0.80443169869787601</v>
      </c>
      <c r="P101" s="56">
        <f t="shared" si="10"/>
        <v>0.88018965286846296</v>
      </c>
      <c r="Q101" s="55">
        <v>11.7522573970467</v>
      </c>
      <c r="R101" s="56">
        <f t="shared" si="11"/>
        <v>12.859034987645837</v>
      </c>
    </row>
    <row r="102" spans="1:18" ht="15" customHeight="1" x14ac:dyDescent="0.2">
      <c r="A102" s="52" t="s">
        <v>182</v>
      </c>
      <c r="B102" s="53">
        <v>30.345931342034898</v>
      </c>
      <c r="C102" s="53">
        <v>29.255931342034899</v>
      </c>
      <c r="D102" s="54">
        <v>627</v>
      </c>
      <c r="E102" s="54">
        <v>692</v>
      </c>
      <c r="F102" s="53">
        <v>382.56303861323698</v>
      </c>
      <c r="G102" s="55">
        <v>0.48256441666807298</v>
      </c>
      <c r="H102" s="56">
        <f t="shared" si="6"/>
        <v>0.50510432751844059</v>
      </c>
      <c r="I102" s="55">
        <v>0.46138170965986097</v>
      </c>
      <c r="J102" s="56">
        <f t="shared" si="7"/>
        <v>0.48293220581025709</v>
      </c>
      <c r="K102" s="55">
        <v>0.36623894853447098</v>
      </c>
      <c r="L102" s="56">
        <f t="shared" si="8"/>
        <v>0.38334545901217465</v>
      </c>
      <c r="M102" s="55">
        <v>4.6458628022004502</v>
      </c>
      <c r="N102" s="56">
        <f t="shared" si="9"/>
        <v>4.8628645739176255</v>
      </c>
      <c r="O102" s="55">
        <v>0.68015458172660903</v>
      </c>
      <c r="P102" s="56">
        <f t="shared" si="10"/>
        <v>0.71192365359982979</v>
      </c>
      <c r="Q102" s="55">
        <v>18.216540857046599</v>
      </c>
      <c r="R102" s="56">
        <f t="shared" si="11"/>
        <v>19.06741007312959</v>
      </c>
    </row>
    <row r="103" spans="1:18" ht="15" customHeight="1" x14ac:dyDescent="0.2">
      <c r="A103" s="52" t="s">
        <v>183</v>
      </c>
      <c r="B103" s="53">
        <v>30.9063462349398</v>
      </c>
      <c r="C103" s="53">
        <v>29.8163462349398</v>
      </c>
      <c r="D103" s="54">
        <v>641</v>
      </c>
      <c r="E103" s="54">
        <v>707</v>
      </c>
      <c r="F103" s="53">
        <v>381.06885343154801</v>
      </c>
      <c r="G103" s="55">
        <v>0.49906294222979503</v>
      </c>
      <c r="H103" s="56">
        <f t="shared" si="6"/>
        <v>0.52442172207380089</v>
      </c>
      <c r="I103" s="55">
        <v>0.53031144450998802</v>
      </c>
      <c r="J103" s="56">
        <f t="shared" si="7"/>
        <v>0.55725804789833044</v>
      </c>
      <c r="K103" s="55">
        <v>0.35854288340701101</v>
      </c>
      <c r="L103" s="56">
        <f t="shared" si="8"/>
        <v>0.37676144719042842</v>
      </c>
      <c r="M103" s="55">
        <v>4.5281313620727799</v>
      </c>
      <c r="N103" s="56">
        <f t="shared" si="9"/>
        <v>4.7582183442928887</v>
      </c>
      <c r="O103" s="55">
        <v>0.86711516571039704</v>
      </c>
      <c r="P103" s="56">
        <f t="shared" si="10"/>
        <v>0.9111757054258941</v>
      </c>
      <c r="Q103" s="55">
        <v>24.676025545088802</v>
      </c>
      <c r="R103" s="56">
        <f t="shared" si="11"/>
        <v>25.92988321768442</v>
      </c>
    </row>
    <row r="104" spans="1:18" ht="15" customHeight="1" x14ac:dyDescent="0.2">
      <c r="A104" s="52" t="s">
        <v>184</v>
      </c>
      <c r="B104" s="53">
        <v>31.496383651271501</v>
      </c>
      <c r="C104" s="53">
        <v>30.406383651271501</v>
      </c>
      <c r="D104" s="54">
        <v>657</v>
      </c>
      <c r="E104" s="54">
        <v>727</v>
      </c>
      <c r="F104" s="53">
        <v>392.89611207886998</v>
      </c>
      <c r="G104" s="55">
        <v>0.57713960894666205</v>
      </c>
      <c r="H104" s="56">
        <f t="shared" si="6"/>
        <v>0.58820938911208165</v>
      </c>
      <c r="I104" s="55">
        <v>0.38327357952382002</v>
      </c>
      <c r="J104" s="56">
        <f t="shared" si="7"/>
        <v>0.39062492779860847</v>
      </c>
      <c r="K104" s="55">
        <v>0.38407870876219802</v>
      </c>
      <c r="L104" s="56">
        <f t="shared" si="8"/>
        <v>0.39144549975402659</v>
      </c>
      <c r="M104" s="55">
        <v>4.4144920858668604</v>
      </c>
      <c r="N104" s="56">
        <f t="shared" si="9"/>
        <v>4.4991638986743689</v>
      </c>
      <c r="O104" s="55">
        <v>0.61616386945543</v>
      </c>
      <c r="P104" s="56">
        <f t="shared" si="10"/>
        <v>0.62798215133214008</v>
      </c>
      <c r="Q104" s="55">
        <v>9.6319218515973297</v>
      </c>
      <c r="R104" s="56">
        <f t="shared" si="11"/>
        <v>9.8166661592394302</v>
      </c>
    </row>
    <row r="105" spans="1:18" ht="15" customHeight="1" x14ac:dyDescent="0.2">
      <c r="A105" s="52" t="s">
        <v>185</v>
      </c>
      <c r="B105" s="53">
        <v>32.106247983600802</v>
      </c>
      <c r="C105" s="53">
        <v>31.016247983600799</v>
      </c>
      <c r="D105" s="54">
        <v>678</v>
      </c>
      <c r="E105" s="54">
        <v>747</v>
      </c>
      <c r="F105" s="53">
        <v>387.78642790984901</v>
      </c>
      <c r="G105" s="55">
        <v>0.453897619595444</v>
      </c>
      <c r="H105" s="56">
        <f t="shared" si="6"/>
        <v>0.46869908197162385</v>
      </c>
      <c r="I105" s="55">
        <v>0.46177197664589098</v>
      </c>
      <c r="J105" s="56">
        <f t="shared" si="7"/>
        <v>0.47683021939409104</v>
      </c>
      <c r="K105" s="55">
        <v>0.35710063471403702</v>
      </c>
      <c r="L105" s="56">
        <f t="shared" si="8"/>
        <v>0.36874557705575012</v>
      </c>
      <c r="M105" s="55">
        <v>4.5074593720287499</v>
      </c>
      <c r="N105" s="56">
        <f t="shared" si="9"/>
        <v>4.6544462418138508</v>
      </c>
      <c r="O105" s="55">
        <v>0.628505378141761</v>
      </c>
      <c r="P105" s="56">
        <f t="shared" si="10"/>
        <v>0.64900074605332547</v>
      </c>
      <c r="Q105" s="55">
        <v>10.7517260919692</v>
      </c>
      <c r="R105" s="56">
        <f t="shared" si="11"/>
        <v>11.102336587285555</v>
      </c>
    </row>
    <row r="106" spans="1:18" ht="15" customHeight="1" x14ac:dyDescent="0.2">
      <c r="A106" s="52" t="s">
        <v>186</v>
      </c>
      <c r="B106" s="53">
        <v>32.716112315930197</v>
      </c>
      <c r="C106" s="53">
        <v>31.6261123159302</v>
      </c>
      <c r="D106" s="54">
        <v>691</v>
      </c>
      <c r="E106" s="54">
        <v>767</v>
      </c>
      <c r="F106" s="53">
        <v>384.53795351019102</v>
      </c>
      <c r="G106" s="55">
        <v>0.22552685776016901</v>
      </c>
      <c r="H106" s="56">
        <f t="shared" si="6"/>
        <v>0.23484853815754164</v>
      </c>
      <c r="I106" s="55">
        <v>0.51520382354926797</v>
      </c>
      <c r="J106" s="56">
        <f t="shared" si="7"/>
        <v>0.53649869472482348</v>
      </c>
      <c r="K106" s="55">
        <v>0.36084399578735499</v>
      </c>
      <c r="L106" s="56">
        <f t="shared" si="8"/>
        <v>0.37575872672205202</v>
      </c>
      <c r="M106" s="55">
        <v>4.7247954685898899</v>
      </c>
      <c r="N106" s="56">
        <f t="shared" si="9"/>
        <v>4.9200849952501065</v>
      </c>
      <c r="O106" s="55">
        <v>0.73798524016669997</v>
      </c>
      <c r="P106" s="56">
        <f t="shared" si="10"/>
        <v>0.76848831467912826</v>
      </c>
      <c r="Q106" s="55">
        <v>8.5317923524839294</v>
      </c>
      <c r="R106" s="56">
        <f t="shared" si="11"/>
        <v>8.8844361232368492</v>
      </c>
    </row>
    <row r="107" spans="1:18" ht="15" customHeight="1" x14ac:dyDescent="0.2">
      <c r="A107" s="52" t="s">
        <v>187</v>
      </c>
      <c r="B107" s="53">
        <v>33.325976648259598</v>
      </c>
      <c r="C107" s="53">
        <v>32.235976648259502</v>
      </c>
      <c r="D107" s="54">
        <v>703</v>
      </c>
      <c r="E107" s="54">
        <v>784</v>
      </c>
      <c r="F107" s="53">
        <v>377.89323527234097</v>
      </c>
      <c r="G107" s="55">
        <v>0.30956058239464102</v>
      </c>
      <c r="H107" s="56">
        <f t="shared" si="6"/>
        <v>0.32802378864025106</v>
      </c>
      <c r="I107" s="55">
        <v>0.59922590777371598</v>
      </c>
      <c r="J107" s="56">
        <f t="shared" si="7"/>
        <v>0.63496570202450542</v>
      </c>
      <c r="K107" s="55">
        <v>0.41522902395623701</v>
      </c>
      <c r="L107" s="56">
        <f t="shared" si="8"/>
        <v>0.4399946418820162</v>
      </c>
      <c r="M107" s="55">
        <v>4.7488502613039101</v>
      </c>
      <c r="N107" s="56">
        <f t="shared" si="9"/>
        <v>5.032087232644777</v>
      </c>
      <c r="O107" s="55">
        <v>0.98721420898512402</v>
      </c>
      <c r="P107" s="56">
        <f t="shared" si="10"/>
        <v>1.0460948953053621</v>
      </c>
      <c r="Q107" s="55">
        <v>10.8169003006638</v>
      </c>
      <c r="R107" s="56">
        <f t="shared" si="11"/>
        <v>11.462055635507925</v>
      </c>
    </row>
    <row r="108" spans="1:18" ht="15" customHeight="1" x14ac:dyDescent="0.2">
      <c r="A108" s="52" t="s">
        <v>188</v>
      </c>
      <c r="B108" s="53">
        <v>33.935840980588999</v>
      </c>
      <c r="C108" s="53">
        <v>32.845840980589003</v>
      </c>
      <c r="D108" s="54">
        <v>719</v>
      </c>
      <c r="E108" s="54">
        <v>799</v>
      </c>
      <c r="F108" s="53">
        <v>360.36442612633698</v>
      </c>
      <c r="G108" s="55">
        <v>0.24803221097299899</v>
      </c>
      <c r="H108" s="56">
        <f t="shared" si="6"/>
        <v>0.27561000253624474</v>
      </c>
      <c r="I108" s="55">
        <v>0.63889962330514005</v>
      </c>
      <c r="J108" s="56">
        <f t="shared" si="7"/>
        <v>0.70993652844026967</v>
      </c>
      <c r="K108" s="55">
        <v>0.388134579517181</v>
      </c>
      <c r="L108" s="56">
        <f t="shared" si="8"/>
        <v>0.43128983943452331</v>
      </c>
      <c r="M108" s="55">
        <v>4.6400874273539401</v>
      </c>
      <c r="N108" s="56">
        <f t="shared" si="9"/>
        <v>5.1560017249559333</v>
      </c>
      <c r="O108" s="55">
        <v>1.20753389392915</v>
      </c>
      <c r="P108" s="56">
        <f t="shared" si="10"/>
        <v>1.3417951574226961</v>
      </c>
      <c r="Q108" s="55">
        <v>16.013112516286402</v>
      </c>
      <c r="R108" s="56">
        <f t="shared" si="11"/>
        <v>17.793551748435252</v>
      </c>
    </row>
    <row r="109" spans="1:18" ht="15" customHeight="1" x14ac:dyDescent="0.2">
      <c r="A109" s="52" t="s">
        <v>189</v>
      </c>
      <c r="B109" s="53">
        <v>34.545703664658603</v>
      </c>
      <c r="C109" s="53">
        <v>33.4557036646586</v>
      </c>
      <c r="D109" s="54">
        <v>741</v>
      </c>
      <c r="E109" s="54">
        <v>814</v>
      </c>
      <c r="F109" s="53">
        <v>362.43166000296202</v>
      </c>
      <c r="G109" s="55">
        <v>0.52243670046795498</v>
      </c>
      <c r="H109" s="56">
        <f t="shared" si="6"/>
        <v>0.57721333085714077</v>
      </c>
      <c r="I109" s="55">
        <v>0.58951518501895495</v>
      </c>
      <c r="J109" s="56">
        <f t="shared" si="7"/>
        <v>0.65132488439434655</v>
      </c>
      <c r="K109" s="55">
        <v>0.37816808197943902</v>
      </c>
      <c r="L109" s="56">
        <f t="shared" si="8"/>
        <v>0.41781838455776193</v>
      </c>
      <c r="M109" s="55">
        <v>4.3104312316960698</v>
      </c>
      <c r="N109" s="56">
        <f t="shared" si="9"/>
        <v>4.7623728701474466</v>
      </c>
      <c r="O109" s="55">
        <v>0.84190991551719696</v>
      </c>
      <c r="P109" s="56">
        <f t="shared" si="10"/>
        <v>0.93018278804312871</v>
      </c>
      <c r="Q109" s="55">
        <v>14.9428225879865</v>
      </c>
      <c r="R109" s="56">
        <f t="shared" si="11"/>
        <v>16.509553005547428</v>
      </c>
    </row>
    <row r="110" spans="1:18" ht="15" customHeight="1" x14ac:dyDescent="0.2">
      <c r="A110" s="52" t="s">
        <v>190</v>
      </c>
      <c r="B110" s="53">
        <v>35.076489441098097</v>
      </c>
      <c r="C110" s="53">
        <v>33.986489441098101</v>
      </c>
      <c r="D110" s="54">
        <v>755</v>
      </c>
      <c r="E110" s="54">
        <v>829</v>
      </c>
      <c r="F110" s="53">
        <v>368.41828839390399</v>
      </c>
      <c r="G110" s="55">
        <v>0.27084740741546798</v>
      </c>
      <c r="H110" s="56">
        <f t="shared" si="6"/>
        <v>0.29438271420752193</v>
      </c>
      <c r="I110" s="55">
        <v>0.38670043224070799</v>
      </c>
      <c r="J110" s="56">
        <f t="shared" si="7"/>
        <v>0.42030279674643212</v>
      </c>
      <c r="K110" s="55">
        <v>0.35361121762790099</v>
      </c>
      <c r="L110" s="56">
        <f t="shared" si="8"/>
        <v>0.38433829222462507</v>
      </c>
      <c r="M110" s="55">
        <v>4.4059871338936496</v>
      </c>
      <c r="N110" s="56">
        <f t="shared" si="9"/>
        <v>4.7888457327908656</v>
      </c>
      <c r="O110" s="55">
        <v>0.64478323861440201</v>
      </c>
      <c r="P110" s="56">
        <f t="shared" si="10"/>
        <v>0.70081172889965704</v>
      </c>
      <c r="Q110" s="55">
        <v>9.7313749916753007</v>
      </c>
      <c r="R110" s="56">
        <f t="shared" si="11"/>
        <v>10.576983587759354</v>
      </c>
    </row>
    <row r="111" spans="1:18" ht="15" customHeight="1" x14ac:dyDescent="0.2">
      <c r="A111" s="52" t="s">
        <v>191</v>
      </c>
      <c r="B111" s="53">
        <v>35.554476514391197</v>
      </c>
      <c r="C111" s="53">
        <v>34.464476514391201</v>
      </c>
      <c r="D111" s="54">
        <v>768</v>
      </c>
      <c r="E111" s="54">
        <v>844</v>
      </c>
      <c r="F111" s="53">
        <v>389.670064417405</v>
      </c>
      <c r="G111" s="55">
        <v>0.27090333834569502</v>
      </c>
      <c r="H111" s="56">
        <f t="shared" si="6"/>
        <v>0.27838518311356497</v>
      </c>
      <c r="I111" s="55">
        <v>0.45670243869464699</v>
      </c>
      <c r="J111" s="56">
        <f t="shared" si="7"/>
        <v>0.46931570795993988</v>
      </c>
      <c r="K111" s="55">
        <v>0.36810362060149598</v>
      </c>
      <c r="L111" s="56">
        <f t="shared" si="8"/>
        <v>0.37826995581408329</v>
      </c>
      <c r="M111" s="55">
        <v>4.6480002671981602</v>
      </c>
      <c r="N111" s="56">
        <f t="shared" si="9"/>
        <v>4.7763693625830914</v>
      </c>
      <c r="O111" s="55">
        <v>0.642175092077228</v>
      </c>
      <c r="P111" s="56">
        <f t="shared" si="10"/>
        <v>0.65991076998380027</v>
      </c>
      <c r="Q111" s="55">
        <v>14.1089901920454</v>
      </c>
      <c r="R111" s="56">
        <f t="shared" si="11"/>
        <v>14.498654177335899</v>
      </c>
    </row>
    <row r="112" spans="1:18" ht="15" customHeight="1" x14ac:dyDescent="0.2">
      <c r="A112" s="52" t="s">
        <v>192</v>
      </c>
      <c r="B112" s="53">
        <v>36.032463587684198</v>
      </c>
      <c r="C112" s="53">
        <v>34.942463587684202</v>
      </c>
      <c r="D112" s="54">
        <v>783</v>
      </c>
      <c r="E112" s="54">
        <v>859</v>
      </c>
      <c r="F112" s="53">
        <v>382.970567546555</v>
      </c>
      <c r="G112" s="55">
        <v>0.32292776883531998</v>
      </c>
      <c r="H112" s="56">
        <f t="shared" si="6"/>
        <v>0.33765158793590594</v>
      </c>
      <c r="I112" s="55">
        <v>0.49063856595939298</v>
      </c>
      <c r="J112" s="56">
        <f t="shared" si="7"/>
        <v>0.51300912119226005</v>
      </c>
      <c r="K112" s="55">
        <v>0.86040558031901704</v>
      </c>
      <c r="L112" s="56">
        <f t="shared" si="8"/>
        <v>0.89963557953352347</v>
      </c>
      <c r="M112" s="55">
        <v>4.73025154705498</v>
      </c>
      <c r="N112" s="56">
        <f t="shared" si="9"/>
        <v>4.9459263040766404</v>
      </c>
      <c r="O112" s="55">
        <v>0.75315546514118303</v>
      </c>
      <c r="P112" s="56">
        <f t="shared" si="10"/>
        <v>0.78749541943917212</v>
      </c>
      <c r="Q112" s="55">
        <v>15.733226710869999</v>
      </c>
      <c r="R112" s="56">
        <f t="shared" si="11"/>
        <v>16.450579649562279</v>
      </c>
    </row>
    <row r="113" spans="1:18" ht="15" customHeight="1" x14ac:dyDescent="0.2">
      <c r="A113" s="52" t="s">
        <v>193</v>
      </c>
      <c r="B113" s="53">
        <v>36.510450660977398</v>
      </c>
      <c r="C113" s="53">
        <v>35.420450660977401</v>
      </c>
      <c r="D113" s="54">
        <v>799</v>
      </c>
      <c r="E113" s="54">
        <v>874</v>
      </c>
      <c r="F113" s="53">
        <v>384.31617138908098</v>
      </c>
      <c r="G113" s="55">
        <v>0.32390985905523501</v>
      </c>
      <c r="H113" s="56">
        <f t="shared" si="6"/>
        <v>0.3374926435467871</v>
      </c>
      <c r="I113" s="55">
        <v>0.53914226018490197</v>
      </c>
      <c r="J113" s="56">
        <f t="shared" si="7"/>
        <v>0.56175056593928485</v>
      </c>
      <c r="K113" s="55">
        <v>0.388831734070544</v>
      </c>
      <c r="L113" s="56">
        <f t="shared" si="8"/>
        <v>0.40513694213911366</v>
      </c>
      <c r="M113" s="55">
        <v>4.4314628367095397</v>
      </c>
      <c r="N113" s="56">
        <f t="shared" si="9"/>
        <v>4.6172910942034973</v>
      </c>
      <c r="O113" s="55">
        <v>1.512021147097</v>
      </c>
      <c r="P113" s="56">
        <f t="shared" si="10"/>
        <v>1.575426001298075</v>
      </c>
      <c r="Q113" s="55">
        <v>26.014042097790799</v>
      </c>
      <c r="R113" s="56">
        <f t="shared" si="11"/>
        <v>27.104910799963278</v>
      </c>
    </row>
    <row r="114" spans="1:18" ht="15" customHeight="1" x14ac:dyDescent="0.2">
      <c r="A114" s="52" t="s">
        <v>194</v>
      </c>
      <c r="B114" s="53">
        <v>36.988437734270498</v>
      </c>
      <c r="C114" s="53">
        <v>35.898437734270502</v>
      </c>
      <c r="D114" s="54">
        <v>815</v>
      </c>
      <c r="E114" s="54">
        <v>889</v>
      </c>
      <c r="F114" s="53">
        <v>369.77736915501498</v>
      </c>
      <c r="G114" s="55">
        <v>0.19663003447539901</v>
      </c>
      <c r="H114" s="56">
        <f t="shared" si="6"/>
        <v>0.21293072363055543</v>
      </c>
      <c r="I114" s="55">
        <v>0.46390457401263802</v>
      </c>
      <c r="J114" s="56">
        <f t="shared" si="7"/>
        <v>0.50236240309663471</v>
      </c>
      <c r="K114" s="55">
        <v>0.40419423907672197</v>
      </c>
      <c r="L114" s="56">
        <f t="shared" si="8"/>
        <v>0.43770206338785972</v>
      </c>
      <c r="M114" s="55">
        <v>4.2723427033630301</v>
      </c>
      <c r="N114" s="56">
        <f t="shared" si="9"/>
        <v>4.6265212018697506</v>
      </c>
      <c r="O114" s="55">
        <v>0.69596887465830004</v>
      </c>
      <c r="P114" s="56">
        <f t="shared" si="10"/>
        <v>0.7536649042487763</v>
      </c>
      <c r="Q114" s="55">
        <v>15.422466809934599</v>
      </c>
      <c r="R114" s="56">
        <f t="shared" si="11"/>
        <v>16.700993959386501</v>
      </c>
    </row>
    <row r="115" spans="1:18" ht="15" customHeight="1" x14ac:dyDescent="0.2">
      <c r="A115" s="52" t="s">
        <v>195</v>
      </c>
      <c r="B115" s="53">
        <v>37.466426455823303</v>
      </c>
      <c r="C115" s="53">
        <v>36.376426455823299</v>
      </c>
      <c r="D115" s="54">
        <v>830</v>
      </c>
      <c r="E115" s="54">
        <v>904</v>
      </c>
      <c r="F115" s="53">
        <v>380.199777860052</v>
      </c>
      <c r="G115" s="55">
        <v>0.24807862049906099</v>
      </c>
      <c r="H115" s="56">
        <f t="shared" si="6"/>
        <v>0.26128006917378604</v>
      </c>
      <c r="I115" s="55">
        <v>0.51606834561748105</v>
      </c>
      <c r="J115" s="56">
        <f t="shared" si="7"/>
        <v>0.54353080797564002</v>
      </c>
      <c r="K115" s="55">
        <v>0.37917364634426398</v>
      </c>
      <c r="L115" s="56">
        <f t="shared" si="8"/>
        <v>0.39935128769422107</v>
      </c>
      <c r="M115" s="55">
        <v>4.4653118489254204</v>
      </c>
      <c r="N115" s="56">
        <f t="shared" si="9"/>
        <v>4.7029324269165569</v>
      </c>
      <c r="O115" s="55">
        <v>2.60979634980405</v>
      </c>
      <c r="P115" s="56">
        <f t="shared" si="10"/>
        <v>2.7486760827456216</v>
      </c>
      <c r="Q115" s="55">
        <v>11.705974724228501</v>
      </c>
      <c r="R115" s="56">
        <f t="shared" si="11"/>
        <v>12.32890556848526</v>
      </c>
    </row>
    <row r="116" spans="1:18" ht="15" customHeight="1" x14ac:dyDescent="0.2">
      <c r="A116" s="52" t="s">
        <v>196</v>
      </c>
      <c r="B116" s="53">
        <v>38.080574196787197</v>
      </c>
      <c r="C116" s="53">
        <v>36.9905741967872</v>
      </c>
      <c r="D116" s="54">
        <v>852</v>
      </c>
      <c r="E116" s="54">
        <v>912</v>
      </c>
      <c r="F116" s="53">
        <v>394.23263276110998</v>
      </c>
      <c r="G116" s="55">
        <v>0.37256861108926798</v>
      </c>
      <c r="H116" s="56">
        <f t="shared" si="6"/>
        <v>0.37842733156073488</v>
      </c>
      <c r="I116" s="55">
        <v>0.51940215287902902</v>
      </c>
      <c r="J116" s="56">
        <f t="shared" si="7"/>
        <v>0.52756986195441125</v>
      </c>
      <c r="K116" s="55">
        <v>0.38908162737923202</v>
      </c>
      <c r="L116" s="56">
        <f t="shared" si="8"/>
        <v>0.39520001853605496</v>
      </c>
      <c r="M116" s="55">
        <v>4.3418479009582303</v>
      </c>
      <c r="N116" s="56">
        <f t="shared" si="9"/>
        <v>4.4101243805762218</v>
      </c>
      <c r="O116" s="55">
        <v>0.65604466092077096</v>
      </c>
      <c r="P116" s="56">
        <f t="shared" si="10"/>
        <v>0.66636110243176061</v>
      </c>
      <c r="Q116" s="55">
        <v>7.7040088785190601</v>
      </c>
      <c r="R116" s="56">
        <f t="shared" si="11"/>
        <v>7.8251560529870883</v>
      </c>
    </row>
    <row r="117" spans="1:18" ht="15" customHeight="1" x14ac:dyDescent="0.2">
      <c r="A117" s="52" t="s">
        <v>197</v>
      </c>
      <c r="B117" s="53">
        <v>38.580574196787197</v>
      </c>
      <c r="C117" s="53">
        <v>37.4905741967872</v>
      </c>
      <c r="D117" s="54">
        <v>869</v>
      </c>
      <c r="E117" s="54">
        <v>928</v>
      </c>
      <c r="F117" s="53">
        <v>374.63908772276301</v>
      </c>
      <c r="G117" s="55">
        <v>0.80563280163789497</v>
      </c>
      <c r="H117" s="56">
        <f t="shared" si="6"/>
        <v>0.86109854628707083</v>
      </c>
      <c r="I117" s="55">
        <v>0.590057917495731</v>
      </c>
      <c r="J117" s="56">
        <f t="shared" si="7"/>
        <v>0.63068188627344834</v>
      </c>
      <c r="K117" s="55">
        <v>0.391645532223802</v>
      </c>
      <c r="L117" s="56">
        <f t="shared" si="8"/>
        <v>0.41860931900005061</v>
      </c>
      <c r="M117" s="55">
        <v>4.2030134986962997</v>
      </c>
      <c r="N117" s="56">
        <f t="shared" si="9"/>
        <v>4.4923801592912715</v>
      </c>
      <c r="O117" s="55">
        <v>0.84703847459570003</v>
      </c>
      <c r="P117" s="56">
        <f t="shared" si="10"/>
        <v>0.90535489324751806</v>
      </c>
      <c r="Q117" s="55">
        <v>14.9190809499996</v>
      </c>
      <c r="R117" s="56">
        <f t="shared" si="11"/>
        <v>15.94622127086379</v>
      </c>
    </row>
    <row r="118" spans="1:18" ht="15" customHeight="1" x14ac:dyDescent="0.2">
      <c r="A118" s="52" t="s">
        <v>198</v>
      </c>
      <c r="B118" s="53">
        <v>39.157481576305202</v>
      </c>
      <c r="C118" s="53">
        <v>38.067481576305198</v>
      </c>
      <c r="D118" s="54">
        <v>887</v>
      </c>
      <c r="E118" s="54">
        <v>956.5</v>
      </c>
      <c r="F118" s="53">
        <v>380.62645784738402</v>
      </c>
      <c r="G118" s="55">
        <v>0.76514756390323202</v>
      </c>
      <c r="H118" s="56">
        <f t="shared" si="6"/>
        <v>0.80496135198231678</v>
      </c>
      <c r="I118" s="55">
        <v>0.69058379711045903</v>
      </c>
      <c r="J118" s="56">
        <f t="shared" si="7"/>
        <v>0.7265177244286708</v>
      </c>
      <c r="K118" s="55">
        <v>0.41005142351101997</v>
      </c>
      <c r="L118" s="56">
        <f t="shared" si="8"/>
        <v>0.4313880927332453</v>
      </c>
      <c r="M118" s="55">
        <v>4.7675623063477204</v>
      </c>
      <c r="N118" s="56">
        <f t="shared" si="9"/>
        <v>5.0156382648601712</v>
      </c>
      <c r="O118" s="55">
        <v>0.93529406156466099</v>
      </c>
      <c r="P118" s="56">
        <f t="shared" si="10"/>
        <v>0.98396127468209216</v>
      </c>
      <c r="Q118" s="55">
        <v>15.333785881063701</v>
      </c>
      <c r="R118" s="56">
        <f t="shared" si="11"/>
        <v>16.131666094397218</v>
      </c>
    </row>
    <row r="119" spans="1:18" ht="15" customHeight="1" x14ac:dyDescent="0.2">
      <c r="A119" s="52" t="s">
        <v>199</v>
      </c>
      <c r="B119" s="53">
        <v>39.734388955823299</v>
      </c>
      <c r="C119" s="53">
        <v>38.644388955823302</v>
      </c>
      <c r="D119" s="54">
        <v>908</v>
      </c>
      <c r="E119" s="54">
        <v>979</v>
      </c>
      <c r="F119" s="53">
        <v>398.16700812085003</v>
      </c>
      <c r="G119" s="55">
        <v>0.43319989375047602</v>
      </c>
      <c r="H119" s="56">
        <f t="shared" si="6"/>
        <v>0.43566419859086553</v>
      </c>
      <c r="I119" s="55">
        <v>0.50619502789151105</v>
      </c>
      <c r="J119" s="56">
        <f t="shared" si="7"/>
        <v>0.50907457351331287</v>
      </c>
      <c r="K119" s="55">
        <v>0.41786257351322398</v>
      </c>
      <c r="L119" s="56">
        <f t="shared" si="8"/>
        <v>0.42023963033475542</v>
      </c>
      <c r="M119" s="55">
        <v>4.1790671304674696</v>
      </c>
      <c r="N119" s="56">
        <f t="shared" si="9"/>
        <v>4.2028402096082873</v>
      </c>
      <c r="O119" s="55">
        <v>0.93668139187664101</v>
      </c>
      <c r="P119" s="56">
        <f t="shared" si="10"/>
        <v>0.94200980612882446</v>
      </c>
      <c r="Q119" s="55">
        <v>10.3332546112162</v>
      </c>
      <c r="R119" s="56">
        <f t="shared" si="11"/>
        <v>10.392036457017079</v>
      </c>
    </row>
    <row r="120" spans="1:18" ht="15" customHeight="1" x14ac:dyDescent="0.2">
      <c r="A120" s="52" t="s">
        <v>200</v>
      </c>
      <c r="B120" s="53">
        <v>40.311296335341403</v>
      </c>
      <c r="C120" s="53">
        <v>39.2212963353414</v>
      </c>
      <c r="D120" s="54">
        <v>926</v>
      </c>
      <c r="E120" s="54">
        <v>998.5</v>
      </c>
      <c r="F120" s="53">
        <v>374.65295896328303</v>
      </c>
      <c r="G120" s="55">
        <v>0.38906424851417398</v>
      </c>
      <c r="H120" s="56">
        <f t="shared" si="6"/>
        <v>0.41583492400992</v>
      </c>
      <c r="I120" s="55">
        <v>0.61118435783458602</v>
      </c>
      <c r="J120" s="56">
        <f t="shared" si="7"/>
        <v>0.6532386410902461</v>
      </c>
      <c r="K120" s="55">
        <v>0.43498435242265399</v>
      </c>
      <c r="L120" s="56">
        <f t="shared" si="8"/>
        <v>0.46491469166329447</v>
      </c>
      <c r="M120" s="55">
        <v>4.6790281779488803</v>
      </c>
      <c r="N120" s="56">
        <f t="shared" si="9"/>
        <v>5.0009820595139134</v>
      </c>
      <c r="O120" s="55">
        <v>1.7827113236435299</v>
      </c>
      <c r="P120" s="56">
        <f t="shared" si="10"/>
        <v>1.9053758617760128</v>
      </c>
      <c r="Q120" s="55">
        <v>22.3736411639997</v>
      </c>
      <c r="R120" s="56">
        <f t="shared" si="11"/>
        <v>23.913123369180731</v>
      </c>
    </row>
    <row r="121" spans="1:18" ht="15" customHeight="1" x14ac:dyDescent="0.2">
      <c r="A121" s="52" t="s">
        <v>201</v>
      </c>
      <c r="B121" s="53">
        <v>40.888203714859401</v>
      </c>
      <c r="C121" s="53">
        <v>39.798203714859397</v>
      </c>
      <c r="D121" s="54">
        <v>951</v>
      </c>
      <c r="E121" s="54">
        <v>1016</v>
      </c>
      <c r="F121" s="53">
        <v>386.82982819905197</v>
      </c>
      <c r="G121" s="55">
        <v>0.52545331013251695</v>
      </c>
      <c r="H121" s="56">
        <f t="shared" si="6"/>
        <v>0.54392995952070722</v>
      </c>
      <c r="I121" s="55">
        <v>0.64660785368428897</v>
      </c>
      <c r="J121" s="56">
        <f t="shared" si="7"/>
        <v>0.66934469133245555</v>
      </c>
      <c r="K121" s="55">
        <v>0.51892680412358305</v>
      </c>
      <c r="L121" s="56">
        <f t="shared" si="8"/>
        <v>0.53717396030860631</v>
      </c>
      <c r="M121" s="55">
        <v>4.7110446930461602</v>
      </c>
      <c r="N121" s="56">
        <f t="shared" si="9"/>
        <v>4.8767003647623701</v>
      </c>
      <c r="O121" s="55">
        <v>1.1329724115653901</v>
      </c>
      <c r="P121" s="56">
        <f t="shared" si="10"/>
        <v>1.1728114107900913</v>
      </c>
      <c r="Q121" s="55">
        <v>14.802105384171201</v>
      </c>
      <c r="R121" s="56">
        <f t="shared" si="11"/>
        <v>15.322595608738251</v>
      </c>
    </row>
    <row r="122" spans="1:18" ht="15" customHeight="1" x14ac:dyDescent="0.2">
      <c r="A122" s="52" t="s">
        <v>202</v>
      </c>
      <c r="B122" s="53">
        <v>41.227844109772697</v>
      </c>
      <c r="C122" s="53">
        <v>40.137844109772701</v>
      </c>
      <c r="D122" s="54">
        <v>961</v>
      </c>
      <c r="E122" s="54">
        <v>1025.5</v>
      </c>
      <c r="F122" s="53">
        <v>382.50205497204502</v>
      </c>
      <c r="G122" s="55">
        <v>0.34707162539427</v>
      </c>
      <c r="H122" s="56">
        <f t="shared" si="6"/>
        <v>0.36334077639873152</v>
      </c>
      <c r="I122" s="55">
        <v>0.668784954161873</v>
      </c>
      <c r="J122" s="56">
        <f t="shared" si="7"/>
        <v>0.70013457370052357</v>
      </c>
      <c r="K122" s="55">
        <v>0.51323974221369595</v>
      </c>
      <c r="L122" s="56">
        <f t="shared" si="8"/>
        <v>0.537298104397813</v>
      </c>
      <c r="M122" s="55">
        <v>4.7401651172183703</v>
      </c>
      <c r="N122" s="56">
        <f t="shared" si="9"/>
        <v>4.9623626592689511</v>
      </c>
      <c r="O122" s="55">
        <v>3.31288427725138</v>
      </c>
      <c r="P122" s="56">
        <f t="shared" si="10"/>
        <v>3.4681773367335018</v>
      </c>
      <c r="Q122" s="55">
        <v>10.762428787919699</v>
      </c>
      <c r="R122" s="56">
        <f t="shared" si="11"/>
        <v>11.266922864398934</v>
      </c>
    </row>
    <row r="123" spans="1:18" ht="15" customHeight="1" x14ac:dyDescent="0.2">
      <c r="A123" s="52" t="s">
        <v>203</v>
      </c>
      <c r="B123" s="53">
        <v>41.409144436077803</v>
      </c>
      <c r="C123" s="53">
        <v>40.319144436077799</v>
      </c>
      <c r="D123" s="54">
        <v>965</v>
      </c>
      <c r="E123" s="54">
        <v>1033</v>
      </c>
      <c r="F123" s="53">
        <v>389.62462047345201</v>
      </c>
      <c r="G123" s="55">
        <v>0.54470212701977305</v>
      </c>
      <c r="H123" s="56">
        <f t="shared" si="6"/>
        <v>0.55981106955053916</v>
      </c>
      <c r="I123" s="55">
        <v>0.66552471823791104</v>
      </c>
      <c r="J123" s="56">
        <f t="shared" si="7"/>
        <v>0.68398503667961941</v>
      </c>
      <c r="K123" s="55">
        <v>0.468065505820914</v>
      </c>
      <c r="L123" s="56">
        <f t="shared" si="8"/>
        <v>0.4810487024659777</v>
      </c>
      <c r="M123" s="55">
        <v>4.4030489253899203</v>
      </c>
      <c r="N123" s="56">
        <f t="shared" si="9"/>
        <v>4.5251806555115701</v>
      </c>
      <c r="O123" s="55">
        <v>1.1837466770658001</v>
      </c>
      <c r="P123" s="56">
        <f t="shared" si="10"/>
        <v>1.2165814313793688</v>
      </c>
      <c r="Q123" s="55">
        <v>13.3512541412532</v>
      </c>
      <c r="R123" s="56">
        <f t="shared" si="11"/>
        <v>13.721591104388512</v>
      </c>
    </row>
    <row r="124" spans="1:18" ht="15" customHeight="1" x14ac:dyDescent="0.2">
      <c r="A124" s="52" t="s">
        <v>204</v>
      </c>
      <c r="B124" s="53">
        <v>41.554184697121997</v>
      </c>
      <c r="C124" s="53">
        <v>40.464184697122001</v>
      </c>
      <c r="D124" s="54">
        <v>969</v>
      </c>
      <c r="E124" s="54">
        <v>1039</v>
      </c>
      <c r="F124" s="53">
        <v>388.90732032436</v>
      </c>
      <c r="G124" s="55">
        <v>0.77335456829395899</v>
      </c>
      <c r="H124" s="56">
        <f t="shared" si="6"/>
        <v>0.79627180901257111</v>
      </c>
      <c r="I124" s="55">
        <v>0.53825622901592496</v>
      </c>
      <c r="J124" s="56">
        <f t="shared" si="7"/>
        <v>0.55420667150941472</v>
      </c>
      <c r="K124" s="55">
        <v>0.46876316396220602</v>
      </c>
      <c r="L124" s="56">
        <f t="shared" si="8"/>
        <v>0.4826542802870748</v>
      </c>
      <c r="M124" s="55">
        <v>4.4140719301622102</v>
      </c>
      <c r="N124" s="56">
        <f t="shared" si="9"/>
        <v>4.5448765482767115</v>
      </c>
      <c r="O124" s="55">
        <v>0.92764102659741199</v>
      </c>
      <c r="P124" s="56">
        <f t="shared" si="10"/>
        <v>0.955130322683024</v>
      </c>
      <c r="Q124" s="55">
        <v>12.6693554433791</v>
      </c>
      <c r="R124" s="56">
        <f t="shared" si="11"/>
        <v>13.044793412389989</v>
      </c>
    </row>
    <row r="125" spans="1:18" ht="15" customHeight="1" x14ac:dyDescent="0.2">
      <c r="A125" s="52" t="s">
        <v>205</v>
      </c>
      <c r="B125" s="53">
        <v>41.7173549907967</v>
      </c>
      <c r="C125" s="53">
        <v>40.627354990796697</v>
      </c>
      <c r="D125" s="54">
        <v>974</v>
      </c>
      <c r="E125" s="54">
        <v>1045.75</v>
      </c>
      <c r="F125" s="53">
        <v>394.37958528758298</v>
      </c>
      <c r="G125" s="55">
        <v>0.568439667883053</v>
      </c>
      <c r="H125" s="56">
        <f t="shared" si="6"/>
        <v>0.57716336125942058</v>
      </c>
      <c r="I125" s="55">
        <v>0.55650239693639902</v>
      </c>
      <c r="J125" s="56">
        <f t="shared" si="7"/>
        <v>0.56504289216989767</v>
      </c>
      <c r="K125" s="55">
        <v>0.38211538062113398</v>
      </c>
      <c r="L125" s="56">
        <f t="shared" si="8"/>
        <v>0.38797960439592266</v>
      </c>
      <c r="M125" s="55">
        <v>4.2033453221899197</v>
      </c>
      <c r="N125" s="56">
        <f t="shared" si="9"/>
        <v>4.2678529521418076</v>
      </c>
      <c r="O125" s="55">
        <v>0.96571067648353903</v>
      </c>
      <c r="P125" s="56">
        <f t="shared" si="10"/>
        <v>0.9805311830525143</v>
      </c>
      <c r="Q125" s="55">
        <v>11.2327480362044</v>
      </c>
      <c r="R125" s="56">
        <f t="shared" si="11"/>
        <v>11.405134052132484</v>
      </c>
    </row>
    <row r="126" spans="1:18" ht="15" customHeight="1" x14ac:dyDescent="0.2">
      <c r="A126" s="52" t="s">
        <v>206</v>
      </c>
      <c r="B126" s="53">
        <v>41.862395251840901</v>
      </c>
      <c r="C126" s="53">
        <v>40.772395251840898</v>
      </c>
      <c r="D126" s="54">
        <v>980</v>
      </c>
      <c r="E126" s="54">
        <v>1051.75</v>
      </c>
      <c r="F126" s="53">
        <v>384.27467631049501</v>
      </c>
      <c r="G126" s="55">
        <v>0.46681918568110498</v>
      </c>
      <c r="H126" s="56">
        <f t="shared" si="6"/>
        <v>0.48644722942832369</v>
      </c>
      <c r="I126" s="55">
        <v>0.66882305170843503</v>
      </c>
      <c r="J126" s="56">
        <f t="shared" si="7"/>
        <v>0.69694462108851052</v>
      </c>
      <c r="K126" s="55">
        <v>0.37830040177128499</v>
      </c>
      <c r="L126" s="56">
        <f t="shared" si="8"/>
        <v>0.39420655358191259</v>
      </c>
      <c r="M126" s="55">
        <v>4.3672740631945404</v>
      </c>
      <c r="N126" s="56">
        <f t="shared" si="9"/>
        <v>4.5509020052282558</v>
      </c>
      <c r="O126" s="55">
        <v>1.3153256501356601</v>
      </c>
      <c r="P126" s="56">
        <f t="shared" si="10"/>
        <v>1.370630295262945</v>
      </c>
      <c r="Q126" s="55">
        <v>14.3328613675505</v>
      </c>
      <c r="R126" s="56">
        <f t="shared" si="11"/>
        <v>14.935505900111085</v>
      </c>
    </row>
    <row r="127" spans="1:18" ht="15" customHeight="1" x14ac:dyDescent="0.2">
      <c r="A127" s="52" t="s">
        <v>207</v>
      </c>
      <c r="B127" s="53">
        <v>42.025565545515498</v>
      </c>
      <c r="C127" s="53">
        <v>40.935565545515502</v>
      </c>
      <c r="D127" s="54">
        <v>990</v>
      </c>
      <c r="E127" s="54">
        <v>1058.5</v>
      </c>
      <c r="F127" s="53">
        <v>364.54810171875602</v>
      </c>
      <c r="G127" s="55">
        <v>0.53850677564309901</v>
      </c>
      <c r="H127" s="56">
        <f t="shared" si="6"/>
        <v>0.59151414422159776</v>
      </c>
      <c r="I127" s="55">
        <v>0.572257645399457</v>
      </c>
      <c r="J127" s="56">
        <f t="shared" si="7"/>
        <v>0.62858724662931587</v>
      </c>
      <c r="K127" s="55">
        <v>0.38954663491627101</v>
      </c>
      <c r="L127" s="56">
        <f t="shared" si="8"/>
        <v>0.42789126304255831</v>
      </c>
      <c r="M127" s="55">
        <v>4.1644683164593603</v>
      </c>
      <c r="N127" s="56">
        <f t="shared" si="9"/>
        <v>4.5743935336869779</v>
      </c>
      <c r="O127" s="55">
        <v>0.89479902396875299</v>
      </c>
      <c r="P127" s="56">
        <f t="shared" si="10"/>
        <v>0.98287765883931588</v>
      </c>
      <c r="Q127" s="55">
        <v>14.233810597721</v>
      </c>
      <c r="R127" s="56">
        <f t="shared" si="11"/>
        <v>15.634901315157004</v>
      </c>
    </row>
    <row r="128" spans="1:18" ht="15" customHeight="1" x14ac:dyDescent="0.2">
      <c r="A128" s="52" t="s">
        <v>208</v>
      </c>
      <c r="B128" s="53">
        <v>42.206865871820703</v>
      </c>
      <c r="C128" s="53">
        <v>41.1168658718207</v>
      </c>
      <c r="D128" s="54">
        <v>998</v>
      </c>
      <c r="E128" s="54">
        <v>1066</v>
      </c>
      <c r="F128" s="53">
        <v>391.01452957718698</v>
      </c>
      <c r="G128" s="55">
        <v>0.57000317830720504</v>
      </c>
      <c r="H128" s="56">
        <f t="shared" si="6"/>
        <v>0.58373157372967077</v>
      </c>
      <c r="I128" s="55">
        <v>0.68317074912833697</v>
      </c>
      <c r="J128" s="56">
        <f t="shared" si="7"/>
        <v>0.69962475946026048</v>
      </c>
      <c r="K128" s="55">
        <v>0.40705780304311601</v>
      </c>
      <c r="L128" s="56">
        <f t="shared" si="8"/>
        <v>0.41686169658730998</v>
      </c>
      <c r="M128" s="55">
        <v>4.7224846169452999</v>
      </c>
      <c r="N128" s="56">
        <f t="shared" si="9"/>
        <v>4.8362245725548023</v>
      </c>
      <c r="O128" s="55">
        <v>1.55707617761071</v>
      </c>
      <c r="P128" s="56">
        <f t="shared" si="10"/>
        <v>1.5945779991490114</v>
      </c>
      <c r="Q128" s="55">
        <v>16.690943547478401</v>
      </c>
      <c r="R128" s="56">
        <f t="shared" si="11"/>
        <v>17.092941083131336</v>
      </c>
    </row>
    <row r="129" spans="1:18" ht="15" customHeight="1" x14ac:dyDescent="0.2">
      <c r="A129" s="52" t="s">
        <v>209</v>
      </c>
      <c r="B129" s="53">
        <v>42.388166198125901</v>
      </c>
      <c r="C129" s="53">
        <v>41.298166198125898</v>
      </c>
      <c r="D129" s="54">
        <v>1004</v>
      </c>
      <c r="E129" s="54">
        <v>1073.5</v>
      </c>
      <c r="F129" s="53">
        <v>381.187867579064</v>
      </c>
      <c r="G129" s="55">
        <v>0.37058797657673798</v>
      </c>
      <c r="H129" s="56">
        <f t="shared" si="6"/>
        <v>0.38929700119950372</v>
      </c>
      <c r="I129" s="55">
        <v>0.67358110663077997</v>
      </c>
      <c r="J129" s="56">
        <f t="shared" si="7"/>
        <v>0.7075866499994421</v>
      </c>
      <c r="K129" s="55">
        <v>0.60359779106298905</v>
      </c>
      <c r="L129" s="56">
        <f t="shared" si="8"/>
        <v>0.6340702473999692</v>
      </c>
      <c r="M129" s="55">
        <v>4.3990361498441004</v>
      </c>
      <c r="N129" s="56">
        <f t="shared" si="9"/>
        <v>4.6211201915448639</v>
      </c>
      <c r="O129" s="55">
        <v>1.1091045732042399</v>
      </c>
      <c r="P129" s="56">
        <f t="shared" si="10"/>
        <v>1.1650973902432014</v>
      </c>
      <c r="Q129" s="55">
        <v>8.1992095083095897</v>
      </c>
      <c r="R129" s="56">
        <f t="shared" si="11"/>
        <v>8.6131441804357234</v>
      </c>
    </row>
    <row r="130" spans="1:18" ht="15" customHeight="1" x14ac:dyDescent="0.2">
      <c r="A130" s="52" t="s">
        <v>210</v>
      </c>
      <c r="B130" s="53">
        <v>42.587596557061602</v>
      </c>
      <c r="C130" s="53">
        <v>41.497596557061598</v>
      </c>
      <c r="D130" s="54">
        <v>1010</v>
      </c>
      <c r="E130" s="54">
        <v>1083.25</v>
      </c>
      <c r="F130" s="53">
        <v>383.21492839007101</v>
      </c>
      <c r="G130" s="55">
        <v>0.40690146974066399</v>
      </c>
      <c r="H130" s="56">
        <f t="shared" ref="H130:H193" si="12">IF(OR(G130="",F130=""),"",G130*$U$5/($U$6*F130))</f>
        <v>0.42518275583245269</v>
      </c>
      <c r="I130" s="55">
        <v>0.76533995498986696</v>
      </c>
      <c r="J130" s="56">
        <f t="shared" ref="J130:J193" si="13">IF(OR(I130="",F130=""),"",I130*$U$5/($U$6*F130))</f>
        <v>0.79972518019822947</v>
      </c>
      <c r="K130" s="55">
        <v>0.45297082197711902</v>
      </c>
      <c r="L130" s="56">
        <f t="shared" ref="L130:L193" si="14">IF(OR(K130="",F130=""),"",K130*$U$5/($U$6*F130))</f>
        <v>0.4733219138349935</v>
      </c>
      <c r="M130" s="55">
        <v>5.5866591085018102</v>
      </c>
      <c r="N130" s="56">
        <f t="shared" ref="N130:N193" si="15">IF(OR(M130="",F130=""),"",M130*$U$5/($U$6*F130))</f>
        <v>5.8376567604024325</v>
      </c>
      <c r="O130" s="55">
        <v>1.5603239701059599</v>
      </c>
      <c r="P130" s="56">
        <f t="shared" ref="P130:P193" si="16">IF(OR(O130="",F130=""),"",O130*$U$5/($U$6*F130))</f>
        <v>1.6304262700842878</v>
      </c>
      <c r="Q130" s="55">
        <v>13.1416702274319</v>
      </c>
      <c r="R130" s="56">
        <f t="shared" ref="R130:R193" si="17">IF(OR(Q130="",F130=""),"",Q130*$U$5/($U$6*F130))</f>
        <v>13.732099731913031</v>
      </c>
    </row>
    <row r="131" spans="1:18" ht="15" customHeight="1" x14ac:dyDescent="0.2">
      <c r="A131" s="52" t="s">
        <v>211</v>
      </c>
      <c r="B131" s="53">
        <v>42.841417013888901</v>
      </c>
      <c r="C131" s="53">
        <v>41.751417013888897</v>
      </c>
      <c r="D131" s="54">
        <v>1017</v>
      </c>
      <c r="E131" s="54">
        <v>1092.25</v>
      </c>
      <c r="F131" s="53">
        <v>366.60153025393402</v>
      </c>
      <c r="G131" s="55">
        <v>0.49820714762584001</v>
      </c>
      <c r="H131" s="56">
        <f t="shared" si="12"/>
        <v>0.54418238964031729</v>
      </c>
      <c r="I131" s="55">
        <v>0.91880357387584399</v>
      </c>
      <c r="J131" s="56">
        <f t="shared" si="13"/>
        <v>1.0035920336039108</v>
      </c>
      <c r="K131" s="55">
        <v>0.58097355908164505</v>
      </c>
      <c r="L131" s="56">
        <f t="shared" si="14"/>
        <v>0.63458659958111763</v>
      </c>
      <c r="M131" s="55">
        <v>4.8866069579231199</v>
      </c>
      <c r="N131" s="56">
        <f t="shared" si="15"/>
        <v>5.3375497807845633</v>
      </c>
      <c r="O131" s="55">
        <v>1.7653667090251099</v>
      </c>
      <c r="P131" s="56">
        <f t="shared" si="16"/>
        <v>1.9282771812624238</v>
      </c>
      <c r="Q131" s="55">
        <v>15.3533519239014</v>
      </c>
      <c r="R131" s="56">
        <f t="shared" si="17"/>
        <v>16.770180393341441</v>
      </c>
    </row>
    <row r="132" spans="1:18" ht="15" customHeight="1" x14ac:dyDescent="0.2">
      <c r="A132" s="52" t="s">
        <v>212</v>
      </c>
      <c r="B132" s="53">
        <v>42.986457274933002</v>
      </c>
      <c r="C132" s="53">
        <v>41.896457274932999</v>
      </c>
      <c r="D132" s="54">
        <v>1022</v>
      </c>
      <c r="E132" s="54">
        <v>1098.25</v>
      </c>
      <c r="F132" s="53">
        <v>383.35294117647101</v>
      </c>
      <c r="G132" s="55">
        <v>0.154276929294583</v>
      </c>
      <c r="H132" s="56">
        <f t="shared" si="12"/>
        <v>0.16115025217332102</v>
      </c>
      <c r="I132" s="55">
        <v>0.56386735531555598</v>
      </c>
      <c r="J132" s="56">
        <f t="shared" si="13"/>
        <v>0.58898869012293731</v>
      </c>
      <c r="K132" s="55">
        <v>0.38909426924396801</v>
      </c>
      <c r="L132" s="56">
        <f t="shared" si="14"/>
        <v>0.40642913943492093</v>
      </c>
      <c r="M132" s="55">
        <v>4.27422671887701</v>
      </c>
      <c r="N132" s="56">
        <f t="shared" si="15"/>
        <v>4.4646514339014765</v>
      </c>
      <c r="O132" s="55">
        <v>0.86970292640330404</v>
      </c>
      <c r="P132" s="56">
        <f t="shared" si="16"/>
        <v>0.90844980222644856</v>
      </c>
      <c r="Q132" s="55">
        <v>6.52899369953714</v>
      </c>
      <c r="R132" s="56">
        <f t="shared" si="17"/>
        <v>6.8198724587615809</v>
      </c>
    </row>
    <row r="133" spans="1:18" ht="15" customHeight="1" x14ac:dyDescent="0.2">
      <c r="A133" s="52" t="s">
        <v>213</v>
      </c>
      <c r="B133" s="53">
        <v>43.149627568607698</v>
      </c>
      <c r="C133" s="53">
        <v>42.059627568607702</v>
      </c>
      <c r="D133" s="54">
        <v>1030</v>
      </c>
      <c r="E133" s="54">
        <v>1105</v>
      </c>
      <c r="F133" s="53">
        <v>386.71481513401699</v>
      </c>
      <c r="G133" s="55">
        <v>0.18415924732529901</v>
      </c>
      <c r="H133" s="56">
        <f t="shared" si="12"/>
        <v>0.19069158295453534</v>
      </c>
      <c r="I133" s="55">
        <v>0.46343553331507398</v>
      </c>
      <c r="J133" s="56">
        <f t="shared" si="13"/>
        <v>0.47987411291450488</v>
      </c>
      <c r="K133" s="55">
        <v>0.42444658452361</v>
      </c>
      <c r="L133" s="56">
        <f t="shared" si="14"/>
        <v>0.43950218225796478</v>
      </c>
      <c r="M133" s="55">
        <v>4.0323320462225603</v>
      </c>
      <c r="N133" s="56">
        <f t="shared" si="15"/>
        <v>4.1753633991251009</v>
      </c>
      <c r="O133" s="55">
        <v>0.82411396967157402</v>
      </c>
      <c r="P133" s="56">
        <f t="shared" si="16"/>
        <v>0.85334621906890018</v>
      </c>
      <c r="Q133" s="55">
        <v>4.8477185789412296</v>
      </c>
      <c r="R133" s="56">
        <f t="shared" si="17"/>
        <v>5.0196726092365003</v>
      </c>
    </row>
    <row r="134" spans="1:18" ht="15" customHeight="1" x14ac:dyDescent="0.2">
      <c r="A134" s="52" t="s">
        <v>214</v>
      </c>
      <c r="B134" s="53">
        <v>43.400113596050801</v>
      </c>
      <c r="C134" s="53">
        <v>42.310113596050797</v>
      </c>
      <c r="D134" s="54">
        <v>1037</v>
      </c>
      <c r="E134" s="54">
        <v>1114</v>
      </c>
      <c r="F134" s="53">
        <v>399.53811692307698</v>
      </c>
      <c r="G134" s="55">
        <v>0.261045029232082</v>
      </c>
      <c r="H134" s="56">
        <f t="shared" si="12"/>
        <v>0.26162907900882937</v>
      </c>
      <c r="I134" s="55">
        <v>0.59038923437550095</v>
      </c>
      <c r="J134" s="56">
        <f t="shared" si="13"/>
        <v>0.59171014326829019</v>
      </c>
      <c r="K134" s="55">
        <v>0.41239933128385298</v>
      </c>
      <c r="L134" s="56">
        <f t="shared" si="14"/>
        <v>0.41332201400290591</v>
      </c>
      <c r="M134" s="55">
        <v>4.8677269076044896</v>
      </c>
      <c r="N134" s="56">
        <f t="shared" si="15"/>
        <v>4.8786177290923263</v>
      </c>
      <c r="O134" s="55">
        <v>1.0546856859709399</v>
      </c>
      <c r="P134" s="56">
        <f t="shared" si="16"/>
        <v>1.057045389740217</v>
      </c>
      <c r="Q134" s="55">
        <v>13.4303637241964</v>
      </c>
      <c r="R134" s="56">
        <f t="shared" si="17"/>
        <v>13.460412183490293</v>
      </c>
    </row>
    <row r="135" spans="1:18" ht="15" customHeight="1" x14ac:dyDescent="0.2">
      <c r="A135" s="52" t="s">
        <v>215</v>
      </c>
      <c r="B135" s="53">
        <v>43.663843390227498</v>
      </c>
      <c r="C135" s="53">
        <v>42.573843390227502</v>
      </c>
      <c r="D135" s="54">
        <v>1041</v>
      </c>
      <c r="E135" s="54">
        <v>1121.5</v>
      </c>
      <c r="F135" s="53">
        <v>428.39390248403703</v>
      </c>
      <c r="G135" s="55">
        <v>0.113340612524696</v>
      </c>
      <c r="H135" s="56">
        <f t="shared" si="12"/>
        <v>0.10594270991294638</v>
      </c>
      <c r="I135" s="55">
        <v>0.50803407806697898</v>
      </c>
      <c r="J135" s="56">
        <f t="shared" si="13"/>
        <v>0.4748739728825237</v>
      </c>
      <c r="K135" s="55">
        <v>0.44243817195229401</v>
      </c>
      <c r="L135" s="56">
        <f t="shared" si="14"/>
        <v>0.41355960464165403</v>
      </c>
      <c r="M135" s="55">
        <v>4.5782952905398897</v>
      </c>
      <c r="N135" s="56">
        <f t="shared" si="15"/>
        <v>4.2794634602472312</v>
      </c>
      <c r="O135" s="55">
        <v>0.610216570387072</v>
      </c>
      <c r="P135" s="56">
        <f t="shared" si="16"/>
        <v>0.57038686893018453</v>
      </c>
      <c r="Q135" s="55">
        <v>4.4179405047458697</v>
      </c>
      <c r="R135" s="56">
        <f t="shared" si="17"/>
        <v>4.1295752588681633</v>
      </c>
    </row>
    <row r="136" spans="1:18" ht="15" customHeight="1" x14ac:dyDescent="0.2">
      <c r="A136" s="52" t="s">
        <v>216</v>
      </c>
      <c r="B136" s="53">
        <v>43.980319143239598</v>
      </c>
      <c r="C136" s="53">
        <v>42.890319143239601</v>
      </c>
      <c r="D136" s="54">
        <v>1049</v>
      </c>
      <c r="E136" s="54">
        <v>1130.5</v>
      </c>
      <c r="F136" s="53">
        <v>394.21619028877899</v>
      </c>
      <c r="G136" s="55">
        <v>0.35292121241343899</v>
      </c>
      <c r="H136" s="56">
        <f t="shared" si="12"/>
        <v>0.35848592493656323</v>
      </c>
      <c r="I136" s="55">
        <v>0.69326972501126805</v>
      </c>
      <c r="J136" s="56">
        <f t="shared" si="13"/>
        <v>0.70420090904039268</v>
      </c>
      <c r="K136" s="55">
        <v>0.49927712166643901</v>
      </c>
      <c r="L136" s="56">
        <f t="shared" si="14"/>
        <v>0.50714951231263194</v>
      </c>
      <c r="M136" s="55">
        <v>4.8912996761366401</v>
      </c>
      <c r="N136" s="56">
        <f t="shared" si="15"/>
        <v>4.9684236222321925</v>
      </c>
      <c r="O136" s="55">
        <v>1.1229299820132801</v>
      </c>
      <c r="P136" s="56">
        <f t="shared" si="16"/>
        <v>1.1406358673885708</v>
      </c>
      <c r="Q136" s="55">
        <v>5.8118737152161799</v>
      </c>
      <c r="R136" s="56">
        <f t="shared" si="17"/>
        <v>5.9035128837000306</v>
      </c>
    </row>
    <row r="137" spans="1:18" ht="15" customHeight="1" x14ac:dyDescent="0.2">
      <c r="A137" s="52" t="s">
        <v>217</v>
      </c>
      <c r="B137" s="53">
        <v>44.244048937416302</v>
      </c>
      <c r="C137" s="53">
        <v>43.154048937416299</v>
      </c>
      <c r="D137" s="54">
        <v>1055</v>
      </c>
      <c r="E137" s="54">
        <v>1138</v>
      </c>
      <c r="F137" s="53">
        <v>385.64950760416502</v>
      </c>
      <c r="G137" s="55">
        <v>0.60583711477222202</v>
      </c>
      <c r="H137" s="56">
        <f t="shared" si="12"/>
        <v>0.62905974892955097</v>
      </c>
      <c r="I137" s="55">
        <v>0.60145652385892701</v>
      </c>
      <c r="J137" s="56">
        <f t="shared" si="13"/>
        <v>0.62451124347670084</v>
      </c>
      <c r="K137" s="55">
        <v>0.39211672085591198</v>
      </c>
      <c r="L137" s="56">
        <f t="shared" si="14"/>
        <v>0.40714713568751554</v>
      </c>
      <c r="M137" s="55">
        <v>5.0274934306683798</v>
      </c>
      <c r="N137" s="56">
        <f t="shared" si="15"/>
        <v>5.2202047021009363</v>
      </c>
      <c r="O137" s="55">
        <v>0.879902304843584</v>
      </c>
      <c r="P137" s="56">
        <f t="shared" si="16"/>
        <v>0.91363026376411927</v>
      </c>
      <c r="Q137" s="55">
        <v>8.9406384843371498</v>
      </c>
      <c r="R137" s="56">
        <f t="shared" si="17"/>
        <v>9.2833464030039661</v>
      </c>
    </row>
    <row r="138" spans="1:18" ht="15" customHeight="1" x14ac:dyDescent="0.2">
      <c r="A138" s="52" t="s">
        <v>218</v>
      </c>
      <c r="B138" s="53">
        <v>44.507778731593</v>
      </c>
      <c r="C138" s="53">
        <v>43.417778731593003</v>
      </c>
      <c r="D138" s="54">
        <v>1065</v>
      </c>
      <c r="E138" s="54">
        <v>1145.5</v>
      </c>
      <c r="F138" s="53">
        <v>378.93791018361497</v>
      </c>
      <c r="G138" s="55">
        <v>0.24432056139466199</v>
      </c>
      <c r="H138" s="56">
        <f t="shared" si="12"/>
        <v>0.25817891114693786</v>
      </c>
      <c r="I138" s="55">
        <v>0.56694677566658003</v>
      </c>
      <c r="J138" s="56">
        <f t="shared" si="13"/>
        <v>0.59910512805109695</v>
      </c>
      <c r="K138" s="55">
        <v>0.50268058594861398</v>
      </c>
      <c r="L138" s="56">
        <f t="shared" si="14"/>
        <v>0.53119363181748713</v>
      </c>
      <c r="M138" s="55">
        <v>5.0215505645754996</v>
      </c>
      <c r="N138" s="56">
        <f t="shared" si="15"/>
        <v>5.3063829324506413</v>
      </c>
      <c r="O138" s="55">
        <v>1.0907834833726699</v>
      </c>
      <c r="P138" s="56">
        <f t="shared" si="16"/>
        <v>1.1526548990664391</v>
      </c>
      <c r="Q138" s="55">
        <v>6.4411549042264502</v>
      </c>
      <c r="R138" s="56">
        <f t="shared" si="17"/>
        <v>6.8065100628828077</v>
      </c>
    </row>
    <row r="139" spans="1:18" ht="15" customHeight="1" x14ac:dyDescent="0.2">
      <c r="A139" s="52" t="s">
        <v>219</v>
      </c>
      <c r="B139" s="53">
        <v>44.771506877510099</v>
      </c>
      <c r="C139" s="53">
        <v>43.681506877510103</v>
      </c>
      <c r="D139" s="54">
        <v>1073</v>
      </c>
      <c r="E139" s="54">
        <v>1153</v>
      </c>
      <c r="F139" s="53">
        <v>415.358560108115</v>
      </c>
      <c r="G139" s="55">
        <v>0.42262787704479499</v>
      </c>
      <c r="H139" s="56">
        <f t="shared" si="12"/>
        <v>0.40744010765299221</v>
      </c>
      <c r="I139" s="55">
        <v>0.67531205183244303</v>
      </c>
      <c r="J139" s="56">
        <f t="shared" si="13"/>
        <v>0.65104369598603196</v>
      </c>
      <c r="K139" s="55">
        <v>0.58824434522868496</v>
      </c>
      <c r="L139" s="56">
        <f t="shared" si="14"/>
        <v>0.5671048985744872</v>
      </c>
      <c r="M139" s="55">
        <v>5.0562937817351399</v>
      </c>
      <c r="N139" s="56">
        <f t="shared" si="15"/>
        <v>4.8745882480841729</v>
      </c>
      <c r="O139" s="55">
        <v>1.0463658948419701</v>
      </c>
      <c r="P139" s="56">
        <f t="shared" si="16"/>
        <v>1.0087631602059328</v>
      </c>
      <c r="Q139" s="55">
        <v>6.6366319504144196</v>
      </c>
      <c r="R139" s="56">
        <f t="shared" si="17"/>
        <v>6.3981345841120048</v>
      </c>
    </row>
    <row r="140" spans="1:18" ht="15" customHeight="1" x14ac:dyDescent="0.2">
      <c r="A140" s="52" t="s">
        <v>220</v>
      </c>
      <c r="B140" s="53">
        <v>44.985826790494997</v>
      </c>
      <c r="C140" s="53">
        <v>43.895826790495001</v>
      </c>
      <c r="D140" s="54">
        <v>1079</v>
      </c>
      <c r="E140" s="54">
        <v>1160.5</v>
      </c>
      <c r="F140" s="53">
        <v>393.65457359009599</v>
      </c>
      <c r="G140" s="55">
        <v>0.221159615850818</v>
      </c>
      <c r="H140" s="56">
        <f t="shared" si="12"/>
        <v>0.22496726488087204</v>
      </c>
      <c r="I140" s="55">
        <v>0.40549431988576501</v>
      </c>
      <c r="J140" s="56">
        <f t="shared" si="13"/>
        <v>0.41247561277626699</v>
      </c>
      <c r="K140" s="55">
        <v>0.405092369831001</v>
      </c>
      <c r="L140" s="56">
        <f t="shared" si="14"/>
        <v>0.4120667424493264</v>
      </c>
      <c r="M140" s="55">
        <v>4.0492231072322697</v>
      </c>
      <c r="N140" s="56">
        <f t="shared" si="15"/>
        <v>4.118937554770131</v>
      </c>
      <c r="O140" s="55">
        <v>0.463974403413553</v>
      </c>
      <c r="P140" s="56">
        <f t="shared" si="16"/>
        <v>0.47196253307425567</v>
      </c>
      <c r="Q140" s="55">
        <v>2.71585565937281</v>
      </c>
      <c r="R140" s="56">
        <f t="shared" si="17"/>
        <v>2.7626138576423949</v>
      </c>
    </row>
    <row r="141" spans="1:18" ht="15" customHeight="1" x14ac:dyDescent="0.2">
      <c r="A141" s="52" t="s">
        <v>221</v>
      </c>
      <c r="B141" s="53">
        <v>45.167127116800302</v>
      </c>
      <c r="C141" s="53">
        <v>44.077127116800298</v>
      </c>
      <c r="D141" s="54">
        <v>1086</v>
      </c>
      <c r="E141" s="54">
        <v>1168</v>
      </c>
      <c r="F141" s="53">
        <v>394.95097786453499</v>
      </c>
      <c r="G141" s="55">
        <v>0.23958454842159899</v>
      </c>
      <c r="H141" s="56">
        <f t="shared" si="12"/>
        <v>0.24290945245668211</v>
      </c>
      <c r="I141" s="55">
        <v>0.47315883006432602</v>
      </c>
      <c r="J141" s="56">
        <f t="shared" si="13"/>
        <v>0.47972522891467129</v>
      </c>
      <c r="K141" s="55">
        <v>0.405081042467556</v>
      </c>
      <c r="L141" s="56">
        <f t="shared" si="14"/>
        <v>0.41070267208227546</v>
      </c>
      <c r="M141" s="55">
        <v>5.7414542394615298</v>
      </c>
      <c r="N141" s="56">
        <f t="shared" si="15"/>
        <v>5.8211329353281691</v>
      </c>
      <c r="O141" s="55">
        <v>1.0521398325739699</v>
      </c>
      <c r="P141" s="56">
        <f t="shared" si="16"/>
        <v>1.0667412081545058</v>
      </c>
      <c r="Q141" s="55">
        <v>10.060997222052301</v>
      </c>
      <c r="R141" s="56">
        <f t="shared" si="17"/>
        <v>10.200621628054044</v>
      </c>
    </row>
    <row r="142" spans="1:18" ht="15" customHeight="1" x14ac:dyDescent="0.2">
      <c r="A142" s="52" t="s">
        <v>222</v>
      </c>
      <c r="B142" s="53">
        <v>45.3484274431055</v>
      </c>
      <c r="C142" s="53">
        <v>44.258427443105496</v>
      </c>
      <c r="D142" s="54">
        <v>1091</v>
      </c>
      <c r="E142" s="54">
        <v>1175.5</v>
      </c>
      <c r="F142" s="53">
        <v>388.96364841314698</v>
      </c>
      <c r="G142" s="55">
        <v>0.17748003215199901</v>
      </c>
      <c r="H142" s="56">
        <f t="shared" si="12"/>
        <v>0.18271293187789467</v>
      </c>
      <c r="I142" s="55">
        <v>0.46814483666052098</v>
      </c>
      <c r="J142" s="56">
        <f t="shared" si="13"/>
        <v>0.48194782597563596</v>
      </c>
      <c r="K142" s="55">
        <v>0.45358875120532399</v>
      </c>
      <c r="L142" s="56">
        <f t="shared" si="14"/>
        <v>0.46696256246212436</v>
      </c>
      <c r="M142" s="55">
        <v>4.1146799476317399</v>
      </c>
      <c r="N142" s="56">
        <f t="shared" si="15"/>
        <v>4.2359989901687056</v>
      </c>
      <c r="O142" s="55">
        <v>0.77050935677502497</v>
      </c>
      <c r="P142" s="56">
        <f t="shared" si="16"/>
        <v>0.79322739526633512</v>
      </c>
      <c r="Q142" s="55">
        <v>9.1073146532305191</v>
      </c>
      <c r="R142" s="56">
        <f t="shared" si="17"/>
        <v>9.375838744502488</v>
      </c>
    </row>
    <row r="143" spans="1:18" ht="15" customHeight="1" x14ac:dyDescent="0.2">
      <c r="A143" s="52" t="s">
        <v>223</v>
      </c>
      <c r="B143" s="53">
        <v>45.529727769410897</v>
      </c>
      <c r="C143" s="53">
        <v>44.439727769410901</v>
      </c>
      <c r="D143" s="54">
        <v>1096</v>
      </c>
      <c r="E143" s="54">
        <v>1183</v>
      </c>
      <c r="F143" s="53">
        <v>382.36534946203602</v>
      </c>
      <c r="G143" s="55">
        <v>0.382840272361609</v>
      </c>
      <c r="H143" s="56">
        <f t="shared" si="12"/>
        <v>0.40092938746835455</v>
      </c>
      <c r="I143" s="55">
        <v>0.794492536029618</v>
      </c>
      <c r="J143" s="56">
        <f t="shared" si="13"/>
        <v>0.83203212622747291</v>
      </c>
      <c r="K143" s="55">
        <v>0.40595329024779397</v>
      </c>
      <c r="L143" s="56">
        <f t="shared" si="14"/>
        <v>0.42513449015123134</v>
      </c>
      <c r="M143" s="55">
        <v>4.5006498650321101</v>
      </c>
      <c r="N143" s="56">
        <f t="shared" si="15"/>
        <v>4.713304539425474</v>
      </c>
      <c r="O143" s="55">
        <v>0.92075897573655097</v>
      </c>
      <c r="P143" s="56">
        <f t="shared" si="16"/>
        <v>0.9642646262652278</v>
      </c>
      <c r="Q143" s="55">
        <v>8.4651917704676798</v>
      </c>
      <c r="R143" s="56">
        <f t="shared" si="17"/>
        <v>8.8651701410609114</v>
      </c>
    </row>
    <row r="144" spans="1:18" ht="15" customHeight="1" x14ac:dyDescent="0.2">
      <c r="A144" s="52" t="s">
        <v>224</v>
      </c>
      <c r="B144" s="53">
        <v>45.711028095716202</v>
      </c>
      <c r="C144" s="53">
        <v>44.621028095716198</v>
      </c>
      <c r="D144" s="54">
        <v>1103</v>
      </c>
      <c r="E144" s="54">
        <v>1190.5</v>
      </c>
      <c r="F144" s="53">
        <v>374.51102747367298</v>
      </c>
      <c r="G144" s="55">
        <v>0.66867056164708405</v>
      </c>
      <c r="H144" s="56">
        <f t="shared" si="12"/>
        <v>0.7149511953688914</v>
      </c>
      <c r="I144" s="55">
        <v>0.53714958487729703</v>
      </c>
      <c r="J144" s="56">
        <f t="shared" si="13"/>
        <v>0.57432726940148526</v>
      </c>
      <c r="K144" s="55">
        <v>0.49737468268819701</v>
      </c>
      <c r="L144" s="56">
        <f t="shared" si="14"/>
        <v>0.53179943058691137</v>
      </c>
      <c r="M144" s="55">
        <v>4.8407306025451398</v>
      </c>
      <c r="N144" s="56">
        <f t="shared" si="15"/>
        <v>5.1757716419031388</v>
      </c>
      <c r="O144" s="55">
        <v>1.40825875348774</v>
      </c>
      <c r="P144" s="56">
        <f t="shared" si="16"/>
        <v>1.5057284363090599</v>
      </c>
      <c r="Q144" s="55">
        <v>28.901798787173099</v>
      </c>
      <c r="R144" s="56">
        <f t="shared" si="17"/>
        <v>30.902176312805071</v>
      </c>
    </row>
    <row r="145" spans="1:18" ht="15" customHeight="1" x14ac:dyDescent="0.2">
      <c r="A145" s="52" t="s">
        <v>225</v>
      </c>
      <c r="B145" s="53">
        <v>45.892330070281098</v>
      </c>
      <c r="C145" s="53">
        <v>44.802330070281101</v>
      </c>
      <c r="D145" s="54">
        <v>1108</v>
      </c>
      <c r="E145" s="54">
        <v>1198</v>
      </c>
      <c r="F145" s="53">
        <v>386.25968773744501</v>
      </c>
      <c r="G145" s="55">
        <v>0.645681396444163</v>
      </c>
      <c r="H145" s="56">
        <f t="shared" si="12"/>
        <v>0.66937223068819574</v>
      </c>
      <c r="I145" s="55">
        <v>0.73988938678613303</v>
      </c>
      <c r="J145" s="56">
        <f t="shared" si="13"/>
        <v>0.76703682655720462</v>
      </c>
      <c r="K145" s="55">
        <v>0.47391795296239803</v>
      </c>
      <c r="L145" s="56">
        <f t="shared" si="14"/>
        <v>0.4913065779572246</v>
      </c>
      <c r="M145" s="55">
        <v>5.4800173273062498</v>
      </c>
      <c r="N145" s="56">
        <f t="shared" si="15"/>
        <v>5.6810858153726658</v>
      </c>
      <c r="O145" s="55">
        <v>2.16208377257023</v>
      </c>
      <c r="P145" s="56">
        <f t="shared" si="16"/>
        <v>2.241413250792395</v>
      </c>
      <c r="Q145" s="55">
        <v>13.5567160190739</v>
      </c>
      <c r="R145" s="56">
        <f t="shared" si="17"/>
        <v>14.054128386644068</v>
      </c>
    </row>
    <row r="146" spans="1:18" ht="15" customHeight="1" x14ac:dyDescent="0.2">
      <c r="A146" s="52" t="s">
        <v>226</v>
      </c>
      <c r="B146" s="53">
        <v>46.172530923694801</v>
      </c>
      <c r="C146" s="53">
        <v>45.082530923694797</v>
      </c>
      <c r="D146" s="54">
        <v>1116</v>
      </c>
      <c r="E146" s="54">
        <v>1205.5</v>
      </c>
      <c r="F146" s="53">
        <v>357.86677438307902</v>
      </c>
      <c r="G146" s="55">
        <v>0.22968984864539599</v>
      </c>
      <c r="H146" s="56">
        <f t="shared" si="12"/>
        <v>0.25700952896495133</v>
      </c>
      <c r="I146" s="55">
        <v>0.40098786630098798</v>
      </c>
      <c r="J146" s="56">
        <f t="shared" si="13"/>
        <v>0.44868200857140295</v>
      </c>
      <c r="K146" s="55">
        <v>0.308531870838051</v>
      </c>
      <c r="L146" s="56">
        <f t="shared" si="14"/>
        <v>0.34522914818574474</v>
      </c>
      <c r="M146" s="55">
        <v>4.5719096604222198</v>
      </c>
      <c r="N146" s="56">
        <f t="shared" si="15"/>
        <v>5.1156999546352315</v>
      </c>
      <c r="O146" s="55">
        <v>0.95841507005980298</v>
      </c>
      <c r="P146" s="56">
        <f t="shared" si="16"/>
        <v>1.0724105012114049</v>
      </c>
      <c r="Q146" s="55">
        <v>10.5014062188417</v>
      </c>
      <c r="R146" s="56">
        <f t="shared" si="17"/>
        <v>11.750460378163584</v>
      </c>
    </row>
    <row r="147" spans="1:18" ht="15" customHeight="1" x14ac:dyDescent="0.2">
      <c r="A147" s="52" t="s">
        <v>227</v>
      </c>
      <c r="B147" s="53">
        <v>46.518665461847398</v>
      </c>
      <c r="C147" s="53">
        <v>45.428665461847402</v>
      </c>
      <c r="D147" s="54">
        <v>1125</v>
      </c>
      <c r="E147" s="54">
        <v>1213</v>
      </c>
      <c r="F147" s="53">
        <v>421.75879655109202</v>
      </c>
      <c r="G147" s="55">
        <v>0.38077345314171501</v>
      </c>
      <c r="H147" s="56">
        <f t="shared" si="12"/>
        <v>0.36151915737416757</v>
      </c>
      <c r="I147" s="55">
        <v>0.56429169010748903</v>
      </c>
      <c r="J147" s="56">
        <f t="shared" si="13"/>
        <v>0.53575756040161615</v>
      </c>
      <c r="K147" s="55">
        <v>0.42626353249475402</v>
      </c>
      <c r="L147" s="56">
        <f t="shared" si="14"/>
        <v>0.4047089727904068</v>
      </c>
      <c r="M147" s="55">
        <v>5.4479409002258903</v>
      </c>
      <c r="N147" s="56">
        <f t="shared" si="15"/>
        <v>5.1724588135636465</v>
      </c>
      <c r="O147" s="55">
        <v>1.0408413766234801</v>
      </c>
      <c r="P147" s="56">
        <f t="shared" si="16"/>
        <v>0.98820990363801697</v>
      </c>
      <c r="Q147" s="55">
        <v>8.8278156028047405</v>
      </c>
      <c r="R147" s="56">
        <f t="shared" si="17"/>
        <v>8.3814258369338717</v>
      </c>
    </row>
    <row r="148" spans="1:18" ht="15" customHeight="1" x14ac:dyDescent="0.2">
      <c r="A148" s="52" t="s">
        <v>228</v>
      </c>
      <c r="B148" s="53">
        <v>46.864800000000002</v>
      </c>
      <c r="C148" s="53">
        <v>45.774799999999999</v>
      </c>
      <c r="D148" s="54">
        <v>1133</v>
      </c>
      <c r="E148" s="54">
        <v>1220.5</v>
      </c>
      <c r="F148" s="53">
        <v>381.673216511475</v>
      </c>
      <c r="G148" s="55">
        <v>0.36890972308527498</v>
      </c>
      <c r="H148" s="56">
        <f t="shared" si="12"/>
        <v>0.3870412198399375</v>
      </c>
      <c r="I148" s="55">
        <v>0.51726413201127897</v>
      </c>
      <c r="J148" s="56">
        <f t="shared" si="13"/>
        <v>0.54268708061894644</v>
      </c>
      <c r="K148" s="55">
        <v>0.36873891520353402</v>
      </c>
      <c r="L148" s="56">
        <f t="shared" si="14"/>
        <v>0.38686201694348249</v>
      </c>
      <c r="M148" s="55">
        <v>4.6403973434231096</v>
      </c>
      <c r="N148" s="56">
        <f t="shared" si="15"/>
        <v>4.8684676384236338</v>
      </c>
      <c r="O148" s="55">
        <v>0.91994425966614002</v>
      </c>
      <c r="P148" s="56">
        <f t="shared" si="16"/>
        <v>0.96515848231960844</v>
      </c>
      <c r="Q148" s="55">
        <v>9.9443903522836692</v>
      </c>
      <c r="R148" s="56">
        <f t="shared" si="17"/>
        <v>10.433145920696404</v>
      </c>
    </row>
    <row r="149" spans="1:18" ht="15" customHeight="1" x14ac:dyDescent="0.2">
      <c r="A149" s="52" t="s">
        <v>229</v>
      </c>
      <c r="B149" s="53">
        <v>47.2109345381526</v>
      </c>
      <c r="C149" s="53">
        <v>46.120934538152603</v>
      </c>
      <c r="D149" s="54">
        <v>1144</v>
      </c>
      <c r="E149" s="54">
        <v>1228</v>
      </c>
      <c r="F149" s="53">
        <v>381.86190982015302</v>
      </c>
      <c r="G149" s="55">
        <v>0.318111074614008</v>
      </c>
      <c r="H149" s="56">
        <f t="shared" si="12"/>
        <v>0.33358095785470004</v>
      </c>
      <c r="I149" s="55">
        <v>0.48273029841171</v>
      </c>
      <c r="J149" s="56">
        <f t="shared" si="13"/>
        <v>0.50620568782477871</v>
      </c>
      <c r="K149" s="55">
        <v>0.37642525638205798</v>
      </c>
      <c r="L149" s="56">
        <f t="shared" si="14"/>
        <v>0.3947309842544493</v>
      </c>
      <c r="M149" s="55">
        <v>4.6122325019571804</v>
      </c>
      <c r="N149" s="56">
        <f t="shared" si="15"/>
        <v>4.8365274227510522</v>
      </c>
      <c r="O149" s="55">
        <v>1.9165454129661601</v>
      </c>
      <c r="P149" s="56">
        <f t="shared" si="16"/>
        <v>2.0097478700011622</v>
      </c>
      <c r="Q149" s="55">
        <v>8.3650990724269203</v>
      </c>
      <c r="R149" s="56">
        <f t="shared" si="17"/>
        <v>8.771897566016893</v>
      </c>
    </row>
    <row r="150" spans="1:18" ht="15" customHeight="1" x14ac:dyDescent="0.2">
      <c r="A150" s="52" t="s">
        <v>230</v>
      </c>
      <c r="B150" s="53">
        <v>47.537378965863503</v>
      </c>
      <c r="C150" s="53">
        <v>46.4473789658635</v>
      </c>
      <c r="D150" s="54">
        <v>1153</v>
      </c>
      <c r="E150" s="54">
        <v>1236</v>
      </c>
      <c r="F150" s="53">
        <v>419.36824769433503</v>
      </c>
      <c r="G150" s="55">
        <v>0.47870386848857999</v>
      </c>
      <c r="H150" s="56">
        <f t="shared" si="12"/>
        <v>0.45708839494305087</v>
      </c>
      <c r="I150" s="55">
        <v>0.49158569883514802</v>
      </c>
      <c r="J150" s="56">
        <f t="shared" si="13"/>
        <v>0.46938855699445059</v>
      </c>
      <c r="K150" s="55">
        <v>0.38402074320693302</v>
      </c>
      <c r="L150" s="56">
        <f t="shared" si="14"/>
        <v>0.36668060713923811</v>
      </c>
      <c r="M150" s="55">
        <v>5.4806938130907099</v>
      </c>
      <c r="N150" s="56">
        <f t="shared" si="15"/>
        <v>5.2332176594050344</v>
      </c>
      <c r="O150" s="55">
        <v>1.15251202683863</v>
      </c>
      <c r="P150" s="56">
        <f t="shared" si="16"/>
        <v>1.100471308417678</v>
      </c>
      <c r="Q150" s="55">
        <v>16.194822174541901</v>
      </c>
      <c r="R150" s="56">
        <f t="shared" si="17"/>
        <v>15.463558499164458</v>
      </c>
    </row>
    <row r="151" spans="1:18" ht="15" customHeight="1" x14ac:dyDescent="0.2">
      <c r="A151" s="52" t="s">
        <v>231</v>
      </c>
      <c r="B151" s="53">
        <v>47.850531827309197</v>
      </c>
      <c r="C151" s="53">
        <v>46.760531827309201</v>
      </c>
      <c r="D151" s="54">
        <v>1161</v>
      </c>
      <c r="E151" s="54">
        <v>1246</v>
      </c>
      <c r="F151" s="53">
        <v>404.03978498555603</v>
      </c>
      <c r="G151" s="55">
        <v>0.37062654421417801</v>
      </c>
      <c r="H151" s="56">
        <f t="shared" si="12"/>
        <v>0.36731713800068388</v>
      </c>
      <c r="I151" s="55">
        <v>0.60239636652720197</v>
      </c>
      <c r="J151" s="56">
        <f t="shared" si="13"/>
        <v>0.59701743641684446</v>
      </c>
      <c r="K151" s="55">
        <v>0.40700212079643799</v>
      </c>
      <c r="L151" s="56">
        <f t="shared" si="14"/>
        <v>0.40336790903126385</v>
      </c>
      <c r="M151" s="55">
        <v>5.2280789415459497</v>
      </c>
      <c r="N151" s="56">
        <f t="shared" si="15"/>
        <v>5.1813962707985697</v>
      </c>
      <c r="O151" s="55">
        <v>1.0404882807533999</v>
      </c>
      <c r="P151" s="56">
        <f t="shared" si="16"/>
        <v>1.031197531250571</v>
      </c>
      <c r="Q151" s="55">
        <v>17.8081190472701</v>
      </c>
      <c r="R151" s="56">
        <f t="shared" si="17"/>
        <v>17.649106421904495</v>
      </c>
    </row>
    <row r="152" spans="1:18" ht="15" customHeight="1" x14ac:dyDescent="0.2">
      <c r="A152" s="52" t="s">
        <v>232</v>
      </c>
      <c r="B152" s="53">
        <v>48.163684688754998</v>
      </c>
      <c r="C152" s="53">
        <v>47.073684688755002</v>
      </c>
      <c r="D152" s="54">
        <v>1169</v>
      </c>
      <c r="E152" s="54">
        <v>1256</v>
      </c>
      <c r="F152" s="53">
        <v>425.07621483375999</v>
      </c>
      <c r="G152" s="55">
        <v>0.222850865117281</v>
      </c>
      <c r="H152" s="56">
        <f t="shared" si="12"/>
        <v>0.20993087823352377</v>
      </c>
      <c r="I152" s="55">
        <v>0.56036363905949504</v>
      </c>
      <c r="J152" s="56">
        <f t="shared" si="13"/>
        <v>0.52787603411807837</v>
      </c>
      <c r="K152" s="55">
        <v>0.404529849415389</v>
      </c>
      <c r="L152" s="56">
        <f t="shared" si="14"/>
        <v>0.3810768538625805</v>
      </c>
      <c r="M152" s="55">
        <v>5.15633973005753</v>
      </c>
      <c r="N152" s="56">
        <f t="shared" si="15"/>
        <v>4.857396121983677</v>
      </c>
      <c r="O152" s="55">
        <v>1.042742092016</v>
      </c>
      <c r="P152" s="56">
        <f t="shared" si="16"/>
        <v>0.98228814607821691</v>
      </c>
      <c r="Q152" s="55">
        <v>10.4023917186143</v>
      </c>
      <c r="R152" s="56">
        <f t="shared" si="17"/>
        <v>9.7993033505549221</v>
      </c>
    </row>
    <row r="153" spans="1:18" ht="15" customHeight="1" x14ac:dyDescent="0.2">
      <c r="A153" s="52" t="s">
        <v>233</v>
      </c>
      <c r="B153" s="53">
        <v>48.476837550200798</v>
      </c>
      <c r="C153" s="53">
        <v>47.386837550200802</v>
      </c>
      <c r="D153" s="54">
        <v>1179</v>
      </c>
      <c r="E153" s="54">
        <v>1266</v>
      </c>
      <c r="F153" s="53">
        <v>376.91804475596001</v>
      </c>
      <c r="G153" s="55">
        <v>0.238680629181382</v>
      </c>
      <c r="H153" s="56">
        <f t="shared" si="12"/>
        <v>0.25357068704624719</v>
      </c>
      <c r="I153" s="55">
        <v>0.521354749669245</v>
      </c>
      <c r="J153" s="56">
        <f t="shared" si="13"/>
        <v>0.55387939323719027</v>
      </c>
      <c r="K153" s="55">
        <v>0.35036916120454198</v>
      </c>
      <c r="L153" s="56">
        <f t="shared" si="14"/>
        <v>0.37222689261028291</v>
      </c>
      <c r="M153" s="55">
        <v>4.8023198082623404</v>
      </c>
      <c r="N153" s="56">
        <f t="shared" si="15"/>
        <v>5.1019118617769719</v>
      </c>
      <c r="O153" s="55">
        <v>1.08416897552048</v>
      </c>
      <c r="P153" s="56">
        <f t="shared" si="16"/>
        <v>1.1518047063133783</v>
      </c>
      <c r="Q153" s="55">
        <v>11.457050588639101</v>
      </c>
      <c r="R153" s="56">
        <f t="shared" si="17"/>
        <v>12.171797096600924</v>
      </c>
    </row>
    <row r="154" spans="1:18" ht="15" customHeight="1" x14ac:dyDescent="0.2">
      <c r="A154" s="52" t="s">
        <v>234</v>
      </c>
      <c r="B154" s="53">
        <v>48.789990411646599</v>
      </c>
      <c r="C154" s="53">
        <v>47.699990411646603</v>
      </c>
      <c r="D154" s="54">
        <v>1189</v>
      </c>
      <c r="E154" s="54">
        <v>1276</v>
      </c>
      <c r="F154" s="53">
        <v>379.447184126058</v>
      </c>
      <c r="G154" s="55">
        <v>0.33430369166984703</v>
      </c>
      <c r="H154" s="56">
        <f t="shared" si="12"/>
        <v>0.35279192909315754</v>
      </c>
      <c r="I154" s="55">
        <v>0.412694547313739</v>
      </c>
      <c r="J154" s="56">
        <f t="shared" si="13"/>
        <v>0.43551809058940627</v>
      </c>
      <c r="K154" s="55">
        <v>0.33697326684844903</v>
      </c>
      <c r="L154" s="56">
        <f t="shared" si="14"/>
        <v>0.3556091417072747</v>
      </c>
      <c r="M154" s="55">
        <v>4.1794730973475804</v>
      </c>
      <c r="N154" s="56">
        <f t="shared" si="15"/>
        <v>4.4106135030730815</v>
      </c>
      <c r="O154" s="55">
        <v>1.1987757723736401</v>
      </c>
      <c r="P154" s="56">
        <f t="shared" si="16"/>
        <v>1.2650725308277597</v>
      </c>
      <c r="Q154" s="55">
        <v>8.3049422121920706</v>
      </c>
      <c r="R154" s="56">
        <f t="shared" si="17"/>
        <v>8.7642364025700772</v>
      </c>
    </row>
    <row r="155" spans="1:18" ht="15" customHeight="1" x14ac:dyDescent="0.2">
      <c r="A155" s="52" t="s">
        <v>235</v>
      </c>
      <c r="B155" s="53">
        <v>49.1031432730924</v>
      </c>
      <c r="C155" s="53">
        <v>48.013143273092403</v>
      </c>
      <c r="D155" s="54">
        <v>1199</v>
      </c>
      <c r="E155" s="54">
        <v>1286</v>
      </c>
      <c r="F155" s="53">
        <v>395.17154415248399</v>
      </c>
      <c r="G155" s="55">
        <v>0.27913405116281098</v>
      </c>
      <c r="H155" s="56">
        <f t="shared" si="12"/>
        <v>0.28284985315289102</v>
      </c>
      <c r="I155" s="55">
        <v>0.43981606373850501</v>
      </c>
      <c r="J155" s="56">
        <f t="shared" si="13"/>
        <v>0.44567084712340804</v>
      </c>
      <c r="K155" s="55">
        <v>0.40059934522093599</v>
      </c>
      <c r="L155" s="56">
        <f t="shared" si="14"/>
        <v>0.40593207993386604</v>
      </c>
      <c r="M155" s="55">
        <v>4.6897659098283597</v>
      </c>
      <c r="N155" s="56">
        <f t="shared" si="15"/>
        <v>4.7521955612025142</v>
      </c>
      <c r="O155" s="55">
        <v>0.60397272840401195</v>
      </c>
      <c r="P155" s="56">
        <f t="shared" si="16"/>
        <v>0.61201274737270706</v>
      </c>
      <c r="Q155" s="55">
        <v>4.2776455765355097</v>
      </c>
      <c r="R155" s="56">
        <f t="shared" si="17"/>
        <v>4.3345891270623378</v>
      </c>
    </row>
    <row r="156" spans="1:18" ht="15" customHeight="1" x14ac:dyDescent="0.2">
      <c r="A156" s="52" t="s">
        <v>236</v>
      </c>
      <c r="B156" s="53">
        <v>49.505269193440597</v>
      </c>
      <c r="C156" s="53">
        <v>48.415269193440601</v>
      </c>
      <c r="D156" s="54">
        <v>1209</v>
      </c>
      <c r="E156" s="54">
        <v>1298</v>
      </c>
      <c r="F156" s="53">
        <v>400.72463768115898</v>
      </c>
      <c r="G156" s="55">
        <v>0.24685760157654801</v>
      </c>
      <c r="H156" s="56">
        <f t="shared" si="12"/>
        <v>0.24667734370403849</v>
      </c>
      <c r="I156" s="55">
        <v>0.42520385276473199</v>
      </c>
      <c r="J156" s="56">
        <f t="shared" si="13"/>
        <v>0.42489336468823474</v>
      </c>
      <c r="K156" s="55">
        <v>0.35030679151716898</v>
      </c>
      <c r="L156" s="56">
        <f t="shared" si="14"/>
        <v>0.35005099401868706</v>
      </c>
      <c r="M156" s="55">
        <v>4.5177097252625096</v>
      </c>
      <c r="N156" s="56">
        <f t="shared" si="15"/>
        <v>4.51441084875034</v>
      </c>
      <c r="O156" s="55">
        <v>0.78290939795969605</v>
      </c>
      <c r="P156" s="56">
        <f t="shared" si="16"/>
        <v>0.78233770974129546</v>
      </c>
      <c r="Q156" s="55">
        <v>9.1232183280470291</v>
      </c>
      <c r="R156" s="56">
        <f t="shared" si="17"/>
        <v>9.1165564634102889</v>
      </c>
    </row>
    <row r="157" spans="1:18" ht="15" customHeight="1" x14ac:dyDescent="0.2">
      <c r="A157" s="52" t="s">
        <v>237</v>
      </c>
      <c r="B157" s="53">
        <v>49.966790152275799</v>
      </c>
      <c r="C157" s="53">
        <v>48.876790152275802</v>
      </c>
      <c r="D157" s="54">
        <v>1219</v>
      </c>
      <c r="E157" s="54">
        <v>1310.5</v>
      </c>
      <c r="F157" s="53">
        <v>374.44002183008899</v>
      </c>
      <c r="G157" s="55">
        <v>0.26576982351177703</v>
      </c>
      <c r="H157" s="56">
        <f t="shared" si="12"/>
        <v>0.28421841227991529</v>
      </c>
      <c r="I157" s="55">
        <v>0.49871053809799198</v>
      </c>
      <c r="J157" s="56">
        <f t="shared" si="13"/>
        <v>0.53332886123993106</v>
      </c>
      <c r="K157" s="55">
        <v>0.36848971619763399</v>
      </c>
      <c r="L157" s="56">
        <f t="shared" si="14"/>
        <v>0.39406867452176025</v>
      </c>
      <c r="M157" s="55">
        <v>4.6607799454115399</v>
      </c>
      <c r="N157" s="56">
        <f t="shared" si="15"/>
        <v>4.984311080043434</v>
      </c>
      <c r="O157" s="55">
        <v>0.75524868946047896</v>
      </c>
      <c r="P157" s="56">
        <f t="shared" si="16"/>
        <v>0.80767477871855575</v>
      </c>
      <c r="Q157" s="55">
        <v>8.7046781384125307</v>
      </c>
      <c r="R157" s="56">
        <f t="shared" si="17"/>
        <v>9.3089191512281193</v>
      </c>
    </row>
    <row r="158" spans="1:18" ht="15" customHeight="1" x14ac:dyDescent="0.2">
      <c r="A158" s="52" t="s">
        <v>238</v>
      </c>
      <c r="B158" s="53">
        <v>50.4283111111111</v>
      </c>
      <c r="C158" s="53">
        <v>49.338311111111103</v>
      </c>
      <c r="D158" s="54">
        <v>1233</v>
      </c>
      <c r="E158" s="54">
        <v>1320.5</v>
      </c>
      <c r="F158" s="53">
        <v>389.42016867820303</v>
      </c>
      <c r="G158" s="55">
        <v>0.28594027252756499</v>
      </c>
      <c r="H158" s="56">
        <f t="shared" si="12"/>
        <v>0.29402596846264628</v>
      </c>
      <c r="I158" s="55">
        <v>0.37549251505988801</v>
      </c>
      <c r="J158" s="56">
        <f t="shared" si="13"/>
        <v>0.38611053075888513</v>
      </c>
      <c r="K158" s="55">
        <v>0.35413887184410398</v>
      </c>
      <c r="L158" s="56">
        <f t="shared" si="14"/>
        <v>0.36415305841255291</v>
      </c>
      <c r="M158" s="55">
        <v>4.2765075384653697</v>
      </c>
      <c r="N158" s="56">
        <f t="shared" si="15"/>
        <v>4.3974367776888537</v>
      </c>
      <c r="O158" s="55">
        <v>0.63315285582931802</v>
      </c>
      <c r="P158" s="56">
        <f t="shared" si="16"/>
        <v>0.6510568797270736</v>
      </c>
      <c r="Q158" s="55">
        <v>5.6880569526529596</v>
      </c>
      <c r="R158" s="56">
        <f t="shared" si="17"/>
        <v>5.8489013785676187</v>
      </c>
    </row>
    <row r="159" spans="1:18" ht="15" customHeight="1" x14ac:dyDescent="0.2">
      <c r="A159" s="52" t="s">
        <v>239</v>
      </c>
      <c r="B159" s="53">
        <v>50.8898320699465</v>
      </c>
      <c r="C159" s="53">
        <v>49.799832069946497</v>
      </c>
      <c r="D159" s="54">
        <v>1245</v>
      </c>
      <c r="E159" s="54">
        <v>1330.5</v>
      </c>
      <c r="F159" s="53">
        <v>379.582506992118</v>
      </c>
      <c r="G159" s="55">
        <v>0.36832337499177398</v>
      </c>
      <c r="H159" s="56">
        <f t="shared" si="12"/>
        <v>0.38855445661438942</v>
      </c>
      <c r="I159" s="55">
        <v>0.39792527576561998</v>
      </c>
      <c r="J159" s="56">
        <f t="shared" si="13"/>
        <v>0.4197823157482054</v>
      </c>
      <c r="K159" s="55">
        <v>0.36897018387566899</v>
      </c>
      <c r="L159" s="56">
        <f t="shared" si="14"/>
        <v>0.38923679309227599</v>
      </c>
      <c r="M159" s="55">
        <v>4.4217824013182998</v>
      </c>
      <c r="N159" s="56">
        <f t="shared" si="15"/>
        <v>4.6646598474768908</v>
      </c>
      <c r="O159" s="55">
        <v>1.13624268247116</v>
      </c>
      <c r="P159" s="56">
        <f t="shared" si="16"/>
        <v>1.1986536506935461</v>
      </c>
      <c r="Q159" s="55">
        <v>8.2223344315283899</v>
      </c>
      <c r="R159" s="56">
        <f t="shared" si="17"/>
        <v>8.6739666935763999</v>
      </c>
    </row>
    <row r="160" spans="1:18" ht="15" customHeight="1" x14ac:dyDescent="0.2">
      <c r="A160" s="52" t="s">
        <v>240</v>
      </c>
      <c r="B160" s="53">
        <v>51.351353028781801</v>
      </c>
      <c r="C160" s="53">
        <v>50.261353028781798</v>
      </c>
      <c r="D160" s="54">
        <v>1257</v>
      </c>
      <c r="E160" s="54">
        <v>1340.5</v>
      </c>
      <c r="F160" s="53">
        <v>374.00791173695302</v>
      </c>
      <c r="G160" s="55">
        <v>0.27513904520243998</v>
      </c>
      <c r="H160" s="56">
        <f t="shared" si="12"/>
        <v>0.29457795263522646</v>
      </c>
      <c r="I160" s="55">
        <v>0.27479333866805</v>
      </c>
      <c r="J160" s="56">
        <f t="shared" si="13"/>
        <v>0.29420782151465691</v>
      </c>
      <c r="K160" s="55">
        <v>0.34194841522672098</v>
      </c>
      <c r="L160" s="56">
        <f t="shared" si="14"/>
        <v>0.36610748572683671</v>
      </c>
      <c r="M160" s="55">
        <v>4.0725798707776404</v>
      </c>
      <c r="N160" s="56">
        <f t="shared" si="15"/>
        <v>4.3603125808422103</v>
      </c>
      <c r="O160" s="55">
        <v>0.69342916076069105</v>
      </c>
      <c r="P160" s="56">
        <f t="shared" si="16"/>
        <v>0.74242077246488969</v>
      </c>
      <c r="Q160" s="55">
        <v>5.8018912466161998</v>
      </c>
      <c r="R160" s="56">
        <f t="shared" si="17"/>
        <v>6.2118019039534182</v>
      </c>
    </row>
    <row r="161" spans="1:18" ht="15" customHeight="1" x14ac:dyDescent="0.2">
      <c r="A161" s="52" t="s">
        <v>241</v>
      </c>
      <c r="B161" s="53">
        <v>51.812872339357398</v>
      </c>
      <c r="C161" s="53">
        <v>50.722872339357401</v>
      </c>
      <c r="D161" s="54">
        <v>1268</v>
      </c>
      <c r="E161" s="54">
        <v>1350.5</v>
      </c>
      <c r="F161" s="53">
        <v>378.64626319033999</v>
      </c>
      <c r="G161" s="55">
        <v>0.28340029492369401</v>
      </c>
      <c r="H161" s="56">
        <f t="shared" si="12"/>
        <v>0.2997059918247959</v>
      </c>
      <c r="I161" s="55">
        <v>0.450942523612409</v>
      </c>
      <c r="J161" s="56">
        <f t="shared" si="13"/>
        <v>0.47688791690080246</v>
      </c>
      <c r="K161" s="55">
        <v>0.34647907611874901</v>
      </c>
      <c r="L161" s="56">
        <f t="shared" si="14"/>
        <v>0.36641406877388122</v>
      </c>
      <c r="M161" s="55">
        <v>4.2452347467541998</v>
      </c>
      <c r="N161" s="56">
        <f t="shared" si="15"/>
        <v>4.4894882365864461</v>
      </c>
      <c r="O161" s="55">
        <v>0.72737041284491899</v>
      </c>
      <c r="P161" s="56">
        <f t="shared" si="16"/>
        <v>0.76922033925333022</v>
      </c>
      <c r="Q161" s="55">
        <v>4.2606371879720797</v>
      </c>
      <c r="R161" s="56">
        <f t="shared" si="17"/>
        <v>4.5057768714411512</v>
      </c>
    </row>
    <row r="162" spans="1:18" ht="15" customHeight="1" x14ac:dyDescent="0.2">
      <c r="A162" s="52" t="s">
        <v>242</v>
      </c>
      <c r="B162" s="53">
        <v>52.224986713520998</v>
      </c>
      <c r="C162" s="53">
        <v>51.134986713521002</v>
      </c>
      <c r="D162" s="54">
        <v>1281</v>
      </c>
      <c r="E162" s="54">
        <v>1361</v>
      </c>
      <c r="F162" s="53">
        <v>412.852898550725</v>
      </c>
      <c r="G162" s="55">
        <v>0.35136532625934103</v>
      </c>
      <c r="H162" s="56">
        <f t="shared" si="12"/>
        <v>0.34079433486323812</v>
      </c>
      <c r="I162" s="55">
        <v>0.446759383499233</v>
      </c>
      <c r="J162" s="56">
        <f t="shared" si="13"/>
        <v>0.43331841694349255</v>
      </c>
      <c r="K162" s="55">
        <v>0.41666257983507599</v>
      </c>
      <c r="L162" s="56">
        <f t="shared" si="14"/>
        <v>0.40412708979852163</v>
      </c>
      <c r="M162" s="55">
        <v>4.46001987491195</v>
      </c>
      <c r="N162" s="56">
        <f t="shared" si="15"/>
        <v>4.3258380755122463</v>
      </c>
      <c r="O162" s="55">
        <v>0.78305032451327305</v>
      </c>
      <c r="P162" s="56">
        <f t="shared" si="16"/>
        <v>0.75949188654425237</v>
      </c>
      <c r="Q162" s="55">
        <v>13.8798784984292</v>
      </c>
      <c r="R162" s="56">
        <f t="shared" si="17"/>
        <v>13.462295813911398</v>
      </c>
    </row>
    <row r="163" spans="1:18" ht="15" customHeight="1" x14ac:dyDescent="0.2">
      <c r="A163" s="52" t="s">
        <v>243</v>
      </c>
      <c r="B163" s="53">
        <v>52.604078204484701</v>
      </c>
      <c r="C163" s="53">
        <v>51.514078204484697</v>
      </c>
      <c r="D163" s="54">
        <v>1289</v>
      </c>
      <c r="E163" s="54">
        <v>1373.5</v>
      </c>
      <c r="F163" s="53">
        <v>376.70455779603998</v>
      </c>
      <c r="G163" s="55">
        <v>0.37148925708667002</v>
      </c>
      <c r="H163" s="56">
        <f t="shared" si="12"/>
        <v>0.39488822803679136</v>
      </c>
      <c r="I163" s="55">
        <v>0.41579941594733799</v>
      </c>
      <c r="J163" s="56">
        <f t="shared" si="13"/>
        <v>0.44198934814384105</v>
      </c>
      <c r="K163" s="55">
        <v>0.34519036022572203</v>
      </c>
      <c r="L163" s="56">
        <f t="shared" si="14"/>
        <v>0.36693284417943473</v>
      </c>
      <c r="M163" s="55">
        <v>4.3463307564597002</v>
      </c>
      <c r="N163" s="56">
        <f t="shared" si="15"/>
        <v>4.6200928240564281</v>
      </c>
      <c r="O163" s="55">
        <v>0.66400933306834997</v>
      </c>
      <c r="P163" s="56">
        <f t="shared" si="16"/>
        <v>0.70583324802331437</v>
      </c>
      <c r="Q163" s="55">
        <v>5.5743370000602104</v>
      </c>
      <c r="R163" s="56">
        <f t="shared" si="17"/>
        <v>5.9254474212699533</v>
      </c>
    </row>
    <row r="164" spans="1:18" ht="15" customHeight="1" x14ac:dyDescent="0.2">
      <c r="A164" s="52" t="s">
        <v>244</v>
      </c>
      <c r="B164" s="53">
        <v>52.983169695448602</v>
      </c>
      <c r="C164" s="53">
        <v>51.893169695448599</v>
      </c>
      <c r="D164" s="54">
        <v>1295</v>
      </c>
      <c r="E164" s="54">
        <v>1386</v>
      </c>
      <c r="F164" s="53">
        <v>371.85632641250101</v>
      </c>
      <c r="G164" s="55">
        <v>0.24298243483398699</v>
      </c>
      <c r="H164" s="56">
        <f t="shared" si="12"/>
        <v>0.26165468059765151</v>
      </c>
      <c r="I164" s="55">
        <v>0.44574829178533198</v>
      </c>
      <c r="J164" s="56">
        <f t="shared" si="13"/>
        <v>0.48000229725957949</v>
      </c>
      <c r="K164" s="55">
        <v>0.32427581523528298</v>
      </c>
      <c r="L164" s="56">
        <f t="shared" si="14"/>
        <v>0.34919513798971502</v>
      </c>
      <c r="M164" s="55">
        <v>4.2177621362109203</v>
      </c>
      <c r="N164" s="56">
        <f t="shared" si="15"/>
        <v>4.5418805904268265</v>
      </c>
      <c r="O164" s="55">
        <v>0.703049784972966</v>
      </c>
      <c r="P164" s="56">
        <f t="shared" si="16"/>
        <v>0.7570763996049078</v>
      </c>
      <c r="Q164" s="55">
        <v>5.49373629727123</v>
      </c>
      <c r="R164" s="56">
        <f t="shared" si="17"/>
        <v>5.9159083541670254</v>
      </c>
    </row>
    <row r="165" spans="1:18" ht="15" customHeight="1" x14ac:dyDescent="0.2">
      <c r="A165" s="52" t="s">
        <v>245</v>
      </c>
      <c r="B165" s="53">
        <v>53.362261186412503</v>
      </c>
      <c r="C165" s="53">
        <v>52.2722611864125</v>
      </c>
      <c r="D165" s="54">
        <v>1302</v>
      </c>
      <c r="E165" s="54">
        <v>1398.5</v>
      </c>
      <c r="F165" s="53">
        <v>387.55697712241101</v>
      </c>
      <c r="G165" s="55">
        <v>0.123757726439291</v>
      </c>
      <c r="H165" s="56">
        <f t="shared" si="12"/>
        <v>0.12786908733343005</v>
      </c>
      <c r="I165" s="55">
        <v>0.43171606010383601</v>
      </c>
      <c r="J165" s="56">
        <f t="shared" si="13"/>
        <v>0.44605811839749243</v>
      </c>
      <c r="K165" s="55">
        <v>0.39096697385057</v>
      </c>
      <c r="L165" s="56">
        <f t="shared" si="14"/>
        <v>0.40395530495067006</v>
      </c>
      <c r="M165" s="55">
        <v>4.5752445402117097</v>
      </c>
      <c r="N165" s="56">
        <f t="shared" si="15"/>
        <v>4.727238941086366</v>
      </c>
      <c r="O165" s="55">
        <v>0.63233651923369305</v>
      </c>
      <c r="P165" s="56">
        <f t="shared" si="16"/>
        <v>0.6533433986578131</v>
      </c>
      <c r="Q165" s="55">
        <v>5.8974300230036896</v>
      </c>
      <c r="R165" s="56">
        <f t="shared" si="17"/>
        <v>6.0933488061787582</v>
      </c>
    </row>
    <row r="166" spans="1:18" ht="15" customHeight="1" x14ac:dyDescent="0.2">
      <c r="A166" s="52" t="s">
        <v>246</v>
      </c>
      <c r="B166" s="53">
        <v>53.741352677376199</v>
      </c>
      <c r="C166" s="53">
        <v>52.651352677376202</v>
      </c>
      <c r="D166" s="54">
        <v>1315</v>
      </c>
      <c r="E166" s="54">
        <v>1412</v>
      </c>
      <c r="F166" s="53">
        <v>376.63058313775099</v>
      </c>
      <c r="G166" s="55">
        <v>0.27499111178712299</v>
      </c>
      <c r="H166" s="56">
        <f t="shared" si="12"/>
        <v>0.29236937349715153</v>
      </c>
      <c r="I166" s="55">
        <v>0.423220036821021</v>
      </c>
      <c r="J166" s="56">
        <f t="shared" si="13"/>
        <v>0.44996573239280063</v>
      </c>
      <c r="K166" s="55">
        <v>0.34345843192050501</v>
      </c>
      <c r="L166" s="56">
        <f t="shared" si="14"/>
        <v>0.36516353532417811</v>
      </c>
      <c r="M166" s="55">
        <v>4.2633470938031497</v>
      </c>
      <c r="N166" s="56">
        <f t="shared" si="15"/>
        <v>4.5327723893165377</v>
      </c>
      <c r="O166" s="55">
        <v>0.66731732357973295</v>
      </c>
      <c r="P166" s="56">
        <f t="shared" si="16"/>
        <v>0.70948892329958768</v>
      </c>
      <c r="Q166" s="55">
        <v>11.779610231595401</v>
      </c>
      <c r="R166" s="56">
        <f t="shared" si="17"/>
        <v>12.524031198936573</v>
      </c>
    </row>
    <row r="167" spans="1:18" ht="15" customHeight="1" x14ac:dyDescent="0.2">
      <c r="A167" s="52" t="s">
        <v>247</v>
      </c>
      <c r="B167" s="53">
        <v>54.120442520080303</v>
      </c>
      <c r="C167" s="53">
        <v>53.0304425200803</v>
      </c>
      <c r="D167" s="54">
        <v>1328</v>
      </c>
      <c r="E167" s="54">
        <v>1427</v>
      </c>
      <c r="F167" s="53">
        <v>340.17806339807902</v>
      </c>
      <c r="G167" s="55">
        <v>0.31498357908264601</v>
      </c>
      <c r="H167" s="56">
        <f t="shared" si="12"/>
        <v>0.37077497302045331</v>
      </c>
      <c r="I167" s="55">
        <v>0.48568767693172599</v>
      </c>
      <c r="J167" s="56">
        <f t="shared" si="13"/>
        <v>0.57171499490605948</v>
      </c>
      <c r="K167" s="55">
        <v>0.33660575707269802</v>
      </c>
      <c r="L167" s="56">
        <f t="shared" si="14"/>
        <v>0.39622697430970616</v>
      </c>
      <c r="M167" s="55">
        <v>5.4011295843662497</v>
      </c>
      <c r="N167" s="56">
        <f t="shared" si="15"/>
        <v>6.3578034186916188</v>
      </c>
      <c r="O167" s="55">
        <v>1.34791947560541</v>
      </c>
      <c r="P167" s="56">
        <f t="shared" si="16"/>
        <v>1.5866694024395716</v>
      </c>
      <c r="Q167" s="55">
        <v>25.502786984019998</v>
      </c>
      <c r="R167" s="56">
        <f t="shared" si="17"/>
        <v>30.019962257986002</v>
      </c>
    </row>
    <row r="168" spans="1:18" ht="15" customHeight="1" x14ac:dyDescent="0.2">
      <c r="A168" s="52" t="s">
        <v>248</v>
      </c>
      <c r="B168" s="53">
        <v>54.568765863453997</v>
      </c>
      <c r="C168" s="53">
        <v>53.478765863454001</v>
      </c>
      <c r="D168" s="54">
        <v>1342</v>
      </c>
      <c r="E168" s="54">
        <v>1442</v>
      </c>
      <c r="F168" s="53">
        <v>372.928341937114</v>
      </c>
      <c r="G168" s="55">
        <v>0.17653107763758299</v>
      </c>
      <c r="H168" s="56">
        <f t="shared" si="12"/>
        <v>0.18955034753023864</v>
      </c>
      <c r="I168" s="55">
        <v>0.53020295704414999</v>
      </c>
      <c r="J168" s="56">
        <f t="shared" si="13"/>
        <v>0.56930573423227437</v>
      </c>
      <c r="K168" s="55">
        <v>0.37251420409868002</v>
      </c>
      <c r="L168" s="56">
        <f t="shared" si="14"/>
        <v>0.39998734382518897</v>
      </c>
      <c r="M168" s="55">
        <v>4.2913435506882101</v>
      </c>
      <c r="N168" s="56">
        <f t="shared" si="15"/>
        <v>4.6078326393869036</v>
      </c>
      <c r="O168" s="55">
        <v>0.52780438065063895</v>
      </c>
      <c r="P168" s="56">
        <f t="shared" si="16"/>
        <v>0.56673026143138183</v>
      </c>
      <c r="Q168" s="55">
        <v>2.8267088720910198</v>
      </c>
      <c r="R168" s="56">
        <f t="shared" si="17"/>
        <v>3.0351802993672456</v>
      </c>
    </row>
    <row r="169" spans="1:18" ht="15" customHeight="1" x14ac:dyDescent="0.2">
      <c r="A169" s="52" t="s">
        <v>249</v>
      </c>
      <c r="B169" s="53">
        <v>55.063243775100503</v>
      </c>
      <c r="C169" s="53">
        <v>53.973243775100499</v>
      </c>
      <c r="D169" s="54">
        <v>1361</v>
      </c>
      <c r="E169" s="54">
        <v>1458</v>
      </c>
      <c r="F169" s="53">
        <v>381.033569159688</v>
      </c>
      <c r="G169" s="55">
        <v>0.40715007394858699</v>
      </c>
      <c r="H169" s="56">
        <f t="shared" si="12"/>
        <v>0.4278781231135958</v>
      </c>
      <c r="I169" s="55">
        <v>0.49058895455219498</v>
      </c>
      <c r="J169" s="56">
        <f t="shared" si="13"/>
        <v>0.51556488510072351</v>
      </c>
      <c r="K169" s="55">
        <v>0.34383966639358698</v>
      </c>
      <c r="L169" s="56">
        <f t="shared" si="14"/>
        <v>0.36134457666111275</v>
      </c>
      <c r="M169" s="55">
        <v>3.9639572381969201</v>
      </c>
      <c r="N169" s="56">
        <f t="shared" si="15"/>
        <v>4.1657626799213725</v>
      </c>
      <c r="O169" s="55">
        <v>0.77653077354356903</v>
      </c>
      <c r="P169" s="56">
        <f t="shared" si="16"/>
        <v>0.81606402941665013</v>
      </c>
      <c r="Q169" s="55">
        <v>6.6357388763738596</v>
      </c>
      <c r="R169" s="56">
        <f t="shared" si="17"/>
        <v>6.9735649765675829</v>
      </c>
    </row>
    <row r="170" spans="1:18" ht="15" customHeight="1" x14ac:dyDescent="0.2">
      <c r="A170" s="52" t="s">
        <v>250</v>
      </c>
      <c r="B170" s="53">
        <v>55.557721686747101</v>
      </c>
      <c r="C170" s="53">
        <v>54.467721686747097</v>
      </c>
      <c r="D170" s="54">
        <v>1382</v>
      </c>
      <c r="E170" s="54">
        <v>1477</v>
      </c>
      <c r="F170" s="53">
        <v>387.12599704045903</v>
      </c>
      <c r="G170" s="55">
        <v>0.26023754866823601</v>
      </c>
      <c r="H170" s="56">
        <f t="shared" si="12"/>
        <v>0.26918225404436863</v>
      </c>
      <c r="I170" s="55">
        <v>0.44981793313986901</v>
      </c>
      <c r="J170" s="56">
        <f t="shared" si="13"/>
        <v>0.46527876462028844</v>
      </c>
      <c r="K170" s="55">
        <v>0.38258462781188401</v>
      </c>
      <c r="L170" s="56">
        <f t="shared" si="14"/>
        <v>0.39573456253393802</v>
      </c>
      <c r="M170" s="55">
        <v>4.4273479986169697</v>
      </c>
      <c r="N170" s="56">
        <f t="shared" si="15"/>
        <v>4.5795217477469423</v>
      </c>
      <c r="O170" s="55">
        <v>0.73657700043659202</v>
      </c>
      <c r="P170" s="56">
        <f t="shared" si="16"/>
        <v>0.76189411662315787</v>
      </c>
      <c r="Q170" s="55">
        <v>8.6804895013895607</v>
      </c>
      <c r="R170" s="56">
        <f t="shared" si="17"/>
        <v>8.9788492942322407</v>
      </c>
    </row>
    <row r="171" spans="1:18" ht="15" customHeight="1" x14ac:dyDescent="0.2">
      <c r="A171" s="52" t="s">
        <v>251</v>
      </c>
      <c r="B171" s="53">
        <v>56.052199598393699</v>
      </c>
      <c r="C171" s="53">
        <v>54.962199598393703</v>
      </c>
      <c r="D171" s="54">
        <v>1399</v>
      </c>
      <c r="E171" s="54">
        <v>1494.5</v>
      </c>
      <c r="F171" s="53">
        <v>381.75539516420099</v>
      </c>
      <c r="G171" s="55">
        <v>0.248307891952777</v>
      </c>
      <c r="H171" s="56">
        <f t="shared" si="12"/>
        <v>0.26045586559098433</v>
      </c>
      <c r="I171" s="55">
        <v>0.363916182226519</v>
      </c>
      <c r="J171" s="56">
        <f t="shared" si="13"/>
        <v>0.38172006334136316</v>
      </c>
      <c r="K171" s="55">
        <v>0.33929990113275399</v>
      </c>
      <c r="L171" s="56">
        <f t="shared" si="14"/>
        <v>0.35589947926936405</v>
      </c>
      <c r="M171" s="55">
        <v>3.7477268578473302</v>
      </c>
      <c r="N171" s="56">
        <f t="shared" si="15"/>
        <v>3.9310769991347825</v>
      </c>
      <c r="O171" s="55">
        <v>0.41376667078468898</v>
      </c>
      <c r="P171" s="56">
        <f t="shared" si="16"/>
        <v>0.43400938868435662</v>
      </c>
      <c r="Q171" s="55">
        <v>5.50589184701228</v>
      </c>
      <c r="R171" s="56">
        <f t="shared" si="17"/>
        <v>5.7752567410811571</v>
      </c>
    </row>
    <row r="172" spans="1:18" ht="15" customHeight="1" x14ac:dyDescent="0.2">
      <c r="A172" s="52" t="s">
        <v>252</v>
      </c>
      <c r="B172" s="53">
        <v>56.546677510040197</v>
      </c>
      <c r="C172" s="53">
        <v>55.456677510040201</v>
      </c>
      <c r="D172" s="54">
        <v>1420</v>
      </c>
      <c r="E172" s="54">
        <v>1512</v>
      </c>
      <c r="F172" s="53">
        <v>366.73503409952002</v>
      </c>
      <c r="G172" s="55">
        <v>0.64558881511466804</v>
      </c>
      <c r="H172" s="56">
        <f t="shared" si="12"/>
        <v>0.70490793690133224</v>
      </c>
      <c r="I172" s="55">
        <v>0.43043805132500301</v>
      </c>
      <c r="J172" s="56">
        <f t="shared" si="13"/>
        <v>0.46998831395405288</v>
      </c>
      <c r="K172" s="55">
        <v>0.34328852026175399</v>
      </c>
      <c r="L172" s="56">
        <f t="shared" si="14"/>
        <v>0.3748311570990322</v>
      </c>
      <c r="M172" s="55">
        <v>3.9585123674070699</v>
      </c>
      <c r="N172" s="56">
        <f t="shared" si="15"/>
        <v>4.3222353311863122</v>
      </c>
      <c r="O172" s="55">
        <v>0.65685575495062698</v>
      </c>
      <c r="P172" s="56">
        <f t="shared" si="16"/>
        <v>0.71721012542909757</v>
      </c>
      <c r="Q172" s="55">
        <v>6.0366011801991704</v>
      </c>
      <c r="R172" s="56">
        <f t="shared" si="17"/>
        <v>6.5912667385269632</v>
      </c>
    </row>
    <row r="173" spans="1:18" ht="15" customHeight="1" x14ac:dyDescent="0.2">
      <c r="A173" s="52" t="s">
        <v>253</v>
      </c>
      <c r="B173" s="53">
        <v>57.041155421686803</v>
      </c>
      <c r="C173" s="53">
        <v>55.951155421686799</v>
      </c>
      <c r="D173" s="54">
        <v>1440</v>
      </c>
      <c r="E173" s="54">
        <v>1529.5</v>
      </c>
      <c r="F173" s="53">
        <v>378.45612642517</v>
      </c>
      <c r="G173" s="55">
        <v>0.51519969571466095</v>
      </c>
      <c r="H173" s="56">
        <f t="shared" si="12"/>
        <v>0.54511591386272507</v>
      </c>
      <c r="I173" s="55">
        <v>0.39818266181809198</v>
      </c>
      <c r="J173" s="56">
        <f t="shared" si="13"/>
        <v>0.42130402519002286</v>
      </c>
      <c r="K173" s="55">
        <v>0.34395155782317399</v>
      </c>
      <c r="L173" s="56">
        <f t="shared" si="14"/>
        <v>0.3639238713198486</v>
      </c>
      <c r="M173" s="55">
        <v>3.7274581855415598</v>
      </c>
      <c r="N173" s="56">
        <f t="shared" si="15"/>
        <v>3.9439013495107571</v>
      </c>
      <c r="O173" s="55">
        <v>2.3218619102944298</v>
      </c>
      <c r="P173" s="56">
        <f t="shared" si="16"/>
        <v>2.4566859950053024</v>
      </c>
      <c r="Q173" s="55">
        <v>7.0407956818481798</v>
      </c>
      <c r="R173" s="56">
        <f t="shared" si="17"/>
        <v>7.4496351693442593</v>
      </c>
    </row>
    <row r="174" spans="1:18" ht="15" customHeight="1" x14ac:dyDescent="0.2">
      <c r="A174" s="52" t="s">
        <v>254</v>
      </c>
      <c r="B174" s="53">
        <v>57.446627309237002</v>
      </c>
      <c r="C174" s="53">
        <v>56.356627309236998</v>
      </c>
      <c r="D174" s="54">
        <v>1452</v>
      </c>
      <c r="E174" s="54">
        <v>1547</v>
      </c>
      <c r="F174" s="53">
        <v>359.31851798405398</v>
      </c>
      <c r="G174" s="55">
        <v>0.45947800748164402</v>
      </c>
      <c r="H174" s="56">
        <f t="shared" si="12"/>
        <v>0.51205184139640503</v>
      </c>
      <c r="I174" s="55">
        <v>0.44005981748077</v>
      </c>
      <c r="J174" s="56">
        <f t="shared" si="13"/>
        <v>0.49041180686889829</v>
      </c>
      <c r="K174" s="55">
        <v>0.34099719072082901</v>
      </c>
      <c r="L174" s="56">
        <f t="shared" si="14"/>
        <v>0.38001435667533479</v>
      </c>
      <c r="M174" s="55">
        <v>3.6413178074835999</v>
      </c>
      <c r="N174" s="56">
        <f t="shared" si="15"/>
        <v>4.0579602463475588</v>
      </c>
      <c r="O174" s="55">
        <v>1.41573340826876</v>
      </c>
      <c r="P174" s="56">
        <f t="shared" si="16"/>
        <v>1.5777227349872402</v>
      </c>
      <c r="Q174" s="55">
        <v>8.2946987345491703</v>
      </c>
      <c r="R174" s="56">
        <f t="shared" si="17"/>
        <v>9.2437846680268194</v>
      </c>
    </row>
    <row r="175" spans="1:18" ht="15" customHeight="1" x14ac:dyDescent="0.2">
      <c r="A175" s="52" t="s">
        <v>255</v>
      </c>
      <c r="B175" s="53">
        <v>57.792761847389599</v>
      </c>
      <c r="C175" s="53">
        <v>56.702761847389603</v>
      </c>
      <c r="D175" s="54">
        <v>1469</v>
      </c>
      <c r="E175" s="54">
        <v>1564</v>
      </c>
      <c r="F175" s="53">
        <v>380.18317581704099</v>
      </c>
      <c r="G175" s="55">
        <v>0.44995622576223798</v>
      </c>
      <c r="H175" s="56">
        <f t="shared" si="12"/>
        <v>0.47392124089375465</v>
      </c>
      <c r="I175" s="55">
        <v>0.45495121048727999</v>
      </c>
      <c r="J175" s="56">
        <f t="shared" si="13"/>
        <v>0.47918226235229128</v>
      </c>
      <c r="K175" s="55">
        <v>0.34433400914566498</v>
      </c>
      <c r="L175" s="56">
        <f t="shared" si="14"/>
        <v>0.36267350367203277</v>
      </c>
      <c r="M175" s="55">
        <v>3.8822589516292498</v>
      </c>
      <c r="N175" s="56">
        <f t="shared" si="15"/>
        <v>4.0890310534323788</v>
      </c>
      <c r="O175" s="55">
        <v>0.76848033226866297</v>
      </c>
      <c r="P175" s="56">
        <f t="shared" si="16"/>
        <v>0.80941018663370301</v>
      </c>
      <c r="Q175" s="55">
        <v>6.6348938655644396</v>
      </c>
      <c r="R175" s="56">
        <f t="shared" si="17"/>
        <v>6.9882734229089341</v>
      </c>
    </row>
    <row r="176" spans="1:18" ht="15" customHeight="1" x14ac:dyDescent="0.2">
      <c r="A176" s="52" t="s">
        <v>256</v>
      </c>
      <c r="B176" s="53">
        <v>58.138896385542203</v>
      </c>
      <c r="C176" s="53">
        <v>57.0488963855422</v>
      </c>
      <c r="D176" s="54">
        <v>1481</v>
      </c>
      <c r="E176" s="54">
        <v>1579</v>
      </c>
      <c r="F176" s="53">
        <v>384.16151487826897</v>
      </c>
      <c r="G176" s="55">
        <v>0.63198296538681797</v>
      </c>
      <c r="H176" s="56">
        <f t="shared" si="12"/>
        <v>0.65874953248295998</v>
      </c>
      <c r="I176" s="55">
        <v>0.48037927741680497</v>
      </c>
      <c r="J176" s="56">
        <f t="shared" si="13"/>
        <v>0.50072492732321194</v>
      </c>
      <c r="K176" s="55">
        <v>0.39180217171103798</v>
      </c>
      <c r="L176" s="56">
        <f t="shared" si="14"/>
        <v>0.40839628847033815</v>
      </c>
      <c r="M176" s="55">
        <v>3.87948238733164</v>
      </c>
      <c r="N176" s="56">
        <f t="shared" si="15"/>
        <v>4.0437912869477177</v>
      </c>
      <c r="O176" s="55">
        <v>0.77963648553965004</v>
      </c>
      <c r="P176" s="56">
        <f t="shared" si="16"/>
        <v>0.81265666716436291</v>
      </c>
      <c r="Q176" s="55">
        <v>9.2586818035527791</v>
      </c>
      <c r="R176" s="56">
        <f t="shared" si="17"/>
        <v>9.650817575068297</v>
      </c>
    </row>
    <row r="177" spans="1:18" ht="15" customHeight="1" x14ac:dyDescent="0.2">
      <c r="A177" s="52" t="s">
        <v>257</v>
      </c>
      <c r="B177" s="53">
        <v>58.485030923694801</v>
      </c>
      <c r="C177" s="53">
        <v>57.395030923694797</v>
      </c>
      <c r="D177" s="54">
        <v>1492</v>
      </c>
      <c r="E177" s="54">
        <v>1593</v>
      </c>
      <c r="F177" s="53">
        <v>375.47901038661303</v>
      </c>
      <c r="G177" s="55">
        <v>0.415284754282228</v>
      </c>
      <c r="H177" s="56">
        <f t="shared" si="12"/>
        <v>0.44288311817838316</v>
      </c>
      <c r="I177" s="55">
        <v>0.412303140748357</v>
      </c>
      <c r="J177" s="56">
        <f t="shared" si="13"/>
        <v>0.43970335709766156</v>
      </c>
      <c r="K177" s="55">
        <v>0.34815807582207697</v>
      </c>
      <c r="L177" s="56">
        <f t="shared" si="14"/>
        <v>0.37129543680353227</v>
      </c>
      <c r="M177" s="55">
        <v>3.6385570126493798</v>
      </c>
      <c r="N177" s="56">
        <f t="shared" si="15"/>
        <v>3.8803627121279609</v>
      </c>
      <c r="O177" s="55">
        <v>0.83179907068385694</v>
      </c>
      <c r="P177" s="56">
        <f t="shared" si="16"/>
        <v>0.88707751084931419</v>
      </c>
      <c r="Q177" s="55">
        <v>8.4595515508925896</v>
      </c>
      <c r="R177" s="56">
        <f t="shared" si="17"/>
        <v>9.0217435882654602</v>
      </c>
    </row>
    <row r="178" spans="1:18" ht="15" customHeight="1" x14ac:dyDescent="0.2">
      <c r="A178" s="52" t="s">
        <v>258</v>
      </c>
      <c r="B178" s="53">
        <v>58.831165461847398</v>
      </c>
      <c r="C178" s="53">
        <v>57.741165461847402</v>
      </c>
      <c r="D178" s="54">
        <v>1501</v>
      </c>
      <c r="E178" s="54">
        <v>1605.5</v>
      </c>
      <c r="F178" s="53">
        <v>372.12303919801002</v>
      </c>
      <c r="G178" s="55">
        <v>0.69404042691986301</v>
      </c>
      <c r="H178" s="56">
        <f t="shared" si="12"/>
        <v>0.74683903980886313</v>
      </c>
      <c r="I178" s="55">
        <v>0.41145555525910499</v>
      </c>
      <c r="J178" s="56">
        <f t="shared" si="13"/>
        <v>0.44275673274175681</v>
      </c>
      <c r="K178" s="55">
        <v>0.33151525369962198</v>
      </c>
      <c r="L178" s="56">
        <f t="shared" si="14"/>
        <v>0.35673503178166449</v>
      </c>
      <c r="M178" s="55">
        <v>3.9792972171777601</v>
      </c>
      <c r="N178" s="56">
        <f t="shared" si="15"/>
        <v>4.2820193140338025</v>
      </c>
      <c r="O178" s="55">
        <v>0.66910106861601104</v>
      </c>
      <c r="P178" s="56">
        <f t="shared" si="16"/>
        <v>0.72000243824120169</v>
      </c>
      <c r="Q178" s="55">
        <v>9.8643947989558995</v>
      </c>
      <c r="R178" s="56">
        <f t="shared" si="17"/>
        <v>10.614821347861351</v>
      </c>
    </row>
    <row r="179" spans="1:18" ht="15" customHeight="1" x14ac:dyDescent="0.2">
      <c r="A179" s="52" t="s">
        <v>259</v>
      </c>
      <c r="B179" s="53">
        <v>59.177300000000002</v>
      </c>
      <c r="C179" s="53">
        <v>58.087299999999999</v>
      </c>
      <c r="D179" s="54">
        <v>1511</v>
      </c>
      <c r="E179" s="54">
        <v>1618</v>
      </c>
      <c r="F179" s="53">
        <v>392.776375567895</v>
      </c>
      <c r="G179" s="55">
        <v>0.42544078572005301</v>
      </c>
      <c r="H179" s="56">
        <f t="shared" si="12"/>
        <v>0.43373310045568103</v>
      </c>
      <c r="I179" s="55">
        <v>0.62932697631759604</v>
      </c>
      <c r="J179" s="56">
        <f t="shared" si="13"/>
        <v>0.64159325998011385</v>
      </c>
      <c r="K179" s="55">
        <v>0.37761456408701199</v>
      </c>
      <c r="L179" s="56">
        <f t="shared" si="14"/>
        <v>0.38497469249798888</v>
      </c>
      <c r="M179" s="55">
        <v>4.00180680347344</v>
      </c>
      <c r="N179" s="56">
        <f t="shared" si="15"/>
        <v>4.0798064749657152</v>
      </c>
      <c r="O179" s="55">
        <v>1.36008799897903</v>
      </c>
      <c r="P179" s="56">
        <f t="shared" si="16"/>
        <v>1.386597628836441</v>
      </c>
      <c r="Q179" s="55">
        <v>7.5158547924027896</v>
      </c>
      <c r="R179" s="56">
        <f t="shared" si="17"/>
        <v>7.6623471728650907</v>
      </c>
    </row>
    <row r="180" spans="1:18" ht="15" customHeight="1" x14ac:dyDescent="0.2">
      <c r="A180" s="52" t="s">
        <v>260</v>
      </c>
      <c r="B180" s="53">
        <v>59.5234345381526</v>
      </c>
      <c r="C180" s="53">
        <v>58.433434538152603</v>
      </c>
      <c r="D180" s="54">
        <v>1521</v>
      </c>
      <c r="E180" s="54">
        <v>1630.5</v>
      </c>
      <c r="F180" s="53">
        <v>388.11349461008803</v>
      </c>
      <c r="G180" s="55">
        <v>0.51259438701690796</v>
      </c>
      <c r="H180" s="56">
        <f t="shared" si="12"/>
        <v>0.52886387880674235</v>
      </c>
      <c r="I180" s="55">
        <v>0.413169633371194</v>
      </c>
      <c r="J180" s="56">
        <f t="shared" si="13"/>
        <v>0.42628343275760783</v>
      </c>
      <c r="K180" s="55">
        <v>0.37308700314479298</v>
      </c>
      <c r="L180" s="56">
        <f t="shared" si="14"/>
        <v>0.38492859971373455</v>
      </c>
      <c r="M180" s="55">
        <v>3.8138073927356002</v>
      </c>
      <c r="N180" s="56">
        <f t="shared" si="15"/>
        <v>3.9348557491665397</v>
      </c>
      <c r="O180" s="55">
        <v>1.36290910584666</v>
      </c>
      <c r="P180" s="56">
        <f t="shared" si="16"/>
        <v>1.4061671653757652</v>
      </c>
      <c r="Q180" s="55">
        <v>12.7004482352687</v>
      </c>
      <c r="R180" s="56">
        <f t="shared" si="17"/>
        <v>13.103554167609126</v>
      </c>
    </row>
    <row r="181" spans="1:18" ht="15" customHeight="1" x14ac:dyDescent="0.2">
      <c r="A181" s="52" t="s">
        <v>261</v>
      </c>
      <c r="B181" s="53">
        <v>59.869569076305197</v>
      </c>
      <c r="C181" s="53">
        <v>58.779569076305201</v>
      </c>
      <c r="D181" s="54">
        <v>1531</v>
      </c>
      <c r="E181" s="54">
        <v>1643</v>
      </c>
      <c r="F181" s="53">
        <v>375.01528478731097</v>
      </c>
      <c r="G181" s="55">
        <v>0.67950888239951801</v>
      </c>
      <c r="H181" s="56">
        <f t="shared" si="12"/>
        <v>0.72556273978885077</v>
      </c>
      <c r="I181" s="55">
        <v>0.51526745981353805</v>
      </c>
      <c r="J181" s="56">
        <f t="shared" si="13"/>
        <v>0.55018982025100516</v>
      </c>
      <c r="K181" s="55">
        <v>0.36520173349097401</v>
      </c>
      <c r="L181" s="56">
        <f t="shared" si="14"/>
        <v>0.38995335777164331</v>
      </c>
      <c r="M181" s="55">
        <v>3.5432489052083098</v>
      </c>
      <c r="N181" s="56">
        <f t="shared" si="15"/>
        <v>3.783393344820551</v>
      </c>
      <c r="O181" s="55">
        <v>1.0016735949951701</v>
      </c>
      <c r="P181" s="56">
        <f t="shared" si="16"/>
        <v>1.0695622335243204</v>
      </c>
      <c r="Q181" s="55">
        <v>13.889277350034501</v>
      </c>
      <c r="R181" s="56">
        <f t="shared" si="17"/>
        <v>14.830626043020814</v>
      </c>
    </row>
    <row r="182" spans="1:18" ht="15" customHeight="1" x14ac:dyDescent="0.2">
      <c r="A182" s="52" t="s">
        <v>262</v>
      </c>
      <c r="B182" s="53">
        <v>60.215703614457802</v>
      </c>
      <c r="C182" s="53">
        <v>59.125703614457798</v>
      </c>
      <c r="D182" s="54">
        <v>1543</v>
      </c>
      <c r="E182" s="54">
        <v>1657.5</v>
      </c>
      <c r="F182" s="53">
        <v>380.59834913311499</v>
      </c>
      <c r="G182" s="55">
        <v>0.58944164580777503</v>
      </c>
      <c r="H182" s="56">
        <f t="shared" si="12"/>
        <v>0.62015852705264851</v>
      </c>
      <c r="I182" s="55">
        <v>0.593572099321521</v>
      </c>
      <c r="J182" s="56">
        <f t="shared" si="13"/>
        <v>0.62450422604653932</v>
      </c>
      <c r="K182" s="55">
        <v>0.36903998302445301</v>
      </c>
      <c r="L182" s="56">
        <f t="shared" si="14"/>
        <v>0.38827133088355731</v>
      </c>
      <c r="M182" s="55">
        <v>3.6947220918213399</v>
      </c>
      <c r="N182" s="56">
        <f t="shared" si="15"/>
        <v>3.8872608113611835</v>
      </c>
      <c r="O182" s="55">
        <v>0.840708721488446</v>
      </c>
      <c r="P182" s="56">
        <f t="shared" si="16"/>
        <v>0.88451958918528262</v>
      </c>
      <c r="Q182" s="55">
        <v>10.0093313442881</v>
      </c>
      <c r="R182" s="56">
        <f t="shared" si="17"/>
        <v>10.530935890607097</v>
      </c>
    </row>
    <row r="183" spans="1:18" ht="15" customHeight="1" x14ac:dyDescent="0.2">
      <c r="A183" s="52" t="s">
        <v>263</v>
      </c>
      <c r="B183" s="53">
        <v>60.561838152610399</v>
      </c>
      <c r="C183" s="53">
        <v>59.471838152610403</v>
      </c>
      <c r="D183" s="54">
        <v>1554</v>
      </c>
      <c r="E183" s="54">
        <v>1672.5</v>
      </c>
      <c r="F183" s="53">
        <v>383.56952353492397</v>
      </c>
      <c r="G183" s="55">
        <v>0.83153777744387203</v>
      </c>
      <c r="H183" s="56">
        <f t="shared" si="12"/>
        <v>0.86809387946200955</v>
      </c>
      <c r="I183" s="55">
        <v>0.58289662073196102</v>
      </c>
      <c r="J183" s="56">
        <f t="shared" si="13"/>
        <v>0.60852194878260812</v>
      </c>
      <c r="K183" s="55">
        <v>0.34347711952992099</v>
      </c>
      <c r="L183" s="56">
        <f t="shared" si="14"/>
        <v>0.35857707645674786</v>
      </c>
      <c r="M183" s="55">
        <v>3.7851071174120001</v>
      </c>
      <c r="N183" s="56">
        <f t="shared" si="15"/>
        <v>3.9515081706017106</v>
      </c>
      <c r="O183" s="55">
        <v>0.68340738472671902</v>
      </c>
      <c r="P183" s="56">
        <f t="shared" si="16"/>
        <v>0.7134513716070443</v>
      </c>
      <c r="Q183" s="55">
        <v>10.295613433319801</v>
      </c>
      <c r="R183" s="56">
        <f t="shared" si="17"/>
        <v>10.748229664616821</v>
      </c>
    </row>
    <row r="184" spans="1:18" ht="15" customHeight="1" x14ac:dyDescent="0.2">
      <c r="A184" s="52" t="s">
        <v>264</v>
      </c>
      <c r="B184" s="53">
        <v>60.907972690763103</v>
      </c>
      <c r="C184" s="53">
        <v>59.817972690763099</v>
      </c>
      <c r="D184" s="54">
        <v>1566</v>
      </c>
      <c r="E184" s="54">
        <v>1687.5</v>
      </c>
      <c r="F184" s="53">
        <v>379.71285451727999</v>
      </c>
      <c r="G184" s="55">
        <v>0.34576414686444301</v>
      </c>
      <c r="H184" s="56">
        <f t="shared" si="12"/>
        <v>0.3646308933335598</v>
      </c>
      <c r="I184" s="55">
        <v>0.43370672218043899</v>
      </c>
      <c r="J184" s="56">
        <f t="shared" si="13"/>
        <v>0.45737208726682554</v>
      </c>
      <c r="K184" s="55">
        <v>0.425535476551957</v>
      </c>
      <c r="L184" s="56">
        <f t="shared" si="14"/>
        <v>0.44875497464777359</v>
      </c>
      <c r="M184" s="55">
        <v>3.7470330017848399</v>
      </c>
      <c r="N184" s="56">
        <f t="shared" si="15"/>
        <v>3.9514912207678621</v>
      </c>
      <c r="O184" s="55">
        <v>0.72588351852049104</v>
      </c>
      <c r="P184" s="56">
        <f t="shared" si="16"/>
        <v>0.76549161679855149</v>
      </c>
      <c r="Q184" s="55">
        <v>10.1351249426633</v>
      </c>
      <c r="R184" s="56">
        <f t="shared" si="17"/>
        <v>10.688151722507587</v>
      </c>
    </row>
    <row r="185" spans="1:18" ht="15" customHeight="1" x14ac:dyDescent="0.2">
      <c r="A185" s="52" t="s">
        <v>265</v>
      </c>
      <c r="B185" s="53">
        <v>61.2541072289157</v>
      </c>
      <c r="C185" s="53">
        <v>60.164107228915697</v>
      </c>
      <c r="D185" s="54">
        <v>1573</v>
      </c>
      <c r="E185" s="54">
        <v>1702.5</v>
      </c>
      <c r="F185" s="53">
        <v>376.25857595848998</v>
      </c>
      <c r="G185" s="55">
        <v>0.28312243219188599</v>
      </c>
      <c r="H185" s="56">
        <f t="shared" si="12"/>
        <v>0.3013121719157052</v>
      </c>
      <c r="I185" s="55">
        <v>0.36512252693903502</v>
      </c>
      <c r="J185" s="56">
        <f t="shared" si="13"/>
        <v>0.38858051887880102</v>
      </c>
      <c r="K185" s="55">
        <v>0.32477211056559602</v>
      </c>
      <c r="L185" s="56">
        <f t="shared" si="14"/>
        <v>0.3456377131778956</v>
      </c>
      <c r="M185" s="55">
        <v>3.40828118890947</v>
      </c>
      <c r="N185" s="56">
        <f t="shared" si="15"/>
        <v>3.627252703288927</v>
      </c>
      <c r="O185" s="55">
        <v>0.65044924197756504</v>
      </c>
      <c r="P185" s="56">
        <f t="shared" si="16"/>
        <v>0.69223859198960735</v>
      </c>
      <c r="Q185" s="55">
        <v>4.1650305224897801</v>
      </c>
      <c r="R185" s="56">
        <f t="shared" si="17"/>
        <v>4.4326208386626265</v>
      </c>
    </row>
    <row r="186" spans="1:18" ht="15" customHeight="1" x14ac:dyDescent="0.2">
      <c r="A186" s="52" t="s">
        <v>266</v>
      </c>
      <c r="B186" s="53">
        <v>61.649600552208902</v>
      </c>
      <c r="C186" s="53">
        <v>60.559600552208899</v>
      </c>
      <c r="D186" s="54">
        <v>1582</v>
      </c>
      <c r="E186" s="54">
        <v>1715</v>
      </c>
      <c r="F186" s="53">
        <v>367.83914093185803</v>
      </c>
      <c r="G186" s="55">
        <v>0.25048146171660302</v>
      </c>
      <c r="H186" s="56">
        <f t="shared" si="12"/>
        <v>0.27267570976405503</v>
      </c>
      <c r="I186" s="55">
        <v>0.43049302013763702</v>
      </c>
      <c r="J186" s="56">
        <f t="shared" si="13"/>
        <v>0.46863743532170948</v>
      </c>
      <c r="K186" s="55">
        <v>0.32292884203905697</v>
      </c>
      <c r="L186" s="56">
        <f t="shared" si="14"/>
        <v>0.35154238801876009</v>
      </c>
      <c r="M186" s="55">
        <v>3.5225863557185999</v>
      </c>
      <c r="N186" s="56">
        <f t="shared" si="15"/>
        <v>3.8347098750065993</v>
      </c>
      <c r="O186" s="55">
        <v>0.41288821227903899</v>
      </c>
      <c r="P186" s="56">
        <f t="shared" si="16"/>
        <v>0.44947272969756935</v>
      </c>
      <c r="Q186" s="55">
        <v>1.51861543154812</v>
      </c>
      <c r="R186" s="56">
        <f t="shared" si="17"/>
        <v>1.6531744018826229</v>
      </c>
    </row>
    <row r="187" spans="1:18" ht="15" customHeight="1" x14ac:dyDescent="0.2">
      <c r="A187" s="52" t="s">
        <v>267</v>
      </c>
      <c r="B187" s="53">
        <v>62.078164558232899</v>
      </c>
      <c r="C187" s="53">
        <v>60.988164558232903</v>
      </c>
      <c r="D187" s="54">
        <v>1594</v>
      </c>
      <c r="E187" s="54">
        <v>1727.5</v>
      </c>
      <c r="F187" s="53">
        <v>387.87321151836198</v>
      </c>
      <c r="G187" s="55">
        <v>0.31200368186799599</v>
      </c>
      <c r="H187" s="56">
        <f t="shared" si="12"/>
        <v>0.32210594156483413</v>
      </c>
      <c r="I187" s="55">
        <v>0.43594206908734601</v>
      </c>
      <c r="J187" s="56">
        <f t="shared" si="13"/>
        <v>0.45005728711403775</v>
      </c>
      <c r="K187" s="55">
        <v>0.33002794558765602</v>
      </c>
      <c r="L187" s="56">
        <f t="shared" si="14"/>
        <v>0.34071380670820217</v>
      </c>
      <c r="M187" s="55">
        <v>3.2986147642893799</v>
      </c>
      <c r="N187" s="56">
        <f t="shared" si="15"/>
        <v>3.405419475019603</v>
      </c>
      <c r="O187" s="55">
        <v>0.47796957868977702</v>
      </c>
      <c r="P187" s="56">
        <f t="shared" si="16"/>
        <v>0.49344559096695051</v>
      </c>
      <c r="Q187" s="55">
        <v>5.2538010170263796</v>
      </c>
      <c r="R187" s="56">
        <f t="shared" si="17"/>
        <v>5.4239120296649048</v>
      </c>
    </row>
    <row r="188" spans="1:18" ht="15" customHeight="1" x14ac:dyDescent="0.2">
      <c r="A188" s="52" t="s">
        <v>268</v>
      </c>
      <c r="B188" s="53">
        <v>62.506728564257003</v>
      </c>
      <c r="C188" s="53">
        <v>61.416728564256999</v>
      </c>
      <c r="D188" s="54">
        <v>1608</v>
      </c>
      <c r="E188" s="54">
        <v>1742.5</v>
      </c>
      <c r="F188" s="53">
        <v>377.98738420502502</v>
      </c>
      <c r="G188" s="55">
        <v>0.68388263578164599</v>
      </c>
      <c r="H188" s="56">
        <f t="shared" si="12"/>
        <v>0.72449113345596972</v>
      </c>
      <c r="I188" s="55">
        <v>0.52568109379349603</v>
      </c>
      <c r="J188" s="56">
        <f t="shared" si="13"/>
        <v>0.55689568875151885</v>
      </c>
      <c r="K188" s="55">
        <v>0.36082413074869102</v>
      </c>
      <c r="L188" s="56">
        <f t="shared" si="14"/>
        <v>0.38224962849890215</v>
      </c>
      <c r="M188" s="55">
        <v>3.7230999051404901</v>
      </c>
      <c r="N188" s="56">
        <f t="shared" si="15"/>
        <v>3.9441751100495459</v>
      </c>
      <c r="O188" s="55">
        <v>0.54287242607805497</v>
      </c>
      <c r="P188" s="56">
        <f t="shared" si="16"/>
        <v>0.57510783095370077</v>
      </c>
      <c r="Q188" s="55">
        <v>7.4096587699036398</v>
      </c>
      <c r="R188" s="56">
        <f t="shared" si="17"/>
        <v>7.8496393969614608</v>
      </c>
    </row>
    <row r="189" spans="1:18" ht="15" customHeight="1" x14ac:dyDescent="0.2">
      <c r="A189" s="52" t="s">
        <v>269</v>
      </c>
      <c r="B189" s="53">
        <v>62.935292570281099</v>
      </c>
      <c r="C189" s="53">
        <v>61.845292570281103</v>
      </c>
      <c r="D189" s="54">
        <v>1621</v>
      </c>
      <c r="E189" s="54">
        <v>1757.5</v>
      </c>
      <c r="F189" s="53">
        <v>375.229676628574</v>
      </c>
      <c r="G189" s="55">
        <v>0.49738820484501201</v>
      </c>
      <c r="H189" s="56">
        <f t="shared" si="12"/>
        <v>0.53079534554192431</v>
      </c>
      <c r="I189" s="55">
        <v>0.45992742716555302</v>
      </c>
      <c r="J189" s="56">
        <f t="shared" si="13"/>
        <v>0.49081851006623467</v>
      </c>
      <c r="K189" s="55">
        <v>0.38294819474731701</v>
      </c>
      <c r="L189" s="56">
        <f t="shared" si="14"/>
        <v>0.40866895791969371</v>
      </c>
      <c r="M189" s="55">
        <v>3.51996643812774</v>
      </c>
      <c r="N189" s="56">
        <f t="shared" si="15"/>
        <v>3.7563854221355824</v>
      </c>
      <c r="O189" s="55">
        <v>0.67871268191527701</v>
      </c>
      <c r="P189" s="56">
        <f t="shared" si="16"/>
        <v>0.72429850368720172</v>
      </c>
      <c r="Q189" s="55">
        <v>12.5797654238708</v>
      </c>
      <c r="R189" s="56">
        <f t="shared" si="17"/>
        <v>13.424686934585669</v>
      </c>
    </row>
    <row r="190" spans="1:18" ht="15" customHeight="1" x14ac:dyDescent="0.2">
      <c r="A190" s="52" t="s">
        <v>270</v>
      </c>
      <c r="B190" s="53">
        <v>63.363856576305203</v>
      </c>
      <c r="C190" s="53">
        <v>62.273856576305199</v>
      </c>
      <c r="D190" s="54">
        <v>1635</v>
      </c>
      <c r="E190" s="54">
        <v>1772</v>
      </c>
      <c r="F190" s="53">
        <v>390.55229853975101</v>
      </c>
      <c r="G190" s="55">
        <v>0.49892410668620302</v>
      </c>
      <c r="H190" s="56">
        <f t="shared" si="12"/>
        <v>0.51154529340741761</v>
      </c>
      <c r="I190" s="55">
        <v>1.48003019241154</v>
      </c>
      <c r="J190" s="56">
        <f t="shared" si="13"/>
        <v>1.5174702302071277</v>
      </c>
      <c r="K190" s="55">
        <v>0.396117735510636</v>
      </c>
      <c r="L190" s="56">
        <f t="shared" si="14"/>
        <v>0.40613824932519266</v>
      </c>
      <c r="M190" s="55">
        <v>3.9315393008000301</v>
      </c>
      <c r="N190" s="56">
        <f t="shared" si="15"/>
        <v>4.0309946908126832</v>
      </c>
      <c r="O190" s="55">
        <v>1.0202825598954499</v>
      </c>
      <c r="P190" s="56">
        <f t="shared" si="16"/>
        <v>1.0460924506669504</v>
      </c>
      <c r="Q190" s="55">
        <v>13.112268081321901</v>
      </c>
      <c r="R190" s="56">
        <f t="shared" si="17"/>
        <v>13.443966593330407</v>
      </c>
    </row>
    <row r="191" spans="1:18" ht="15" customHeight="1" x14ac:dyDescent="0.2">
      <c r="A191" s="52" t="s">
        <v>271</v>
      </c>
      <c r="B191" s="53">
        <v>63.792420582329299</v>
      </c>
      <c r="C191" s="53">
        <v>62.702420582329303</v>
      </c>
      <c r="D191" s="54">
        <v>1655</v>
      </c>
      <c r="E191" s="54">
        <v>1784.5</v>
      </c>
      <c r="F191" s="53">
        <v>371.922108831272</v>
      </c>
      <c r="G191" s="55">
        <v>0.33978746446897801</v>
      </c>
      <c r="H191" s="56">
        <f t="shared" si="12"/>
        <v>0.36583407947594337</v>
      </c>
      <c r="I191" s="55">
        <v>0.46232855686063301</v>
      </c>
      <c r="J191" s="56">
        <f t="shared" si="13"/>
        <v>0.49776863392790882</v>
      </c>
      <c r="K191" s="55">
        <v>0.33557183219189402</v>
      </c>
      <c r="L191" s="56">
        <f t="shared" si="14"/>
        <v>0.36129529533949417</v>
      </c>
      <c r="M191" s="55">
        <v>3.6187357180234399</v>
      </c>
      <c r="N191" s="56">
        <f t="shared" si="15"/>
        <v>3.8961321081657738</v>
      </c>
      <c r="O191" s="55">
        <v>0.78304776939606302</v>
      </c>
      <c r="P191" s="56">
        <f t="shared" si="16"/>
        <v>0.84307277300647243</v>
      </c>
      <c r="Q191" s="55">
        <v>9.6769520872022703</v>
      </c>
      <c r="R191" s="56">
        <f t="shared" si="17"/>
        <v>10.418744742355445</v>
      </c>
    </row>
    <row r="192" spans="1:18" ht="15" customHeight="1" x14ac:dyDescent="0.2">
      <c r="A192" s="52" t="s">
        <v>272</v>
      </c>
      <c r="B192" s="53">
        <v>64.182306526104497</v>
      </c>
      <c r="C192" s="53">
        <v>63.092306526104501</v>
      </c>
      <c r="D192" s="54">
        <v>1669</v>
      </c>
      <c r="E192" s="54">
        <v>1796</v>
      </c>
      <c r="F192" s="53">
        <v>391.06690229740002</v>
      </c>
      <c r="G192" s="55">
        <v>0.30995988936979102</v>
      </c>
      <c r="H192" s="56">
        <f t="shared" si="12"/>
        <v>0.31738269157242543</v>
      </c>
      <c r="I192" s="55">
        <v>0.50988270356521104</v>
      </c>
      <c r="J192" s="56">
        <f t="shared" si="13"/>
        <v>0.52209318171063879</v>
      </c>
      <c r="K192" s="55">
        <v>0.37713705652507501</v>
      </c>
      <c r="L192" s="56">
        <f t="shared" si="14"/>
        <v>0.38616859212008747</v>
      </c>
      <c r="M192" s="55">
        <v>4.0878674817812897</v>
      </c>
      <c r="N192" s="56">
        <f t="shared" si="15"/>
        <v>4.1857621861881658</v>
      </c>
      <c r="O192" s="55">
        <v>1.1823861742692101</v>
      </c>
      <c r="P192" s="56">
        <f t="shared" si="16"/>
        <v>1.2107015111877211</v>
      </c>
      <c r="Q192" s="55">
        <v>15.8867004088117</v>
      </c>
      <c r="R192" s="56">
        <f t="shared" si="17"/>
        <v>16.26714910179221</v>
      </c>
    </row>
    <row r="193" spans="1:18" ht="15" customHeight="1" x14ac:dyDescent="0.2">
      <c r="A193" s="52" t="s">
        <v>273</v>
      </c>
      <c r="B193" s="53">
        <v>64.544758835341497</v>
      </c>
      <c r="C193" s="53">
        <v>63.454758835341501</v>
      </c>
      <c r="D193" s="54">
        <v>1678</v>
      </c>
      <c r="E193" s="54">
        <v>1806</v>
      </c>
      <c r="F193" s="53">
        <v>353.83998845723801</v>
      </c>
      <c r="G193" s="55">
        <v>0.229272536160676</v>
      </c>
      <c r="H193" s="56">
        <f t="shared" si="12"/>
        <v>0.25946209820307448</v>
      </c>
      <c r="I193" s="55">
        <v>0.444649082617387</v>
      </c>
      <c r="J193" s="56">
        <f t="shared" si="13"/>
        <v>0.5031984461458896</v>
      </c>
      <c r="K193" s="55">
        <v>0.32285417402545002</v>
      </c>
      <c r="L193" s="56">
        <f t="shared" si="14"/>
        <v>0.36536613939472562</v>
      </c>
      <c r="M193" s="55">
        <v>3.5133855792117599</v>
      </c>
      <c r="N193" s="56">
        <f t="shared" si="15"/>
        <v>3.9760121706851868</v>
      </c>
      <c r="O193" s="55">
        <v>0.486083464393336</v>
      </c>
      <c r="P193" s="56">
        <f t="shared" si="16"/>
        <v>0.55008871836672291</v>
      </c>
      <c r="Q193" s="55">
        <v>9.4009021230938696</v>
      </c>
      <c r="R193" s="56">
        <f t="shared" si="17"/>
        <v>10.63877004505362</v>
      </c>
    </row>
    <row r="194" spans="1:18" ht="15" customHeight="1" x14ac:dyDescent="0.2">
      <c r="A194" s="52" t="s">
        <v>274</v>
      </c>
      <c r="B194" s="53">
        <v>64.907211144578397</v>
      </c>
      <c r="C194" s="53">
        <v>63.817211144578401</v>
      </c>
      <c r="D194" s="54">
        <v>1689</v>
      </c>
      <c r="E194" s="54">
        <v>1816</v>
      </c>
      <c r="F194" s="53">
        <v>381.32991810671399</v>
      </c>
      <c r="G194" s="55">
        <v>0.321305742180299</v>
      </c>
      <c r="H194" s="56">
        <f t="shared" ref="H194:H257" si="18">IF(OR(G194="",F194=""),"",G194*$U$5/($U$6*F194))</f>
        <v>0.33740103448013858</v>
      </c>
      <c r="I194" s="55">
        <v>0.431557651313485</v>
      </c>
      <c r="J194" s="56">
        <f t="shared" ref="J194:J257" si="19">IF(OR(I194="",F194=""),"",I194*$U$5/($U$6*F194))</f>
        <v>0.45317583496307901</v>
      </c>
      <c r="K194" s="55">
        <v>0.33725729632745699</v>
      </c>
      <c r="L194" s="56">
        <f t="shared" ref="L194:L257" si="20">IF(OR(K194="",F194=""),"",K194*$U$5/($U$6*F194))</f>
        <v>0.35415165597322396</v>
      </c>
      <c r="M194" s="55">
        <v>3.76651107754713</v>
      </c>
      <c r="N194" s="56">
        <f t="shared" ref="N194:N257" si="21">IF(OR(M194="",F194=""),"",M194*$U$5/($U$6*F194))</f>
        <v>3.955188367695547</v>
      </c>
      <c r="O194" s="55">
        <v>0.57708059611087303</v>
      </c>
      <c r="P194" s="56">
        <f t="shared" ref="P194:P257" si="22">IF(OR(O194="",F194=""),"",O194*$U$5/($U$6*F194))</f>
        <v>0.60598851668503484</v>
      </c>
      <c r="Q194" s="55">
        <v>3.4639013970132599</v>
      </c>
      <c r="R194" s="56">
        <f t="shared" ref="R194:R257" si="23">IF(OR(Q194="",F194=""),"",Q194*$U$5/($U$6*F194))</f>
        <v>3.6374199438790233</v>
      </c>
    </row>
    <row r="195" spans="1:18" ht="15" customHeight="1" x14ac:dyDescent="0.2">
      <c r="A195" s="52" t="s">
        <v>275</v>
      </c>
      <c r="B195" s="53">
        <v>65.269663453815298</v>
      </c>
      <c r="C195" s="53">
        <v>64.179663453815294</v>
      </c>
      <c r="D195" s="54">
        <v>1700</v>
      </c>
      <c r="E195" s="54">
        <v>1828</v>
      </c>
      <c r="F195" s="53">
        <v>387.91896085152399</v>
      </c>
      <c r="G195" s="55">
        <v>0.346689322843934</v>
      </c>
      <c r="H195" s="56">
        <f t="shared" si="18"/>
        <v>0.35787244619001501</v>
      </c>
      <c r="I195" s="55">
        <v>0.50016004992738095</v>
      </c>
      <c r="J195" s="56">
        <f t="shared" si="19"/>
        <v>0.51629366340366867</v>
      </c>
      <c r="K195" s="55">
        <v>0.35408076464408</v>
      </c>
      <c r="L195" s="56">
        <f t="shared" si="20"/>
        <v>0.36550231300042191</v>
      </c>
      <c r="M195" s="55">
        <v>3.7311427726171198</v>
      </c>
      <c r="N195" s="56">
        <f t="shared" si="21"/>
        <v>3.8514978776019917</v>
      </c>
      <c r="O195" s="55">
        <v>0.883859077708265</v>
      </c>
      <c r="P195" s="56">
        <f t="shared" si="22"/>
        <v>0.91236963293818318</v>
      </c>
      <c r="Q195" s="55">
        <v>10.3255216171467</v>
      </c>
      <c r="R195" s="56">
        <f t="shared" si="23"/>
        <v>10.658590951125463</v>
      </c>
    </row>
    <row r="196" spans="1:18" ht="15" customHeight="1" x14ac:dyDescent="0.2">
      <c r="A196" s="52" t="s">
        <v>276</v>
      </c>
      <c r="B196" s="53">
        <v>65.632115763052198</v>
      </c>
      <c r="C196" s="53">
        <v>64.542115763052195</v>
      </c>
      <c r="D196" s="54">
        <v>1713</v>
      </c>
      <c r="E196" s="54">
        <v>1840.5</v>
      </c>
      <c r="F196" s="53">
        <v>382.94807116307601</v>
      </c>
      <c r="G196" s="55">
        <v>0.453749435484611</v>
      </c>
      <c r="H196" s="56">
        <f t="shared" si="18"/>
        <v>0.47446591008292993</v>
      </c>
      <c r="I196" s="55">
        <v>0.84740452225881202</v>
      </c>
      <c r="J196" s="56">
        <f t="shared" si="19"/>
        <v>0.88609379190192683</v>
      </c>
      <c r="K196" s="55">
        <v>0.34596681311416799</v>
      </c>
      <c r="L196" s="56">
        <f t="shared" si="20"/>
        <v>0.36176234283881947</v>
      </c>
      <c r="M196" s="55">
        <v>3.7529138033341098</v>
      </c>
      <c r="N196" s="56">
        <f t="shared" si="21"/>
        <v>3.9242575833950513</v>
      </c>
      <c r="O196" s="55">
        <v>1.57360818078946</v>
      </c>
      <c r="P196" s="56">
        <f t="shared" si="22"/>
        <v>1.6454531493021256</v>
      </c>
      <c r="Q196" s="55">
        <v>25.099814993515398</v>
      </c>
      <c r="R196" s="56">
        <f t="shared" si="23"/>
        <v>26.245777145909749</v>
      </c>
    </row>
    <row r="197" spans="1:18" ht="15" customHeight="1" x14ac:dyDescent="0.2">
      <c r="A197" s="52" t="s">
        <v>277</v>
      </c>
      <c r="B197" s="53">
        <v>65.994568072289198</v>
      </c>
      <c r="C197" s="53">
        <v>64.904568072289194</v>
      </c>
      <c r="D197" s="54">
        <v>1726</v>
      </c>
      <c r="E197" s="54">
        <v>1854</v>
      </c>
      <c r="F197" s="53">
        <v>380.38899916988498</v>
      </c>
      <c r="G197" s="55">
        <v>0.36345003607720899</v>
      </c>
      <c r="H197" s="56">
        <f t="shared" si="18"/>
        <v>0.38260053286050427</v>
      </c>
      <c r="I197" s="55">
        <v>0.45395978332255199</v>
      </c>
      <c r="J197" s="56">
        <f t="shared" si="19"/>
        <v>0.47787931697866409</v>
      </c>
      <c r="K197" s="55">
        <v>0.358171720474114</v>
      </c>
      <c r="L197" s="56">
        <f t="shared" si="20"/>
        <v>0.37704409824256663</v>
      </c>
      <c r="M197" s="55">
        <v>3.42840332611717</v>
      </c>
      <c r="N197" s="56">
        <f t="shared" si="21"/>
        <v>3.609048862921294</v>
      </c>
      <c r="O197" s="55">
        <v>0.75980391417727899</v>
      </c>
      <c r="P197" s="56">
        <f t="shared" si="22"/>
        <v>0.79983863964170587</v>
      </c>
      <c r="Q197" s="55">
        <v>12.090091582059699</v>
      </c>
      <c r="R197" s="56">
        <f t="shared" si="23"/>
        <v>12.727128965384637</v>
      </c>
    </row>
    <row r="198" spans="1:18" ht="15" customHeight="1" x14ac:dyDescent="0.2">
      <c r="A198" s="52" t="s">
        <v>278</v>
      </c>
      <c r="B198" s="53">
        <v>66.4056907796395</v>
      </c>
      <c r="C198" s="53">
        <v>65.315690779639496</v>
      </c>
      <c r="D198" s="54">
        <v>1741</v>
      </c>
      <c r="E198" s="54">
        <v>1869</v>
      </c>
      <c r="F198" s="53">
        <v>374.91275313143001</v>
      </c>
      <c r="G198" s="55">
        <v>0.44689944324353997</v>
      </c>
      <c r="H198" s="56">
        <f t="shared" si="18"/>
        <v>0.47731864905318966</v>
      </c>
      <c r="I198" s="55">
        <v>0.59923808718535898</v>
      </c>
      <c r="J198" s="56">
        <f t="shared" si="19"/>
        <v>0.64002656203950781</v>
      </c>
      <c r="K198" s="55">
        <v>0.40604218280902399</v>
      </c>
      <c r="L198" s="56">
        <f t="shared" si="20"/>
        <v>0.43368034820171636</v>
      </c>
      <c r="M198" s="55">
        <v>3.8658102398644201</v>
      </c>
      <c r="N198" s="56">
        <f t="shared" si="21"/>
        <v>4.1289452226560703</v>
      </c>
      <c r="O198" s="55">
        <v>0.98236783696980301</v>
      </c>
      <c r="P198" s="56">
        <f t="shared" si="22"/>
        <v>1.0492348914388774</v>
      </c>
      <c r="Q198" s="55">
        <v>8.2270395613648208</v>
      </c>
      <c r="R198" s="56">
        <f t="shared" si="23"/>
        <v>8.7870313299938694</v>
      </c>
    </row>
    <row r="199" spans="1:18" ht="15" customHeight="1" x14ac:dyDescent="0.2">
      <c r="A199" s="52" t="s">
        <v>279</v>
      </c>
      <c r="B199" s="53">
        <v>66.850720153573505</v>
      </c>
      <c r="C199" s="53">
        <v>65.760720153573502</v>
      </c>
      <c r="D199" s="54">
        <v>1756</v>
      </c>
      <c r="E199" s="54">
        <v>1884</v>
      </c>
      <c r="F199" s="53">
        <v>375.06747536012102</v>
      </c>
      <c r="G199" s="55">
        <v>0.25755854515294302</v>
      </c>
      <c r="H199" s="56">
        <f t="shared" si="18"/>
        <v>0.27497636147212956</v>
      </c>
      <c r="I199" s="55">
        <v>0.40152302727394801</v>
      </c>
      <c r="J199" s="56">
        <f t="shared" si="19"/>
        <v>0.42867667629315792</v>
      </c>
      <c r="K199" s="55">
        <v>0.34137446404885502</v>
      </c>
      <c r="L199" s="56">
        <f t="shared" si="20"/>
        <v>0.36446046846518243</v>
      </c>
      <c r="M199" s="55">
        <v>3.4535721289636601</v>
      </c>
      <c r="N199" s="56">
        <f t="shared" si="21"/>
        <v>3.687125571935745</v>
      </c>
      <c r="O199" s="55">
        <v>0.70126152298214395</v>
      </c>
      <c r="P199" s="56">
        <f t="shared" si="22"/>
        <v>0.74868547621096349</v>
      </c>
      <c r="Q199" s="55">
        <v>11.6281487607299</v>
      </c>
      <c r="R199" s="56">
        <f t="shared" si="23"/>
        <v>12.414521269264997</v>
      </c>
    </row>
    <row r="200" spans="1:18" ht="15" customHeight="1" x14ac:dyDescent="0.2">
      <c r="A200" s="52" t="s">
        <v>280</v>
      </c>
      <c r="B200" s="53">
        <v>67.295749527507596</v>
      </c>
      <c r="C200" s="53">
        <v>66.205749527507606</v>
      </c>
      <c r="D200" s="54">
        <v>1769</v>
      </c>
      <c r="E200" s="54">
        <v>1899</v>
      </c>
      <c r="F200" s="53">
        <v>380.75500992959002</v>
      </c>
      <c r="G200" s="55">
        <v>0.38357251222757299</v>
      </c>
      <c r="H200" s="56">
        <f t="shared" si="18"/>
        <v>0.40339513239586733</v>
      </c>
      <c r="I200" s="55">
        <v>0.355474100504442</v>
      </c>
      <c r="J200" s="56">
        <f t="shared" si="19"/>
        <v>0.37384462458877737</v>
      </c>
      <c r="K200" s="55">
        <v>0.33223884513423801</v>
      </c>
      <c r="L200" s="56">
        <f t="shared" si="20"/>
        <v>0.34940859589140749</v>
      </c>
      <c r="M200" s="55">
        <v>3.2444754908929698</v>
      </c>
      <c r="N200" s="56">
        <f t="shared" si="21"/>
        <v>3.4121465393938442</v>
      </c>
      <c r="O200" s="55">
        <v>0.62891289993386401</v>
      </c>
      <c r="P200" s="56">
        <f t="shared" si="22"/>
        <v>0.66141445084513728</v>
      </c>
      <c r="Q200" s="55">
        <v>7.3062814051268603</v>
      </c>
      <c r="R200" s="56">
        <f t="shared" si="23"/>
        <v>7.6838622705945454</v>
      </c>
    </row>
    <row r="201" spans="1:18" ht="15" customHeight="1" x14ac:dyDescent="0.2">
      <c r="A201" s="52" t="s">
        <v>281</v>
      </c>
      <c r="B201" s="53">
        <v>67.740778901441601</v>
      </c>
      <c r="C201" s="53">
        <v>66.650778901441598</v>
      </c>
      <c r="D201" s="54">
        <v>1784</v>
      </c>
      <c r="E201" s="54">
        <v>1914</v>
      </c>
      <c r="F201" s="53">
        <v>373.163627171283</v>
      </c>
      <c r="G201" s="55">
        <v>0.35940428380991502</v>
      </c>
      <c r="H201" s="56">
        <f t="shared" si="18"/>
        <v>0.38566723690706828</v>
      </c>
      <c r="I201" s="55">
        <v>0.43476404184916301</v>
      </c>
      <c r="J201" s="56">
        <f t="shared" si="19"/>
        <v>0.4665338012921314</v>
      </c>
      <c r="K201" s="55">
        <v>0.37031836908827798</v>
      </c>
      <c r="L201" s="56">
        <f t="shared" si="20"/>
        <v>0.39737885332981671</v>
      </c>
      <c r="M201" s="55">
        <v>3.76334257212475</v>
      </c>
      <c r="N201" s="56">
        <f t="shared" si="21"/>
        <v>4.0383434385932917</v>
      </c>
      <c r="O201" s="55">
        <v>1.5931034773622801</v>
      </c>
      <c r="P201" s="56">
        <f t="shared" si="22"/>
        <v>1.7095172314259512</v>
      </c>
      <c r="Q201" s="55">
        <v>29.520730565881198</v>
      </c>
      <c r="R201" s="56">
        <f t="shared" si="23"/>
        <v>31.677915655682419</v>
      </c>
    </row>
    <row r="202" spans="1:18" ht="15" customHeight="1" x14ac:dyDescent="0.2">
      <c r="A202" s="52" t="s">
        <v>282</v>
      </c>
      <c r="B202" s="53">
        <v>68.185808275375607</v>
      </c>
      <c r="C202" s="53">
        <v>67.095808275375603</v>
      </c>
      <c r="D202" s="54">
        <v>1800</v>
      </c>
      <c r="E202" s="54">
        <v>1930</v>
      </c>
      <c r="F202" s="53">
        <v>372.41254018131298</v>
      </c>
      <c r="G202" s="55">
        <v>0.360010667985877</v>
      </c>
      <c r="H202" s="56">
        <f t="shared" si="18"/>
        <v>0.38709706332238553</v>
      </c>
      <c r="I202" s="55">
        <v>0.41042824430870201</v>
      </c>
      <c r="J202" s="56">
        <f t="shared" si="19"/>
        <v>0.4413079450264894</v>
      </c>
      <c r="K202" s="55">
        <v>0.332184414443915</v>
      </c>
      <c r="L202" s="56">
        <f t="shared" si="20"/>
        <v>0.35717722486420911</v>
      </c>
      <c r="M202" s="55">
        <v>3.1966687139524601</v>
      </c>
      <c r="N202" s="56">
        <f t="shared" si="21"/>
        <v>3.437178899471077</v>
      </c>
      <c r="O202" s="55">
        <v>0.75425690293194003</v>
      </c>
      <c r="P202" s="56">
        <f t="shared" si="22"/>
        <v>0.8110055008898942</v>
      </c>
      <c r="Q202" s="55">
        <v>10.3533994527427</v>
      </c>
      <c r="R202" s="56">
        <f t="shared" si="23"/>
        <v>11.132366010102553</v>
      </c>
    </row>
    <row r="203" spans="1:18" ht="15" customHeight="1" x14ac:dyDescent="0.2">
      <c r="A203" s="52" t="s">
        <v>283</v>
      </c>
      <c r="B203" s="53">
        <v>68.630837499999998</v>
      </c>
      <c r="C203" s="53">
        <v>67.540837499999995</v>
      </c>
      <c r="D203" s="54">
        <v>1814</v>
      </c>
      <c r="E203" s="54">
        <v>1947.5</v>
      </c>
      <c r="F203" s="53">
        <v>495.34703608712903</v>
      </c>
      <c r="G203" s="55">
        <v>0.35921046525108202</v>
      </c>
      <c r="H203" s="56">
        <f t="shared" si="18"/>
        <v>0.29038101243863024</v>
      </c>
      <c r="I203" s="55">
        <v>0.53011150670819895</v>
      </c>
      <c r="J203" s="56">
        <f t="shared" si="19"/>
        <v>0.42853516507570866</v>
      </c>
      <c r="K203" s="55">
        <v>0.45231288457039798</v>
      </c>
      <c r="L203" s="56">
        <f t="shared" si="20"/>
        <v>0.36564378286914018</v>
      </c>
      <c r="M203" s="55">
        <v>4.3020659312924803</v>
      </c>
      <c r="N203" s="56">
        <f t="shared" si="21"/>
        <v>3.4777334781525719</v>
      </c>
      <c r="O203" s="55">
        <v>0.77457123264844896</v>
      </c>
      <c r="P203" s="56">
        <f t="shared" si="22"/>
        <v>0.62615319012233839</v>
      </c>
      <c r="Q203" s="55">
        <v>5.7073435377705604</v>
      </c>
      <c r="R203" s="56">
        <f t="shared" si="23"/>
        <v>4.6137413999741383</v>
      </c>
    </row>
    <row r="204" spans="1:18" ht="15" customHeight="1" x14ac:dyDescent="0.2">
      <c r="A204" s="52" t="s">
        <v>284</v>
      </c>
      <c r="B204" s="53">
        <v>69.026425513204202</v>
      </c>
      <c r="C204" s="53">
        <v>67.936425513204199</v>
      </c>
      <c r="D204" s="54">
        <v>1825</v>
      </c>
      <c r="E204" s="54">
        <v>1965</v>
      </c>
      <c r="F204" s="53">
        <v>383.08883991473698</v>
      </c>
      <c r="G204" s="55">
        <v>0.41568095679025802</v>
      </c>
      <c r="H204" s="56">
        <f t="shared" si="18"/>
        <v>0.43449965062943074</v>
      </c>
      <c r="I204" s="55">
        <v>0.43125972394088902</v>
      </c>
      <c r="J204" s="56">
        <f t="shared" si="19"/>
        <v>0.45078369918545313</v>
      </c>
      <c r="K204" s="55">
        <v>0.33266054771525699</v>
      </c>
      <c r="L204" s="56">
        <f t="shared" si="20"/>
        <v>0.34772074447809231</v>
      </c>
      <c r="M204" s="55">
        <v>3.22956405909096</v>
      </c>
      <c r="N204" s="56">
        <f t="shared" si="21"/>
        <v>3.3757727710110847</v>
      </c>
      <c r="O204" s="55">
        <v>0.61337791383624096</v>
      </c>
      <c r="P204" s="56">
        <f t="shared" si="22"/>
        <v>0.64114673744876682</v>
      </c>
      <c r="Q204" s="55">
        <v>6.7456033104791899</v>
      </c>
      <c r="R204" s="56">
        <f t="shared" si="23"/>
        <v>7.0509900292758125</v>
      </c>
    </row>
    <row r="205" spans="1:18" ht="15" customHeight="1" x14ac:dyDescent="0.2">
      <c r="A205" s="52" t="s">
        <v>285</v>
      </c>
      <c r="B205" s="53">
        <v>69.389052370405693</v>
      </c>
      <c r="C205" s="53">
        <v>68.299052370405704</v>
      </c>
      <c r="D205" s="54">
        <v>1837</v>
      </c>
      <c r="E205" s="54">
        <v>1982.5</v>
      </c>
      <c r="F205" s="53">
        <v>383.84888888888901</v>
      </c>
      <c r="G205" s="55">
        <v>0.34713502011566699</v>
      </c>
      <c r="H205" s="56">
        <f t="shared" si="18"/>
        <v>0.36213203405813699</v>
      </c>
      <c r="I205" s="55">
        <v>0.464190946232168</v>
      </c>
      <c r="J205" s="56">
        <f t="shared" si="19"/>
        <v>0.48424503956534021</v>
      </c>
      <c r="K205" s="55">
        <v>0.32797090959021602</v>
      </c>
      <c r="L205" s="56">
        <f t="shared" si="20"/>
        <v>0.34213999083765156</v>
      </c>
      <c r="M205" s="55">
        <v>3.2620954418760699</v>
      </c>
      <c r="N205" s="56">
        <f t="shared" si="21"/>
        <v>3.4030253048647778</v>
      </c>
      <c r="O205" s="55">
        <v>0.62130326540599701</v>
      </c>
      <c r="P205" s="56">
        <f t="shared" si="22"/>
        <v>0.64814496443910297</v>
      </c>
      <c r="Q205" s="55">
        <v>2.7953424732375201</v>
      </c>
      <c r="R205" s="56">
        <f t="shared" si="23"/>
        <v>2.9161075577604043</v>
      </c>
    </row>
    <row r="206" spans="1:18" ht="15" customHeight="1" x14ac:dyDescent="0.2">
      <c r="A206" s="52" t="s">
        <v>286</v>
      </c>
      <c r="B206" s="53">
        <v>69.751679227607298</v>
      </c>
      <c r="C206" s="53">
        <v>68.661679227607294</v>
      </c>
      <c r="D206" s="54">
        <v>1848</v>
      </c>
      <c r="E206" s="54">
        <v>2000</v>
      </c>
      <c r="F206" s="53">
        <v>385.40187389212502</v>
      </c>
      <c r="G206" s="55">
        <v>0.38250009410084201</v>
      </c>
      <c r="H206" s="56">
        <f t="shared" si="18"/>
        <v>0.39741707930080006</v>
      </c>
      <c r="I206" s="55">
        <v>0.64665907328453698</v>
      </c>
      <c r="J206" s="56">
        <f t="shared" si="19"/>
        <v>0.67187790061131125</v>
      </c>
      <c r="K206" s="55">
        <v>0.386975348510609</v>
      </c>
      <c r="L206" s="56">
        <f t="shared" si="20"/>
        <v>0.40206686256644475</v>
      </c>
      <c r="M206" s="55">
        <v>3.8820698187548</v>
      </c>
      <c r="N206" s="56">
        <f t="shared" si="21"/>
        <v>4.0334652796309536</v>
      </c>
      <c r="O206" s="55">
        <v>0.59796244414408195</v>
      </c>
      <c r="P206" s="56">
        <f t="shared" si="22"/>
        <v>0.62128216894152577</v>
      </c>
      <c r="Q206" s="55">
        <v>4.1462774026491003</v>
      </c>
      <c r="R206" s="56">
        <f t="shared" si="23"/>
        <v>4.3079766011699014</v>
      </c>
    </row>
    <row r="207" spans="1:18" ht="15" customHeight="1" x14ac:dyDescent="0.2">
      <c r="A207" s="52" t="s">
        <v>287</v>
      </c>
      <c r="B207" s="53">
        <v>70.114306084808902</v>
      </c>
      <c r="C207" s="53">
        <v>69.024306084808899</v>
      </c>
      <c r="D207" s="54">
        <v>1863</v>
      </c>
      <c r="E207" s="54">
        <v>2014</v>
      </c>
      <c r="F207" s="53">
        <v>387.91128010139403</v>
      </c>
      <c r="G207" s="55">
        <v>0.52090834887239701</v>
      </c>
      <c r="H207" s="56">
        <f t="shared" si="18"/>
        <v>0.53772188501506235</v>
      </c>
      <c r="I207" s="55">
        <v>0.41681517416702701</v>
      </c>
      <c r="J207" s="56">
        <f t="shared" si="19"/>
        <v>0.43026885946663695</v>
      </c>
      <c r="K207" s="55">
        <v>0.32675843425492701</v>
      </c>
      <c r="L207" s="56">
        <f t="shared" si="20"/>
        <v>0.33730532749662423</v>
      </c>
      <c r="M207" s="55">
        <v>3.1553734293145101</v>
      </c>
      <c r="N207" s="56">
        <f t="shared" si="21"/>
        <v>3.2572204918778733</v>
      </c>
      <c r="O207" s="55">
        <v>0.45624135645765701</v>
      </c>
      <c r="P207" s="56">
        <f t="shared" si="22"/>
        <v>0.47096761406743581</v>
      </c>
      <c r="Q207" s="55">
        <v>6.4237908865384599</v>
      </c>
      <c r="R207" s="56">
        <f t="shared" si="23"/>
        <v>6.6311337722448203</v>
      </c>
    </row>
    <row r="208" spans="1:18" ht="15" customHeight="1" x14ac:dyDescent="0.2">
      <c r="A208" s="52" t="s">
        <v>288</v>
      </c>
      <c r="B208" s="53">
        <v>70.476932942010393</v>
      </c>
      <c r="C208" s="53">
        <v>69.386932942010404</v>
      </c>
      <c r="D208" s="54">
        <v>1877</v>
      </c>
      <c r="E208" s="54">
        <v>2026.5</v>
      </c>
      <c r="F208" s="53">
        <v>382.34661253489003</v>
      </c>
      <c r="G208" s="55">
        <v>0.217902515416772</v>
      </c>
      <c r="H208" s="56">
        <f t="shared" si="18"/>
        <v>0.2282095421975594</v>
      </c>
      <c r="I208" s="55">
        <v>0.480865341180717</v>
      </c>
      <c r="J208" s="56">
        <f t="shared" si="19"/>
        <v>0.50361079659697261</v>
      </c>
      <c r="K208" s="55">
        <v>0.34467090124326799</v>
      </c>
      <c r="L208" s="56">
        <f t="shared" si="20"/>
        <v>0.36097421101864041</v>
      </c>
      <c r="M208" s="55">
        <v>3.0735306753509</v>
      </c>
      <c r="N208" s="56">
        <f t="shared" si="21"/>
        <v>3.2189120305033287</v>
      </c>
      <c r="O208" s="55">
        <v>0.41606944450787098</v>
      </c>
      <c r="P208" s="56">
        <f t="shared" si="22"/>
        <v>0.43574998329838316</v>
      </c>
      <c r="Q208" s="55">
        <v>1.2370674428161501</v>
      </c>
      <c r="R208" s="56">
        <f t="shared" si="23"/>
        <v>1.2955820828989368</v>
      </c>
    </row>
    <row r="209" spans="1:18" ht="15" customHeight="1" x14ac:dyDescent="0.2">
      <c r="A209" s="52" t="s">
        <v>289</v>
      </c>
      <c r="B209" s="53">
        <v>70.839561546184697</v>
      </c>
      <c r="C209" s="53">
        <v>69.749561546184694</v>
      </c>
      <c r="D209" s="54">
        <v>1889</v>
      </c>
      <c r="E209" s="54">
        <v>2039</v>
      </c>
      <c r="F209" s="53">
        <v>412.05181610363201</v>
      </c>
      <c r="G209" s="55">
        <v>0.25667675964691999</v>
      </c>
      <c r="H209" s="56">
        <f t="shared" si="18"/>
        <v>0.24943851843089562</v>
      </c>
      <c r="I209" s="55">
        <v>0.35445387244474402</v>
      </c>
      <c r="J209" s="56">
        <f t="shared" si="19"/>
        <v>0.34445833318268454</v>
      </c>
      <c r="K209" s="55">
        <v>0.39472595572715902</v>
      </c>
      <c r="L209" s="56">
        <f t="shared" si="20"/>
        <v>0.38359475052685521</v>
      </c>
      <c r="M209" s="55">
        <v>3.21934864806197</v>
      </c>
      <c r="N209" s="56">
        <f t="shared" si="21"/>
        <v>3.1285635606032964</v>
      </c>
      <c r="O209" s="55">
        <v>0.41544823687864202</v>
      </c>
      <c r="P209" s="56">
        <f t="shared" si="22"/>
        <v>0.40373266685416387</v>
      </c>
      <c r="Q209" s="55">
        <v>2.1986499843989602</v>
      </c>
      <c r="R209" s="56">
        <f t="shared" si="23"/>
        <v>2.1366484266475712</v>
      </c>
    </row>
    <row r="210" spans="1:18" ht="15" customHeight="1" x14ac:dyDescent="0.2">
      <c r="A210" s="52" t="s">
        <v>290</v>
      </c>
      <c r="B210" s="53">
        <v>71.281239286948903</v>
      </c>
      <c r="C210" s="53">
        <v>70.1912392869489</v>
      </c>
      <c r="D210" s="54">
        <v>1904</v>
      </c>
      <c r="E210" s="54">
        <v>2053</v>
      </c>
      <c r="F210" s="53">
        <v>383.21048612878599</v>
      </c>
      <c r="G210" s="55">
        <v>0.30435639316505197</v>
      </c>
      <c r="H210" s="56">
        <f t="shared" si="18"/>
        <v>0.31803421648838592</v>
      </c>
      <c r="I210" s="55">
        <v>0.43586105625534399</v>
      </c>
      <c r="J210" s="56">
        <f t="shared" si="19"/>
        <v>0.45544871945172488</v>
      </c>
      <c r="K210" s="55">
        <v>0.34333324974965002</v>
      </c>
      <c r="L210" s="56">
        <f t="shared" si="20"/>
        <v>0.35876269902872315</v>
      </c>
      <c r="M210" s="55">
        <v>3.23571791887364</v>
      </c>
      <c r="N210" s="56">
        <f t="shared" si="21"/>
        <v>3.3811315819751693</v>
      </c>
      <c r="O210" s="55">
        <v>0.59324934234611804</v>
      </c>
      <c r="P210" s="56">
        <f t="shared" si="22"/>
        <v>0.61991005943147881</v>
      </c>
      <c r="Q210" s="55">
        <v>8.41364950062788</v>
      </c>
      <c r="R210" s="56">
        <f t="shared" si="23"/>
        <v>8.7917602088581397</v>
      </c>
    </row>
    <row r="211" spans="1:18" ht="15" customHeight="1" x14ac:dyDescent="0.2">
      <c r="A211" s="52" t="s">
        <v>291</v>
      </c>
      <c r="B211" s="53">
        <v>71.775617616754801</v>
      </c>
      <c r="C211" s="53">
        <v>70.685617616754797</v>
      </c>
      <c r="D211" s="54">
        <v>1924</v>
      </c>
      <c r="E211" s="54">
        <v>2068</v>
      </c>
      <c r="F211" s="53">
        <v>419.09146496815299</v>
      </c>
      <c r="G211" s="55">
        <v>0.31736741106053601</v>
      </c>
      <c r="H211" s="56">
        <f t="shared" si="18"/>
        <v>0.30323708680961264</v>
      </c>
      <c r="I211" s="55">
        <v>0.42864691784298198</v>
      </c>
      <c r="J211" s="56">
        <f t="shared" si="19"/>
        <v>0.4095620347478966</v>
      </c>
      <c r="K211" s="55">
        <v>0.40087526482308899</v>
      </c>
      <c r="L211" s="56">
        <f t="shared" si="20"/>
        <v>0.38302687434973776</v>
      </c>
      <c r="M211" s="55">
        <v>3.5744241861501198</v>
      </c>
      <c r="N211" s="56">
        <f t="shared" si="21"/>
        <v>3.4152781270388082</v>
      </c>
      <c r="O211" s="55">
        <v>0.61278885960010598</v>
      </c>
      <c r="P211" s="56">
        <f t="shared" si="22"/>
        <v>0.58550532328940585</v>
      </c>
      <c r="Q211" s="55">
        <v>6.6997923994028197</v>
      </c>
      <c r="R211" s="56">
        <f t="shared" si="23"/>
        <v>6.4014938478877879</v>
      </c>
    </row>
    <row r="212" spans="1:18" ht="15" customHeight="1" x14ac:dyDescent="0.2">
      <c r="A212" s="52" t="s">
        <v>292</v>
      </c>
      <c r="B212" s="53">
        <v>72.269995946560599</v>
      </c>
      <c r="C212" s="53">
        <v>71.179995946560595</v>
      </c>
      <c r="D212" s="54">
        <v>1945</v>
      </c>
      <c r="E212" s="54">
        <v>2085</v>
      </c>
      <c r="F212" s="53">
        <v>401.14664626370802</v>
      </c>
      <c r="G212" s="55">
        <v>0.19132148193294399</v>
      </c>
      <c r="H212" s="56">
        <f t="shared" si="18"/>
        <v>0.19098065275585605</v>
      </c>
      <c r="I212" s="55">
        <v>0.44374883787636799</v>
      </c>
      <c r="J212" s="56">
        <f t="shared" si="19"/>
        <v>0.44295832261525303</v>
      </c>
      <c r="K212" s="55">
        <v>0.355777666182446</v>
      </c>
      <c r="L212" s="56">
        <f t="shared" si="20"/>
        <v>0.35514386694586197</v>
      </c>
      <c r="M212" s="55">
        <v>3.1847224683055102</v>
      </c>
      <c r="N212" s="56">
        <f t="shared" si="21"/>
        <v>3.1790490524028128</v>
      </c>
      <c r="O212" s="55">
        <v>1.0501912837616401</v>
      </c>
      <c r="P212" s="56">
        <f t="shared" si="22"/>
        <v>1.0483204231169643</v>
      </c>
      <c r="Q212" s="55">
        <v>13.1501562859514</v>
      </c>
      <c r="R212" s="56">
        <f t="shared" si="23"/>
        <v>13.126729972814806</v>
      </c>
    </row>
    <row r="213" spans="1:18" ht="15" customHeight="1" x14ac:dyDescent="0.2">
      <c r="A213" s="52" t="s">
        <v>293</v>
      </c>
      <c r="B213" s="53">
        <v>72.764374276366496</v>
      </c>
      <c r="C213" s="53">
        <v>71.674374276366507</v>
      </c>
      <c r="D213" s="54">
        <v>1972</v>
      </c>
      <c r="E213" s="54">
        <v>2102.5</v>
      </c>
      <c r="F213" s="53">
        <v>446.670411028849</v>
      </c>
      <c r="G213" s="55">
        <v>0.46757648292788001</v>
      </c>
      <c r="H213" s="56">
        <f t="shared" si="18"/>
        <v>0.41917394364486199</v>
      </c>
      <c r="I213" s="55">
        <v>0.435148286904742</v>
      </c>
      <c r="J213" s="56">
        <f t="shared" si="19"/>
        <v>0.39010264663011451</v>
      </c>
      <c r="K213" s="55">
        <v>0.42417555682541402</v>
      </c>
      <c r="L213" s="56">
        <f t="shared" si="20"/>
        <v>0.38026579061224691</v>
      </c>
      <c r="M213" s="55">
        <v>3.5876257742158701</v>
      </c>
      <c r="N213" s="56">
        <f t="shared" si="21"/>
        <v>3.2162422598400289</v>
      </c>
      <c r="O213" s="55">
        <v>0.85333190187095698</v>
      </c>
      <c r="P213" s="56">
        <f t="shared" si="22"/>
        <v>0.76499676866851962</v>
      </c>
      <c r="Q213" s="55">
        <v>7.3031315225846702</v>
      </c>
      <c r="R213" s="56">
        <f t="shared" si="23"/>
        <v>6.5471266264499031</v>
      </c>
    </row>
    <row r="214" spans="1:18" ht="15" customHeight="1" x14ac:dyDescent="0.2">
      <c r="A214" s="52" t="s">
        <v>294</v>
      </c>
      <c r="B214" s="53">
        <v>73.258752606172294</v>
      </c>
      <c r="C214" s="53">
        <v>72.168752606172305</v>
      </c>
      <c r="D214" s="54">
        <v>1995</v>
      </c>
      <c r="E214" s="54">
        <v>2120</v>
      </c>
      <c r="F214" s="53">
        <v>401.55992844364903</v>
      </c>
      <c r="G214" s="55">
        <v>0.56954216479695696</v>
      </c>
      <c r="H214" s="56">
        <f t="shared" si="18"/>
        <v>0.56794243143710321</v>
      </c>
      <c r="I214" s="55">
        <v>0.44983499333687399</v>
      </c>
      <c r="J214" s="56">
        <f t="shared" si="19"/>
        <v>0.44857149417956904</v>
      </c>
      <c r="K214" s="55">
        <v>0.36798593412367703</v>
      </c>
      <c r="L214" s="56">
        <f t="shared" si="20"/>
        <v>0.36695233308206765</v>
      </c>
      <c r="M214" s="55">
        <v>3.54739314623852</v>
      </c>
      <c r="N214" s="56">
        <f t="shared" si="21"/>
        <v>3.5374292076448297</v>
      </c>
      <c r="O214" s="55">
        <v>0.724583448277617</v>
      </c>
      <c r="P214" s="56">
        <f t="shared" si="22"/>
        <v>0.72254823405494251</v>
      </c>
      <c r="Q214" s="55">
        <v>10.255425022189</v>
      </c>
      <c r="R214" s="56">
        <f t="shared" si="23"/>
        <v>10.226619524472561</v>
      </c>
    </row>
    <row r="215" spans="1:18" ht="15" customHeight="1" x14ac:dyDescent="0.2">
      <c r="A215" s="52" t="s">
        <v>295</v>
      </c>
      <c r="B215" s="53">
        <v>73.753124297188805</v>
      </c>
      <c r="C215" s="53">
        <v>72.663124297188702</v>
      </c>
      <c r="D215" s="54">
        <v>2016</v>
      </c>
      <c r="E215" s="54">
        <v>2137.5</v>
      </c>
      <c r="F215" s="53">
        <v>404.61806088513703</v>
      </c>
      <c r="G215" s="55">
        <v>0.27861560875323099</v>
      </c>
      <c r="H215" s="56">
        <f t="shared" si="18"/>
        <v>0.27573314954349365</v>
      </c>
      <c r="I215" s="55">
        <v>0.40004489236059398</v>
      </c>
      <c r="J215" s="56">
        <f t="shared" si="19"/>
        <v>0.3959061684410935</v>
      </c>
      <c r="K215" s="55">
        <v>0.35456925359860603</v>
      </c>
      <c r="L215" s="56">
        <f t="shared" si="20"/>
        <v>0.35090100466202107</v>
      </c>
      <c r="M215" s="55">
        <v>3.7829940700844098</v>
      </c>
      <c r="N215" s="56">
        <f t="shared" si="21"/>
        <v>3.7438565424114554</v>
      </c>
      <c r="O215" s="55">
        <v>0.64362802314726297</v>
      </c>
      <c r="P215" s="56">
        <f t="shared" si="22"/>
        <v>0.636969273728062</v>
      </c>
      <c r="Q215" s="55">
        <v>6.1144115529689298</v>
      </c>
      <c r="R215" s="56">
        <f t="shared" si="23"/>
        <v>6.0511539990513752</v>
      </c>
    </row>
    <row r="216" spans="1:18" ht="15" customHeight="1" x14ac:dyDescent="0.2">
      <c r="A216" s="52" t="s">
        <v>296</v>
      </c>
      <c r="B216" s="53">
        <v>74.3070505412378</v>
      </c>
      <c r="C216" s="53">
        <v>73.217050541237796</v>
      </c>
      <c r="D216" s="54">
        <v>2039</v>
      </c>
      <c r="E216" s="54">
        <v>2158</v>
      </c>
      <c r="F216" s="53">
        <v>365.28348271446902</v>
      </c>
      <c r="G216" s="55">
        <v>0.185079676041941</v>
      </c>
      <c r="H216" s="56">
        <f t="shared" si="18"/>
        <v>0.20288853148688651</v>
      </c>
      <c r="I216" s="55">
        <v>0.47152224009340898</v>
      </c>
      <c r="J216" s="56">
        <f t="shared" si="19"/>
        <v>0.516893355887871</v>
      </c>
      <c r="K216" s="55">
        <v>0.34201540727897201</v>
      </c>
      <c r="L216" s="56">
        <f t="shared" si="20"/>
        <v>0.37492503343800593</v>
      </c>
      <c r="M216" s="55">
        <v>3.4604130070080701</v>
      </c>
      <c r="N216" s="56">
        <f t="shared" si="21"/>
        <v>3.793383089620765</v>
      </c>
      <c r="O216" s="55">
        <v>1.7510181904014299</v>
      </c>
      <c r="P216" s="56">
        <f t="shared" si="22"/>
        <v>1.9195057872095345</v>
      </c>
      <c r="Q216" s="55">
        <v>17.3707257404213</v>
      </c>
      <c r="R216" s="56">
        <f t="shared" si="23"/>
        <v>19.042182867971356</v>
      </c>
    </row>
    <row r="217" spans="1:18" ht="15" customHeight="1" x14ac:dyDescent="0.2">
      <c r="A217" s="52" t="s">
        <v>297</v>
      </c>
      <c r="B217" s="53">
        <v>74.900675394782297</v>
      </c>
      <c r="C217" s="53">
        <v>73.810675394782294</v>
      </c>
      <c r="D217" s="54">
        <v>2065</v>
      </c>
      <c r="E217" s="54">
        <v>2180.5</v>
      </c>
      <c r="F217" s="53">
        <v>394.83722122532703</v>
      </c>
      <c r="G217" s="55">
        <v>0.55960937042032599</v>
      </c>
      <c r="H217" s="56">
        <f t="shared" si="18"/>
        <v>0.56753897839392153</v>
      </c>
      <c r="I217" s="55">
        <v>0.46202140950899401</v>
      </c>
      <c r="J217" s="56">
        <f t="shared" si="19"/>
        <v>0.4685682059825102</v>
      </c>
      <c r="K217" s="55">
        <v>0.37537998291209401</v>
      </c>
      <c r="L217" s="56">
        <f t="shared" si="20"/>
        <v>0.38069907916559698</v>
      </c>
      <c r="M217" s="55">
        <v>3.3687605864108199</v>
      </c>
      <c r="N217" s="56">
        <f t="shared" si="21"/>
        <v>3.4164955819615082</v>
      </c>
      <c r="O217" s="55">
        <v>1.3351341232751801</v>
      </c>
      <c r="P217" s="56">
        <f t="shared" si="22"/>
        <v>1.3540528382741628</v>
      </c>
      <c r="Q217" s="55">
        <v>26.434034443362599</v>
      </c>
      <c r="R217" s="56">
        <f t="shared" si="23"/>
        <v>26.808602028138651</v>
      </c>
    </row>
    <row r="218" spans="1:18" ht="15" customHeight="1" x14ac:dyDescent="0.2">
      <c r="A218" s="52" t="s">
        <v>298</v>
      </c>
      <c r="B218" s="53">
        <v>75.494300248326894</v>
      </c>
      <c r="C218" s="53">
        <v>74.404300248326905</v>
      </c>
      <c r="D218" s="54">
        <v>2088</v>
      </c>
      <c r="E218" s="54">
        <v>2203</v>
      </c>
      <c r="F218" s="53">
        <v>494.61483192199103</v>
      </c>
      <c r="G218" s="55">
        <v>0.48697462393586299</v>
      </c>
      <c r="H218" s="56">
        <f t="shared" si="18"/>
        <v>0.39424663797369186</v>
      </c>
      <c r="I218" s="55">
        <v>0.46209797617913001</v>
      </c>
      <c r="J218" s="56">
        <f t="shared" si="19"/>
        <v>0.37410691351971403</v>
      </c>
      <c r="K218" s="55">
        <v>0.45233502360689098</v>
      </c>
      <c r="L218" s="56">
        <f t="shared" si="20"/>
        <v>0.36620298785477262</v>
      </c>
      <c r="M218" s="55">
        <v>4.0753020335306598</v>
      </c>
      <c r="N218" s="56">
        <f t="shared" si="21"/>
        <v>3.2992974304517748</v>
      </c>
      <c r="O218" s="55">
        <v>0.88224957813694704</v>
      </c>
      <c r="P218" s="56">
        <f t="shared" si="22"/>
        <v>0.71425473307621357</v>
      </c>
      <c r="Q218" s="55">
        <v>10.6320882776928</v>
      </c>
      <c r="R218" s="56">
        <f t="shared" si="23"/>
        <v>8.6075636226004857</v>
      </c>
    </row>
    <row r="219" spans="1:18" ht="15" customHeight="1" x14ac:dyDescent="0.2">
      <c r="A219" s="52" t="s">
        <v>299</v>
      </c>
      <c r="B219" s="53">
        <v>76.087925101871406</v>
      </c>
      <c r="C219" s="53">
        <v>74.997925101871402</v>
      </c>
      <c r="D219" s="54">
        <v>2108</v>
      </c>
      <c r="E219" s="54">
        <v>2225.5</v>
      </c>
      <c r="F219" s="53">
        <v>442.36989468276403</v>
      </c>
      <c r="G219" s="55">
        <v>0.29546033541269201</v>
      </c>
      <c r="H219" s="56">
        <f t="shared" si="18"/>
        <v>0.26744989139568764</v>
      </c>
      <c r="I219" s="55">
        <v>0.31225047850813298</v>
      </c>
      <c r="J219" s="56">
        <f t="shared" si="19"/>
        <v>0.28264828322422697</v>
      </c>
      <c r="K219" s="55">
        <v>0.37721490983615902</v>
      </c>
      <c r="L219" s="56">
        <f t="shared" si="20"/>
        <v>0.34145390963426459</v>
      </c>
      <c r="M219" s="55">
        <v>3.3880179486734101</v>
      </c>
      <c r="N219" s="56">
        <f t="shared" si="21"/>
        <v>3.066824625219795</v>
      </c>
      <c r="O219" s="55">
        <v>0.85463068345837501</v>
      </c>
      <c r="P219" s="56">
        <f t="shared" si="22"/>
        <v>0.77360936842876837</v>
      </c>
      <c r="Q219" s="55">
        <v>7.0038325573312896</v>
      </c>
      <c r="R219" s="56">
        <f t="shared" si="23"/>
        <v>6.3398501670128731</v>
      </c>
    </row>
    <row r="220" spans="1:18" ht="15" customHeight="1" x14ac:dyDescent="0.2">
      <c r="A220" s="52" t="s">
        <v>300</v>
      </c>
      <c r="B220" s="53">
        <v>76.681549955415903</v>
      </c>
      <c r="C220" s="53">
        <v>75.5915499554159</v>
      </c>
      <c r="D220" s="54">
        <v>2128</v>
      </c>
      <c r="E220" s="54">
        <v>2246</v>
      </c>
      <c r="F220" s="53">
        <v>404.75443558755501</v>
      </c>
      <c r="G220" s="55">
        <v>0.63441996772577103</v>
      </c>
      <c r="H220" s="56">
        <f t="shared" si="18"/>
        <v>0.62764493670266974</v>
      </c>
      <c r="I220" s="55">
        <v>0.56123592280126</v>
      </c>
      <c r="J220" s="56">
        <f t="shared" si="19"/>
        <v>0.55524243113691651</v>
      </c>
      <c r="K220" s="55">
        <v>0.40421084521179601</v>
      </c>
      <c r="L220" s="56">
        <f t="shared" si="20"/>
        <v>0.39989423924808259</v>
      </c>
      <c r="M220" s="55">
        <v>3.6655851217526898</v>
      </c>
      <c r="N220" s="56">
        <f t="shared" si="21"/>
        <v>3.6264399904814941</v>
      </c>
      <c r="O220" s="55">
        <v>0.70966278164519403</v>
      </c>
      <c r="P220" s="56">
        <f t="shared" si="22"/>
        <v>0.70208422547392169</v>
      </c>
      <c r="Q220" s="55">
        <v>22.928632198936</v>
      </c>
      <c r="R220" s="56">
        <f t="shared" si="23"/>
        <v>22.683775160432102</v>
      </c>
    </row>
    <row r="221" spans="1:18" ht="15" customHeight="1" x14ac:dyDescent="0.2">
      <c r="A221" s="52" t="s">
        <v>301</v>
      </c>
      <c r="B221" s="53">
        <v>77.275191566265093</v>
      </c>
      <c r="C221" s="53">
        <v>76.185191566265104</v>
      </c>
      <c r="D221" s="54">
        <v>2155</v>
      </c>
      <c r="E221" s="54">
        <v>2266</v>
      </c>
      <c r="F221" s="53">
        <v>391.955727155727</v>
      </c>
      <c r="G221" s="55">
        <v>0.37417655874344802</v>
      </c>
      <c r="H221" s="56">
        <f t="shared" si="18"/>
        <v>0.38226837008300035</v>
      </c>
      <c r="I221" s="55">
        <v>0.674953671459249</v>
      </c>
      <c r="J221" s="56">
        <f t="shared" si="19"/>
        <v>0.6895499834001344</v>
      </c>
      <c r="K221" s="55">
        <v>0.45142639323669398</v>
      </c>
      <c r="L221" s="56">
        <f t="shared" si="20"/>
        <v>0.46118878246821832</v>
      </c>
      <c r="M221" s="55">
        <v>4.1634343042282902</v>
      </c>
      <c r="N221" s="56">
        <f t="shared" si="21"/>
        <v>4.2534712777564332</v>
      </c>
      <c r="O221" s="55">
        <v>1.36945363649614</v>
      </c>
      <c r="P221" s="56">
        <f t="shared" si="22"/>
        <v>1.3990689616838101</v>
      </c>
      <c r="Q221" s="55">
        <v>16.6025661848929</v>
      </c>
      <c r="R221" s="56">
        <f t="shared" si="23"/>
        <v>16.961607472171128</v>
      </c>
    </row>
    <row r="222" spans="1:18" ht="15" customHeight="1" x14ac:dyDescent="0.2">
      <c r="A222" s="52" t="s">
        <v>302</v>
      </c>
      <c r="B222" s="53">
        <v>77.829102426358205</v>
      </c>
      <c r="C222" s="53">
        <v>76.739102426358201</v>
      </c>
      <c r="D222" s="54">
        <v>2169</v>
      </c>
      <c r="E222" s="54">
        <v>2286</v>
      </c>
      <c r="F222" s="53">
        <v>406.20407111569199</v>
      </c>
      <c r="G222" s="55">
        <v>0.50665898454105995</v>
      </c>
      <c r="H222" s="56">
        <f t="shared" si="18"/>
        <v>0.4994595016968747</v>
      </c>
      <c r="I222" s="55">
        <v>0.53512023600311798</v>
      </c>
      <c r="J222" s="56">
        <f t="shared" si="19"/>
        <v>0.5275163267145645</v>
      </c>
      <c r="K222" s="55">
        <v>0.39053880872368701</v>
      </c>
      <c r="L222" s="56">
        <f t="shared" si="20"/>
        <v>0.38498936118760596</v>
      </c>
      <c r="M222" s="55">
        <v>3.6099841353943201</v>
      </c>
      <c r="N222" s="56">
        <f t="shared" si="21"/>
        <v>3.5586872677899795</v>
      </c>
      <c r="O222" s="55">
        <v>1.1292457258575299</v>
      </c>
      <c r="P222" s="56">
        <f t="shared" si="22"/>
        <v>1.1131994590819687</v>
      </c>
      <c r="Q222" s="55">
        <v>13.1647514505809</v>
      </c>
      <c r="R222" s="56">
        <f t="shared" si="23"/>
        <v>12.977684004609774</v>
      </c>
    </row>
    <row r="223" spans="1:18" ht="15" customHeight="1" x14ac:dyDescent="0.2">
      <c r="A223" s="52" t="s">
        <v>303</v>
      </c>
      <c r="B223" s="53">
        <v>78.356537290817201</v>
      </c>
      <c r="C223" s="53">
        <v>77.266537290817197</v>
      </c>
      <c r="D223" s="54">
        <v>2188</v>
      </c>
      <c r="E223" s="54">
        <v>2306</v>
      </c>
      <c r="F223" s="53">
        <v>388.14495744132103</v>
      </c>
      <c r="G223" s="55">
        <v>0.18118856421151899</v>
      </c>
      <c r="H223" s="56">
        <f t="shared" si="18"/>
        <v>0.1869242462263237</v>
      </c>
      <c r="I223" s="55">
        <v>0.42843412125830099</v>
      </c>
      <c r="J223" s="56">
        <f t="shared" si="19"/>
        <v>0.44199657700446598</v>
      </c>
      <c r="K223" s="55">
        <v>0.36452070076530302</v>
      </c>
      <c r="L223" s="56">
        <f t="shared" si="20"/>
        <v>0.37605992144681799</v>
      </c>
      <c r="M223" s="55">
        <v>3.3337439504849402</v>
      </c>
      <c r="N223" s="56">
        <f t="shared" si="21"/>
        <v>3.4392765225982571</v>
      </c>
      <c r="O223" s="55">
        <v>0.730571121848126</v>
      </c>
      <c r="P223" s="56">
        <f t="shared" si="22"/>
        <v>0.75369798784187725</v>
      </c>
      <c r="Q223" s="55">
        <v>15.7544542685285</v>
      </c>
      <c r="R223" s="56">
        <f t="shared" si="23"/>
        <v>16.253175257870705</v>
      </c>
    </row>
    <row r="224" spans="1:18" ht="15" customHeight="1" x14ac:dyDescent="0.2">
      <c r="A224" s="52" t="s">
        <v>304</v>
      </c>
      <c r="B224" s="53">
        <v>78.883972155276396</v>
      </c>
      <c r="C224" s="53">
        <v>77.793972155276407</v>
      </c>
      <c r="D224" s="54">
        <v>2206</v>
      </c>
      <c r="E224" s="54">
        <v>2326</v>
      </c>
      <c r="F224" s="53">
        <v>489.97263103537301</v>
      </c>
      <c r="G224" s="55">
        <v>0.67629715034974203</v>
      </c>
      <c r="H224" s="56">
        <f t="shared" si="18"/>
        <v>0.55270645740691648</v>
      </c>
      <c r="I224" s="55">
        <v>0.52890898977738898</v>
      </c>
      <c r="J224" s="56">
        <f t="shared" si="19"/>
        <v>0.43225291409161593</v>
      </c>
      <c r="K224" s="55">
        <v>0.438847789140417</v>
      </c>
      <c r="L224" s="56">
        <f t="shared" si="20"/>
        <v>0.35865005013139917</v>
      </c>
      <c r="M224" s="55">
        <v>4.1939030403512296</v>
      </c>
      <c r="N224" s="56">
        <f t="shared" si="21"/>
        <v>3.4274834530086213</v>
      </c>
      <c r="O224" s="55">
        <v>0.76123386815174598</v>
      </c>
      <c r="P224" s="56">
        <f t="shared" si="22"/>
        <v>0.62212131798386749</v>
      </c>
      <c r="Q224" s="55">
        <v>13.095453109392</v>
      </c>
      <c r="R224" s="56">
        <f t="shared" si="23"/>
        <v>10.702309617137074</v>
      </c>
    </row>
    <row r="225" spans="1:18" ht="15" customHeight="1" x14ac:dyDescent="0.2">
      <c r="A225" s="52" t="s">
        <v>305</v>
      </c>
      <c r="B225" s="53">
        <v>79.411407019735506</v>
      </c>
      <c r="C225" s="53">
        <v>78.321407019735503</v>
      </c>
      <c r="D225" s="54">
        <v>2232</v>
      </c>
      <c r="E225" s="54">
        <v>2346</v>
      </c>
      <c r="F225" s="53">
        <v>486.89176018901401</v>
      </c>
      <c r="G225" s="55">
        <v>0.40954253886491299</v>
      </c>
      <c r="H225" s="56">
        <f t="shared" si="18"/>
        <v>0.33681808030971216</v>
      </c>
      <c r="I225" s="55">
        <v>0.584632614529634</v>
      </c>
      <c r="J225" s="56">
        <f t="shared" si="19"/>
        <v>0.48081656049231886</v>
      </c>
      <c r="K225" s="55">
        <v>0.45371230646511401</v>
      </c>
      <c r="L225" s="56">
        <f t="shared" si="20"/>
        <v>0.37314440766036883</v>
      </c>
      <c r="M225" s="55">
        <v>4.5550173671525203</v>
      </c>
      <c r="N225" s="56">
        <f t="shared" si="21"/>
        <v>3.7461608008631533</v>
      </c>
      <c r="O225" s="55">
        <v>1.0207328306371799</v>
      </c>
      <c r="P225" s="56">
        <f t="shared" si="22"/>
        <v>0.83947634225541556</v>
      </c>
      <c r="Q225" s="55">
        <v>17.253286657781</v>
      </c>
      <c r="R225" s="56">
        <f t="shared" si="23"/>
        <v>14.189536713849863</v>
      </c>
    </row>
    <row r="226" spans="1:18" ht="15" customHeight="1" x14ac:dyDescent="0.2">
      <c r="A226" s="52" t="s">
        <v>306</v>
      </c>
      <c r="B226" s="53">
        <v>79.938841884194602</v>
      </c>
      <c r="C226" s="53">
        <v>78.848841884194599</v>
      </c>
      <c r="D226" s="54">
        <v>2254</v>
      </c>
      <c r="E226" s="54">
        <v>2366</v>
      </c>
      <c r="F226" s="53">
        <v>398.05876056545998</v>
      </c>
      <c r="G226" s="55">
        <v>0.28958275460218802</v>
      </c>
      <c r="H226" s="56">
        <f t="shared" si="18"/>
        <v>0.29130927439299564</v>
      </c>
      <c r="I226" s="55">
        <v>0.48249137867661201</v>
      </c>
      <c r="J226" s="56">
        <f t="shared" si="19"/>
        <v>0.4853680379421943</v>
      </c>
      <c r="K226" s="55">
        <v>0.35926176530273202</v>
      </c>
      <c r="L226" s="56">
        <f t="shared" si="20"/>
        <v>0.36140371795018073</v>
      </c>
      <c r="M226" s="55">
        <v>3.53014314392273</v>
      </c>
      <c r="N226" s="56">
        <f t="shared" si="21"/>
        <v>3.5511901914609689</v>
      </c>
      <c r="O226" s="55">
        <v>0.647288166464141</v>
      </c>
      <c r="P226" s="56">
        <f t="shared" si="22"/>
        <v>0.65114735977588067</v>
      </c>
      <c r="Q226" s="55">
        <v>7.53678789843869</v>
      </c>
      <c r="R226" s="56">
        <f t="shared" si="23"/>
        <v>7.5817229412165288</v>
      </c>
    </row>
    <row r="227" spans="1:18" ht="15" customHeight="1" x14ac:dyDescent="0.2">
      <c r="A227" s="52" t="s">
        <v>307</v>
      </c>
      <c r="B227" s="53">
        <v>80.466276748653698</v>
      </c>
      <c r="C227" s="53">
        <v>79.376276748653694</v>
      </c>
      <c r="D227" s="54">
        <v>2277</v>
      </c>
      <c r="E227" s="54">
        <v>2384.5</v>
      </c>
      <c r="F227" s="53">
        <v>422.66019632445199</v>
      </c>
      <c r="G227" s="55">
        <v>0.35102690000067799</v>
      </c>
      <c r="H227" s="56">
        <f t="shared" si="18"/>
        <v>0.33256600330097852</v>
      </c>
      <c r="I227" s="55">
        <v>0.49474479123885801</v>
      </c>
      <c r="J227" s="56">
        <f t="shared" si="19"/>
        <v>0.46872561013405584</v>
      </c>
      <c r="K227" s="55">
        <v>0.38869930432225702</v>
      </c>
      <c r="L227" s="56">
        <f t="shared" si="20"/>
        <v>0.36825717380654904</v>
      </c>
      <c r="M227" s="55">
        <v>3.6016016399496902</v>
      </c>
      <c r="N227" s="56">
        <f t="shared" si="21"/>
        <v>3.4121893874173317</v>
      </c>
      <c r="O227" s="55">
        <v>0.64248842794523298</v>
      </c>
      <c r="P227" s="56">
        <f t="shared" si="22"/>
        <v>0.60869924398518216</v>
      </c>
      <c r="Q227" s="55">
        <v>6.9728071426021199</v>
      </c>
      <c r="R227" s="56">
        <f t="shared" si="23"/>
        <v>6.6060994277054679</v>
      </c>
    </row>
    <row r="228" spans="1:18" ht="15" customHeight="1" x14ac:dyDescent="0.2">
      <c r="A228" s="52" t="s">
        <v>308</v>
      </c>
      <c r="B228" s="53">
        <v>80.993711613112794</v>
      </c>
      <c r="C228" s="53">
        <v>79.903711613112804</v>
      </c>
      <c r="D228" s="54">
        <v>2301</v>
      </c>
      <c r="E228" s="54">
        <v>2402</v>
      </c>
      <c r="F228" s="53">
        <v>385.98789801867002</v>
      </c>
      <c r="G228" s="55">
        <v>0.27138006924220798</v>
      </c>
      <c r="H228" s="56">
        <f t="shared" si="18"/>
        <v>0.28153543443355245</v>
      </c>
      <c r="I228" s="55">
        <v>0.49788888583819402</v>
      </c>
      <c r="J228" s="56">
        <f t="shared" si="19"/>
        <v>0.51652048054047761</v>
      </c>
      <c r="K228" s="55">
        <v>0.34894255073154001</v>
      </c>
      <c r="L228" s="56">
        <f t="shared" si="20"/>
        <v>0.3620003962961505</v>
      </c>
      <c r="M228" s="55">
        <v>3.3882035425453001</v>
      </c>
      <c r="N228" s="56">
        <f t="shared" si="21"/>
        <v>3.5149941517939287</v>
      </c>
      <c r="O228" s="55">
        <v>0.67550112817825303</v>
      </c>
      <c r="P228" s="56">
        <f t="shared" si="22"/>
        <v>0.70077918438544207</v>
      </c>
      <c r="Q228" s="55">
        <v>12.969664083310001</v>
      </c>
      <c r="R228" s="56">
        <f t="shared" si="23"/>
        <v>13.455004349980522</v>
      </c>
    </row>
    <row r="229" spans="1:18" ht="15" customHeight="1" x14ac:dyDescent="0.2">
      <c r="A229" s="52" t="s">
        <v>309</v>
      </c>
      <c r="B229" s="53">
        <v>81.521146477571804</v>
      </c>
      <c r="C229" s="53">
        <v>80.431146477571801</v>
      </c>
      <c r="D229" s="54">
        <v>2328</v>
      </c>
      <c r="E229" s="54">
        <v>2419.5</v>
      </c>
      <c r="F229" s="53">
        <v>390.23321528700001</v>
      </c>
      <c r="G229" s="55">
        <v>0.20565810484319599</v>
      </c>
      <c r="H229" s="56">
        <f t="shared" si="18"/>
        <v>0.21103301324864704</v>
      </c>
      <c r="I229" s="55">
        <v>0.41326914430893202</v>
      </c>
      <c r="J229" s="56">
        <f t="shared" si="19"/>
        <v>0.42407000138749573</v>
      </c>
      <c r="K229" s="55">
        <v>0.35476090689393902</v>
      </c>
      <c r="L229" s="56">
        <f t="shared" si="20"/>
        <v>0.36403264156174364</v>
      </c>
      <c r="M229" s="55">
        <v>3.4055192507246699</v>
      </c>
      <c r="N229" s="56">
        <f t="shared" si="21"/>
        <v>3.49452305662671</v>
      </c>
      <c r="O229" s="55">
        <v>0.72167576496478103</v>
      </c>
      <c r="P229" s="56">
        <f t="shared" si="22"/>
        <v>0.74053687981399641</v>
      </c>
      <c r="Q229" s="55">
        <v>14.456903887824</v>
      </c>
      <c r="R229" s="56">
        <f t="shared" si="23"/>
        <v>14.834737449417444</v>
      </c>
    </row>
    <row r="230" spans="1:18" ht="15" customHeight="1" x14ac:dyDescent="0.2">
      <c r="A230" s="52" t="s">
        <v>310</v>
      </c>
      <c r="B230" s="53">
        <v>82.048581342031</v>
      </c>
      <c r="C230" s="53">
        <v>80.958581342030996</v>
      </c>
      <c r="D230" s="54">
        <v>2353</v>
      </c>
      <c r="E230" s="54">
        <v>2437</v>
      </c>
      <c r="F230" s="53">
        <v>469.28270571312697</v>
      </c>
      <c r="G230" s="55">
        <v>0.72544994286247499</v>
      </c>
      <c r="H230" s="56">
        <f t="shared" si="18"/>
        <v>0.61901575704488199</v>
      </c>
      <c r="I230" s="55">
        <v>0.439900250151741</v>
      </c>
      <c r="J230" s="56">
        <f t="shared" si="19"/>
        <v>0.37536040777321333</v>
      </c>
      <c r="K230" s="55">
        <v>0.41087531840594799</v>
      </c>
      <c r="L230" s="56">
        <f t="shared" si="20"/>
        <v>0.35059386078458932</v>
      </c>
      <c r="M230" s="55">
        <v>3.8786715575828401</v>
      </c>
      <c r="N230" s="56">
        <f t="shared" si="21"/>
        <v>3.3096133429577623</v>
      </c>
      <c r="O230" s="55">
        <v>0.58373327488119298</v>
      </c>
      <c r="P230" s="56">
        <f t="shared" si="22"/>
        <v>0.49809101043842779</v>
      </c>
      <c r="Q230" s="55">
        <v>9.8212289207827705</v>
      </c>
      <c r="R230" s="56">
        <f t="shared" si="23"/>
        <v>8.3803100618093769</v>
      </c>
    </row>
    <row r="231" spans="1:18" ht="15" customHeight="1" x14ac:dyDescent="0.2">
      <c r="A231" s="52" t="s">
        <v>311</v>
      </c>
      <c r="B231" s="53">
        <v>82.576016206489996</v>
      </c>
      <c r="C231" s="53">
        <v>81.486016206490007</v>
      </c>
      <c r="D231" s="54">
        <v>2373</v>
      </c>
      <c r="E231" s="54">
        <v>2454.5</v>
      </c>
      <c r="F231" s="53">
        <v>385.36344863190499</v>
      </c>
      <c r="G231" s="55">
        <v>0.43155287252421098</v>
      </c>
      <c r="H231" s="56">
        <f t="shared" si="18"/>
        <v>0.44842755862716138</v>
      </c>
      <c r="I231" s="55">
        <v>0.455057349710766</v>
      </c>
      <c r="J231" s="56">
        <f t="shared" si="19"/>
        <v>0.47285111363659615</v>
      </c>
      <c r="K231" s="55">
        <v>0.31256373949473198</v>
      </c>
      <c r="L231" s="56">
        <f t="shared" si="20"/>
        <v>0.32478568337912134</v>
      </c>
      <c r="M231" s="55">
        <v>3.3860036541035701</v>
      </c>
      <c r="N231" s="56">
        <f t="shared" si="21"/>
        <v>3.5184039981731949</v>
      </c>
      <c r="O231" s="55">
        <v>0.55716680652544004</v>
      </c>
      <c r="P231" s="56">
        <f t="shared" si="22"/>
        <v>0.57895327943687358</v>
      </c>
      <c r="Q231" s="55">
        <v>3.8226517807824698</v>
      </c>
      <c r="R231" s="56">
        <f t="shared" si="23"/>
        <v>3.9721260468307613</v>
      </c>
    </row>
    <row r="232" spans="1:18" ht="15" customHeight="1" x14ac:dyDescent="0.2">
      <c r="A232" s="52" t="s">
        <v>312</v>
      </c>
      <c r="B232" s="53">
        <v>83.103451070949106</v>
      </c>
      <c r="C232" s="53">
        <v>82.013451070949102</v>
      </c>
      <c r="D232" s="54">
        <v>2392</v>
      </c>
      <c r="E232" s="54">
        <v>2473</v>
      </c>
      <c r="F232" s="53">
        <v>373.27449028499802</v>
      </c>
      <c r="G232" s="55">
        <v>0.45307997558215901</v>
      </c>
      <c r="H232" s="56">
        <f t="shared" si="18"/>
        <v>0.48604374699236014</v>
      </c>
      <c r="I232" s="55">
        <v>0.392768322103273</v>
      </c>
      <c r="J232" s="56">
        <f t="shared" si="19"/>
        <v>0.42134412744612637</v>
      </c>
      <c r="K232" s="55">
        <v>0.339328292737336</v>
      </c>
      <c r="L232" s="56">
        <f t="shared" si="20"/>
        <v>0.36401607608162334</v>
      </c>
      <c r="M232" s="55">
        <v>3.1656207720504699</v>
      </c>
      <c r="N232" s="56">
        <f t="shared" si="21"/>
        <v>3.395935076643553</v>
      </c>
      <c r="O232" s="55">
        <v>0.79787028702504403</v>
      </c>
      <c r="P232" s="56">
        <f t="shared" si="22"/>
        <v>0.85591923020045446</v>
      </c>
      <c r="Q232" s="55">
        <v>7.7589099776148496</v>
      </c>
      <c r="R232" s="56">
        <f t="shared" si="23"/>
        <v>8.3234084076454344</v>
      </c>
    </row>
    <row r="233" spans="1:18" ht="15" customHeight="1" x14ac:dyDescent="0.2">
      <c r="A233" s="52" t="s">
        <v>313</v>
      </c>
      <c r="B233" s="53">
        <v>83.630884287148604</v>
      </c>
      <c r="C233" s="53">
        <v>82.5408842871486</v>
      </c>
      <c r="D233" s="54">
        <v>2410</v>
      </c>
      <c r="E233" s="54">
        <v>2495.5</v>
      </c>
      <c r="F233" s="53">
        <v>379.16219404305502</v>
      </c>
      <c r="G233" s="55">
        <v>0.19531779392260801</v>
      </c>
      <c r="H233" s="56">
        <f t="shared" si="18"/>
        <v>0.20627452020235282</v>
      </c>
      <c r="I233" s="55">
        <v>0.40198029428305998</v>
      </c>
      <c r="J233" s="56">
        <f t="shared" si="19"/>
        <v>0.42453014990991556</v>
      </c>
      <c r="K233" s="55">
        <v>0.33377428987568097</v>
      </c>
      <c r="L233" s="56">
        <f t="shared" si="20"/>
        <v>0.35249799886265165</v>
      </c>
      <c r="M233" s="55">
        <v>3.3618843827684901</v>
      </c>
      <c r="N233" s="56">
        <f t="shared" si="21"/>
        <v>3.5504757354884506</v>
      </c>
      <c r="O233" s="55">
        <v>1.2184430191195199</v>
      </c>
      <c r="P233" s="56">
        <f t="shared" si="22"/>
        <v>1.2867939173139171</v>
      </c>
      <c r="Q233" s="55">
        <v>9.8549830703244208</v>
      </c>
      <c r="R233" s="56">
        <f t="shared" si="23"/>
        <v>10.407817248022786</v>
      </c>
    </row>
    <row r="234" spans="1:18" ht="15" customHeight="1" x14ac:dyDescent="0.2">
      <c r="A234" s="52" t="s">
        <v>314</v>
      </c>
      <c r="B234" s="53">
        <v>84.138544979920198</v>
      </c>
      <c r="C234" s="53">
        <v>83.048544979920194</v>
      </c>
      <c r="D234" s="54">
        <v>2431</v>
      </c>
      <c r="E234" s="54">
        <v>2518</v>
      </c>
      <c r="F234" s="53">
        <v>380.01643754837301</v>
      </c>
      <c r="G234" s="55">
        <v>0.213607845234636</v>
      </c>
      <c r="H234" s="56">
        <f t="shared" si="18"/>
        <v>0.22508347923921318</v>
      </c>
      <c r="I234" s="55">
        <v>0.44252750342727398</v>
      </c>
      <c r="J234" s="56">
        <f t="shared" si="19"/>
        <v>0.46630136651134035</v>
      </c>
      <c r="K234" s="55">
        <v>0.32037948710678699</v>
      </c>
      <c r="L234" s="56">
        <f t="shared" si="20"/>
        <v>0.3375912038982426</v>
      </c>
      <c r="M234" s="55">
        <v>3.0447447091984698</v>
      </c>
      <c r="N234" s="56">
        <f t="shared" si="21"/>
        <v>3.2083172403559952</v>
      </c>
      <c r="O234" s="55">
        <v>0.72402042054471805</v>
      </c>
      <c r="P234" s="56">
        <f t="shared" si="22"/>
        <v>0.76291690090986908</v>
      </c>
      <c r="Q234" s="55">
        <v>7.0753308572940199</v>
      </c>
      <c r="R234" s="56">
        <f t="shared" si="23"/>
        <v>7.4554381857042227</v>
      </c>
    </row>
    <row r="235" spans="1:18" ht="15" customHeight="1" x14ac:dyDescent="0.2">
      <c r="A235" s="52" t="s">
        <v>315</v>
      </c>
      <c r="B235" s="53">
        <v>84.633022891566796</v>
      </c>
      <c r="C235" s="53">
        <v>83.543022891566807</v>
      </c>
      <c r="D235" s="54">
        <v>2451</v>
      </c>
      <c r="E235" s="54">
        <v>2540.5</v>
      </c>
      <c r="F235" s="53">
        <v>386.61935293684098</v>
      </c>
      <c r="G235" s="55">
        <v>0.12621143518978101</v>
      </c>
      <c r="H235" s="56">
        <f t="shared" si="18"/>
        <v>0.13072056567552981</v>
      </c>
      <c r="I235" s="55">
        <v>0.42945065251181602</v>
      </c>
      <c r="J235" s="56">
        <f t="shared" si="19"/>
        <v>0.44479354934564053</v>
      </c>
      <c r="K235" s="55">
        <v>0.34518103629479202</v>
      </c>
      <c r="L235" s="56">
        <f t="shared" si="20"/>
        <v>0.35751324954883507</v>
      </c>
      <c r="M235" s="55">
        <v>3.5764637335290201</v>
      </c>
      <c r="N235" s="56">
        <f t="shared" si="21"/>
        <v>3.704239331895216</v>
      </c>
      <c r="O235" s="55">
        <v>1.44766732714143</v>
      </c>
      <c r="P235" s="56">
        <f t="shared" si="22"/>
        <v>1.4993878457158389</v>
      </c>
      <c r="Q235" s="55">
        <v>9.2488006723419094</v>
      </c>
      <c r="R235" s="56">
        <f t="shared" si="23"/>
        <v>9.5792307083015</v>
      </c>
    </row>
    <row r="236" spans="1:18" ht="15" customHeight="1" x14ac:dyDescent="0.2">
      <c r="A236" s="52" t="s">
        <v>316</v>
      </c>
      <c r="B236" s="53">
        <v>85.127500803213294</v>
      </c>
      <c r="C236" s="53">
        <v>84.037500803213305</v>
      </c>
      <c r="D236" s="54">
        <v>2474</v>
      </c>
      <c r="E236" s="54">
        <v>2560</v>
      </c>
      <c r="F236" s="53">
        <v>385.82964300187899</v>
      </c>
      <c r="G236" s="55">
        <v>0.30087109699360898</v>
      </c>
      <c r="H236" s="56">
        <f t="shared" si="18"/>
        <v>0.31225807733843813</v>
      </c>
      <c r="I236" s="55">
        <v>0.425119929548955</v>
      </c>
      <c r="J236" s="56">
        <f t="shared" si="19"/>
        <v>0.44120931909265027</v>
      </c>
      <c r="K236" s="55">
        <v>0.31953469505545501</v>
      </c>
      <c r="L236" s="56">
        <f t="shared" si="20"/>
        <v>0.33162803113341244</v>
      </c>
      <c r="M236" s="55">
        <v>3.2996156855575198</v>
      </c>
      <c r="N236" s="56">
        <f t="shared" si="21"/>
        <v>3.424495274631945</v>
      </c>
      <c r="O236" s="55">
        <v>0.91260635068248197</v>
      </c>
      <c r="P236" s="56">
        <f t="shared" si="22"/>
        <v>0.94714549612259191</v>
      </c>
      <c r="Q236" s="55">
        <v>11.7212044592568</v>
      </c>
      <c r="R236" s="56">
        <f t="shared" si="23"/>
        <v>12.164813453703069</v>
      </c>
    </row>
    <row r="237" spans="1:18" ht="15" customHeight="1" x14ac:dyDescent="0.2">
      <c r="A237" s="52" t="s">
        <v>317</v>
      </c>
      <c r="B237" s="53">
        <v>85.621978714859793</v>
      </c>
      <c r="C237" s="53">
        <v>84.531978714859804</v>
      </c>
      <c r="D237" s="54">
        <v>2500</v>
      </c>
      <c r="E237" s="54">
        <v>2577.5</v>
      </c>
      <c r="F237" s="53">
        <v>378.88286429939598</v>
      </c>
      <c r="G237" s="55">
        <v>0.25020943091783598</v>
      </c>
      <c r="H237" s="56">
        <f t="shared" si="18"/>
        <v>0.26444022263811445</v>
      </c>
      <c r="I237" s="55">
        <v>0.57513624470361702</v>
      </c>
      <c r="J237" s="56">
        <f t="shared" si="19"/>
        <v>0.6078474182158895</v>
      </c>
      <c r="K237" s="55">
        <v>0.330479033805261</v>
      </c>
      <c r="L237" s="56">
        <f t="shared" si="20"/>
        <v>0.34927520100307502</v>
      </c>
      <c r="M237" s="55">
        <v>3.74887252082054</v>
      </c>
      <c r="N237" s="56">
        <f t="shared" si="21"/>
        <v>3.9620915982708675</v>
      </c>
      <c r="O237" s="55">
        <v>1.5481761325482599</v>
      </c>
      <c r="P237" s="56">
        <f t="shared" si="22"/>
        <v>1.6362294565488062</v>
      </c>
      <c r="Q237" s="55">
        <v>12.754166861872999</v>
      </c>
      <c r="R237" s="56">
        <f t="shared" si="23"/>
        <v>13.479566745926908</v>
      </c>
    </row>
    <row r="238" spans="1:18" ht="15" customHeight="1" x14ac:dyDescent="0.2">
      <c r="A238" s="52" t="s">
        <v>318</v>
      </c>
      <c r="B238" s="53">
        <v>86.116456626506405</v>
      </c>
      <c r="C238" s="53">
        <v>85.026456626506402</v>
      </c>
      <c r="D238" s="54">
        <v>2525</v>
      </c>
      <c r="E238" s="54">
        <v>2595.5</v>
      </c>
      <c r="F238" s="53">
        <v>379.42871874194401</v>
      </c>
      <c r="G238" s="55">
        <v>0.25151377058465602</v>
      </c>
      <c r="H238" s="56">
        <f t="shared" si="18"/>
        <v>0.26543633464684779</v>
      </c>
      <c r="I238" s="55">
        <v>0.42037326434021899</v>
      </c>
      <c r="J238" s="56">
        <f t="shared" si="19"/>
        <v>0.44364305863102282</v>
      </c>
      <c r="K238" s="55">
        <v>0.34830398396125301</v>
      </c>
      <c r="L238" s="56">
        <f t="shared" si="20"/>
        <v>0.36758437770885877</v>
      </c>
      <c r="M238" s="55">
        <v>3.6105600269273301</v>
      </c>
      <c r="N238" s="56">
        <f t="shared" si="21"/>
        <v>3.8104228541531864</v>
      </c>
      <c r="O238" s="55">
        <v>0.88941816540412</v>
      </c>
      <c r="P238" s="56">
        <f t="shared" si="22"/>
        <v>0.93865197616975371</v>
      </c>
      <c r="Q238" s="55">
        <v>17.5371560804628</v>
      </c>
      <c r="R238" s="56">
        <f t="shared" si="23"/>
        <v>18.507926700422626</v>
      </c>
    </row>
    <row r="239" spans="1:18" ht="15" customHeight="1" x14ac:dyDescent="0.2">
      <c r="A239" s="52" t="s">
        <v>319</v>
      </c>
      <c r="B239" s="53">
        <v>86.610934538153003</v>
      </c>
      <c r="C239" s="53">
        <v>85.520934538153</v>
      </c>
      <c r="D239" s="54">
        <v>2541</v>
      </c>
      <c r="E239" s="54">
        <v>2615.5</v>
      </c>
      <c r="F239" s="53">
        <v>379.46144782384602</v>
      </c>
      <c r="G239" s="55">
        <v>0.37351305283619701</v>
      </c>
      <c r="H239" s="56">
        <f t="shared" si="18"/>
        <v>0.39415489717994695</v>
      </c>
      <c r="I239" s="55">
        <v>0.287146409687358</v>
      </c>
      <c r="J239" s="56">
        <f t="shared" si="19"/>
        <v>0.30301528347269391</v>
      </c>
      <c r="K239" s="55">
        <v>0.34374233961997702</v>
      </c>
      <c r="L239" s="56">
        <f t="shared" si="20"/>
        <v>0.36273893375481092</v>
      </c>
      <c r="M239" s="55">
        <v>2.8245521375755498</v>
      </c>
      <c r="N239" s="56">
        <f t="shared" si="21"/>
        <v>2.9806483305249563</v>
      </c>
      <c r="O239" s="55">
        <v>1.1048998234368801</v>
      </c>
      <c r="P239" s="56">
        <f t="shared" si="22"/>
        <v>1.1659610634595223</v>
      </c>
      <c r="Q239" s="55">
        <v>14.9552676428467</v>
      </c>
      <c r="R239" s="56">
        <f t="shared" si="23"/>
        <v>15.781756314283152</v>
      </c>
    </row>
    <row r="240" spans="1:18" ht="15" customHeight="1" x14ac:dyDescent="0.2">
      <c r="A240" s="52" t="s">
        <v>320</v>
      </c>
      <c r="B240" s="53">
        <v>87.105412449799502</v>
      </c>
      <c r="C240" s="53">
        <v>86.015412449799499</v>
      </c>
      <c r="D240" s="54">
        <v>2561</v>
      </c>
      <c r="E240" s="54">
        <v>2635.5</v>
      </c>
      <c r="F240" s="53">
        <v>383.39167249567402</v>
      </c>
      <c r="G240" s="55">
        <v>0.41460396359513402</v>
      </c>
      <c r="H240" s="56">
        <f t="shared" si="18"/>
        <v>0.43303158740175329</v>
      </c>
      <c r="I240" s="55">
        <v>0.60137560603092699</v>
      </c>
      <c r="J240" s="56">
        <f t="shared" si="19"/>
        <v>0.62810454354112699</v>
      </c>
      <c r="K240" s="55">
        <v>0.363066328235713</v>
      </c>
      <c r="L240" s="56">
        <f t="shared" si="20"/>
        <v>0.37920329339051689</v>
      </c>
      <c r="M240" s="55">
        <v>3.6605616424793399</v>
      </c>
      <c r="N240" s="56">
        <f t="shared" si="21"/>
        <v>3.8232601663516794</v>
      </c>
      <c r="O240" s="55">
        <v>1.0279542579509</v>
      </c>
      <c r="P240" s="56">
        <f t="shared" si="22"/>
        <v>1.0736430501941634</v>
      </c>
      <c r="Q240" s="55">
        <v>14.9215005042416</v>
      </c>
      <c r="R240" s="56">
        <f t="shared" si="23"/>
        <v>15.584706411725284</v>
      </c>
    </row>
    <row r="241" spans="1:18" ht="15" customHeight="1" x14ac:dyDescent="0.2">
      <c r="A241" s="52" t="s">
        <v>321</v>
      </c>
      <c r="B241" s="53">
        <v>87.5998903614461</v>
      </c>
      <c r="C241" s="53">
        <v>86.509890361446097</v>
      </c>
      <c r="D241" s="54">
        <v>2586</v>
      </c>
      <c r="E241" s="54">
        <v>2655.5</v>
      </c>
      <c r="F241" s="53">
        <v>376.14281507656102</v>
      </c>
      <c r="G241" s="55">
        <v>0.237667522401208</v>
      </c>
      <c r="H241" s="56">
        <f t="shared" si="18"/>
        <v>0.2530147682082789</v>
      </c>
      <c r="I241" s="55">
        <v>0.41985945369703698</v>
      </c>
      <c r="J241" s="56">
        <f t="shared" si="19"/>
        <v>0.44697164039890064</v>
      </c>
      <c r="K241" s="55">
        <v>0.35232274441268102</v>
      </c>
      <c r="L241" s="56">
        <f t="shared" si="20"/>
        <v>0.37507378631900984</v>
      </c>
      <c r="M241" s="55">
        <v>3.2968782189315302</v>
      </c>
      <c r="N241" s="56">
        <f t="shared" si="21"/>
        <v>3.5097722648268945</v>
      </c>
      <c r="O241" s="55">
        <v>0.61858476577811905</v>
      </c>
      <c r="P241" s="56">
        <f t="shared" si="22"/>
        <v>0.65852952708580836</v>
      </c>
      <c r="Q241" s="55">
        <v>27.1039562792268</v>
      </c>
      <c r="R241" s="56">
        <f t="shared" si="23"/>
        <v>28.854178922854114</v>
      </c>
    </row>
    <row r="242" spans="1:18" ht="15" customHeight="1" x14ac:dyDescent="0.2">
      <c r="A242" s="52" t="s">
        <v>322</v>
      </c>
      <c r="B242" s="53">
        <v>88.094368273092599</v>
      </c>
      <c r="C242" s="53">
        <v>87.004368273092595</v>
      </c>
      <c r="D242" s="54">
        <v>2594</v>
      </c>
      <c r="E242" s="54">
        <v>2675.5</v>
      </c>
      <c r="F242" s="53">
        <v>380.17473227100402</v>
      </c>
      <c r="G242" s="55">
        <v>0.62713655060862805</v>
      </c>
      <c r="H242" s="56">
        <f t="shared" si="18"/>
        <v>0.6605529966243342</v>
      </c>
      <c r="I242" s="55">
        <v>0.53773221338024302</v>
      </c>
      <c r="J242" s="56">
        <f t="shared" si="19"/>
        <v>0.56638482414242597</v>
      </c>
      <c r="K242" s="55">
        <v>0.34132749602291401</v>
      </c>
      <c r="L242" s="56">
        <f t="shared" si="20"/>
        <v>0.35951484586475713</v>
      </c>
      <c r="M242" s="55">
        <v>3.43224957321554</v>
      </c>
      <c r="N242" s="56">
        <f t="shared" si="21"/>
        <v>3.6151341180000514</v>
      </c>
      <c r="O242" s="55">
        <v>0.94507132500040203</v>
      </c>
      <c r="P242" s="56">
        <f t="shared" si="22"/>
        <v>0.99542865927189195</v>
      </c>
      <c r="Q242" s="55">
        <v>10.687714360108201</v>
      </c>
      <c r="R242" s="56">
        <f t="shared" si="23"/>
        <v>11.257200271269395</v>
      </c>
    </row>
    <row r="243" spans="1:18" ht="15" customHeight="1" x14ac:dyDescent="0.2">
      <c r="A243" s="52" t="s">
        <v>323</v>
      </c>
      <c r="B243" s="53">
        <v>88.588846184739197</v>
      </c>
      <c r="C243" s="53">
        <v>87.498846184739193</v>
      </c>
      <c r="D243" s="54">
        <v>2611</v>
      </c>
      <c r="E243" s="54">
        <v>2694.3</v>
      </c>
      <c r="F243" s="53">
        <v>377.952093605122</v>
      </c>
      <c r="G243" s="55">
        <v>0.54309281783876495</v>
      </c>
      <c r="H243" s="56">
        <f t="shared" si="18"/>
        <v>0.57539503089554445</v>
      </c>
      <c r="I243" s="55">
        <v>0.56320956036615599</v>
      </c>
      <c r="J243" s="56">
        <f t="shared" si="19"/>
        <v>0.59670828216284866</v>
      </c>
      <c r="K243" s="55">
        <v>0.33313735592180399</v>
      </c>
      <c r="L243" s="56">
        <f t="shared" si="20"/>
        <v>0.352951784495877</v>
      </c>
      <c r="M243" s="55">
        <v>3.6893226012622899</v>
      </c>
      <c r="N243" s="56">
        <f t="shared" si="21"/>
        <v>3.9087570713689206</v>
      </c>
      <c r="O243" s="55">
        <v>1.48258810863345</v>
      </c>
      <c r="P243" s="56">
        <f t="shared" si="22"/>
        <v>1.5707698620786654</v>
      </c>
      <c r="Q243" s="55">
        <v>15.6818371279938</v>
      </c>
      <c r="R243" s="56">
        <f t="shared" si="23"/>
        <v>16.614565434079701</v>
      </c>
    </row>
    <row r="244" spans="1:18" ht="15" customHeight="1" x14ac:dyDescent="0.2">
      <c r="A244" s="52" t="s">
        <v>324</v>
      </c>
      <c r="B244" s="53">
        <v>89.033876305221099</v>
      </c>
      <c r="C244" s="53">
        <v>87.943876305221096</v>
      </c>
      <c r="D244" s="54">
        <v>2627</v>
      </c>
      <c r="E244" s="54">
        <v>2709</v>
      </c>
      <c r="F244" s="53">
        <v>387.61917374829898</v>
      </c>
      <c r="G244" s="55">
        <v>0.49894748406264799</v>
      </c>
      <c r="H244" s="56">
        <f t="shared" si="18"/>
        <v>0.51544032062607459</v>
      </c>
      <c r="I244" s="55">
        <v>0.55887933470947604</v>
      </c>
      <c r="J244" s="56">
        <f t="shared" si="19"/>
        <v>0.57735323390821947</v>
      </c>
      <c r="K244" s="55">
        <v>0.35995939393160298</v>
      </c>
      <c r="L244" s="56">
        <f t="shared" si="20"/>
        <v>0.37185794366522301</v>
      </c>
      <c r="M244" s="55">
        <v>3.6826364404005898</v>
      </c>
      <c r="N244" s="56">
        <f t="shared" si="21"/>
        <v>3.8043669288269428</v>
      </c>
      <c r="O244" s="55">
        <v>0.94539680281160399</v>
      </c>
      <c r="P244" s="56">
        <f t="shared" si="22"/>
        <v>0.97664713567108408</v>
      </c>
      <c r="Q244" s="55">
        <v>10.828267622356</v>
      </c>
      <c r="R244" s="56">
        <f t="shared" si="23"/>
        <v>11.18619877516273</v>
      </c>
    </row>
    <row r="245" spans="1:18" ht="15" customHeight="1" x14ac:dyDescent="0.2">
      <c r="A245" s="52" t="s">
        <v>325</v>
      </c>
      <c r="B245" s="53">
        <v>89.528354216867697</v>
      </c>
      <c r="C245" s="53">
        <v>88.438354216867694</v>
      </c>
      <c r="D245" s="54">
        <v>2650</v>
      </c>
      <c r="E245" s="54">
        <v>2724</v>
      </c>
      <c r="F245" s="53">
        <v>381.35714021389202</v>
      </c>
      <c r="G245" s="55">
        <v>0.36925134982045199</v>
      </c>
      <c r="H245" s="56">
        <f t="shared" si="18"/>
        <v>0.38772072158165927</v>
      </c>
      <c r="I245" s="55">
        <v>0.47197002062556298</v>
      </c>
      <c r="J245" s="56">
        <f t="shared" si="19"/>
        <v>0.4955772187449925</v>
      </c>
      <c r="K245" s="55">
        <v>0.32959254646785602</v>
      </c>
      <c r="L245" s="56">
        <f t="shared" si="20"/>
        <v>0.34607824726054853</v>
      </c>
      <c r="M245" s="55">
        <v>3.1468615208704498</v>
      </c>
      <c r="N245" s="56">
        <f t="shared" si="21"/>
        <v>3.3042625847751737</v>
      </c>
      <c r="O245" s="55">
        <v>0.63439224568803898</v>
      </c>
      <c r="P245" s="56">
        <f t="shared" si="22"/>
        <v>0.66612354804817064</v>
      </c>
      <c r="Q245" s="55">
        <v>13.4025650865344</v>
      </c>
      <c r="R245" s="56">
        <f t="shared" si="23"/>
        <v>14.072940312670596</v>
      </c>
    </row>
    <row r="246" spans="1:18" ht="15" customHeight="1" x14ac:dyDescent="0.2">
      <c r="A246" s="52" t="s">
        <v>326</v>
      </c>
      <c r="B246" s="53">
        <v>90.072279919678905</v>
      </c>
      <c r="C246" s="53">
        <v>88.982279919678902</v>
      </c>
      <c r="D246" s="54">
        <v>2674</v>
      </c>
      <c r="E246" s="54">
        <v>2741.4</v>
      </c>
      <c r="F246" s="53">
        <v>350.49145520455698</v>
      </c>
      <c r="G246" s="55">
        <v>0.23591336778555799</v>
      </c>
      <c r="H246" s="56">
        <f t="shared" si="18"/>
        <v>0.26952801868027587</v>
      </c>
      <c r="I246" s="55">
        <v>0.42696324816641601</v>
      </c>
      <c r="J246" s="56">
        <f t="shared" si="19"/>
        <v>0.48780007427215344</v>
      </c>
      <c r="K246" s="55">
        <v>0.30151861527464402</v>
      </c>
      <c r="L246" s="56">
        <f t="shared" si="20"/>
        <v>0.34448117854884086</v>
      </c>
      <c r="M246" s="55">
        <v>2.8266553680189599</v>
      </c>
      <c r="N246" s="56">
        <f t="shared" si="21"/>
        <v>3.2294177646034838</v>
      </c>
      <c r="O246" s="55">
        <v>0.71687218397636798</v>
      </c>
      <c r="P246" s="56">
        <f t="shared" si="22"/>
        <v>0.81901734186502051</v>
      </c>
      <c r="Q246" s="55">
        <v>8.9217963927217507</v>
      </c>
      <c r="R246" s="56">
        <f t="shared" si="23"/>
        <v>10.193038772541883</v>
      </c>
    </row>
    <row r="247" spans="1:18" ht="15" customHeight="1" x14ac:dyDescent="0.2">
      <c r="A247" s="52" t="s">
        <v>327</v>
      </c>
      <c r="B247" s="53">
        <v>90.566757831325404</v>
      </c>
      <c r="C247" s="53">
        <v>89.476757831325401</v>
      </c>
      <c r="D247" s="54">
        <v>2693</v>
      </c>
      <c r="E247" s="54">
        <v>2758.5</v>
      </c>
      <c r="F247" s="53">
        <v>382.48911074135702</v>
      </c>
      <c r="G247" s="55">
        <v>0.27651842415660399</v>
      </c>
      <c r="H247" s="56">
        <f t="shared" si="18"/>
        <v>0.28949015620731944</v>
      </c>
      <c r="I247" s="55">
        <v>0.474597942227932</v>
      </c>
      <c r="J247" s="56">
        <f t="shared" si="19"/>
        <v>0.49686176554161859</v>
      </c>
      <c r="K247" s="55">
        <v>0.331393819408424</v>
      </c>
      <c r="L247" s="56">
        <f t="shared" si="20"/>
        <v>0.34693980641359623</v>
      </c>
      <c r="M247" s="55">
        <v>3.4403786395433702</v>
      </c>
      <c r="N247" s="56">
        <f t="shared" si="21"/>
        <v>3.6017699464744664</v>
      </c>
      <c r="O247" s="55">
        <v>0.59096590127919901</v>
      </c>
      <c r="P247" s="56">
        <f t="shared" si="22"/>
        <v>0.61868865192731437</v>
      </c>
      <c r="Q247" s="55">
        <v>11.0347516334022</v>
      </c>
      <c r="R247" s="56">
        <f t="shared" si="23"/>
        <v>11.552401919712315</v>
      </c>
    </row>
    <row r="248" spans="1:18" ht="15" customHeight="1" x14ac:dyDescent="0.2">
      <c r="A248" s="52" t="s">
        <v>328</v>
      </c>
      <c r="B248" s="53">
        <v>91.061235742972002</v>
      </c>
      <c r="C248" s="53">
        <v>89.971235742971999</v>
      </c>
      <c r="D248" s="54">
        <v>2715</v>
      </c>
      <c r="E248" s="54">
        <v>2776.9</v>
      </c>
      <c r="F248" s="53">
        <v>380.274172087522</v>
      </c>
      <c r="G248" s="55">
        <v>0.25380277436258702</v>
      </c>
      <c r="H248" s="56">
        <f t="shared" si="18"/>
        <v>0.26725653814918382</v>
      </c>
      <c r="I248" s="55">
        <v>0.46571614233589198</v>
      </c>
      <c r="J248" s="56">
        <f t="shared" si="19"/>
        <v>0.49040316550310525</v>
      </c>
      <c r="K248" s="55">
        <v>0.32645248468719501</v>
      </c>
      <c r="L248" s="56">
        <f t="shared" si="20"/>
        <v>0.34375731765271106</v>
      </c>
      <c r="M248" s="55">
        <v>3.1956856458204199</v>
      </c>
      <c r="N248" s="56">
        <f t="shared" si="21"/>
        <v>3.3650848965696021</v>
      </c>
      <c r="O248" s="55">
        <v>0.73485615814544203</v>
      </c>
      <c r="P248" s="56">
        <f t="shared" si="22"/>
        <v>0.77380995285333853</v>
      </c>
      <c r="Q248" s="55">
        <v>20.0297851157754</v>
      </c>
      <c r="R248" s="56">
        <f t="shared" si="23"/>
        <v>21.091538669576025</v>
      </c>
    </row>
    <row r="249" spans="1:18" ht="15" customHeight="1" x14ac:dyDescent="0.2">
      <c r="A249" s="52" t="s">
        <v>329</v>
      </c>
      <c r="B249" s="53">
        <v>91.555713654618501</v>
      </c>
      <c r="C249" s="53">
        <v>90.465713654618497</v>
      </c>
      <c r="D249" s="54">
        <v>2733</v>
      </c>
      <c r="E249" s="54">
        <v>2796.5</v>
      </c>
      <c r="F249" s="53">
        <v>378.98740163298498</v>
      </c>
      <c r="G249" s="55">
        <v>0.30033400615727801</v>
      </c>
      <c r="H249" s="56">
        <f t="shared" si="18"/>
        <v>0.3173281054060908</v>
      </c>
      <c r="I249" s="55">
        <v>0.48545490588676998</v>
      </c>
      <c r="J249" s="56">
        <f t="shared" si="19"/>
        <v>0.51292388602997285</v>
      </c>
      <c r="K249" s="55">
        <v>0.33459464790795701</v>
      </c>
      <c r="L249" s="56">
        <f t="shared" si="20"/>
        <v>0.35352735129184121</v>
      </c>
      <c r="M249" s="55">
        <v>3.0700190112055901</v>
      </c>
      <c r="N249" s="56">
        <f t="shared" si="21"/>
        <v>3.2437329653451981</v>
      </c>
      <c r="O249" s="55">
        <v>0.854415528158325</v>
      </c>
      <c r="P249" s="56">
        <f t="shared" si="22"/>
        <v>0.90276177596099838</v>
      </c>
      <c r="Q249" s="55">
        <v>9.7177834749565299</v>
      </c>
      <c r="R249" s="56">
        <f t="shared" si="23"/>
        <v>10.267654530069089</v>
      </c>
    </row>
    <row r="250" spans="1:18" ht="15" customHeight="1" x14ac:dyDescent="0.2">
      <c r="A250" s="52" t="s">
        <v>330</v>
      </c>
      <c r="B250" s="53">
        <v>92.050191566265099</v>
      </c>
      <c r="C250" s="53">
        <v>90.960191566264996</v>
      </c>
      <c r="D250" s="54">
        <v>2748</v>
      </c>
      <c r="E250" s="54">
        <v>2815.6</v>
      </c>
      <c r="F250" s="53">
        <v>383.82192033666797</v>
      </c>
      <c r="G250" s="55">
        <v>0.51410464812069701</v>
      </c>
      <c r="H250" s="56">
        <f t="shared" si="18"/>
        <v>0.5363528088952777</v>
      </c>
      <c r="I250" s="55">
        <v>0.49510110129198198</v>
      </c>
      <c r="J250" s="56">
        <f t="shared" si="19"/>
        <v>0.51652687314890156</v>
      </c>
      <c r="K250" s="55">
        <v>0.36349813656915397</v>
      </c>
      <c r="L250" s="56">
        <f t="shared" si="20"/>
        <v>0.37922871790743506</v>
      </c>
      <c r="M250" s="55">
        <v>3.2310019159734402</v>
      </c>
      <c r="N250" s="56">
        <f t="shared" si="21"/>
        <v>3.3708252969763657</v>
      </c>
      <c r="O250" s="55">
        <v>0.66071267955453705</v>
      </c>
      <c r="P250" s="56">
        <f t="shared" si="22"/>
        <v>0.68930538334406255</v>
      </c>
      <c r="Q250" s="55">
        <v>16.5253262677913</v>
      </c>
      <c r="R250" s="56">
        <f t="shared" si="23"/>
        <v>17.240468830695939</v>
      </c>
    </row>
    <row r="251" spans="1:18" ht="15" customHeight="1" x14ac:dyDescent="0.2">
      <c r="A251" s="52" t="s">
        <v>331</v>
      </c>
      <c r="B251" s="53">
        <v>92.544669477911597</v>
      </c>
      <c r="C251" s="53">
        <v>91.454669477911594</v>
      </c>
      <c r="D251" s="54">
        <v>2769</v>
      </c>
      <c r="E251" s="54">
        <v>2833.5</v>
      </c>
      <c r="F251" s="53">
        <v>375.43814166482002</v>
      </c>
      <c r="G251" s="55">
        <v>0.34649773084376001</v>
      </c>
      <c r="H251" s="56">
        <f t="shared" si="18"/>
        <v>0.36956497615197847</v>
      </c>
      <c r="I251" s="55">
        <v>0.47401995746840597</v>
      </c>
      <c r="J251" s="56">
        <f t="shared" si="19"/>
        <v>0.50557668545415269</v>
      </c>
      <c r="K251" s="55">
        <v>0.32789837507722802</v>
      </c>
      <c r="L251" s="56">
        <f t="shared" si="20"/>
        <v>0.34972741342519692</v>
      </c>
      <c r="M251" s="55">
        <v>3.0666363603177702</v>
      </c>
      <c r="N251" s="56">
        <f t="shared" si="21"/>
        <v>3.2707902317509121</v>
      </c>
      <c r="O251" s="55">
        <v>0.663675656205714</v>
      </c>
      <c r="P251" s="56">
        <f t="shared" si="22"/>
        <v>0.70785825194598206</v>
      </c>
      <c r="Q251" s="55">
        <v>8.0582399610940101</v>
      </c>
      <c r="R251" s="56">
        <f t="shared" si="23"/>
        <v>8.5946977251388219</v>
      </c>
    </row>
    <row r="252" spans="1:18" ht="15" customHeight="1" x14ac:dyDescent="0.2">
      <c r="A252" s="52" t="s">
        <v>332</v>
      </c>
      <c r="B252" s="53">
        <v>93.039147389558195</v>
      </c>
      <c r="C252" s="53">
        <v>91.949147389558206</v>
      </c>
      <c r="D252" s="54">
        <v>2791</v>
      </c>
      <c r="E252" s="54">
        <v>2851</v>
      </c>
      <c r="F252" s="53">
        <v>382.22686346863497</v>
      </c>
      <c r="G252" s="55">
        <v>0.197712504995738</v>
      </c>
      <c r="H252" s="56">
        <f t="shared" si="18"/>
        <v>0.20712939415069231</v>
      </c>
      <c r="I252" s="55">
        <v>0.46795179176055501</v>
      </c>
      <c r="J252" s="56">
        <f t="shared" si="19"/>
        <v>0.49023996292588629</v>
      </c>
      <c r="K252" s="55">
        <v>0.31997420977573299</v>
      </c>
      <c r="L252" s="56">
        <f t="shared" si="20"/>
        <v>0.3352143265602891</v>
      </c>
      <c r="M252" s="55">
        <v>3.1852210031358799</v>
      </c>
      <c r="N252" s="56">
        <f t="shared" si="21"/>
        <v>3.3369305428092031</v>
      </c>
      <c r="O252" s="55">
        <v>0.64315831254190203</v>
      </c>
      <c r="P252" s="56">
        <f t="shared" si="22"/>
        <v>0.67379143075779402</v>
      </c>
      <c r="Q252" s="55">
        <v>4.9291854041035297</v>
      </c>
      <c r="R252" s="56">
        <f t="shared" si="23"/>
        <v>5.1639585793038663</v>
      </c>
    </row>
    <row r="253" spans="1:18" ht="15" customHeight="1" x14ac:dyDescent="0.2">
      <c r="A253" s="52" t="s">
        <v>333</v>
      </c>
      <c r="B253" s="53">
        <v>93.533625301204793</v>
      </c>
      <c r="C253" s="53">
        <v>92.443625301204804</v>
      </c>
      <c r="D253" s="54">
        <v>2811</v>
      </c>
      <c r="E253" s="54">
        <v>2868.5</v>
      </c>
      <c r="F253" s="53">
        <v>376.62535502194697</v>
      </c>
      <c r="G253" s="55">
        <v>0.170467189621064</v>
      </c>
      <c r="H253" s="56">
        <f t="shared" si="18"/>
        <v>0.18124250253638263</v>
      </c>
      <c r="I253" s="55">
        <v>0.42599933017849301</v>
      </c>
      <c r="J253" s="56">
        <f t="shared" si="19"/>
        <v>0.45292695240651976</v>
      </c>
      <c r="K253" s="55">
        <v>0.34824951195613402</v>
      </c>
      <c r="L253" s="56">
        <f t="shared" si="20"/>
        <v>0.37026253083839444</v>
      </c>
      <c r="M253" s="55">
        <v>3.0623668029626998</v>
      </c>
      <c r="N253" s="56">
        <f t="shared" si="21"/>
        <v>3.2559404791449555</v>
      </c>
      <c r="O253" s="55">
        <v>0.56008869331127098</v>
      </c>
      <c r="P253" s="56">
        <f t="shared" si="22"/>
        <v>0.59549216857344045</v>
      </c>
      <c r="Q253" s="55">
        <v>5.3103874940346598</v>
      </c>
      <c r="R253" s="56">
        <f t="shared" si="23"/>
        <v>5.64605963761265</v>
      </c>
    </row>
    <row r="254" spans="1:18" ht="15" customHeight="1" x14ac:dyDescent="0.2">
      <c r="A254" s="52" t="s">
        <v>334</v>
      </c>
      <c r="B254" s="53">
        <v>94.028103212851306</v>
      </c>
      <c r="C254" s="53">
        <v>92.938103212851303</v>
      </c>
      <c r="D254" s="54">
        <v>2832</v>
      </c>
      <c r="E254" s="54">
        <v>2886.6</v>
      </c>
      <c r="F254" s="53">
        <v>376.36988422682703</v>
      </c>
      <c r="G254" s="55">
        <v>0.30385697506614201</v>
      </c>
      <c r="H254" s="56">
        <f t="shared" si="18"/>
        <v>0.32328320836722108</v>
      </c>
      <c r="I254" s="55">
        <v>0.49234284642390103</v>
      </c>
      <c r="J254" s="56">
        <f t="shared" si="19"/>
        <v>0.52381938895403757</v>
      </c>
      <c r="K254" s="55">
        <v>0.33336230036050002</v>
      </c>
      <c r="L254" s="56">
        <f t="shared" si="20"/>
        <v>0.3546748728929483</v>
      </c>
      <c r="M254" s="55">
        <v>3.1032466763622799</v>
      </c>
      <c r="N254" s="56">
        <f t="shared" si="21"/>
        <v>3.3016439450532147</v>
      </c>
      <c r="O254" s="55">
        <v>0.834595822945564</v>
      </c>
      <c r="P254" s="56">
        <f t="shared" si="22"/>
        <v>0.88795333815520328</v>
      </c>
      <c r="Q254" s="55">
        <v>16.304337706602102</v>
      </c>
      <c r="R254" s="56">
        <f t="shared" si="23"/>
        <v>17.346709263282968</v>
      </c>
    </row>
    <row r="255" spans="1:18" ht="15" customHeight="1" x14ac:dyDescent="0.2">
      <c r="A255" s="52" t="s">
        <v>335</v>
      </c>
      <c r="B255" s="53">
        <v>94.522581124497904</v>
      </c>
      <c r="C255" s="53">
        <v>93.432581124497901</v>
      </c>
      <c r="D255" s="54">
        <v>2852</v>
      </c>
      <c r="E255" s="54">
        <v>2906</v>
      </c>
      <c r="F255" s="53">
        <v>373.34227693214899</v>
      </c>
      <c r="G255" s="55">
        <v>0.139798524555489</v>
      </c>
      <c r="H255" s="56">
        <f t="shared" si="18"/>
        <v>0.14994231748877898</v>
      </c>
      <c r="I255" s="55">
        <v>0.40556484500019102</v>
      </c>
      <c r="J255" s="56">
        <f t="shared" si="19"/>
        <v>0.43499266494167305</v>
      </c>
      <c r="K255" s="55">
        <v>0.30918391272851897</v>
      </c>
      <c r="L255" s="56">
        <f t="shared" si="20"/>
        <v>0.33161832395706975</v>
      </c>
      <c r="M255" s="55">
        <v>2.9960364643789199</v>
      </c>
      <c r="N255" s="56">
        <f t="shared" si="21"/>
        <v>3.2134291272262527</v>
      </c>
      <c r="O255" s="55">
        <v>0.91805006226275399</v>
      </c>
      <c r="P255" s="56">
        <f t="shared" si="22"/>
        <v>0.98466385352841934</v>
      </c>
      <c r="Q255" s="55">
        <v>5.96040031659133</v>
      </c>
      <c r="R255" s="56">
        <f t="shared" si="23"/>
        <v>6.3928874748304008</v>
      </c>
    </row>
    <row r="256" spans="1:18" ht="15" customHeight="1" x14ac:dyDescent="0.2">
      <c r="A256" s="52" t="s">
        <v>336</v>
      </c>
      <c r="B256" s="53">
        <v>95.017059036144403</v>
      </c>
      <c r="C256" s="53">
        <v>93.927059036144399</v>
      </c>
      <c r="D256" s="54">
        <v>2866</v>
      </c>
      <c r="E256" s="54">
        <v>2926</v>
      </c>
      <c r="F256" s="53">
        <v>370.83031240789899</v>
      </c>
      <c r="G256" s="55">
        <v>0.14442140904675899</v>
      </c>
      <c r="H256" s="56">
        <f t="shared" si="18"/>
        <v>0.15594991908948264</v>
      </c>
      <c r="I256" s="55">
        <v>0.47080944341048597</v>
      </c>
      <c r="J256" s="56">
        <f t="shared" si="19"/>
        <v>0.50839203890233309</v>
      </c>
      <c r="K256" s="55">
        <v>0.31380882040210101</v>
      </c>
      <c r="L256" s="56">
        <f t="shared" si="20"/>
        <v>0.33885876390687303</v>
      </c>
      <c r="M256" s="55">
        <v>2.9708762093296501</v>
      </c>
      <c r="N256" s="56">
        <f t="shared" si="21"/>
        <v>3.2080278646209841</v>
      </c>
      <c r="O256" s="55">
        <v>0.70418456506268901</v>
      </c>
      <c r="P256" s="56">
        <f t="shared" si="22"/>
        <v>0.76039644447751864</v>
      </c>
      <c r="Q256" s="55">
        <v>9.9054911284196407</v>
      </c>
      <c r="R256" s="56">
        <f t="shared" si="23"/>
        <v>10.696201831949219</v>
      </c>
    </row>
    <row r="257" spans="1:18" ht="15" customHeight="1" x14ac:dyDescent="0.2">
      <c r="A257" s="52" t="s">
        <v>337</v>
      </c>
      <c r="B257" s="53">
        <v>95.5115369477911</v>
      </c>
      <c r="C257" s="53">
        <v>94.421536947791097</v>
      </c>
      <c r="D257" s="54">
        <v>2881</v>
      </c>
      <c r="E257" s="54">
        <v>2946</v>
      </c>
      <c r="F257" s="53">
        <v>378.27221506168303</v>
      </c>
      <c r="G257" s="55">
        <v>0.22835463519028501</v>
      </c>
      <c r="H257" s="56">
        <f t="shared" si="18"/>
        <v>0.24173202590210557</v>
      </c>
      <c r="I257" s="55">
        <v>0.39065262223043301</v>
      </c>
      <c r="J257" s="56">
        <f t="shared" si="19"/>
        <v>0.41353769638633547</v>
      </c>
      <c r="K257" s="55">
        <v>0.29767176977756699</v>
      </c>
      <c r="L257" s="56">
        <f t="shared" si="20"/>
        <v>0.31510987242381017</v>
      </c>
      <c r="M257" s="55">
        <v>2.9581771977567302</v>
      </c>
      <c r="N257" s="56">
        <f t="shared" si="21"/>
        <v>3.1314720911851679</v>
      </c>
      <c r="O257" s="55">
        <v>0.601418651329376</v>
      </c>
      <c r="P257" s="56">
        <f t="shared" si="22"/>
        <v>0.63665074667749577</v>
      </c>
      <c r="Q257" s="55">
        <v>7.4118677135603299</v>
      </c>
      <c r="R257" s="56">
        <f t="shared" si="23"/>
        <v>7.8460671342377459</v>
      </c>
    </row>
    <row r="258" spans="1:18" ht="15" customHeight="1" x14ac:dyDescent="0.2">
      <c r="A258" s="52" t="s">
        <v>338</v>
      </c>
      <c r="B258" s="53">
        <v>96.006014859437599</v>
      </c>
      <c r="C258" s="53">
        <v>94.916014859437595</v>
      </c>
      <c r="D258" s="54">
        <v>2897</v>
      </c>
      <c r="E258" s="54">
        <v>2964.8</v>
      </c>
      <c r="F258" s="53">
        <v>383.34933372598101</v>
      </c>
      <c r="G258" s="55">
        <v>0.55674254666969003</v>
      </c>
      <c r="H258" s="56">
        <f t="shared" ref="H258:H321" si="24">IF(OR(G258="",F258=""),"",G258*$U$5/($U$6*F258))</f>
        <v>0.58155193061302879</v>
      </c>
      <c r="I258" s="55">
        <v>0.39733766239434398</v>
      </c>
      <c r="J258" s="56">
        <f t="shared" ref="J258:J321" si="25">IF(OR(I258="",F258=""),"",I258*$U$5/($U$6*F258))</f>
        <v>0.41504369668336433</v>
      </c>
      <c r="K258" s="55">
        <v>0.314394855730667</v>
      </c>
      <c r="L258" s="56">
        <f t="shared" ref="L258:L321" si="26">IF(OR(K258="",F258=""),"",K258*$U$5/($U$6*F258))</f>
        <v>0.32840481910115171</v>
      </c>
      <c r="M258" s="55">
        <v>3.0564027264673799</v>
      </c>
      <c r="N258" s="56">
        <f t="shared" ref="N258:N321" si="27">IF(OR(M258="",F258=""),"",M258*$U$5/($U$6*F258))</f>
        <v>3.1926011707572584</v>
      </c>
      <c r="O258" s="55">
        <v>1.1176737951934901</v>
      </c>
      <c r="P258" s="56">
        <f t="shared" ref="P258:P321" si="28">IF(OR(O258="",F258=""),"",O258*$U$5/($U$6*F258))</f>
        <v>1.1674792186773453</v>
      </c>
      <c r="Q258" s="55">
        <v>10.3452072423402</v>
      </c>
      <c r="R258" s="56">
        <f t="shared" ref="R258:R321" si="29">IF(OR(Q258="",F258=""),"",Q258*$U$5/($U$6*F258))</f>
        <v>10.80620707068797</v>
      </c>
    </row>
    <row r="259" spans="1:18" ht="15" customHeight="1" x14ac:dyDescent="0.2">
      <c r="A259" s="52" t="s">
        <v>339</v>
      </c>
      <c r="B259" s="53">
        <v>96.500492771084097</v>
      </c>
      <c r="C259" s="53">
        <v>95.410492771084094</v>
      </c>
      <c r="D259" s="54">
        <v>2915</v>
      </c>
      <c r="E259" s="54">
        <v>2981</v>
      </c>
      <c r="F259" s="53">
        <v>385.14192147772002</v>
      </c>
      <c r="G259" s="55">
        <v>0.72583857705183197</v>
      </c>
      <c r="H259" s="56">
        <f t="shared" si="24"/>
        <v>0.75465430978060155</v>
      </c>
      <c r="I259" s="55">
        <v>0.28240081736461897</v>
      </c>
      <c r="J259" s="56">
        <f t="shared" si="25"/>
        <v>0.29361210694448359</v>
      </c>
      <c r="K259" s="55">
        <v>0.28764738873907703</v>
      </c>
      <c r="L259" s="56">
        <f t="shared" si="26"/>
        <v>0.2990669667776274</v>
      </c>
      <c r="M259" s="55">
        <v>2.7703910816324999</v>
      </c>
      <c r="N259" s="56">
        <f t="shared" si="27"/>
        <v>2.8803753832202457</v>
      </c>
      <c r="O259" s="55">
        <v>2.9959869906222401</v>
      </c>
      <c r="P259" s="56">
        <f t="shared" si="28"/>
        <v>3.114927431527569</v>
      </c>
      <c r="Q259" s="55">
        <v>4.1072339465948096</v>
      </c>
      <c r="R259" s="56">
        <f t="shared" si="29"/>
        <v>4.270290801660745</v>
      </c>
    </row>
    <row r="260" spans="1:18" ht="15" customHeight="1" x14ac:dyDescent="0.2">
      <c r="A260" s="52" t="s">
        <v>340</v>
      </c>
      <c r="B260" s="53">
        <v>96.994970682730795</v>
      </c>
      <c r="C260" s="53">
        <v>95.904970682730806</v>
      </c>
      <c r="D260" s="54">
        <v>2934</v>
      </c>
      <c r="E260" s="54">
        <v>2996</v>
      </c>
      <c r="F260" s="53">
        <v>381.32945978744499</v>
      </c>
      <c r="G260" s="55">
        <v>0.507725622317581</v>
      </c>
      <c r="H260" s="56">
        <f t="shared" si="24"/>
        <v>0.53315995827950724</v>
      </c>
      <c r="I260" s="55">
        <v>0.46625997294178401</v>
      </c>
      <c r="J260" s="56">
        <f t="shared" si="25"/>
        <v>0.48961710182424611</v>
      </c>
      <c r="K260" s="55">
        <v>0.33939865599324398</v>
      </c>
      <c r="L260" s="56">
        <f t="shared" si="26"/>
        <v>0.35640071195046508</v>
      </c>
      <c r="M260" s="55">
        <v>2.9494651629079298</v>
      </c>
      <c r="N260" s="56">
        <f t="shared" si="27"/>
        <v>3.0972175798904922</v>
      </c>
      <c r="O260" s="55">
        <v>0.55740464413149304</v>
      </c>
      <c r="P260" s="56">
        <f t="shared" si="28"/>
        <v>0.58532763316810021</v>
      </c>
      <c r="Q260" s="55">
        <v>5.3497327427714501</v>
      </c>
      <c r="R260" s="56">
        <f t="shared" si="29"/>
        <v>5.6177257175302797</v>
      </c>
    </row>
    <row r="261" spans="1:18" ht="15" customHeight="1" x14ac:dyDescent="0.2">
      <c r="A261" s="52" t="s">
        <v>341</v>
      </c>
      <c r="B261" s="53">
        <v>97.489448594377393</v>
      </c>
      <c r="C261" s="53">
        <v>96.399448594377404</v>
      </c>
      <c r="D261" s="54">
        <v>2946</v>
      </c>
      <c r="E261" s="54">
        <v>3011</v>
      </c>
      <c r="F261" s="53">
        <v>387.91756746819601</v>
      </c>
      <c r="G261" s="55">
        <v>0.76911444532529105</v>
      </c>
      <c r="H261" s="56">
        <f t="shared" si="24"/>
        <v>0.7939265459881174</v>
      </c>
      <c r="I261" s="55">
        <v>0.54817650958981201</v>
      </c>
      <c r="J261" s="56">
        <f t="shared" si="25"/>
        <v>0.56586101781821563</v>
      </c>
      <c r="K261" s="55">
        <v>0.36445520311006302</v>
      </c>
      <c r="L261" s="56">
        <f t="shared" si="26"/>
        <v>0.37621275004162935</v>
      </c>
      <c r="M261" s="55">
        <v>3.4136613317803799</v>
      </c>
      <c r="N261" s="56">
        <f t="shared" si="27"/>
        <v>3.523788126443701</v>
      </c>
      <c r="O261" s="55">
        <v>1.06540295720092</v>
      </c>
      <c r="P261" s="56">
        <f t="shared" si="28"/>
        <v>1.099773505799005</v>
      </c>
      <c r="Q261" s="55">
        <v>18.963809889945701</v>
      </c>
      <c r="R261" s="56">
        <f t="shared" si="29"/>
        <v>19.575593952512651</v>
      </c>
    </row>
    <row r="262" spans="1:18" ht="15" customHeight="1" x14ac:dyDescent="0.2">
      <c r="A262" s="52" t="s">
        <v>342</v>
      </c>
      <c r="B262" s="53">
        <v>97.983926506024105</v>
      </c>
      <c r="C262" s="53">
        <v>96.893926506024101</v>
      </c>
      <c r="D262" s="54">
        <v>2961</v>
      </c>
      <c r="E262" s="54">
        <v>3026</v>
      </c>
      <c r="F262" s="53">
        <v>391.94287394772601</v>
      </c>
      <c r="G262" s="55">
        <v>1.05718255836404</v>
      </c>
      <c r="H262" s="56">
        <f t="shared" si="24"/>
        <v>1.0800802370065541</v>
      </c>
      <c r="I262" s="55">
        <v>0.47467053869735498</v>
      </c>
      <c r="J262" s="56">
        <f t="shared" si="25"/>
        <v>0.48495150045762125</v>
      </c>
      <c r="K262" s="55">
        <v>0.35828475775426599</v>
      </c>
      <c r="L262" s="56">
        <f t="shared" si="26"/>
        <v>0.36604490209325652</v>
      </c>
      <c r="M262" s="55">
        <v>3.0851399924118499</v>
      </c>
      <c r="N262" s="56">
        <f t="shared" si="27"/>
        <v>3.1519615111311268</v>
      </c>
      <c r="O262" s="55">
        <v>0.49028829670968999</v>
      </c>
      <c r="P262" s="56">
        <f t="shared" si="28"/>
        <v>0.50090752587822329</v>
      </c>
      <c r="Q262" s="55">
        <v>9.1209918321082597</v>
      </c>
      <c r="R262" s="56">
        <f t="shared" si="29"/>
        <v>9.3185447885208212</v>
      </c>
    </row>
    <row r="263" spans="1:18" ht="15" customHeight="1" x14ac:dyDescent="0.2">
      <c r="A263" s="52" t="s">
        <v>343</v>
      </c>
      <c r="B263" s="53">
        <v>98.6</v>
      </c>
      <c r="C263" s="53">
        <v>97.51</v>
      </c>
      <c r="D263" s="54">
        <v>2981</v>
      </c>
      <c r="E263" s="54">
        <v>3041</v>
      </c>
      <c r="F263" s="53">
        <v>388.082181711261</v>
      </c>
      <c r="G263" s="55">
        <v>0.94847555749146295</v>
      </c>
      <c r="H263" s="56">
        <f t="shared" si="24"/>
        <v>0.97865865953273179</v>
      </c>
      <c r="I263" s="55">
        <v>0.60199924414690498</v>
      </c>
      <c r="J263" s="56">
        <f t="shared" si="25"/>
        <v>0.62115651654189363</v>
      </c>
      <c r="K263" s="55">
        <v>0.34512091879454398</v>
      </c>
      <c r="L263" s="56">
        <f t="shared" si="26"/>
        <v>0.35610361605677249</v>
      </c>
      <c r="M263" s="55">
        <v>3.3567782235365198</v>
      </c>
      <c r="N263" s="56">
        <f t="shared" si="27"/>
        <v>3.4636001430374064</v>
      </c>
      <c r="O263" s="55">
        <v>0.99160811062750998</v>
      </c>
      <c r="P263" s="56">
        <f t="shared" si="28"/>
        <v>1.0231638091920343</v>
      </c>
      <c r="Q263" s="55">
        <v>5.4845835971226</v>
      </c>
      <c r="R263" s="56">
        <f t="shared" si="29"/>
        <v>5.6591181384276457</v>
      </c>
    </row>
    <row r="264" spans="1:18" ht="15" customHeight="1" x14ac:dyDescent="0.2">
      <c r="A264" s="52" t="s">
        <v>344</v>
      </c>
      <c r="B264" s="53">
        <v>99.109399999999994</v>
      </c>
      <c r="C264" s="53">
        <v>98.019400000000005</v>
      </c>
      <c r="D264" s="54">
        <v>2998</v>
      </c>
      <c r="E264" s="54">
        <v>3059</v>
      </c>
      <c r="F264" s="53">
        <v>379.51354132216198</v>
      </c>
      <c r="G264" s="55">
        <v>0.51573197052592701</v>
      </c>
      <c r="H264" s="56">
        <f t="shared" si="24"/>
        <v>0.54415870478307804</v>
      </c>
      <c r="I264" s="55">
        <v>0.64149169740332701</v>
      </c>
      <c r="J264" s="56">
        <f t="shared" si="25"/>
        <v>0.67685020735115331</v>
      </c>
      <c r="K264" s="55">
        <v>0.34493952390590599</v>
      </c>
      <c r="L264" s="56">
        <f t="shared" si="26"/>
        <v>0.3639523149315661</v>
      </c>
      <c r="M264" s="55">
        <v>3.6468760540865199</v>
      </c>
      <c r="N264" s="56">
        <f t="shared" si="27"/>
        <v>3.8478889491229995</v>
      </c>
      <c r="O264" s="55">
        <v>0.60863177573118499</v>
      </c>
      <c r="P264" s="56">
        <f t="shared" si="28"/>
        <v>0.64217907304440924</v>
      </c>
      <c r="Q264" s="55">
        <v>6.5327944843610402</v>
      </c>
      <c r="R264" s="56">
        <f t="shared" si="29"/>
        <v>6.8928768980499493</v>
      </c>
    </row>
    <row r="265" spans="1:18" ht="15" customHeight="1" x14ac:dyDescent="0.2">
      <c r="A265" s="52" t="s">
        <v>345</v>
      </c>
      <c r="B265" s="53">
        <v>99.5184</v>
      </c>
      <c r="C265" s="53">
        <v>98.428399999999996</v>
      </c>
      <c r="D265" s="54">
        <v>3011</v>
      </c>
      <c r="E265" s="54">
        <v>3074</v>
      </c>
      <c r="F265" s="53">
        <v>385.17591299875102</v>
      </c>
      <c r="G265" s="55">
        <v>0.29374060140067898</v>
      </c>
      <c r="H265" s="56">
        <f t="shared" si="24"/>
        <v>0.30537512795576877</v>
      </c>
      <c r="I265" s="55">
        <v>0.59066689062530597</v>
      </c>
      <c r="J265" s="56">
        <f t="shared" si="25"/>
        <v>0.61406212298822482</v>
      </c>
      <c r="K265" s="55">
        <v>0.34140092187465898</v>
      </c>
      <c r="L265" s="56">
        <f t="shared" si="26"/>
        <v>0.35492318632343622</v>
      </c>
      <c r="M265" s="55">
        <v>3.4460527967635799</v>
      </c>
      <c r="N265" s="56">
        <f t="shared" si="27"/>
        <v>3.5825446286145604</v>
      </c>
      <c r="O265" s="55">
        <v>0.75862192673628503</v>
      </c>
      <c r="P265" s="56">
        <f t="shared" si="28"/>
        <v>0.7886695500808264</v>
      </c>
      <c r="Q265" s="55">
        <v>7.3341997407229904</v>
      </c>
      <c r="R265" s="56">
        <f t="shared" si="29"/>
        <v>7.6246939428757914</v>
      </c>
    </row>
    <row r="266" spans="1:18" ht="15" customHeight="1" x14ac:dyDescent="0.2">
      <c r="A266" s="52" t="s">
        <v>346</v>
      </c>
      <c r="B266" s="53">
        <v>99.927400000000006</v>
      </c>
      <c r="C266" s="53">
        <v>98.837400000000002</v>
      </c>
      <c r="D266" s="54">
        <v>3026</v>
      </c>
      <c r="E266" s="54">
        <v>3089</v>
      </c>
      <c r="F266" s="53">
        <v>386.74260735407597</v>
      </c>
      <c r="G266" s="55">
        <v>0.30799121812385899</v>
      </c>
      <c r="H266" s="56">
        <f t="shared" si="24"/>
        <v>0.31889309498915536</v>
      </c>
      <c r="I266" s="55">
        <v>0.52041534501593201</v>
      </c>
      <c r="J266" s="56">
        <f t="shared" si="25"/>
        <v>0.53883633781155382</v>
      </c>
      <c r="K266" s="55">
        <v>0.34093851177489698</v>
      </c>
      <c r="L266" s="56">
        <f t="shared" si="26"/>
        <v>0.35300661454954352</v>
      </c>
      <c r="M266" s="55">
        <v>3.4715560322532601</v>
      </c>
      <c r="N266" s="56">
        <f t="shared" si="27"/>
        <v>3.594437706039757</v>
      </c>
      <c r="O266" s="55">
        <v>0.51102139269789104</v>
      </c>
      <c r="P266" s="56">
        <f t="shared" si="28"/>
        <v>0.52910987045599467</v>
      </c>
      <c r="Q266" s="55">
        <v>12.846067366037801</v>
      </c>
      <c r="R266" s="56">
        <f t="shared" si="29"/>
        <v>13.300775930395391</v>
      </c>
    </row>
    <row r="267" spans="1:18" ht="15" customHeight="1" x14ac:dyDescent="0.2">
      <c r="A267" s="52" t="s">
        <v>347</v>
      </c>
      <c r="B267" s="53">
        <v>100.3364</v>
      </c>
      <c r="C267" s="53">
        <v>99.246399999999994</v>
      </c>
      <c r="D267" s="54">
        <v>3042</v>
      </c>
      <c r="E267" s="54">
        <v>3104</v>
      </c>
      <c r="F267" s="53">
        <v>386.773909211106</v>
      </c>
      <c r="G267" s="55">
        <v>0.144981635861545</v>
      </c>
      <c r="H267" s="56">
        <f t="shared" si="24"/>
        <v>0.15010136048736331</v>
      </c>
      <c r="I267" s="55">
        <v>0.49763794896938601</v>
      </c>
      <c r="J267" s="56">
        <f t="shared" si="25"/>
        <v>0.51521099707951601</v>
      </c>
      <c r="K267" s="55">
        <v>0.362339206617178</v>
      </c>
      <c r="L267" s="56">
        <f t="shared" si="26"/>
        <v>0.37513446132646405</v>
      </c>
      <c r="M267" s="55">
        <v>3.2932080953732501</v>
      </c>
      <c r="N267" s="56">
        <f t="shared" si="27"/>
        <v>3.4095008829641413</v>
      </c>
      <c r="O267" s="55">
        <v>0.43728881540605602</v>
      </c>
      <c r="P267" s="56">
        <f t="shared" si="28"/>
        <v>0.45273075950832364</v>
      </c>
      <c r="Q267" s="55">
        <v>9.8225541974059691</v>
      </c>
      <c r="R267" s="56">
        <f t="shared" si="29"/>
        <v>10.169417248812833</v>
      </c>
    </row>
    <row r="268" spans="1:18" ht="15" customHeight="1" x14ac:dyDescent="0.2">
      <c r="A268" s="52" t="s">
        <v>348</v>
      </c>
      <c r="B268" s="53">
        <v>100.77997599999701</v>
      </c>
      <c r="C268" s="53">
        <v>99.689975999997202</v>
      </c>
      <c r="D268" s="54">
        <v>3057</v>
      </c>
      <c r="E268" s="54">
        <v>3119</v>
      </c>
      <c r="F268" s="53">
        <v>385.37296662137902</v>
      </c>
      <c r="G268" s="55">
        <v>0.52265104134203799</v>
      </c>
      <c r="H268" s="56">
        <f t="shared" si="24"/>
        <v>0.54307445709903457</v>
      </c>
      <c r="I268" s="55">
        <v>0.50508852083441302</v>
      </c>
      <c r="J268" s="56">
        <f t="shared" si="25"/>
        <v>0.52482565333605247</v>
      </c>
      <c r="K268" s="55">
        <v>0.356144768172241</v>
      </c>
      <c r="L268" s="56">
        <f t="shared" si="26"/>
        <v>0.37006168805703415</v>
      </c>
      <c r="M268" s="55">
        <v>3.50691441429323</v>
      </c>
      <c r="N268" s="56">
        <f t="shared" si="27"/>
        <v>3.6439526394987221</v>
      </c>
      <c r="O268" s="55">
        <v>20.6326916037772</v>
      </c>
      <c r="P268" s="56">
        <f t="shared" si="28"/>
        <v>21.438946648687875</v>
      </c>
      <c r="Q268" s="55">
        <v>7.3784552830149401</v>
      </c>
      <c r="R268" s="56">
        <f t="shared" si="29"/>
        <v>7.6667800886108104</v>
      </c>
    </row>
    <row r="269" spans="1:18" ht="15" customHeight="1" x14ac:dyDescent="0.2">
      <c r="A269" s="52" t="s">
        <v>349</v>
      </c>
      <c r="B269" s="53">
        <v>101.24663166666301</v>
      </c>
      <c r="C269" s="53">
        <v>100.156631666663</v>
      </c>
      <c r="D269" s="54">
        <v>3069</v>
      </c>
      <c r="E269" s="54">
        <v>3133.4</v>
      </c>
      <c r="F269" s="53">
        <v>385.09765768411802</v>
      </c>
      <c r="G269" s="55">
        <v>0.29409599299056599</v>
      </c>
      <c r="H269" s="56">
        <f t="shared" si="24"/>
        <v>0.30580672601214914</v>
      </c>
      <c r="I269" s="55">
        <v>0.517432962880086</v>
      </c>
      <c r="J269" s="56">
        <f t="shared" si="25"/>
        <v>0.53803684538538021</v>
      </c>
      <c r="K269" s="55">
        <v>0.34797623457507498</v>
      </c>
      <c r="L269" s="56">
        <f t="shared" si="26"/>
        <v>0.36183244777786833</v>
      </c>
      <c r="M269" s="55">
        <v>3.0870285729726201</v>
      </c>
      <c r="N269" s="56">
        <f t="shared" si="27"/>
        <v>3.2099522724099017</v>
      </c>
      <c r="O269" s="55">
        <v>0.29788091129029798</v>
      </c>
      <c r="P269" s="56">
        <f t="shared" si="28"/>
        <v>0.30974235757820601</v>
      </c>
      <c r="Q269" s="55">
        <v>2.6649342961595601</v>
      </c>
      <c r="R269" s="56">
        <f t="shared" si="29"/>
        <v>2.7710504446491666</v>
      </c>
    </row>
    <row r="270" spans="1:18" ht="15" customHeight="1" x14ac:dyDescent="0.2">
      <c r="A270" s="52" t="s">
        <v>350</v>
      </c>
      <c r="B270" s="53">
        <v>101.713306666664</v>
      </c>
      <c r="C270" s="53">
        <v>100.62330666666401</v>
      </c>
      <c r="D270" s="54">
        <v>3085</v>
      </c>
      <c r="E270" s="54">
        <v>3146.5</v>
      </c>
      <c r="F270" s="53">
        <v>383.79980178394499</v>
      </c>
      <c r="G270" s="55">
        <v>0.21949969906633601</v>
      </c>
      <c r="H270" s="56">
        <f t="shared" si="24"/>
        <v>0.22901186629392817</v>
      </c>
      <c r="I270" s="55">
        <v>0.51739576626490502</v>
      </c>
      <c r="J270" s="56">
        <f t="shared" si="25"/>
        <v>0.53981746011001852</v>
      </c>
      <c r="K270" s="55">
        <v>0.35201809814451002</v>
      </c>
      <c r="L270" s="56">
        <f t="shared" si="26"/>
        <v>0.36727303940835915</v>
      </c>
      <c r="M270" s="55">
        <v>3.2740662921366899</v>
      </c>
      <c r="N270" s="56">
        <f t="shared" si="27"/>
        <v>3.4159501590280734</v>
      </c>
      <c r="O270" s="55">
        <v>0.37631064912373302</v>
      </c>
      <c r="P270" s="56">
        <f t="shared" si="28"/>
        <v>0.39261832443816214</v>
      </c>
      <c r="Q270" s="55">
        <v>4.0714083451853096</v>
      </c>
      <c r="R270" s="56">
        <f t="shared" si="29"/>
        <v>4.2478455667211472</v>
      </c>
    </row>
    <row r="271" spans="1:18" ht="15" customHeight="1" x14ac:dyDescent="0.2">
      <c r="A271" s="52" t="s">
        <v>351</v>
      </c>
      <c r="B271" s="53">
        <v>102.179981666665</v>
      </c>
      <c r="C271" s="53">
        <v>101.089981666665</v>
      </c>
      <c r="D271" s="54">
        <v>3095</v>
      </c>
      <c r="E271" s="54">
        <v>3159</v>
      </c>
      <c r="F271" s="53">
        <v>380.86648561362301</v>
      </c>
      <c r="G271" s="55">
        <v>0.33781859287233201</v>
      </c>
      <c r="H271" s="56">
        <f t="shared" si="24"/>
        <v>0.35517271325024385</v>
      </c>
      <c r="I271" s="55">
        <v>0.51736656456514196</v>
      </c>
      <c r="J271" s="56">
        <f t="shared" si="25"/>
        <v>0.54394426582376776</v>
      </c>
      <c r="K271" s="55">
        <v>0.37350295941205502</v>
      </c>
      <c r="L271" s="56">
        <f t="shared" si="26"/>
        <v>0.39269022576122459</v>
      </c>
      <c r="M271" s="55">
        <v>3.3443504967557098</v>
      </c>
      <c r="N271" s="56">
        <f t="shared" si="27"/>
        <v>3.516153536408301</v>
      </c>
      <c r="O271" s="55">
        <v>0.53352943176178702</v>
      </c>
      <c r="P271" s="56">
        <f t="shared" si="28"/>
        <v>0.56093743765402659</v>
      </c>
      <c r="Q271" s="55">
        <v>8.4129217533429799</v>
      </c>
      <c r="R271" s="56">
        <f t="shared" si="29"/>
        <v>8.8451029888282715</v>
      </c>
    </row>
    <row r="272" spans="1:18" ht="15" customHeight="1" x14ac:dyDescent="0.2">
      <c r="A272" s="52" t="s">
        <v>352</v>
      </c>
      <c r="B272" s="53">
        <v>102.646656666666</v>
      </c>
      <c r="C272" s="53">
        <v>101.556656666666</v>
      </c>
      <c r="D272" s="54">
        <v>3105</v>
      </c>
      <c r="E272" s="54">
        <v>3171.8</v>
      </c>
      <c r="F272" s="53">
        <v>381.818882324882</v>
      </c>
      <c r="G272" s="55">
        <v>0.35035347301740499</v>
      </c>
      <c r="H272" s="56">
        <f t="shared" si="24"/>
        <v>0.36743272009356825</v>
      </c>
      <c r="I272" s="55">
        <v>0.514414290095911</v>
      </c>
      <c r="J272" s="56">
        <f t="shared" si="25"/>
        <v>0.539491275017424</v>
      </c>
      <c r="K272" s="55">
        <v>0.34858640098086902</v>
      </c>
      <c r="L272" s="56">
        <f t="shared" si="26"/>
        <v>0.36557950574009318</v>
      </c>
      <c r="M272" s="55">
        <v>3.2684133617501798</v>
      </c>
      <c r="N272" s="56">
        <f t="shared" si="27"/>
        <v>3.4277439911045846</v>
      </c>
      <c r="O272" s="55">
        <v>0.446837667562555</v>
      </c>
      <c r="P272" s="56">
        <f t="shared" si="28"/>
        <v>0.4686203856315671</v>
      </c>
      <c r="Q272" s="55">
        <v>7.9697931614139996</v>
      </c>
      <c r="R272" s="56">
        <f t="shared" si="29"/>
        <v>8.3583095513826642</v>
      </c>
    </row>
    <row r="273" spans="1:18" ht="15" customHeight="1" x14ac:dyDescent="0.2">
      <c r="A273" s="52" t="s">
        <v>353</v>
      </c>
      <c r="B273" s="53">
        <v>103.113330666666</v>
      </c>
      <c r="C273" s="53">
        <v>102.023330666666</v>
      </c>
      <c r="D273" s="54">
        <v>3125</v>
      </c>
      <c r="E273" s="54">
        <v>3186</v>
      </c>
      <c r="F273" s="53">
        <v>382.15767847971301</v>
      </c>
      <c r="G273" s="55">
        <v>0.78216649687441597</v>
      </c>
      <c r="H273" s="56">
        <f t="shared" si="24"/>
        <v>0.81956881028986184</v>
      </c>
      <c r="I273" s="55">
        <v>0.54781733625461304</v>
      </c>
      <c r="J273" s="56">
        <f t="shared" si="25"/>
        <v>0.57401333900708007</v>
      </c>
      <c r="K273" s="55">
        <v>0.37095180721995102</v>
      </c>
      <c r="L273" s="56">
        <f t="shared" si="26"/>
        <v>0.3886903012760245</v>
      </c>
      <c r="M273" s="55">
        <v>3.5783066386956999</v>
      </c>
      <c r="N273" s="56">
        <f t="shared" si="27"/>
        <v>3.7494171975497133</v>
      </c>
      <c r="O273" s="55">
        <v>0.45484539366327997</v>
      </c>
      <c r="P273" s="56">
        <f t="shared" si="28"/>
        <v>0.47659558372811633</v>
      </c>
      <c r="Q273" s="55">
        <v>7.4005846984026702</v>
      </c>
      <c r="R273" s="56">
        <f t="shared" si="29"/>
        <v>7.7544722523356429</v>
      </c>
    </row>
    <row r="274" spans="1:18" ht="15" customHeight="1" x14ac:dyDescent="0.2">
      <c r="A274" s="52" t="s">
        <v>354</v>
      </c>
      <c r="B274" s="53">
        <v>103.6</v>
      </c>
      <c r="C274" s="53">
        <v>102.51</v>
      </c>
      <c r="D274" s="54">
        <v>3146</v>
      </c>
      <c r="E274" s="54">
        <v>3201</v>
      </c>
      <c r="F274" s="53">
        <v>386.379562043796</v>
      </c>
      <c r="G274" s="55">
        <v>0.76982900578018199</v>
      </c>
      <c r="H274" s="56">
        <f t="shared" si="24"/>
        <v>0.79782736366067375</v>
      </c>
      <c r="I274" s="55">
        <v>0.65490445591026203</v>
      </c>
      <c r="J274" s="56">
        <f t="shared" si="25"/>
        <v>0.6787230561402201</v>
      </c>
      <c r="K274" s="55">
        <v>0.37714586371857201</v>
      </c>
      <c r="L274" s="56">
        <f t="shared" si="26"/>
        <v>0.39086250051226917</v>
      </c>
      <c r="M274" s="55">
        <v>3.5946249278056599</v>
      </c>
      <c r="N274" s="56">
        <f t="shared" si="27"/>
        <v>3.7253599279409726</v>
      </c>
      <c r="O274" s="55">
        <v>0.83777516990920997</v>
      </c>
      <c r="P274" s="56">
        <f t="shared" si="28"/>
        <v>0.86824470126537912</v>
      </c>
      <c r="Q274" s="55">
        <v>11.197884311075599</v>
      </c>
      <c r="R274" s="56">
        <f t="shared" si="29"/>
        <v>11.605146664262849</v>
      </c>
    </row>
    <row r="275" spans="1:18" ht="15" customHeight="1" x14ac:dyDescent="0.2">
      <c r="A275" s="52" t="s">
        <v>355</v>
      </c>
      <c r="B275" s="53">
        <v>104.1</v>
      </c>
      <c r="C275" s="53">
        <v>103.01</v>
      </c>
      <c r="D275" s="54">
        <v>3160</v>
      </c>
      <c r="E275" s="54">
        <v>3216.9</v>
      </c>
      <c r="F275" s="53">
        <v>392.03029191726603</v>
      </c>
      <c r="G275" s="55">
        <v>0.54554948910507495</v>
      </c>
      <c r="H275" s="56">
        <f t="shared" si="24"/>
        <v>0.55724134315603013</v>
      </c>
      <c r="I275" s="55">
        <v>0.56714637946649304</v>
      </c>
      <c r="J275" s="56">
        <f t="shared" si="25"/>
        <v>0.57930108371729794</v>
      </c>
      <c r="K275" s="55">
        <v>0.35612373275202902</v>
      </c>
      <c r="L275" s="56">
        <f t="shared" si="26"/>
        <v>0.36375593989468136</v>
      </c>
      <c r="M275" s="55">
        <v>3.3886280263062201</v>
      </c>
      <c r="N275" s="56">
        <f t="shared" si="27"/>
        <v>3.4612508499139198</v>
      </c>
      <c r="O275" s="55">
        <v>0.63605582091760204</v>
      </c>
      <c r="P275" s="56">
        <f t="shared" si="28"/>
        <v>0.64968734651691717</v>
      </c>
      <c r="Q275" s="55">
        <v>11.0069202953842</v>
      </c>
      <c r="R275" s="56">
        <f t="shared" si="29"/>
        <v>11.242813295403749</v>
      </c>
    </row>
    <row r="276" spans="1:18" ht="15" customHeight="1" x14ac:dyDescent="0.2">
      <c r="A276" s="52" t="s">
        <v>356</v>
      </c>
      <c r="B276" s="53">
        <v>104.6</v>
      </c>
      <c r="C276" s="53">
        <v>103.51</v>
      </c>
      <c r="D276" s="54">
        <v>3176</v>
      </c>
      <c r="E276" s="54">
        <v>3234</v>
      </c>
      <c r="F276" s="53">
        <v>381.538884611154</v>
      </c>
      <c r="G276" s="55">
        <v>0.71437165009694303</v>
      </c>
      <c r="H276" s="56">
        <f t="shared" si="24"/>
        <v>0.74974608796618292</v>
      </c>
      <c r="I276" s="55">
        <v>0.65373718305166795</v>
      </c>
      <c r="J276" s="56">
        <f t="shared" si="25"/>
        <v>0.68610910789153934</v>
      </c>
      <c r="K276" s="55">
        <v>0.33887956647824802</v>
      </c>
      <c r="L276" s="56">
        <f t="shared" si="26"/>
        <v>0.35566029142430788</v>
      </c>
      <c r="M276" s="55">
        <v>3.1467093371029198</v>
      </c>
      <c r="N276" s="56">
        <f t="shared" si="27"/>
        <v>3.3025288939439541</v>
      </c>
      <c r="O276" s="55">
        <v>0.47874760624323198</v>
      </c>
      <c r="P276" s="56">
        <f t="shared" si="28"/>
        <v>0.50245435251430859</v>
      </c>
      <c r="Q276" s="55">
        <v>7.38642680935199</v>
      </c>
      <c r="R276" s="56">
        <f t="shared" si="29"/>
        <v>7.7521897790998118</v>
      </c>
    </row>
    <row r="277" spans="1:18" ht="15" customHeight="1" x14ac:dyDescent="0.2">
      <c r="A277" s="52" t="s">
        <v>357</v>
      </c>
      <c r="B277" s="53">
        <v>105.1</v>
      </c>
      <c r="C277" s="53">
        <v>104.01</v>
      </c>
      <c r="D277" s="54">
        <v>3193</v>
      </c>
      <c r="E277" s="54">
        <v>3251.5</v>
      </c>
      <c r="F277" s="53">
        <v>383.51162108659003</v>
      </c>
      <c r="G277" s="55">
        <v>0.76450869521901099</v>
      </c>
      <c r="H277" s="56">
        <f t="shared" si="24"/>
        <v>0.79823856122287795</v>
      </c>
      <c r="I277" s="55">
        <v>0.56280303638270401</v>
      </c>
      <c r="J277" s="56">
        <f t="shared" si="25"/>
        <v>0.58763371669081987</v>
      </c>
      <c r="K277" s="55">
        <v>0.33573908734382202</v>
      </c>
      <c r="L277" s="56">
        <f t="shared" si="26"/>
        <v>0.35055178273785353</v>
      </c>
      <c r="M277" s="55">
        <v>3.0886268170184601</v>
      </c>
      <c r="N277" s="56">
        <f t="shared" si="27"/>
        <v>3.2248959913594244</v>
      </c>
      <c r="O277" s="55">
        <v>0.82136362005489105</v>
      </c>
      <c r="P277" s="56">
        <f t="shared" si="28"/>
        <v>0.85760190618316845</v>
      </c>
      <c r="Q277" s="55">
        <v>6.8337165050959996</v>
      </c>
      <c r="R277" s="56">
        <f t="shared" si="29"/>
        <v>7.1352177744298553</v>
      </c>
    </row>
    <row r="278" spans="1:18" ht="15" customHeight="1" x14ac:dyDescent="0.2">
      <c r="A278" s="52" t="s">
        <v>358</v>
      </c>
      <c r="B278" s="53">
        <v>105.6</v>
      </c>
      <c r="C278" s="53">
        <v>104.51</v>
      </c>
      <c r="D278" s="54">
        <v>3210</v>
      </c>
      <c r="E278" s="54">
        <v>3268.4</v>
      </c>
      <c r="F278" s="53">
        <v>386.19843858813198</v>
      </c>
      <c r="G278" s="55">
        <v>0.44217936194744401</v>
      </c>
      <c r="H278" s="56">
        <f t="shared" si="24"/>
        <v>0.45847616001576874</v>
      </c>
      <c r="I278" s="55">
        <v>0.43710488189240199</v>
      </c>
      <c r="J278" s="56">
        <f t="shared" si="25"/>
        <v>0.45321465681158074</v>
      </c>
      <c r="K278" s="55">
        <v>0.34023225367347698</v>
      </c>
      <c r="L278" s="56">
        <f t="shared" si="26"/>
        <v>0.35277172704470749</v>
      </c>
      <c r="M278" s="55">
        <v>3.0703249699279</v>
      </c>
      <c r="N278" s="56">
        <f t="shared" si="27"/>
        <v>3.1834837248247361</v>
      </c>
      <c r="O278" s="55">
        <v>0.74040466838381203</v>
      </c>
      <c r="P278" s="56">
        <f t="shared" si="28"/>
        <v>0.76769274740304505</v>
      </c>
      <c r="Q278" s="55">
        <v>9.6574733310107792</v>
      </c>
      <c r="R278" s="56">
        <f t="shared" si="29"/>
        <v>10.013405575411685</v>
      </c>
    </row>
    <row r="279" spans="1:18" ht="15" customHeight="1" x14ac:dyDescent="0.2">
      <c r="A279" s="52" t="s">
        <v>359</v>
      </c>
      <c r="B279" s="53">
        <v>106.1</v>
      </c>
      <c r="C279" s="53">
        <v>105.01</v>
      </c>
      <c r="D279" s="54">
        <v>3225</v>
      </c>
      <c r="E279" s="54">
        <v>3283.1</v>
      </c>
      <c r="F279" s="53">
        <v>381.94173262972703</v>
      </c>
      <c r="G279" s="55">
        <v>0.32718951687222098</v>
      </c>
      <c r="H279" s="56">
        <f t="shared" si="24"/>
        <v>0.34302918342377137</v>
      </c>
      <c r="I279" s="55">
        <v>0.74932593568411399</v>
      </c>
      <c r="J279" s="56">
        <f t="shared" si="25"/>
        <v>0.78560177078154525</v>
      </c>
      <c r="K279" s="55">
        <v>0.38475869631943599</v>
      </c>
      <c r="L279" s="56">
        <f t="shared" si="26"/>
        <v>0.40338536110616019</v>
      </c>
      <c r="M279" s="55">
        <v>3.5713439502399802</v>
      </c>
      <c r="N279" s="56">
        <f t="shared" si="27"/>
        <v>3.7442373175259203</v>
      </c>
      <c r="O279" s="55">
        <v>0.72889666487382099</v>
      </c>
      <c r="P279" s="56">
        <f t="shared" si="28"/>
        <v>0.76418349261973384</v>
      </c>
      <c r="Q279" s="55">
        <v>10.951930158969001</v>
      </c>
      <c r="R279" s="56">
        <f t="shared" si="29"/>
        <v>11.482127224792736</v>
      </c>
    </row>
    <row r="280" spans="1:18" ht="15" customHeight="1" x14ac:dyDescent="0.2">
      <c r="A280" s="52" t="s">
        <v>360</v>
      </c>
      <c r="B280" s="53">
        <v>106.6</v>
      </c>
      <c r="C280" s="53">
        <v>105.51</v>
      </c>
      <c r="D280" s="54">
        <v>3246</v>
      </c>
      <c r="E280" s="54">
        <v>3296</v>
      </c>
      <c r="F280" s="53">
        <v>383.03287761609801</v>
      </c>
      <c r="G280" s="55">
        <v>0.35083237503196302</v>
      </c>
      <c r="H280" s="56">
        <f t="shared" si="24"/>
        <v>0.36676882437173225</v>
      </c>
      <c r="I280" s="55">
        <v>0.62145294996103095</v>
      </c>
      <c r="J280" s="56">
        <f t="shared" si="25"/>
        <v>0.64968225306682847</v>
      </c>
      <c r="K280" s="55">
        <v>0.34570707759199698</v>
      </c>
      <c r="L280" s="56">
        <f t="shared" si="26"/>
        <v>0.36141071192147584</v>
      </c>
      <c r="M280" s="55">
        <v>3.46376837412279</v>
      </c>
      <c r="N280" s="56">
        <f t="shared" si="27"/>
        <v>3.6211089536912331</v>
      </c>
      <c r="O280" s="55">
        <v>0.69581383366195004</v>
      </c>
      <c r="P280" s="56">
        <f t="shared" si="28"/>
        <v>0.72742095632003989</v>
      </c>
      <c r="Q280" s="55">
        <v>12.295410139959101</v>
      </c>
      <c r="R280" s="56">
        <f t="shared" si="29"/>
        <v>12.853925245041097</v>
      </c>
    </row>
    <row r="281" spans="1:18" ht="15" customHeight="1" x14ac:dyDescent="0.2">
      <c r="A281" s="52" t="s">
        <v>361</v>
      </c>
      <c r="B281" s="53">
        <v>107.1</v>
      </c>
      <c r="C281" s="53">
        <v>106.01</v>
      </c>
      <c r="D281" s="54">
        <v>3266</v>
      </c>
      <c r="E281" s="54">
        <v>3309.4</v>
      </c>
      <c r="F281" s="53">
        <v>378.30280812376299</v>
      </c>
      <c r="G281" s="55">
        <v>0.25781057679068697</v>
      </c>
      <c r="H281" s="56">
        <f t="shared" si="24"/>
        <v>0.2728914747739527</v>
      </c>
      <c r="I281" s="55">
        <v>0.65680832113433996</v>
      </c>
      <c r="J281" s="56">
        <f t="shared" si="25"/>
        <v>0.69522900739512505</v>
      </c>
      <c r="K281" s="55">
        <v>0.33649115046716099</v>
      </c>
      <c r="L281" s="56">
        <f t="shared" si="26"/>
        <v>0.35617455048758362</v>
      </c>
      <c r="M281" s="55">
        <v>3.2842803463828298</v>
      </c>
      <c r="N281" s="56">
        <f t="shared" si="27"/>
        <v>3.4763977430731012</v>
      </c>
      <c r="O281" s="55">
        <v>0.63874568286024402</v>
      </c>
      <c r="P281" s="56">
        <f t="shared" si="28"/>
        <v>0.67610977629806879</v>
      </c>
      <c r="Q281" s="55">
        <v>15.2051630962186</v>
      </c>
      <c r="R281" s="56">
        <f t="shared" si="29"/>
        <v>16.094604934980559</v>
      </c>
    </row>
    <row r="282" spans="1:18" ht="15" customHeight="1" x14ac:dyDescent="0.2">
      <c r="A282" s="52" t="s">
        <v>362</v>
      </c>
      <c r="B282" s="53">
        <v>107.6</v>
      </c>
      <c r="C282" s="53">
        <v>106.51</v>
      </c>
      <c r="D282" s="54">
        <v>3286</v>
      </c>
      <c r="E282" s="54">
        <v>3324</v>
      </c>
      <c r="F282" s="53">
        <v>379.393686063139</v>
      </c>
      <c r="G282" s="55">
        <v>0.170632459189869</v>
      </c>
      <c r="H282" s="56">
        <f t="shared" si="24"/>
        <v>0.18009446018955821</v>
      </c>
      <c r="I282" s="55">
        <v>0.81194681027319504</v>
      </c>
      <c r="J282" s="56">
        <f t="shared" si="25"/>
        <v>0.85697131245159175</v>
      </c>
      <c r="K282" s="55">
        <v>0.34994468787611099</v>
      </c>
      <c r="L282" s="56">
        <f t="shared" si="26"/>
        <v>0.36935000502526621</v>
      </c>
      <c r="M282" s="55">
        <v>3.4181022149392901</v>
      </c>
      <c r="N282" s="56">
        <f t="shared" si="27"/>
        <v>3.6076446192880862</v>
      </c>
      <c r="O282" s="55">
        <v>0.618772766666431</v>
      </c>
      <c r="P282" s="56">
        <f t="shared" si="28"/>
        <v>0.65308528003332422</v>
      </c>
      <c r="Q282" s="55">
        <v>7.7617907091396496</v>
      </c>
      <c r="R282" s="56">
        <f t="shared" si="29"/>
        <v>8.1922016157042457</v>
      </c>
    </row>
    <row r="283" spans="1:18" ht="15" customHeight="1" x14ac:dyDescent="0.2">
      <c r="A283" s="52" t="s">
        <v>363</v>
      </c>
      <c r="B283" s="53">
        <v>108.1</v>
      </c>
      <c r="C283" s="53">
        <v>107.01</v>
      </c>
      <c r="D283" s="54">
        <v>3304</v>
      </c>
      <c r="E283" s="54">
        <v>3339.9</v>
      </c>
      <c r="F283" s="53">
        <v>389.88470001466902</v>
      </c>
      <c r="G283" s="55">
        <v>0.15514334765170601</v>
      </c>
      <c r="H283" s="56">
        <f t="shared" si="24"/>
        <v>0.15934035061263799</v>
      </c>
      <c r="I283" s="55">
        <v>0.63467199291693199</v>
      </c>
      <c r="J283" s="56">
        <f t="shared" si="25"/>
        <v>0.65184140606813568</v>
      </c>
      <c r="K283" s="55">
        <v>0.34846214704038703</v>
      </c>
      <c r="L283" s="56">
        <f t="shared" si="26"/>
        <v>0.35788889130649953</v>
      </c>
      <c r="M283" s="55">
        <v>3.3129952134397</v>
      </c>
      <c r="N283" s="56">
        <f t="shared" si="27"/>
        <v>3.4026197505585944</v>
      </c>
      <c r="O283" s="55">
        <v>0.65890752167785804</v>
      </c>
      <c r="P283" s="56">
        <f t="shared" si="28"/>
        <v>0.6767325645257839</v>
      </c>
      <c r="Q283" s="55">
        <v>13.0423464480122</v>
      </c>
      <c r="R283" s="56">
        <f t="shared" si="29"/>
        <v>13.395173478551049</v>
      </c>
    </row>
    <row r="284" spans="1:18" ht="15" customHeight="1" x14ac:dyDescent="0.2">
      <c r="A284" s="52" t="s">
        <v>364</v>
      </c>
      <c r="B284" s="53">
        <v>108.6</v>
      </c>
      <c r="C284" s="53">
        <v>107.51</v>
      </c>
      <c r="D284" s="54">
        <v>3323</v>
      </c>
      <c r="E284" s="54">
        <v>3357</v>
      </c>
      <c r="F284" s="53">
        <v>371.357664233577</v>
      </c>
      <c r="G284" s="55">
        <v>0.222124298141505</v>
      </c>
      <c r="H284" s="56">
        <f t="shared" si="24"/>
        <v>0.23951486929644181</v>
      </c>
      <c r="I284" s="55">
        <v>0.69023673195079005</v>
      </c>
      <c r="J284" s="56">
        <f t="shared" si="25"/>
        <v>0.74427679465970775</v>
      </c>
      <c r="K284" s="55">
        <v>0.37232780322793901</v>
      </c>
      <c r="L284" s="56">
        <f t="shared" si="26"/>
        <v>0.40147811775531173</v>
      </c>
      <c r="M284" s="55">
        <v>3.4723890670526898</v>
      </c>
      <c r="N284" s="56">
        <f t="shared" si="27"/>
        <v>3.7442495958352491</v>
      </c>
      <c r="O284" s="55">
        <v>0.62558225725932903</v>
      </c>
      <c r="P284" s="56">
        <f t="shared" si="28"/>
        <v>0.67456038729354839</v>
      </c>
      <c r="Q284" s="55">
        <v>23.675408330574701</v>
      </c>
      <c r="R284" s="56">
        <f t="shared" si="29"/>
        <v>25.529005062854523</v>
      </c>
    </row>
    <row r="285" spans="1:18" ht="15" customHeight="1" x14ac:dyDescent="0.2">
      <c r="A285" s="52" t="s">
        <v>365</v>
      </c>
      <c r="B285" s="53">
        <v>109.1</v>
      </c>
      <c r="C285" s="53">
        <v>108.01</v>
      </c>
      <c r="D285" s="54">
        <v>3343</v>
      </c>
      <c r="E285" s="54">
        <v>3374.8</v>
      </c>
      <c r="F285" s="53">
        <v>373.46995377503902</v>
      </c>
      <c r="G285" s="55">
        <v>0.183067261557116</v>
      </c>
      <c r="H285" s="56">
        <f t="shared" si="24"/>
        <v>0.19628351206554218</v>
      </c>
      <c r="I285" s="55">
        <v>0.58111758915504297</v>
      </c>
      <c r="J285" s="56">
        <f t="shared" si="25"/>
        <v>0.62307045154999141</v>
      </c>
      <c r="K285" s="55">
        <v>0.369475042203738</v>
      </c>
      <c r="L285" s="56">
        <f t="shared" si="26"/>
        <v>0.39614870669646024</v>
      </c>
      <c r="M285" s="55">
        <v>3.50744675470601</v>
      </c>
      <c r="N285" s="56">
        <f t="shared" si="27"/>
        <v>3.7606613085310721</v>
      </c>
      <c r="O285" s="55">
        <v>0.51764518552606298</v>
      </c>
      <c r="P285" s="56">
        <f t="shared" si="28"/>
        <v>0.555015758441192</v>
      </c>
      <c r="Q285" s="55">
        <v>29.4858688666435</v>
      </c>
      <c r="R285" s="56">
        <f t="shared" si="29"/>
        <v>31.614554389579464</v>
      </c>
    </row>
    <row r="286" spans="1:18" ht="15" customHeight="1" x14ac:dyDescent="0.2">
      <c r="A286" s="52" t="s">
        <v>366</v>
      </c>
      <c r="B286" s="53">
        <v>109.6</v>
      </c>
      <c r="C286" s="53">
        <v>108.51</v>
      </c>
      <c r="D286" s="54">
        <v>3362</v>
      </c>
      <c r="E286" s="54">
        <v>3394</v>
      </c>
      <c r="F286" s="53">
        <v>372.005063662716</v>
      </c>
      <c r="G286" s="55">
        <v>0.16463129500808199</v>
      </c>
      <c r="H286" s="56">
        <f t="shared" si="24"/>
        <v>0.17721168125696421</v>
      </c>
      <c r="I286" s="55">
        <v>0.57616615060092302</v>
      </c>
      <c r="J286" s="56">
        <f t="shared" si="25"/>
        <v>0.62019418741941146</v>
      </c>
      <c r="K286" s="55">
        <v>0.32808422383411101</v>
      </c>
      <c r="L286" s="56">
        <f t="shared" si="26"/>
        <v>0.35315495086565879</v>
      </c>
      <c r="M286" s="55">
        <v>3.34629458532901</v>
      </c>
      <c r="N286" s="56">
        <f t="shared" si="27"/>
        <v>3.6020034308672506</v>
      </c>
      <c r="O286" s="55">
        <v>0.45864501817228298</v>
      </c>
      <c r="P286" s="56">
        <f t="shared" si="28"/>
        <v>0.4936926163792319</v>
      </c>
      <c r="Q286" s="55">
        <v>14.589227598932499</v>
      </c>
      <c r="R286" s="56">
        <f t="shared" si="29"/>
        <v>15.704071032912735</v>
      </c>
    </row>
    <row r="287" spans="1:18" ht="15" customHeight="1" x14ac:dyDescent="0.2">
      <c r="A287" s="52" t="s">
        <v>367</v>
      </c>
      <c r="B287" s="53">
        <v>110.1</v>
      </c>
      <c r="C287" s="53">
        <v>109.01</v>
      </c>
      <c r="D287" s="54">
        <v>3382</v>
      </c>
      <c r="E287" s="54">
        <v>3414</v>
      </c>
      <c r="F287" s="53">
        <v>380.04851732237199</v>
      </c>
      <c r="G287" s="55">
        <v>0.24366726822251</v>
      </c>
      <c r="H287" s="56">
        <f t="shared" si="24"/>
        <v>0.25673610891415294</v>
      </c>
      <c r="I287" s="55">
        <v>0.64186740893229899</v>
      </c>
      <c r="J287" s="56">
        <f t="shared" si="25"/>
        <v>0.67629330032791202</v>
      </c>
      <c r="K287" s="55">
        <v>0.33455572694162999</v>
      </c>
      <c r="L287" s="56">
        <f t="shared" si="26"/>
        <v>0.35249927565776012</v>
      </c>
      <c r="M287" s="55">
        <v>3.4764023059336302</v>
      </c>
      <c r="N287" s="56">
        <f t="shared" si="27"/>
        <v>3.6628555306433972</v>
      </c>
      <c r="O287" s="55">
        <v>0.476292717893116</v>
      </c>
      <c r="P287" s="56">
        <f t="shared" si="28"/>
        <v>0.50183818281395487</v>
      </c>
      <c r="Q287" s="55">
        <v>17.975974402461201</v>
      </c>
      <c r="R287" s="56">
        <f t="shared" si="29"/>
        <v>18.940097107396234</v>
      </c>
    </row>
    <row r="288" spans="1:18" ht="15" customHeight="1" x14ac:dyDescent="0.2">
      <c r="A288" s="52" t="s">
        <v>368</v>
      </c>
      <c r="B288" s="53">
        <v>110.6</v>
      </c>
      <c r="C288" s="53">
        <v>109.51</v>
      </c>
      <c r="D288" s="54">
        <v>3401</v>
      </c>
      <c r="E288" s="54">
        <v>3434</v>
      </c>
      <c r="F288" s="53">
        <v>382.57262416033501</v>
      </c>
      <c r="G288" s="55">
        <v>0.29290451350098001</v>
      </c>
      <c r="H288" s="56">
        <f t="shared" si="24"/>
        <v>0.30657799314444151</v>
      </c>
      <c r="I288" s="55">
        <v>0.68854873778148096</v>
      </c>
      <c r="J288" s="56">
        <f t="shared" si="25"/>
        <v>0.72069183123215486</v>
      </c>
      <c r="K288" s="55">
        <v>0.35867166836169501</v>
      </c>
      <c r="L288" s="56">
        <f t="shared" si="26"/>
        <v>0.37541531528406857</v>
      </c>
      <c r="M288" s="55">
        <v>3.4224997147381799</v>
      </c>
      <c r="N288" s="56">
        <f t="shared" si="27"/>
        <v>3.5822701451076955</v>
      </c>
      <c r="O288" s="55">
        <v>0.421959313359764</v>
      </c>
      <c r="P288" s="56">
        <f t="shared" si="28"/>
        <v>0.44165737814077805</v>
      </c>
      <c r="Q288" s="55">
        <v>8.2848701343673206</v>
      </c>
      <c r="R288" s="56">
        <f t="shared" si="29"/>
        <v>8.6716275857188325</v>
      </c>
    </row>
    <row r="289" spans="1:18" ht="15" customHeight="1" x14ac:dyDescent="0.2">
      <c r="A289" s="52" t="s">
        <v>369</v>
      </c>
      <c r="B289" s="53">
        <v>111.1</v>
      </c>
      <c r="C289" s="53">
        <v>110.01</v>
      </c>
      <c r="D289" s="54">
        <v>3419</v>
      </c>
      <c r="E289" s="54">
        <v>3454.9</v>
      </c>
      <c r="F289" s="53">
        <v>377.93780747485101</v>
      </c>
      <c r="G289" s="55">
        <v>0.414870717719379</v>
      </c>
      <c r="H289" s="56">
        <f t="shared" si="24"/>
        <v>0.43956311897296324</v>
      </c>
      <c r="I289" s="55">
        <v>0.82170161581924905</v>
      </c>
      <c r="J289" s="56">
        <f t="shared" si="25"/>
        <v>0.87060790190293336</v>
      </c>
      <c r="K289" s="55">
        <v>0.38886902439516302</v>
      </c>
      <c r="L289" s="56">
        <f t="shared" si="26"/>
        <v>0.41201384897627535</v>
      </c>
      <c r="M289" s="55">
        <v>9.0657849354880398</v>
      </c>
      <c r="N289" s="56">
        <f t="shared" si="27"/>
        <v>9.60536507393779</v>
      </c>
      <c r="O289" s="55">
        <v>2.1396738701641298</v>
      </c>
      <c r="P289" s="56">
        <f t="shared" si="28"/>
        <v>2.2670236287692651</v>
      </c>
      <c r="Q289" s="55">
        <v>17.5029329230839</v>
      </c>
      <c r="R289" s="56">
        <f t="shared" si="29"/>
        <v>18.544677795383354</v>
      </c>
    </row>
    <row r="290" spans="1:18" ht="15" customHeight="1" x14ac:dyDescent="0.2">
      <c r="A290" s="52" t="s">
        <v>370</v>
      </c>
      <c r="B290" s="53">
        <v>111.6</v>
      </c>
      <c r="C290" s="53">
        <v>110.51</v>
      </c>
      <c r="D290" s="54">
        <v>3439</v>
      </c>
      <c r="E290" s="54">
        <v>3477</v>
      </c>
      <c r="F290" s="53">
        <v>372.27826533984501</v>
      </c>
      <c r="G290" s="55">
        <v>0.114712786940804</v>
      </c>
      <c r="H290" s="56">
        <f t="shared" si="24"/>
        <v>0.12338800783041888</v>
      </c>
      <c r="I290" s="55">
        <v>0.57427556705377103</v>
      </c>
      <c r="J290" s="56">
        <f t="shared" si="25"/>
        <v>0.61770548911007306</v>
      </c>
      <c r="K290" s="55">
        <v>0.33879863355753098</v>
      </c>
      <c r="L290" s="56">
        <f t="shared" si="26"/>
        <v>0.36442047626219803</v>
      </c>
      <c r="M290" s="55">
        <v>3.5352267804903601</v>
      </c>
      <c r="N290" s="56">
        <f t="shared" si="27"/>
        <v>3.8025803513826979</v>
      </c>
      <c r="O290" s="55">
        <v>0.68472191259306503</v>
      </c>
      <c r="P290" s="56">
        <f t="shared" si="28"/>
        <v>0.73650440343926626</v>
      </c>
      <c r="Q290" s="55">
        <v>8.9157168713305701</v>
      </c>
      <c r="R290" s="56">
        <f t="shared" si="29"/>
        <v>9.5899731187005504</v>
      </c>
    </row>
    <row r="291" spans="1:18" ht="15" customHeight="1" x14ac:dyDescent="0.2">
      <c r="A291" s="52" t="s">
        <v>371</v>
      </c>
      <c r="B291" s="53">
        <v>112.1</v>
      </c>
      <c r="C291" s="53">
        <v>111.01</v>
      </c>
      <c r="D291" s="54">
        <v>3455</v>
      </c>
      <c r="E291" s="54">
        <v>3499.5</v>
      </c>
      <c r="F291" s="53">
        <v>371.32341707066303</v>
      </c>
      <c r="G291" s="55">
        <v>0.116487429762949</v>
      </c>
      <c r="H291" s="56">
        <f t="shared" si="24"/>
        <v>0.12561905657604197</v>
      </c>
      <c r="I291" s="55">
        <v>0.61986120260269495</v>
      </c>
      <c r="J291" s="56">
        <f t="shared" si="25"/>
        <v>0.66845306517191438</v>
      </c>
      <c r="K291" s="55">
        <v>0.337307742219143</v>
      </c>
      <c r="L291" s="56">
        <f t="shared" si="26"/>
        <v>0.36374980922483019</v>
      </c>
      <c r="M291" s="55">
        <v>3.4983831741723401</v>
      </c>
      <c r="N291" s="56">
        <f t="shared" si="27"/>
        <v>3.7726267527348951</v>
      </c>
      <c r="O291" s="55">
        <v>0.34075808326992302</v>
      </c>
      <c r="P291" s="56">
        <f t="shared" si="28"/>
        <v>0.36747062775904116</v>
      </c>
      <c r="Q291" s="55">
        <v>8.6355079538026498</v>
      </c>
      <c r="R291" s="56">
        <f t="shared" si="29"/>
        <v>9.3124585581390456</v>
      </c>
    </row>
    <row r="292" spans="1:18" ht="15" customHeight="1" x14ac:dyDescent="0.2">
      <c r="A292" s="52" t="s">
        <v>372</v>
      </c>
      <c r="B292" s="53">
        <v>112.6</v>
      </c>
      <c r="C292" s="53">
        <v>111.51</v>
      </c>
      <c r="D292" s="54">
        <v>3471</v>
      </c>
      <c r="E292" s="54">
        <v>3522</v>
      </c>
      <c r="F292" s="53">
        <v>377.94137310362601</v>
      </c>
      <c r="G292" s="55">
        <v>0.152384746019045</v>
      </c>
      <c r="H292" s="56">
        <f t="shared" si="24"/>
        <v>0.16145290435127749</v>
      </c>
      <c r="I292" s="55">
        <v>0.57332143350991105</v>
      </c>
      <c r="J292" s="56">
        <f t="shared" si="25"/>
        <v>0.60743882170098762</v>
      </c>
      <c r="K292" s="55">
        <v>0.356147473781532</v>
      </c>
      <c r="L292" s="56">
        <f t="shared" si="26"/>
        <v>0.37734120718495229</v>
      </c>
      <c r="M292" s="55">
        <v>3.5918823106198898</v>
      </c>
      <c r="N292" s="56">
        <f t="shared" si="27"/>
        <v>3.8056291478484363</v>
      </c>
      <c r="O292" s="55">
        <v>0.63171599604684303</v>
      </c>
      <c r="P292" s="56">
        <f t="shared" si="28"/>
        <v>0.66930834582469267</v>
      </c>
      <c r="Q292" s="55">
        <v>39.636449332813299</v>
      </c>
      <c r="R292" s="56">
        <f t="shared" si="29"/>
        <v>41.995147349953015</v>
      </c>
    </row>
    <row r="293" spans="1:18" ht="15" customHeight="1" x14ac:dyDescent="0.2">
      <c r="A293" s="52" t="s">
        <v>373</v>
      </c>
      <c r="B293" s="53">
        <v>113.1</v>
      </c>
      <c r="C293" s="53">
        <v>112.01</v>
      </c>
      <c r="D293" s="54">
        <v>3481</v>
      </c>
      <c r="E293" s="54">
        <v>3539.4</v>
      </c>
      <c r="F293" s="53">
        <v>373.71173488132899</v>
      </c>
      <c r="G293" s="55">
        <v>0.13613353138190601</v>
      </c>
      <c r="H293" s="56">
        <f t="shared" si="24"/>
        <v>0.14586704268336309</v>
      </c>
      <c r="I293" s="55">
        <v>0.54248264696712001</v>
      </c>
      <c r="J293" s="56">
        <f t="shared" si="25"/>
        <v>0.5812700120012767</v>
      </c>
      <c r="K293" s="55">
        <v>0.35306622193145099</v>
      </c>
      <c r="L293" s="56">
        <f t="shared" si="26"/>
        <v>0.37831036293365305</v>
      </c>
      <c r="M293" s="55">
        <v>3.5075345770872102</v>
      </c>
      <c r="N293" s="56">
        <f t="shared" si="27"/>
        <v>3.7583223668386743</v>
      </c>
      <c r="O293" s="55">
        <v>0.35850441468910899</v>
      </c>
      <c r="P293" s="56">
        <f t="shared" si="28"/>
        <v>0.38413738502769013</v>
      </c>
      <c r="Q293" s="55">
        <v>12.0388833809355</v>
      </c>
      <c r="R293" s="56">
        <f t="shared" si="29"/>
        <v>12.89966034202471</v>
      </c>
    </row>
    <row r="294" spans="1:18" ht="15" customHeight="1" x14ac:dyDescent="0.2">
      <c r="A294" s="52" t="s">
        <v>374</v>
      </c>
      <c r="B294" s="53">
        <v>113.6</v>
      </c>
      <c r="C294" s="53">
        <v>112.51</v>
      </c>
      <c r="D294" s="54">
        <v>3491</v>
      </c>
      <c r="E294" s="54">
        <v>3552.5</v>
      </c>
      <c r="F294" s="53">
        <v>385.34906111049901</v>
      </c>
      <c r="G294" s="55">
        <v>9.5472125870889907E-2</v>
      </c>
      <c r="H294" s="56">
        <f t="shared" si="24"/>
        <v>9.9209004278802956E-2</v>
      </c>
      <c r="I294" s="55">
        <v>0.61960751420388804</v>
      </c>
      <c r="J294" s="56">
        <f t="shared" si="25"/>
        <v>0.64385959741758314</v>
      </c>
      <c r="K294" s="55">
        <v>0.35296571835457802</v>
      </c>
      <c r="L294" s="56">
        <f t="shared" si="26"/>
        <v>0.36678116406316585</v>
      </c>
      <c r="M294" s="55">
        <v>4.6642727051193198</v>
      </c>
      <c r="N294" s="56">
        <f t="shared" si="27"/>
        <v>4.8468371950307469</v>
      </c>
      <c r="O294" s="55">
        <v>1.3660926711048</v>
      </c>
      <c r="P294" s="56">
        <f t="shared" si="28"/>
        <v>1.4195629605667037</v>
      </c>
      <c r="Q294" s="55">
        <v>29.464675973886202</v>
      </c>
      <c r="R294" s="56">
        <f t="shared" si="29"/>
        <v>30.617954068812772</v>
      </c>
    </row>
    <row r="295" spans="1:18" ht="15" customHeight="1" x14ac:dyDescent="0.2">
      <c r="A295" s="52" t="s">
        <v>375</v>
      </c>
      <c r="B295" s="53">
        <v>114.1</v>
      </c>
      <c r="C295" s="53">
        <v>113.01</v>
      </c>
      <c r="D295" s="54">
        <v>3502</v>
      </c>
      <c r="E295" s="54">
        <v>3565</v>
      </c>
      <c r="F295" s="53">
        <v>382.040796824464</v>
      </c>
      <c r="G295" s="55">
        <v>7.0267987164826601E-2</v>
      </c>
      <c r="H295" s="56">
        <f t="shared" si="24"/>
        <v>7.3650648299333793E-2</v>
      </c>
      <c r="I295" s="55">
        <v>0.450448974541025</v>
      </c>
      <c r="J295" s="56">
        <f t="shared" si="25"/>
        <v>0.47213333324742113</v>
      </c>
      <c r="K295" s="55">
        <v>0.31182597502187498</v>
      </c>
      <c r="L295" s="56">
        <f t="shared" si="26"/>
        <v>0.32683710098400154</v>
      </c>
      <c r="M295" s="55">
        <v>2.9175002425749299</v>
      </c>
      <c r="N295" s="56">
        <f t="shared" si="27"/>
        <v>3.0579470531164659</v>
      </c>
      <c r="O295" s="55">
        <v>0.23093825272701801</v>
      </c>
      <c r="P295" s="56">
        <f t="shared" si="28"/>
        <v>0.24205548951563222</v>
      </c>
      <c r="Q295" s="55">
        <v>6.2421387131715296</v>
      </c>
      <c r="R295" s="56">
        <f t="shared" si="29"/>
        <v>6.5426317381349293</v>
      </c>
    </row>
    <row r="296" spans="1:18" ht="15" customHeight="1" x14ac:dyDescent="0.2">
      <c r="A296" s="52" t="s">
        <v>376</v>
      </c>
      <c r="B296" s="53">
        <v>114.6</v>
      </c>
      <c r="C296" s="53">
        <v>113.51</v>
      </c>
      <c r="D296" s="54">
        <v>3514</v>
      </c>
      <c r="E296" s="54">
        <v>3577.5</v>
      </c>
      <c r="F296" s="53">
        <v>378.93614674852103</v>
      </c>
      <c r="G296" s="55">
        <v>0.13371157992357199</v>
      </c>
      <c r="H296" s="56">
        <f t="shared" si="24"/>
        <v>0.1412966250825079</v>
      </c>
      <c r="I296" s="55">
        <v>0.51960467393147602</v>
      </c>
      <c r="J296" s="56">
        <f t="shared" si="25"/>
        <v>0.54908024305433856</v>
      </c>
      <c r="K296" s="55">
        <v>0.35287190051967798</v>
      </c>
      <c r="L296" s="56">
        <f t="shared" si="26"/>
        <v>0.37288923411405456</v>
      </c>
      <c r="M296" s="55">
        <v>3.3678110135611701</v>
      </c>
      <c r="N296" s="56">
        <f t="shared" si="27"/>
        <v>3.5588565358654041</v>
      </c>
      <c r="O296" s="55">
        <v>0.35368484104979703</v>
      </c>
      <c r="P296" s="56">
        <f t="shared" si="28"/>
        <v>0.37374829025088485</v>
      </c>
      <c r="Q296" s="55">
        <v>10.259461626593</v>
      </c>
      <c r="R296" s="56">
        <f t="shared" si="29"/>
        <v>10.841449213521207</v>
      </c>
    </row>
    <row r="297" spans="1:18" ht="15" customHeight="1" x14ac:dyDescent="0.2">
      <c r="A297" s="52" t="s">
        <v>377</v>
      </c>
      <c r="B297" s="53">
        <v>115.1</v>
      </c>
      <c r="C297" s="53">
        <v>114.01</v>
      </c>
      <c r="D297" s="54">
        <v>3526</v>
      </c>
      <c r="E297" s="54">
        <v>3590</v>
      </c>
      <c r="F297" s="53">
        <v>381.56665931318503</v>
      </c>
      <c r="G297" s="55">
        <v>0.26670074731358001</v>
      </c>
      <c r="H297" s="56">
        <f t="shared" si="24"/>
        <v>0.27988692825917288</v>
      </c>
      <c r="I297" s="55">
        <v>0.60940165948382097</v>
      </c>
      <c r="J297" s="56">
        <f t="shared" si="25"/>
        <v>0.6395316108673097</v>
      </c>
      <c r="K297" s="55">
        <v>0.33107385758677199</v>
      </c>
      <c r="L297" s="56">
        <f t="shared" si="26"/>
        <v>0.34744276482257236</v>
      </c>
      <c r="M297" s="55">
        <v>3.4626180358303098</v>
      </c>
      <c r="N297" s="56">
        <f t="shared" si="27"/>
        <v>3.6338163111476551</v>
      </c>
      <c r="O297" s="55">
        <v>0.59793439965689799</v>
      </c>
      <c r="P297" s="56">
        <f t="shared" si="28"/>
        <v>0.62749738838823421</v>
      </c>
      <c r="Q297" s="55">
        <v>14.866489000818699</v>
      </c>
      <c r="R297" s="56">
        <f t="shared" si="29"/>
        <v>15.601515865066562</v>
      </c>
    </row>
    <row r="298" spans="1:18" ht="15" customHeight="1" x14ac:dyDescent="0.2">
      <c r="A298" s="52" t="s">
        <v>378</v>
      </c>
      <c r="B298" s="53">
        <v>115.6</v>
      </c>
      <c r="C298" s="53">
        <v>114.51</v>
      </c>
      <c r="D298" s="54">
        <v>3537</v>
      </c>
      <c r="E298" s="54">
        <v>3602.5</v>
      </c>
      <c r="F298" s="53">
        <v>374.15776118854097</v>
      </c>
      <c r="G298" s="55">
        <v>0.13407375154210799</v>
      </c>
      <c r="H298" s="56">
        <f t="shared" si="24"/>
        <v>0.14348873480867033</v>
      </c>
      <c r="I298" s="55">
        <v>0.52979242091671497</v>
      </c>
      <c r="J298" s="56">
        <f t="shared" si="25"/>
        <v>0.56699572671155485</v>
      </c>
      <c r="K298" s="55">
        <v>0.35289882518369597</v>
      </c>
      <c r="L298" s="56">
        <f t="shared" si="26"/>
        <v>0.37768023463691408</v>
      </c>
      <c r="M298" s="55">
        <v>3.2951732920526799</v>
      </c>
      <c r="N298" s="56">
        <f t="shared" si="27"/>
        <v>3.5265683343205589</v>
      </c>
      <c r="O298" s="55">
        <v>0.38022616016091099</v>
      </c>
      <c r="P298" s="56">
        <f t="shared" si="28"/>
        <v>0.40692656120324278</v>
      </c>
      <c r="Q298" s="55">
        <v>9.8987490771310807</v>
      </c>
      <c r="R298" s="56">
        <f t="shared" si="29"/>
        <v>10.593863190439222</v>
      </c>
    </row>
    <row r="299" spans="1:18" ht="15" customHeight="1" x14ac:dyDescent="0.2">
      <c r="A299" s="52" t="s">
        <v>379</v>
      </c>
      <c r="B299" s="53">
        <v>116.1</v>
      </c>
      <c r="C299" s="53">
        <v>115.01</v>
      </c>
      <c r="D299" s="54">
        <v>3551</v>
      </c>
      <c r="E299" s="54">
        <v>3616.5</v>
      </c>
      <c r="F299" s="53">
        <v>376.95250934493498</v>
      </c>
      <c r="G299" s="55">
        <v>0.229957567189565</v>
      </c>
      <c r="H299" s="56">
        <f t="shared" si="24"/>
        <v>0.24428110149758217</v>
      </c>
      <c r="I299" s="55">
        <v>0.52217954876253203</v>
      </c>
      <c r="J299" s="56">
        <f t="shared" si="25"/>
        <v>0.5547049262617616</v>
      </c>
      <c r="K299" s="55">
        <v>0.33466734720556002</v>
      </c>
      <c r="L299" s="56">
        <f t="shared" si="26"/>
        <v>0.35551301576979705</v>
      </c>
      <c r="M299" s="55">
        <v>3.3044087474438202</v>
      </c>
      <c r="N299" s="56">
        <f t="shared" si="27"/>
        <v>3.5102328594318659</v>
      </c>
      <c r="O299" s="55">
        <v>0.444861702963604</v>
      </c>
      <c r="P299" s="56">
        <f t="shared" si="28"/>
        <v>0.47257112754396319</v>
      </c>
      <c r="Q299" s="55">
        <v>16.936777608377898</v>
      </c>
      <c r="R299" s="56">
        <f t="shared" si="29"/>
        <v>17.991730998717411</v>
      </c>
    </row>
    <row r="300" spans="1:18" ht="15" customHeight="1" x14ac:dyDescent="0.2">
      <c r="A300" s="52" t="s">
        <v>380</v>
      </c>
      <c r="B300" s="53">
        <v>116.6</v>
      </c>
      <c r="C300" s="53">
        <v>115.51</v>
      </c>
      <c r="D300" s="54">
        <v>3566</v>
      </c>
      <c r="E300" s="54">
        <v>3633</v>
      </c>
      <c r="F300" s="53">
        <v>377.52610687771102</v>
      </c>
      <c r="G300" s="55">
        <v>0.18345844739857001</v>
      </c>
      <c r="H300" s="56">
        <f t="shared" si="24"/>
        <v>0.1945895560017345</v>
      </c>
      <c r="I300" s="55">
        <v>0.44993972569368501</v>
      </c>
      <c r="J300" s="56">
        <f t="shared" si="25"/>
        <v>0.47723924786119615</v>
      </c>
      <c r="K300" s="55">
        <v>0.29188852302348001</v>
      </c>
      <c r="L300" s="56">
        <f t="shared" si="26"/>
        <v>0.30959848893599518</v>
      </c>
      <c r="M300" s="55">
        <v>3.0550738514784599</v>
      </c>
      <c r="N300" s="56">
        <f t="shared" si="27"/>
        <v>3.2404365824603412</v>
      </c>
      <c r="O300" s="55">
        <v>0.29342361124837602</v>
      </c>
      <c r="P300" s="56">
        <f t="shared" si="28"/>
        <v>0.31122671669188062</v>
      </c>
      <c r="Q300" s="55">
        <v>9.8230454938383005</v>
      </c>
      <c r="R300" s="56">
        <f t="shared" si="29"/>
        <v>10.41904631994467</v>
      </c>
    </row>
    <row r="301" spans="1:18" ht="15" customHeight="1" x14ac:dyDescent="0.2">
      <c r="A301" s="52" t="s">
        <v>381</v>
      </c>
      <c r="B301" s="53">
        <v>117.1</v>
      </c>
      <c r="C301" s="53">
        <v>116.01</v>
      </c>
      <c r="D301" s="54">
        <v>3584</v>
      </c>
      <c r="E301" s="54">
        <v>3650.5</v>
      </c>
      <c r="F301" s="53">
        <v>377.587494029906</v>
      </c>
      <c r="G301" s="55">
        <v>0.23157528970695099</v>
      </c>
      <c r="H301" s="56">
        <f t="shared" si="24"/>
        <v>0.24558589350563681</v>
      </c>
      <c r="I301" s="55">
        <v>0.61655753804815705</v>
      </c>
      <c r="J301" s="56">
        <f t="shared" si="25"/>
        <v>0.65386006456390644</v>
      </c>
      <c r="K301" s="55">
        <v>0.31642438906137399</v>
      </c>
      <c r="L301" s="56">
        <f t="shared" si="26"/>
        <v>0.33556847284073693</v>
      </c>
      <c r="M301" s="55">
        <v>3.3665051896410998</v>
      </c>
      <c r="N301" s="56">
        <f t="shared" si="27"/>
        <v>3.5701830969772783</v>
      </c>
      <c r="O301" s="55">
        <v>0.70432821771784404</v>
      </c>
      <c r="P301" s="56">
        <f t="shared" si="28"/>
        <v>0.74694098359267835</v>
      </c>
      <c r="Q301" s="55">
        <v>14.6807486545993</v>
      </c>
      <c r="R301" s="56">
        <f t="shared" si="29"/>
        <v>15.568952888859215</v>
      </c>
    </row>
    <row r="302" spans="1:18" ht="15" customHeight="1" x14ac:dyDescent="0.2">
      <c r="A302" s="52" t="s">
        <v>382</v>
      </c>
      <c r="B302" s="53">
        <v>117.6</v>
      </c>
      <c r="C302" s="53">
        <v>116.51</v>
      </c>
      <c r="D302" s="54">
        <v>3599</v>
      </c>
      <c r="E302" s="54">
        <v>3668</v>
      </c>
      <c r="F302" s="53">
        <v>377.648834590148</v>
      </c>
      <c r="G302" s="55">
        <v>0.46905159883946002</v>
      </c>
      <c r="H302" s="56">
        <f t="shared" si="24"/>
        <v>0.49734902943689457</v>
      </c>
      <c r="I302" s="55">
        <v>0.77817284449482804</v>
      </c>
      <c r="J302" s="56">
        <f t="shared" si="25"/>
        <v>0.82511926172138439</v>
      </c>
      <c r="K302" s="55">
        <v>0.34161044580179301</v>
      </c>
      <c r="L302" s="56">
        <f t="shared" si="26"/>
        <v>0.36221947454266612</v>
      </c>
      <c r="M302" s="55">
        <v>3.6711212402180702</v>
      </c>
      <c r="N302" s="56">
        <f t="shared" si="27"/>
        <v>3.8925964441548433</v>
      </c>
      <c r="O302" s="55">
        <v>1.25587433431204</v>
      </c>
      <c r="P302" s="56">
        <f t="shared" si="28"/>
        <v>1.3316400217166313</v>
      </c>
      <c r="Q302" s="55">
        <v>23.999280663005798</v>
      </c>
      <c r="R302" s="56">
        <f t="shared" si="29"/>
        <v>25.44713412013088</v>
      </c>
    </row>
    <row r="303" spans="1:18" ht="15" customHeight="1" x14ac:dyDescent="0.2">
      <c r="A303" s="52" t="s">
        <v>383</v>
      </c>
      <c r="B303" s="53">
        <v>118.1</v>
      </c>
      <c r="C303" s="53">
        <v>117.01</v>
      </c>
      <c r="D303" s="54">
        <v>3621</v>
      </c>
      <c r="E303" s="54">
        <v>3685.5</v>
      </c>
      <c r="F303" s="53">
        <v>376.891910082111</v>
      </c>
      <c r="G303" s="55">
        <v>0.62833229495030496</v>
      </c>
      <c r="H303" s="56">
        <f t="shared" si="24"/>
        <v>0.66757700613753379</v>
      </c>
      <c r="I303" s="55">
        <v>0.68529131166437496</v>
      </c>
      <c r="J303" s="56">
        <f t="shared" si="25"/>
        <v>0.72809359927798978</v>
      </c>
      <c r="K303" s="55">
        <v>0.38369399568042201</v>
      </c>
      <c r="L303" s="56">
        <f t="shared" si="26"/>
        <v>0.40765895843304151</v>
      </c>
      <c r="M303" s="55">
        <v>3.6920032202501898</v>
      </c>
      <c r="N303" s="56">
        <f t="shared" si="27"/>
        <v>3.9226003123390139</v>
      </c>
      <c r="O303" s="55">
        <v>1.4412724569159501</v>
      </c>
      <c r="P303" s="56">
        <f t="shared" si="28"/>
        <v>1.5312922152004542</v>
      </c>
      <c r="Q303" s="55">
        <v>22.311819317161898</v>
      </c>
      <c r="R303" s="56">
        <f t="shared" si="29"/>
        <v>23.70538274243977</v>
      </c>
    </row>
    <row r="304" spans="1:18" ht="15" customHeight="1" x14ac:dyDescent="0.2">
      <c r="A304" s="52" t="s">
        <v>384</v>
      </c>
      <c r="B304" s="53">
        <v>118.6</v>
      </c>
      <c r="C304" s="53">
        <v>117.51</v>
      </c>
      <c r="D304" s="54">
        <v>3643</v>
      </c>
      <c r="E304" s="54">
        <v>3703</v>
      </c>
      <c r="F304" s="53">
        <v>381.34972477064201</v>
      </c>
      <c r="G304" s="55">
        <v>0.58473139557754705</v>
      </c>
      <c r="H304" s="56">
        <f t="shared" si="24"/>
        <v>0.61399067929565543</v>
      </c>
      <c r="I304" s="55">
        <v>0.62373480799713998</v>
      </c>
      <c r="J304" s="56">
        <f t="shared" si="25"/>
        <v>0.65494577742699644</v>
      </c>
      <c r="K304" s="55">
        <v>0.349473188625055</v>
      </c>
      <c r="L304" s="56">
        <f t="shared" si="26"/>
        <v>0.36696042337110929</v>
      </c>
      <c r="M304" s="55">
        <v>3.2623078212949701</v>
      </c>
      <c r="N304" s="56">
        <f t="shared" si="27"/>
        <v>3.4255499369757834</v>
      </c>
      <c r="O304" s="55">
        <v>0.38010012792041697</v>
      </c>
      <c r="P304" s="56">
        <f t="shared" si="28"/>
        <v>0.39911989933721931</v>
      </c>
      <c r="Q304" s="55">
        <v>8.5476393042900902</v>
      </c>
      <c r="R304" s="56">
        <f t="shared" si="29"/>
        <v>8.9753533032575188</v>
      </c>
    </row>
    <row r="305" spans="1:18" ht="15" customHeight="1" x14ac:dyDescent="0.2">
      <c r="A305" s="52" t="s">
        <v>385</v>
      </c>
      <c r="B305" s="53">
        <v>119.1</v>
      </c>
      <c r="C305" s="53">
        <v>118.01</v>
      </c>
      <c r="D305" s="54">
        <v>3668</v>
      </c>
      <c r="E305" s="54">
        <v>3723.8</v>
      </c>
      <c r="F305" s="53">
        <v>378.44577591372098</v>
      </c>
      <c r="G305" s="55">
        <v>0.90881828441817203</v>
      </c>
      <c r="H305" s="56">
        <f t="shared" si="24"/>
        <v>0.96161714242348728</v>
      </c>
      <c r="I305" s="55">
        <v>0.73771695211149102</v>
      </c>
      <c r="J305" s="56">
        <f t="shared" si="25"/>
        <v>0.7805754786953667</v>
      </c>
      <c r="K305" s="55">
        <v>0.34050764534017303</v>
      </c>
      <c r="L305" s="56">
        <f t="shared" si="26"/>
        <v>0.36028983406181597</v>
      </c>
      <c r="M305" s="55">
        <v>3.3789815511799</v>
      </c>
      <c r="N305" s="56">
        <f t="shared" si="27"/>
        <v>3.5752874246225144</v>
      </c>
      <c r="O305" s="55">
        <v>0.88579243799086405</v>
      </c>
      <c r="P305" s="56">
        <f t="shared" si="28"/>
        <v>0.93725358259756963</v>
      </c>
      <c r="Q305" s="55">
        <v>23.809911136625601</v>
      </c>
      <c r="R305" s="56">
        <f t="shared" si="29"/>
        <v>25.193175688820094</v>
      </c>
    </row>
    <row r="306" spans="1:18" ht="15" customHeight="1" x14ac:dyDescent="0.2">
      <c r="A306" s="52" t="s">
        <v>386</v>
      </c>
      <c r="B306" s="53">
        <v>119.6</v>
      </c>
      <c r="C306" s="53">
        <v>118.51</v>
      </c>
      <c r="D306" s="54">
        <v>3686</v>
      </c>
      <c r="E306" s="54">
        <v>3748</v>
      </c>
      <c r="F306" s="53">
        <v>379.11966459688102</v>
      </c>
      <c r="G306" s="55">
        <v>0.27515682998552599</v>
      </c>
      <c r="H306" s="56">
        <f t="shared" si="24"/>
        <v>0.29062487861900332</v>
      </c>
      <c r="I306" s="55">
        <v>0.69378131136558496</v>
      </c>
      <c r="J306" s="56">
        <f t="shared" si="25"/>
        <v>0.73278249867307443</v>
      </c>
      <c r="K306" s="55">
        <v>0.34228125156582001</v>
      </c>
      <c r="L306" s="56">
        <f t="shared" si="26"/>
        <v>0.36152272576737293</v>
      </c>
      <c r="M306" s="55">
        <v>3.1278798531510801</v>
      </c>
      <c r="N306" s="56">
        <f t="shared" si="27"/>
        <v>3.3037148403863958</v>
      </c>
      <c r="O306" s="55">
        <v>0.344328056226957</v>
      </c>
      <c r="P306" s="56">
        <f t="shared" si="28"/>
        <v>0.36368459235171702</v>
      </c>
      <c r="Q306" s="55">
        <v>5.3321418979766602</v>
      </c>
      <c r="R306" s="56">
        <f t="shared" si="29"/>
        <v>5.631890336722825</v>
      </c>
    </row>
    <row r="307" spans="1:18" ht="15" customHeight="1" x14ac:dyDescent="0.2">
      <c r="A307" s="52" t="s">
        <v>387</v>
      </c>
      <c r="B307" s="53">
        <v>120.1</v>
      </c>
      <c r="C307" s="53">
        <v>119.01</v>
      </c>
      <c r="D307" s="54">
        <v>3708</v>
      </c>
      <c r="E307" s="54">
        <v>3772.1</v>
      </c>
      <c r="F307" s="53">
        <v>392.86470437300699</v>
      </c>
      <c r="G307" s="55">
        <v>0.45242015680278802</v>
      </c>
      <c r="H307" s="56">
        <f t="shared" si="24"/>
        <v>0.46113462810113903</v>
      </c>
      <c r="I307" s="55">
        <v>0.775314137780862</v>
      </c>
      <c r="J307" s="56">
        <f t="shared" si="25"/>
        <v>0.79024816028031097</v>
      </c>
      <c r="K307" s="55">
        <v>0.33347091760123798</v>
      </c>
      <c r="L307" s="56">
        <f t="shared" si="26"/>
        <v>0.33989420068572157</v>
      </c>
      <c r="M307" s="55">
        <v>3.5694023192172701</v>
      </c>
      <c r="N307" s="56">
        <f t="shared" si="27"/>
        <v>3.63815578564747</v>
      </c>
      <c r="O307" s="55">
        <v>0.442116598435981</v>
      </c>
      <c r="P307" s="56">
        <f t="shared" si="28"/>
        <v>0.4506326036352683</v>
      </c>
      <c r="Q307" s="55">
        <v>6.8888673518736301</v>
      </c>
      <c r="R307" s="56">
        <f t="shared" si="29"/>
        <v>7.0215600180012769</v>
      </c>
    </row>
    <row r="308" spans="1:18" ht="15" customHeight="1" x14ac:dyDescent="0.2">
      <c r="A308" s="52" t="s">
        <v>388</v>
      </c>
      <c r="B308" s="53">
        <v>120.6</v>
      </c>
      <c r="C308" s="53">
        <v>119.51</v>
      </c>
      <c r="D308" s="54">
        <v>3724</v>
      </c>
      <c r="E308" s="54">
        <v>3795</v>
      </c>
      <c r="F308" s="53">
        <v>383.63050541075302</v>
      </c>
      <c r="G308" s="55">
        <v>0.39187748847097997</v>
      </c>
      <c r="H308" s="56">
        <f t="shared" si="24"/>
        <v>0.40904019330809172</v>
      </c>
      <c r="I308" s="55">
        <v>0.79390163192153496</v>
      </c>
      <c r="J308" s="56">
        <f t="shared" si="25"/>
        <v>0.82867142549027084</v>
      </c>
      <c r="K308" s="55">
        <v>0.34717546719391401</v>
      </c>
      <c r="L308" s="56">
        <f t="shared" si="26"/>
        <v>0.36238039793230414</v>
      </c>
      <c r="M308" s="55">
        <v>3.5158417926391299</v>
      </c>
      <c r="N308" s="56">
        <f t="shared" si="27"/>
        <v>3.6698219438758999</v>
      </c>
      <c r="O308" s="55">
        <v>0.65932535175217499</v>
      </c>
      <c r="P308" s="56">
        <f t="shared" si="28"/>
        <v>0.68820122938398087</v>
      </c>
      <c r="Q308" s="55">
        <v>13.325402066848101</v>
      </c>
      <c r="R308" s="56">
        <f t="shared" si="29"/>
        <v>13.909002679890431</v>
      </c>
    </row>
    <row r="309" spans="1:18" ht="15" customHeight="1" x14ac:dyDescent="0.2">
      <c r="A309" s="52" t="s">
        <v>389</v>
      </c>
      <c r="B309" s="53">
        <v>121.1</v>
      </c>
      <c r="C309" s="53">
        <v>120.01</v>
      </c>
      <c r="D309" s="54">
        <v>3741</v>
      </c>
      <c r="E309" s="54">
        <v>3816.3</v>
      </c>
      <c r="F309" s="53">
        <v>378.58714364202399</v>
      </c>
      <c r="G309" s="55">
        <v>0.36978628877511199</v>
      </c>
      <c r="H309" s="56">
        <f t="shared" si="24"/>
        <v>0.39112335101557816</v>
      </c>
      <c r="I309" s="55">
        <v>0.71603815746803501</v>
      </c>
      <c r="J309" s="56">
        <f t="shared" si="25"/>
        <v>0.75735432087434151</v>
      </c>
      <c r="K309" s="55">
        <v>0.31417776337435399</v>
      </c>
      <c r="L309" s="56">
        <f t="shared" si="26"/>
        <v>0.33230615454292406</v>
      </c>
      <c r="M309" s="55">
        <v>3.11065717994029</v>
      </c>
      <c r="N309" s="56">
        <f t="shared" si="27"/>
        <v>3.2901454083356474</v>
      </c>
      <c r="O309" s="55">
        <v>0.93727954219478804</v>
      </c>
      <c r="P309" s="56">
        <f t="shared" si="28"/>
        <v>0.99136156885610704</v>
      </c>
      <c r="Q309" s="55">
        <v>10.947737523766699</v>
      </c>
      <c r="R309" s="56">
        <f t="shared" si="29"/>
        <v>11.579433625076064</v>
      </c>
    </row>
    <row r="310" spans="1:18" ht="15" customHeight="1" x14ac:dyDescent="0.2">
      <c r="A310" s="52" t="s">
        <v>390</v>
      </c>
      <c r="B310" s="53">
        <v>121.6</v>
      </c>
      <c r="C310" s="53">
        <v>120.51</v>
      </c>
      <c r="D310" s="54">
        <v>3760</v>
      </c>
      <c r="E310" s="54">
        <v>3836.5</v>
      </c>
      <c r="F310" s="53">
        <v>376.097759226714</v>
      </c>
      <c r="G310" s="55">
        <v>0.39164358419949702</v>
      </c>
      <c r="H310" s="56">
        <f t="shared" si="24"/>
        <v>0.41698369502003241</v>
      </c>
      <c r="I310" s="55">
        <v>0.70594292263377001</v>
      </c>
      <c r="J310" s="56">
        <f t="shared" si="25"/>
        <v>0.75161881932712715</v>
      </c>
      <c r="K310" s="55">
        <v>0.31859940967426698</v>
      </c>
      <c r="L310" s="56">
        <f t="shared" si="26"/>
        <v>0.33921341862070398</v>
      </c>
      <c r="M310" s="55">
        <v>3.1897121910525299</v>
      </c>
      <c r="N310" s="56">
        <f t="shared" si="27"/>
        <v>3.3960928485375543</v>
      </c>
      <c r="O310" s="55">
        <v>0.58682944490018596</v>
      </c>
      <c r="P310" s="56">
        <f t="shared" si="28"/>
        <v>0.62479846511768367</v>
      </c>
      <c r="Q310" s="55">
        <v>21.470180944471998</v>
      </c>
      <c r="R310" s="56">
        <f t="shared" si="29"/>
        <v>22.859343914119254</v>
      </c>
    </row>
    <row r="311" spans="1:18" ht="15" customHeight="1" x14ac:dyDescent="0.2">
      <c r="A311" s="52" t="s">
        <v>391</v>
      </c>
      <c r="B311" s="53">
        <v>122.1</v>
      </c>
      <c r="C311" s="53">
        <v>121.01</v>
      </c>
      <c r="D311" s="54">
        <v>3784</v>
      </c>
      <c r="E311" s="54">
        <v>3856.5</v>
      </c>
      <c r="F311" s="53">
        <v>368.20596093549801</v>
      </c>
      <c r="G311" s="55">
        <v>0.16881811799853799</v>
      </c>
      <c r="H311" s="56">
        <f t="shared" si="24"/>
        <v>0.18359339051059873</v>
      </c>
      <c r="I311" s="55">
        <v>0.66513539988750503</v>
      </c>
      <c r="J311" s="56">
        <f t="shared" si="25"/>
        <v>0.72334927472078259</v>
      </c>
      <c r="K311" s="55">
        <v>0.35129651206777401</v>
      </c>
      <c r="L311" s="56">
        <f t="shared" si="26"/>
        <v>0.38204262960465324</v>
      </c>
      <c r="M311" s="55">
        <v>3.1703806417560698</v>
      </c>
      <c r="N311" s="56">
        <f t="shared" si="27"/>
        <v>3.4478581927693654</v>
      </c>
      <c r="O311" s="55">
        <v>0.25882538769768598</v>
      </c>
      <c r="P311" s="56">
        <f t="shared" si="28"/>
        <v>0.28147826217355354</v>
      </c>
      <c r="Q311" s="55">
        <v>3.9840099248267098</v>
      </c>
      <c r="R311" s="56">
        <f t="shared" si="29"/>
        <v>4.3326978087336903</v>
      </c>
    </row>
    <row r="312" spans="1:18" ht="15" customHeight="1" x14ac:dyDescent="0.2">
      <c r="A312" s="52" t="s">
        <v>392</v>
      </c>
      <c r="B312" s="53">
        <v>122.6</v>
      </c>
      <c r="C312" s="53">
        <v>121.51</v>
      </c>
      <c r="D312" s="54">
        <v>3806</v>
      </c>
      <c r="E312" s="54">
        <v>3876.5</v>
      </c>
      <c r="F312" s="53">
        <v>374.69216322349303</v>
      </c>
      <c r="G312" s="55">
        <v>0.39311704918701801</v>
      </c>
      <c r="H312" s="56">
        <f t="shared" si="24"/>
        <v>0.42012262691841307</v>
      </c>
      <c r="I312" s="55">
        <v>0.68282837896647297</v>
      </c>
      <c r="J312" s="56">
        <f t="shared" si="25"/>
        <v>0.72973597278240276</v>
      </c>
      <c r="K312" s="55">
        <v>0.341833116850009</v>
      </c>
      <c r="L312" s="56">
        <f t="shared" si="26"/>
        <v>0.3653156924018679</v>
      </c>
      <c r="M312" s="55">
        <v>3.1977650559480502</v>
      </c>
      <c r="N312" s="56">
        <f t="shared" si="27"/>
        <v>3.417438796793772</v>
      </c>
      <c r="O312" s="55">
        <v>0.47589122995906902</v>
      </c>
      <c r="P312" s="56">
        <f t="shared" si="28"/>
        <v>0.50858306469105707</v>
      </c>
      <c r="Q312" s="55">
        <v>13.2102067548797</v>
      </c>
      <c r="R312" s="56">
        <f t="shared" si="29"/>
        <v>14.117695417873268</v>
      </c>
    </row>
    <row r="313" spans="1:18" ht="15" customHeight="1" x14ac:dyDescent="0.2">
      <c r="A313" s="52" t="s">
        <v>393</v>
      </c>
      <c r="B313" s="53">
        <v>123.1</v>
      </c>
      <c r="C313" s="53">
        <v>122.01</v>
      </c>
      <c r="D313" s="54">
        <v>3824</v>
      </c>
      <c r="E313" s="54">
        <v>3896.2</v>
      </c>
      <c r="F313" s="53">
        <v>382.80371575906099</v>
      </c>
      <c r="G313" s="55">
        <v>0.37772611497796998</v>
      </c>
      <c r="H313" s="56">
        <f t="shared" si="24"/>
        <v>0.39512059765123569</v>
      </c>
      <c r="I313" s="55">
        <v>0.88587952420512805</v>
      </c>
      <c r="J313" s="56">
        <f t="shared" si="25"/>
        <v>0.92667473381165921</v>
      </c>
      <c r="K313" s="55">
        <v>0.34764009391559297</v>
      </c>
      <c r="L313" s="56">
        <f t="shared" si="26"/>
        <v>0.36364909978086107</v>
      </c>
      <c r="M313" s="55">
        <v>3.44495925860025</v>
      </c>
      <c r="N313" s="56">
        <f t="shared" si="27"/>
        <v>3.6036014116251298</v>
      </c>
      <c r="O313" s="55">
        <v>0.77870654772353498</v>
      </c>
      <c r="P313" s="56">
        <f t="shared" si="28"/>
        <v>0.81456638641307233</v>
      </c>
      <c r="Q313" s="55">
        <v>11.4024494325578</v>
      </c>
      <c r="R313" s="56">
        <f t="shared" si="29"/>
        <v>11.927538117778791</v>
      </c>
    </row>
    <row r="314" spans="1:18" ht="15" customHeight="1" x14ac:dyDescent="0.2">
      <c r="A314" s="52" t="s">
        <v>394</v>
      </c>
      <c r="B314" s="53">
        <v>123.6</v>
      </c>
      <c r="C314" s="53">
        <v>122.51</v>
      </c>
      <c r="D314" s="54">
        <v>3846</v>
      </c>
      <c r="E314" s="54">
        <v>3914.5</v>
      </c>
      <c r="F314" s="53">
        <v>379.60353399951299</v>
      </c>
      <c r="G314" s="55">
        <v>0.344883926457629</v>
      </c>
      <c r="H314" s="56">
        <f t="shared" si="24"/>
        <v>0.36380738466328422</v>
      </c>
      <c r="I314" s="55">
        <v>0.70523270176437403</v>
      </c>
      <c r="J314" s="56">
        <f t="shared" si="25"/>
        <v>0.74392815995569395</v>
      </c>
      <c r="K314" s="55">
        <v>0.31639073776651599</v>
      </c>
      <c r="L314" s="56">
        <f t="shared" si="26"/>
        <v>0.33375080138060459</v>
      </c>
      <c r="M314" s="55">
        <v>3.23328806367208</v>
      </c>
      <c r="N314" s="56">
        <f t="shared" si="27"/>
        <v>3.4106955531082668</v>
      </c>
      <c r="O314" s="55">
        <v>0.73087572120567401</v>
      </c>
      <c r="P314" s="56">
        <f t="shared" si="28"/>
        <v>0.77097818786981076</v>
      </c>
      <c r="Q314" s="55">
        <v>10.2852376136983</v>
      </c>
      <c r="R314" s="56">
        <f t="shared" si="29"/>
        <v>10.849578973752854</v>
      </c>
    </row>
    <row r="315" spans="1:18" ht="15" customHeight="1" x14ac:dyDescent="0.2">
      <c r="A315" s="52" t="s">
        <v>395</v>
      </c>
      <c r="B315" s="53">
        <v>124.1</v>
      </c>
      <c r="C315" s="53">
        <v>123.01</v>
      </c>
      <c r="D315" s="54">
        <v>3877</v>
      </c>
      <c r="E315" s="54">
        <v>3932</v>
      </c>
      <c r="F315" s="53">
        <v>374.98037543701503</v>
      </c>
      <c r="G315" s="55">
        <v>0.32388408017980203</v>
      </c>
      <c r="H315" s="56">
        <f t="shared" si="24"/>
        <v>0.34586758787430122</v>
      </c>
      <c r="I315" s="55">
        <v>0.61275919207962803</v>
      </c>
      <c r="J315" s="56">
        <f t="shared" si="25"/>
        <v>0.65434998717668713</v>
      </c>
      <c r="K315" s="55">
        <v>0.33523925972987501</v>
      </c>
      <c r="L315" s="56">
        <f t="shared" si="26"/>
        <v>0.35799349588028623</v>
      </c>
      <c r="M315" s="55">
        <v>3.3129980972179598</v>
      </c>
      <c r="N315" s="56">
        <f t="shared" si="27"/>
        <v>3.5378665721415201</v>
      </c>
      <c r="O315" s="55">
        <v>0.70224565702124098</v>
      </c>
      <c r="P315" s="56">
        <f t="shared" si="28"/>
        <v>0.74991031159760946</v>
      </c>
      <c r="Q315" s="55">
        <v>10.3425700471631</v>
      </c>
      <c r="R315" s="56">
        <f t="shared" si="29"/>
        <v>11.044568021520117</v>
      </c>
    </row>
    <row r="316" spans="1:18" ht="15" customHeight="1" x14ac:dyDescent="0.2">
      <c r="A316" s="52" t="s">
        <v>396</v>
      </c>
      <c r="B316" s="53">
        <v>124.58995</v>
      </c>
      <c r="C316" s="53">
        <v>123.49995</v>
      </c>
      <c r="D316" s="54">
        <v>3901</v>
      </c>
      <c r="E316" s="54">
        <v>3949.5</v>
      </c>
      <c r="F316" s="53">
        <v>378.70629064075399</v>
      </c>
      <c r="G316" s="55">
        <v>0.26865371342866801</v>
      </c>
      <c r="H316" s="56">
        <f t="shared" si="24"/>
        <v>0.28406591872199399</v>
      </c>
      <c r="I316" s="55">
        <v>0.641868074722038</v>
      </c>
      <c r="J316" s="56">
        <f t="shared" si="25"/>
        <v>0.6786909513262529</v>
      </c>
      <c r="K316" s="55">
        <v>0.31433042587247101</v>
      </c>
      <c r="L316" s="56">
        <f t="shared" si="26"/>
        <v>0.33236302624734504</v>
      </c>
      <c r="M316" s="55">
        <v>3.2044042219142299</v>
      </c>
      <c r="N316" s="56">
        <f t="shared" si="27"/>
        <v>3.3882354263321641</v>
      </c>
      <c r="O316" s="55">
        <v>0.369485455545152</v>
      </c>
      <c r="P316" s="56">
        <f t="shared" si="28"/>
        <v>0.39068220589370789</v>
      </c>
      <c r="Q316" s="55">
        <v>8.1670903467721594</v>
      </c>
      <c r="R316" s="56">
        <f t="shared" si="29"/>
        <v>8.6356223892559676</v>
      </c>
    </row>
    <row r="317" spans="1:18" ht="15" customHeight="1" x14ac:dyDescent="0.2">
      <c r="A317" s="52" t="s">
        <v>397</v>
      </c>
      <c r="B317" s="53">
        <v>125.07326</v>
      </c>
      <c r="C317" s="53">
        <v>123.98326</v>
      </c>
      <c r="D317" s="54">
        <v>3921</v>
      </c>
      <c r="E317" s="54">
        <v>3967</v>
      </c>
      <c r="F317" s="53">
        <v>385.88845203461801</v>
      </c>
      <c r="G317" s="55">
        <v>0.26898759906326802</v>
      </c>
      <c r="H317" s="56">
        <f t="shared" si="24"/>
        <v>0.27912534907274039</v>
      </c>
      <c r="I317" s="55">
        <v>0.60319105191634304</v>
      </c>
      <c r="J317" s="56">
        <f t="shared" si="25"/>
        <v>0.62592444227922095</v>
      </c>
      <c r="K317" s="55">
        <v>0.34950741438865701</v>
      </c>
      <c r="L317" s="56">
        <f t="shared" si="26"/>
        <v>0.36267983871553422</v>
      </c>
      <c r="M317" s="55">
        <v>3.2623215561810399</v>
      </c>
      <c r="N317" s="56">
        <f t="shared" si="27"/>
        <v>3.3852736941318211</v>
      </c>
      <c r="O317" s="55">
        <v>0.43815468358645498</v>
      </c>
      <c r="P317" s="56">
        <f t="shared" si="28"/>
        <v>0.45466809410481196</v>
      </c>
      <c r="Q317" s="55">
        <v>8.1015669656117701</v>
      </c>
      <c r="R317" s="56">
        <f t="shared" si="29"/>
        <v>8.4069031999526462</v>
      </c>
    </row>
    <row r="318" spans="1:18" ht="15" customHeight="1" x14ac:dyDescent="0.2">
      <c r="A318" s="52" t="s">
        <v>398</v>
      </c>
      <c r="B318" s="53">
        <v>125.55661000000001</v>
      </c>
      <c r="C318" s="53">
        <v>124.46661</v>
      </c>
      <c r="D318" s="54">
        <v>3934</v>
      </c>
      <c r="E318" s="54">
        <v>3984.5</v>
      </c>
      <c r="F318" s="53">
        <v>379.74267497323098</v>
      </c>
      <c r="G318" s="55">
        <v>0.21902098529081701</v>
      </c>
      <c r="H318" s="56">
        <f t="shared" si="24"/>
        <v>0.23095380725814502</v>
      </c>
      <c r="I318" s="55">
        <v>0.60000653199757703</v>
      </c>
      <c r="J318" s="56">
        <f t="shared" si="25"/>
        <v>0.63269641838473867</v>
      </c>
      <c r="K318" s="55">
        <v>0.34921336690763999</v>
      </c>
      <c r="L318" s="56">
        <f t="shared" si="26"/>
        <v>0.36823940192609711</v>
      </c>
      <c r="M318" s="55">
        <v>3.2548358959252699</v>
      </c>
      <c r="N318" s="56">
        <f t="shared" si="27"/>
        <v>3.432167658118622</v>
      </c>
      <c r="O318" s="55">
        <v>0.300462846803707</v>
      </c>
      <c r="P318" s="56">
        <f t="shared" si="28"/>
        <v>0.31683282913185934</v>
      </c>
      <c r="Q318" s="55">
        <v>5.5247157384939696</v>
      </c>
      <c r="R318" s="56">
        <f t="shared" si="29"/>
        <v>5.8257163446231379</v>
      </c>
    </row>
    <row r="319" spans="1:18" ht="15" customHeight="1" x14ac:dyDescent="0.2">
      <c r="A319" s="52" t="s">
        <v>399</v>
      </c>
      <c r="B319" s="53">
        <v>126.03995999999999</v>
      </c>
      <c r="C319" s="53">
        <v>124.94996</v>
      </c>
      <c r="D319" s="54">
        <v>3950</v>
      </c>
      <c r="E319" s="54">
        <v>4001.4</v>
      </c>
      <c r="F319" s="53">
        <v>388.19310797985003</v>
      </c>
      <c r="G319" s="55">
        <v>0.16801009195340799</v>
      </c>
      <c r="H319" s="56">
        <f t="shared" si="24"/>
        <v>0.17330709867393126</v>
      </c>
      <c r="I319" s="55">
        <v>0.65257246031365002</v>
      </c>
      <c r="J319" s="56">
        <f t="shared" si="25"/>
        <v>0.67314670479932304</v>
      </c>
      <c r="K319" s="55">
        <v>0.343314372394671</v>
      </c>
      <c r="L319" s="56">
        <f t="shared" si="26"/>
        <v>0.35413835633922547</v>
      </c>
      <c r="M319" s="55">
        <v>3.21964407103013</v>
      </c>
      <c r="N319" s="56">
        <f t="shared" si="27"/>
        <v>3.3211527130625917</v>
      </c>
      <c r="O319" s="55">
        <v>0.31189565814841103</v>
      </c>
      <c r="P319" s="56">
        <f t="shared" si="28"/>
        <v>0.32172907576104065</v>
      </c>
      <c r="Q319" s="55">
        <v>13.5102816318688</v>
      </c>
      <c r="R319" s="56">
        <f t="shared" si="29"/>
        <v>13.936232548079339</v>
      </c>
    </row>
    <row r="320" spans="1:18" ht="15" customHeight="1" x14ac:dyDescent="0.2">
      <c r="A320" s="52" t="s">
        <v>400</v>
      </c>
      <c r="B320" s="53">
        <v>126.52331</v>
      </c>
      <c r="C320" s="53">
        <v>125.43331000000001</v>
      </c>
      <c r="D320" s="54">
        <v>3966</v>
      </c>
      <c r="E320" s="54">
        <v>4017</v>
      </c>
      <c r="F320" s="53">
        <v>383.66891867216901</v>
      </c>
      <c r="G320" s="55">
        <v>0.27191521033772298</v>
      </c>
      <c r="H320" s="56">
        <f t="shared" si="24"/>
        <v>0.28379561879529008</v>
      </c>
      <c r="I320" s="55">
        <v>0.70081074063208204</v>
      </c>
      <c r="J320" s="56">
        <f t="shared" si="25"/>
        <v>0.73143027765547375</v>
      </c>
      <c r="K320" s="55">
        <v>0.35723673378078802</v>
      </c>
      <c r="L320" s="56">
        <f t="shared" si="26"/>
        <v>0.3728449754385153</v>
      </c>
      <c r="M320" s="55">
        <v>3.2998322235227699</v>
      </c>
      <c r="N320" s="56">
        <f t="shared" si="27"/>
        <v>3.4440071470520617</v>
      </c>
      <c r="O320" s="55">
        <v>0.32304419255870098</v>
      </c>
      <c r="P320" s="56">
        <f t="shared" si="28"/>
        <v>0.33715850765227595</v>
      </c>
      <c r="Q320" s="55">
        <v>4.7533474458110696</v>
      </c>
      <c r="R320" s="56">
        <f t="shared" si="29"/>
        <v>4.9610287635528403</v>
      </c>
    </row>
    <row r="321" spans="1:18" ht="15" customHeight="1" x14ac:dyDescent="0.2">
      <c r="A321" s="52" t="s">
        <v>401</v>
      </c>
      <c r="B321" s="53">
        <v>127.00666</v>
      </c>
      <c r="C321" s="53">
        <v>125.91665999999999</v>
      </c>
      <c r="D321" s="54">
        <v>3984</v>
      </c>
      <c r="E321" s="54">
        <v>4032</v>
      </c>
      <c r="F321" s="53">
        <v>383.51775537045199</v>
      </c>
      <c r="G321" s="55">
        <v>0.14397397149480501</v>
      </c>
      <c r="H321" s="56">
        <f t="shared" si="24"/>
        <v>0.15032365016700167</v>
      </c>
      <c r="I321" s="55">
        <v>0.66044225761966202</v>
      </c>
      <c r="J321" s="56">
        <f t="shared" si="25"/>
        <v>0.68956971777016773</v>
      </c>
      <c r="K321" s="55">
        <v>0.34694371172353999</v>
      </c>
      <c r="L321" s="56">
        <f t="shared" si="26"/>
        <v>0.36224495724668093</v>
      </c>
      <c r="M321" s="55">
        <v>3.28864882690169</v>
      </c>
      <c r="N321" s="56">
        <f t="shared" si="27"/>
        <v>3.4336879829360547</v>
      </c>
      <c r="O321" s="55">
        <v>0.45325097109384399</v>
      </c>
      <c r="P321" s="56">
        <f t="shared" si="28"/>
        <v>0.47324068169518591</v>
      </c>
      <c r="Q321" s="55">
        <v>7.5963846400825403</v>
      </c>
      <c r="R321" s="56">
        <f t="shared" si="29"/>
        <v>7.9314077073365752</v>
      </c>
    </row>
    <row r="322" spans="1:18" ht="15" customHeight="1" x14ac:dyDescent="0.2">
      <c r="A322" s="52" t="s">
        <v>402</v>
      </c>
      <c r="B322" s="53">
        <v>127.52024</v>
      </c>
      <c r="C322" s="53">
        <v>126.43024</v>
      </c>
      <c r="D322" s="54">
        <v>3996</v>
      </c>
      <c r="E322" s="54">
        <v>4047</v>
      </c>
      <c r="F322" s="53">
        <v>387.84671612879703</v>
      </c>
      <c r="G322" s="55">
        <v>0.137721703484118</v>
      </c>
      <c r="H322" s="56">
        <f t="shared" ref="H322:H385" si="30">IF(OR(G322="",F322=""),"",G322*$U$5/($U$6*F322))</f>
        <v>0.14219066002134234</v>
      </c>
      <c r="I322" s="55">
        <v>0.59663158662178895</v>
      </c>
      <c r="J322" s="56">
        <f t="shared" ref="J322:J385" si="31">IF(OR(I322="",F322=""),"",I322*$U$5/($U$6*F322))</f>
        <v>0.61599179319703989</v>
      </c>
      <c r="K322" s="55">
        <v>0.32385146552411198</v>
      </c>
      <c r="L322" s="56">
        <f t="shared" ref="L322:L385" si="32">IF(OR(K322="",F322=""),"",K322*$U$5/($U$6*F322))</f>
        <v>0.3343601804712123</v>
      </c>
      <c r="M322" s="55">
        <v>3.2979635990741598</v>
      </c>
      <c r="N322" s="56">
        <f t="shared" ref="N322:N385" si="33">IF(OR(M322="",F322=""),"",M322*$U$5/($U$6*F322))</f>
        <v>3.4049798181068414</v>
      </c>
      <c r="O322" s="55">
        <v>0.100049619990573</v>
      </c>
      <c r="P322" s="56">
        <f t="shared" ref="P322:P385" si="34">IF(OR(O322="",F322=""),"",O322*$U$5/($U$6*F322))</f>
        <v>0.1032961482573051</v>
      </c>
      <c r="Q322" s="55">
        <v>4.7918570283992796</v>
      </c>
      <c r="R322" s="56">
        <f t="shared" ref="R322:R385" si="35">IF(OR(Q322="",F322=""),"",Q322*$U$5/($U$6*F322))</f>
        <v>4.9473488662923462</v>
      </c>
    </row>
    <row r="323" spans="1:18" ht="15" customHeight="1" x14ac:dyDescent="0.2">
      <c r="A323" s="52" t="s">
        <v>403</v>
      </c>
      <c r="B323" s="53">
        <v>128.053683333333</v>
      </c>
      <c r="C323" s="53">
        <v>126.96368333333299</v>
      </c>
      <c r="D323" s="54">
        <v>4008</v>
      </c>
      <c r="E323" s="54">
        <v>4062</v>
      </c>
      <c r="F323" s="53">
        <v>385.659817184644</v>
      </c>
      <c r="G323" s="55">
        <v>0.18167170992561199</v>
      </c>
      <c r="H323" s="56">
        <f t="shared" si="30"/>
        <v>0.18863041305103054</v>
      </c>
      <c r="I323" s="55">
        <v>0.63240927740081199</v>
      </c>
      <c r="J323" s="56">
        <f t="shared" si="31"/>
        <v>0.65663290813008002</v>
      </c>
      <c r="K323" s="55">
        <v>0.34116837334313399</v>
      </c>
      <c r="L323" s="56">
        <f t="shared" si="32"/>
        <v>0.35423639272187452</v>
      </c>
      <c r="M323" s="55">
        <v>3.1601373279433602</v>
      </c>
      <c r="N323" s="56">
        <f t="shared" si="33"/>
        <v>3.2811823575173955</v>
      </c>
      <c r="O323" s="55">
        <v>0.30592421188264102</v>
      </c>
      <c r="P323" s="56">
        <f t="shared" si="34"/>
        <v>0.31764224861076246</v>
      </c>
      <c r="Q323" s="55">
        <v>6.9466636265298902</v>
      </c>
      <c r="R323" s="56">
        <f t="shared" si="35"/>
        <v>7.212746716235813</v>
      </c>
    </row>
    <row r="324" spans="1:18" ht="15" customHeight="1" x14ac:dyDescent="0.2">
      <c r="A324" s="52" t="s">
        <v>404</v>
      </c>
      <c r="B324" s="53">
        <v>128.58693333333301</v>
      </c>
      <c r="C324" s="53">
        <v>127.496933333333</v>
      </c>
      <c r="D324" s="54">
        <v>4027</v>
      </c>
      <c r="E324" s="54">
        <v>4077</v>
      </c>
      <c r="F324" s="53">
        <v>353.40897618786403</v>
      </c>
      <c r="G324" s="55">
        <v>0.15572247832474301</v>
      </c>
      <c r="H324" s="56">
        <f t="shared" si="30"/>
        <v>0.17644222831960152</v>
      </c>
      <c r="I324" s="55">
        <v>0.57094479429180001</v>
      </c>
      <c r="J324" s="56">
        <f t="shared" si="31"/>
        <v>0.64691220455817222</v>
      </c>
      <c r="K324" s="55">
        <v>0.30576327786645202</v>
      </c>
      <c r="L324" s="56">
        <f t="shared" si="32"/>
        <v>0.34644679859612887</v>
      </c>
      <c r="M324" s="55">
        <v>2.9847900448247899</v>
      </c>
      <c r="N324" s="56">
        <f t="shared" si="33"/>
        <v>3.3819331174320904</v>
      </c>
      <c r="O324" s="55">
        <v>0.1952641914422</v>
      </c>
      <c r="P324" s="56">
        <f t="shared" si="34"/>
        <v>0.22124518836156207</v>
      </c>
      <c r="Q324" s="55">
        <v>7.5298664934806396</v>
      </c>
      <c r="R324" s="56">
        <f t="shared" si="35"/>
        <v>8.5317575044509599</v>
      </c>
    </row>
    <row r="325" spans="1:18" ht="15" customHeight="1" x14ac:dyDescent="0.2">
      <c r="A325" s="52" t="s">
        <v>405</v>
      </c>
      <c r="B325" s="53">
        <v>129.12018333333299</v>
      </c>
      <c r="C325" s="53">
        <v>128.03018333333301</v>
      </c>
      <c r="D325" s="54">
        <v>4047</v>
      </c>
      <c r="E325" s="54">
        <v>4092</v>
      </c>
      <c r="F325" s="53">
        <v>377.61065573770497</v>
      </c>
      <c r="G325" s="55">
        <v>7.9569824938107894E-2</v>
      </c>
      <c r="H325" s="56">
        <f t="shared" si="30"/>
        <v>8.4378726104675172E-2</v>
      </c>
      <c r="I325" s="55">
        <v>0.63826093184788402</v>
      </c>
      <c r="J325" s="56">
        <f t="shared" si="31"/>
        <v>0.67683502374924276</v>
      </c>
      <c r="K325" s="55">
        <v>0.346580686720313</v>
      </c>
      <c r="L325" s="56">
        <f t="shared" si="32"/>
        <v>0.36752672084789079</v>
      </c>
      <c r="M325" s="55">
        <v>3.2525872043365101</v>
      </c>
      <c r="N325" s="56">
        <f t="shared" si="33"/>
        <v>3.4491613505466092</v>
      </c>
      <c r="O325" s="55">
        <v>0.24147759179990499</v>
      </c>
      <c r="P325" s="56">
        <f t="shared" si="34"/>
        <v>0.25607158988661277</v>
      </c>
      <c r="Q325" s="55">
        <v>4.3060732054358599</v>
      </c>
      <c r="R325" s="56">
        <f t="shared" si="35"/>
        <v>4.5663160861642211</v>
      </c>
    </row>
    <row r="326" spans="1:18" ht="15" customHeight="1" x14ac:dyDescent="0.2">
      <c r="A326" s="52" t="s">
        <v>406</v>
      </c>
      <c r="B326" s="53">
        <v>129.653433333333</v>
      </c>
      <c r="C326" s="53">
        <v>128.56343333333299</v>
      </c>
      <c r="D326" s="54">
        <v>4065</v>
      </c>
      <c r="E326" s="54">
        <v>4107</v>
      </c>
      <c r="F326" s="53">
        <v>376.13090749350198</v>
      </c>
      <c r="G326" s="55">
        <v>0.12896002784215399</v>
      </c>
      <c r="H326" s="56">
        <f t="shared" si="30"/>
        <v>0.13729189494594513</v>
      </c>
      <c r="I326" s="55">
        <v>0.57905742526986104</v>
      </c>
      <c r="J326" s="56">
        <f t="shared" si="31"/>
        <v>0.61646924654146662</v>
      </c>
      <c r="K326" s="55">
        <v>0.324510544431027</v>
      </c>
      <c r="L326" s="56">
        <f t="shared" si="32"/>
        <v>0.34547656603647853</v>
      </c>
      <c r="M326" s="55">
        <v>3.0849342516003699</v>
      </c>
      <c r="N326" s="56">
        <f t="shared" si="33"/>
        <v>3.2842461053456891</v>
      </c>
      <c r="O326" s="55">
        <v>0.25852507418411103</v>
      </c>
      <c r="P326" s="56">
        <f t="shared" si="34"/>
        <v>0.27522789750961646</v>
      </c>
      <c r="Q326" s="55">
        <v>9.9576059053655293</v>
      </c>
      <c r="R326" s="56">
        <f t="shared" si="35"/>
        <v>10.600948268605249</v>
      </c>
    </row>
    <row r="327" spans="1:18" ht="15" customHeight="1" x14ac:dyDescent="0.2">
      <c r="A327" s="52" t="s">
        <v>407</v>
      </c>
      <c r="B327" s="53">
        <v>130.18669333333301</v>
      </c>
      <c r="C327" s="53">
        <v>129.09669333333301</v>
      </c>
      <c r="D327" s="54">
        <v>4080</v>
      </c>
      <c r="E327" s="54">
        <v>4122</v>
      </c>
      <c r="F327" s="53">
        <v>370.772870431407</v>
      </c>
      <c r="G327" s="55">
        <v>0.11532282444020001</v>
      </c>
      <c r="H327" s="56">
        <f t="shared" si="30"/>
        <v>0.12454781822646276</v>
      </c>
      <c r="I327" s="55">
        <v>0.61053156280673204</v>
      </c>
      <c r="J327" s="56">
        <f t="shared" si="31"/>
        <v>0.65936968223841408</v>
      </c>
      <c r="K327" s="55">
        <v>0.34441673352288998</v>
      </c>
      <c r="L327" s="56">
        <f t="shared" si="32"/>
        <v>0.37196758689520848</v>
      </c>
      <c r="M327" s="55">
        <v>3.2204225900900698</v>
      </c>
      <c r="N327" s="56">
        <f t="shared" si="33"/>
        <v>3.4780331587431661</v>
      </c>
      <c r="O327" s="55">
        <v>0.24090937124685799</v>
      </c>
      <c r="P327" s="56">
        <f t="shared" si="34"/>
        <v>0.26018038254572834</v>
      </c>
      <c r="Q327" s="55">
        <v>5.45118277585361</v>
      </c>
      <c r="R327" s="56">
        <f t="shared" si="35"/>
        <v>5.8872380622128881</v>
      </c>
    </row>
    <row r="328" spans="1:18" ht="15" customHeight="1" x14ac:dyDescent="0.2">
      <c r="A328" s="52" t="s">
        <v>408</v>
      </c>
      <c r="B328" s="53">
        <v>130.72999999999999</v>
      </c>
      <c r="C328" s="53">
        <v>129.63999999999999</v>
      </c>
      <c r="D328" s="54">
        <v>4091</v>
      </c>
      <c r="E328" s="54">
        <v>4137</v>
      </c>
      <c r="F328" s="53">
        <v>383.98725041216301</v>
      </c>
      <c r="G328" s="55">
        <v>0.138283762800715</v>
      </c>
      <c r="H328" s="56">
        <f t="shared" si="30"/>
        <v>0.14420595226560576</v>
      </c>
      <c r="I328" s="55">
        <v>0.58305146335782099</v>
      </c>
      <c r="J328" s="56">
        <f t="shared" si="31"/>
        <v>0.60802143209350668</v>
      </c>
      <c r="K328" s="55">
        <v>0.33950484585954999</v>
      </c>
      <c r="L328" s="56">
        <f t="shared" si="32"/>
        <v>0.35404460078599315</v>
      </c>
      <c r="M328" s="55">
        <v>3.3159579924132201</v>
      </c>
      <c r="N328" s="56">
        <f t="shared" si="33"/>
        <v>3.4579683853252967</v>
      </c>
      <c r="O328" s="55">
        <v>0.18113045951148299</v>
      </c>
      <c r="P328" s="56">
        <f t="shared" si="34"/>
        <v>0.18888761680431437</v>
      </c>
      <c r="Q328" s="55">
        <v>1.4974644372324499</v>
      </c>
      <c r="R328" s="56">
        <f t="shared" si="35"/>
        <v>1.5615953802630278</v>
      </c>
    </row>
    <row r="329" spans="1:18" ht="15" customHeight="1" x14ac:dyDescent="0.2">
      <c r="A329" s="52" t="s">
        <v>409</v>
      </c>
      <c r="B329" s="53">
        <v>131.28</v>
      </c>
      <c r="C329" s="53">
        <v>130.19</v>
      </c>
      <c r="D329" s="54">
        <v>4103</v>
      </c>
      <c r="E329" s="54">
        <v>4152</v>
      </c>
      <c r="F329" s="53">
        <v>382.304060988125</v>
      </c>
      <c r="G329" s="55">
        <v>0.120234335765256</v>
      </c>
      <c r="H329" s="56">
        <f t="shared" si="30"/>
        <v>0.12593556649371829</v>
      </c>
      <c r="I329" s="55">
        <v>0.45735958591791898</v>
      </c>
      <c r="J329" s="56">
        <f t="shared" si="31"/>
        <v>0.47904650678454153</v>
      </c>
      <c r="K329" s="55">
        <v>0.317137961680304</v>
      </c>
      <c r="L329" s="56">
        <f t="shared" si="32"/>
        <v>0.33217590139016956</v>
      </c>
      <c r="M329" s="55">
        <v>3.4393337095543299</v>
      </c>
      <c r="N329" s="56">
        <f t="shared" si="33"/>
        <v>3.6024188624396976</v>
      </c>
      <c r="O329" s="55">
        <v>0.13304813189668499</v>
      </c>
      <c r="P329" s="56">
        <f t="shared" si="34"/>
        <v>0.13935696284007579</v>
      </c>
      <c r="Q329" s="55">
        <v>0.991727710893341</v>
      </c>
      <c r="R329" s="56">
        <f t="shared" si="35"/>
        <v>1.0387531172685351</v>
      </c>
    </row>
    <row r="330" spans="1:18" ht="15" customHeight="1" x14ac:dyDescent="0.2">
      <c r="A330" s="52" t="s">
        <v>410</v>
      </c>
      <c r="B330" s="53">
        <v>131.83000000000001</v>
      </c>
      <c r="C330" s="53">
        <v>130.74</v>
      </c>
      <c r="D330" s="54">
        <v>4127</v>
      </c>
      <c r="E330" s="54">
        <v>4167</v>
      </c>
      <c r="F330" s="53">
        <v>375.40974590254098</v>
      </c>
      <c r="G330" s="55">
        <v>0.126451030326277</v>
      </c>
      <c r="H330" s="56">
        <f t="shared" si="30"/>
        <v>0.13487940213395722</v>
      </c>
      <c r="I330" s="55">
        <v>0.60722877732376301</v>
      </c>
      <c r="J330" s="56">
        <f t="shared" si="31"/>
        <v>0.64770254724404031</v>
      </c>
      <c r="K330" s="55">
        <v>0.32938489039177699</v>
      </c>
      <c r="L330" s="56">
        <f t="shared" si="32"/>
        <v>0.35133946297920965</v>
      </c>
      <c r="M330" s="55">
        <v>3.1518375874853999</v>
      </c>
      <c r="N330" s="56">
        <f t="shared" si="33"/>
        <v>3.3619177979526809</v>
      </c>
      <c r="O330" s="55">
        <v>0.18195786037907499</v>
      </c>
      <c r="P330" s="56">
        <f t="shared" si="34"/>
        <v>0.19408594266237228</v>
      </c>
      <c r="Q330" s="55">
        <v>1.34773544648278</v>
      </c>
      <c r="R330" s="56">
        <f t="shared" si="35"/>
        <v>1.4375663906201035</v>
      </c>
    </row>
    <row r="331" spans="1:18" ht="15" customHeight="1" x14ac:dyDescent="0.2">
      <c r="A331" s="52" t="s">
        <v>411</v>
      </c>
      <c r="B331" s="53">
        <v>132.38</v>
      </c>
      <c r="C331" s="53">
        <v>131.29</v>
      </c>
      <c r="D331" s="54">
        <v>4148</v>
      </c>
      <c r="E331" s="54">
        <v>4182</v>
      </c>
      <c r="F331" s="53">
        <v>383.12354192649099</v>
      </c>
      <c r="G331" s="55">
        <v>0.23168676879303901</v>
      </c>
      <c r="H331" s="56">
        <f t="shared" si="30"/>
        <v>0.24215374870341111</v>
      </c>
      <c r="I331" s="55">
        <v>0.776616912199945</v>
      </c>
      <c r="J331" s="56">
        <f t="shared" si="31"/>
        <v>0.81170235821138015</v>
      </c>
      <c r="K331" s="55">
        <v>0.39272860947692201</v>
      </c>
      <c r="L331" s="56">
        <f t="shared" si="32"/>
        <v>0.41047102302534216</v>
      </c>
      <c r="M331" s="55">
        <v>3.9739986330261901</v>
      </c>
      <c r="N331" s="56">
        <f t="shared" si="33"/>
        <v>4.153533114310652</v>
      </c>
      <c r="O331" s="55">
        <v>0.40769167532379003</v>
      </c>
      <c r="P331" s="56">
        <f t="shared" si="34"/>
        <v>0.42611007960932751</v>
      </c>
      <c r="Q331" s="55">
        <v>8.0986945049787504</v>
      </c>
      <c r="R331" s="56">
        <f t="shared" si="35"/>
        <v>8.4645715601315015</v>
      </c>
    </row>
    <row r="332" spans="1:18" ht="15" customHeight="1" x14ac:dyDescent="0.2">
      <c r="A332" s="52" t="s">
        <v>412</v>
      </c>
      <c r="B332" s="53">
        <v>132.93</v>
      </c>
      <c r="C332" s="53">
        <v>131.84</v>
      </c>
      <c r="D332" s="54">
        <v>4168</v>
      </c>
      <c r="E332" s="54">
        <v>4197.6000000000004</v>
      </c>
      <c r="F332" s="53">
        <v>323.67531466735198</v>
      </c>
      <c r="G332" s="55">
        <v>0.22528783404941899</v>
      </c>
      <c r="H332" s="56">
        <f t="shared" si="30"/>
        <v>0.27871283169140754</v>
      </c>
      <c r="I332" s="55">
        <v>0.54765548972544098</v>
      </c>
      <c r="J332" s="56">
        <f t="shared" si="31"/>
        <v>0.67752709762054664</v>
      </c>
      <c r="K332" s="55">
        <v>0.27109150766345502</v>
      </c>
      <c r="L332" s="56">
        <f t="shared" si="32"/>
        <v>0.33537843739844553</v>
      </c>
      <c r="M332" s="55">
        <v>2.7627120624645101</v>
      </c>
      <c r="N332" s="56">
        <f t="shared" si="33"/>
        <v>3.4178645523689704</v>
      </c>
      <c r="O332" s="55">
        <v>0.204935937067245</v>
      </c>
      <c r="P332" s="56">
        <f t="shared" si="34"/>
        <v>0.25353466411690262</v>
      </c>
      <c r="Q332" s="55">
        <v>2.9190080387683999</v>
      </c>
      <c r="R332" s="56">
        <f t="shared" si="35"/>
        <v>3.6112247234649146</v>
      </c>
    </row>
    <row r="333" spans="1:18" ht="15" customHeight="1" x14ac:dyDescent="0.2">
      <c r="A333" s="52" t="s">
        <v>413</v>
      </c>
      <c r="B333" s="53">
        <v>133.47999999999999</v>
      </c>
      <c r="C333" s="53">
        <v>132.38999999999999</v>
      </c>
      <c r="D333" s="54">
        <v>4190</v>
      </c>
      <c r="E333" s="54">
        <v>4216</v>
      </c>
      <c r="F333" s="53">
        <v>389.160425844347</v>
      </c>
      <c r="G333" s="55">
        <v>0.31394338573096803</v>
      </c>
      <c r="H333" s="56">
        <f t="shared" si="30"/>
        <v>0.32303640658235133</v>
      </c>
      <c r="I333" s="55">
        <v>0.54466690519201799</v>
      </c>
      <c r="J333" s="56">
        <f t="shared" si="31"/>
        <v>0.56044257606477077</v>
      </c>
      <c r="K333" s="55">
        <v>0.32547358581932601</v>
      </c>
      <c r="L333" s="56">
        <f t="shared" si="32"/>
        <v>0.33490056608692681</v>
      </c>
      <c r="M333" s="55">
        <v>3.2925074385056101</v>
      </c>
      <c r="N333" s="56">
        <f t="shared" si="33"/>
        <v>3.3878712529779498</v>
      </c>
      <c r="O333" s="55">
        <v>0.31652132604019301</v>
      </c>
      <c r="P333" s="56">
        <f t="shared" si="34"/>
        <v>0.32568901406422857</v>
      </c>
      <c r="Q333" s="55">
        <v>6.4948689137991797</v>
      </c>
      <c r="R333" s="56">
        <f t="shared" si="35"/>
        <v>6.6829855652223964</v>
      </c>
    </row>
    <row r="334" spans="1:18" ht="15" customHeight="1" x14ac:dyDescent="0.2">
      <c r="A334" s="52" t="s">
        <v>414</v>
      </c>
      <c r="B334" s="53">
        <v>134.078</v>
      </c>
      <c r="C334" s="53">
        <v>132.988</v>
      </c>
      <c r="D334" s="54">
        <v>4211</v>
      </c>
      <c r="E334" s="54">
        <v>4236</v>
      </c>
      <c r="F334" s="53">
        <v>378.57431415035398</v>
      </c>
      <c r="G334" s="55">
        <v>0.153627108500935</v>
      </c>
      <c r="H334" s="56">
        <f t="shared" si="30"/>
        <v>0.16249706276039624</v>
      </c>
      <c r="I334" s="55">
        <v>0.58282163245626095</v>
      </c>
      <c r="J334" s="56">
        <f t="shared" si="31"/>
        <v>0.616471951542232</v>
      </c>
      <c r="K334" s="55">
        <v>0.35139752010395098</v>
      </c>
      <c r="L334" s="56">
        <f t="shared" si="32"/>
        <v>0.37168612646141025</v>
      </c>
      <c r="M334" s="55">
        <v>3.18584957338929</v>
      </c>
      <c r="N334" s="56">
        <f t="shared" si="33"/>
        <v>3.3697906777244997</v>
      </c>
      <c r="O334" s="55">
        <v>0.30470928043287798</v>
      </c>
      <c r="P334" s="56">
        <f t="shared" si="34"/>
        <v>0.32230225218275976</v>
      </c>
      <c r="Q334" s="55">
        <v>4.0596185638991704</v>
      </c>
      <c r="R334" s="56">
        <f t="shared" si="35"/>
        <v>4.2940083882212638</v>
      </c>
    </row>
    <row r="335" spans="1:18" ht="15" customHeight="1" x14ac:dyDescent="0.2">
      <c r="A335" s="52" t="s">
        <v>415</v>
      </c>
      <c r="B335" s="53">
        <v>134.708</v>
      </c>
      <c r="C335" s="53">
        <v>133.61799999999999</v>
      </c>
      <c r="D335" s="54">
        <v>4235</v>
      </c>
      <c r="E335" s="54">
        <v>4256</v>
      </c>
      <c r="F335" s="53">
        <v>357.53905503710803</v>
      </c>
      <c r="G335" s="55">
        <v>0.14609274697347199</v>
      </c>
      <c r="H335" s="56">
        <f t="shared" si="30"/>
        <v>0.16361908894009702</v>
      </c>
      <c r="I335" s="55">
        <v>0.50567512622042299</v>
      </c>
      <c r="J335" s="56">
        <f t="shared" si="31"/>
        <v>0.56633956966308563</v>
      </c>
      <c r="K335" s="55">
        <v>0.31792896672371901</v>
      </c>
      <c r="L335" s="56">
        <f t="shared" si="32"/>
        <v>0.35607002373942048</v>
      </c>
      <c r="M335" s="55">
        <v>3.0254144605815898</v>
      </c>
      <c r="N335" s="56">
        <f t="shared" si="33"/>
        <v>3.3883650486525618</v>
      </c>
      <c r="O335" s="55">
        <v>0.19512484058455101</v>
      </c>
      <c r="P335" s="56">
        <f t="shared" si="34"/>
        <v>0.21853342693202396</v>
      </c>
      <c r="Q335" s="55">
        <v>2.9281298276734802</v>
      </c>
      <c r="R335" s="56">
        <f t="shared" si="35"/>
        <v>3.2794094479533218</v>
      </c>
    </row>
    <row r="336" spans="1:18" ht="15" customHeight="1" x14ac:dyDescent="0.2">
      <c r="A336" s="52" t="s">
        <v>416</v>
      </c>
      <c r="B336" s="53">
        <v>135.33799999999999</v>
      </c>
      <c r="C336" s="53">
        <v>134.24799999999999</v>
      </c>
      <c r="D336" s="54">
        <v>4260</v>
      </c>
      <c r="E336" s="54">
        <v>4276</v>
      </c>
      <c r="F336" s="53">
        <v>382.77163965156001</v>
      </c>
      <c r="G336" s="55">
        <v>0.23737122156183399</v>
      </c>
      <c r="H336" s="56">
        <f t="shared" si="30"/>
        <v>0.24832309653698162</v>
      </c>
      <c r="I336" s="55">
        <v>0.50177831129337702</v>
      </c>
      <c r="J336" s="56">
        <f t="shared" si="31"/>
        <v>0.52492944686224485</v>
      </c>
      <c r="K336" s="55">
        <v>0.31682600960302298</v>
      </c>
      <c r="L336" s="56">
        <f t="shared" si="32"/>
        <v>0.3314437834983448</v>
      </c>
      <c r="M336" s="55">
        <v>3.0476985519973501</v>
      </c>
      <c r="N336" s="56">
        <f t="shared" si="33"/>
        <v>3.1883138013262102</v>
      </c>
      <c r="O336" s="55">
        <v>0.28912989151533403</v>
      </c>
      <c r="P336" s="56">
        <f t="shared" si="34"/>
        <v>0.30246981706578274</v>
      </c>
      <c r="Q336" s="55">
        <v>11.072253334345501</v>
      </c>
      <c r="R336" s="56">
        <f t="shared" si="35"/>
        <v>11.583106897018535</v>
      </c>
    </row>
    <row r="337" spans="1:18" ht="15" customHeight="1" x14ac:dyDescent="0.2">
      <c r="A337" s="52" t="s">
        <v>417</v>
      </c>
      <c r="B337" s="53">
        <v>135.96799999999999</v>
      </c>
      <c r="C337" s="53">
        <v>134.87799999999999</v>
      </c>
      <c r="D337" s="54">
        <v>4282</v>
      </c>
      <c r="E337" s="54">
        <v>4296</v>
      </c>
      <c r="F337" s="53">
        <v>375.75555228710101</v>
      </c>
      <c r="G337" s="55">
        <v>0.18727088157389299</v>
      </c>
      <c r="H337" s="56">
        <f t="shared" si="30"/>
        <v>0.19956926197185643</v>
      </c>
      <c r="I337" s="55">
        <v>0.69394506259162703</v>
      </c>
      <c r="J337" s="56">
        <f t="shared" si="31"/>
        <v>0.73951755247000084</v>
      </c>
      <c r="K337" s="55">
        <v>0.33256962270398399</v>
      </c>
      <c r="L337" s="56">
        <f t="shared" si="32"/>
        <v>0.35441000543965728</v>
      </c>
      <c r="M337" s="55">
        <v>3.3299356427211699</v>
      </c>
      <c r="N337" s="56">
        <f t="shared" si="33"/>
        <v>3.5486178793333942</v>
      </c>
      <c r="O337" s="55">
        <v>0.43043824315910001</v>
      </c>
      <c r="P337" s="56">
        <f t="shared" si="34"/>
        <v>0.4587058158202183</v>
      </c>
      <c r="Q337" s="55">
        <v>8.3459507698125499</v>
      </c>
      <c r="R337" s="56">
        <f t="shared" si="35"/>
        <v>8.8940427982538779</v>
      </c>
    </row>
    <row r="338" spans="1:18" ht="15" customHeight="1" x14ac:dyDescent="0.2">
      <c r="A338" s="52" t="s">
        <v>418</v>
      </c>
      <c r="B338" s="53">
        <v>136.59800000000001</v>
      </c>
      <c r="C338" s="53">
        <v>135.50800000000001</v>
      </c>
      <c r="D338" s="54">
        <v>4304</v>
      </c>
      <c r="E338" s="54">
        <v>4316</v>
      </c>
      <c r="F338" s="53">
        <v>364.531984550304</v>
      </c>
      <c r="G338" s="55">
        <v>0.219091282607079</v>
      </c>
      <c r="H338" s="56">
        <f t="shared" si="30"/>
        <v>0.24066795117679479</v>
      </c>
      <c r="I338" s="55">
        <v>0.64803725237327103</v>
      </c>
      <c r="J338" s="56">
        <f t="shared" si="31"/>
        <v>0.71185761459354113</v>
      </c>
      <c r="K338" s="55">
        <v>0.32561186853968899</v>
      </c>
      <c r="L338" s="56">
        <f t="shared" si="32"/>
        <v>0.35767895622225354</v>
      </c>
      <c r="M338" s="55">
        <v>3.0311970866507201</v>
      </c>
      <c r="N338" s="56">
        <f t="shared" si="33"/>
        <v>3.3297171104959657</v>
      </c>
      <c r="O338" s="55">
        <v>0.28135795221100901</v>
      </c>
      <c r="P338" s="56">
        <f t="shared" si="34"/>
        <v>0.30906680129013125</v>
      </c>
      <c r="Q338" s="55">
        <v>3.8362083535725402</v>
      </c>
      <c r="R338" s="56">
        <f t="shared" si="35"/>
        <v>4.2140079411437865</v>
      </c>
    </row>
    <row r="339" spans="1:18" ht="15" customHeight="1" x14ac:dyDescent="0.2">
      <c r="A339" s="52" t="s">
        <v>419</v>
      </c>
      <c r="B339" s="53">
        <v>137.22800000000001</v>
      </c>
      <c r="C339" s="53">
        <v>136.13800000000001</v>
      </c>
      <c r="D339" s="54">
        <v>4324</v>
      </c>
      <c r="E339" s="54">
        <v>4336</v>
      </c>
      <c r="F339" s="53">
        <v>384.31353709649801</v>
      </c>
      <c r="G339" s="55">
        <v>0.39988222682439001</v>
      </c>
      <c r="H339" s="56">
        <f t="shared" si="30"/>
        <v>0.41665368044764811</v>
      </c>
      <c r="I339" s="55">
        <v>0.690547814624208</v>
      </c>
      <c r="J339" s="56">
        <f t="shared" si="31"/>
        <v>0.71951006868482215</v>
      </c>
      <c r="K339" s="55">
        <v>0.31590404491362001</v>
      </c>
      <c r="L339" s="56">
        <f t="shared" si="32"/>
        <v>0.32915337104832498</v>
      </c>
      <c r="M339" s="55">
        <v>3.02502824176507</v>
      </c>
      <c r="N339" s="56">
        <f t="shared" si="33"/>
        <v>3.1519008994190676</v>
      </c>
      <c r="O339" s="55">
        <v>0.39747384069115999</v>
      </c>
      <c r="P339" s="56">
        <f t="shared" si="34"/>
        <v>0.41414428423287197</v>
      </c>
      <c r="Q339" s="55">
        <v>12.5051345535339</v>
      </c>
      <c r="R339" s="56">
        <f t="shared" si="35"/>
        <v>13.02961218756813</v>
      </c>
    </row>
    <row r="340" spans="1:18" ht="15" customHeight="1" x14ac:dyDescent="0.2">
      <c r="A340" s="52" t="s">
        <v>420</v>
      </c>
      <c r="B340" s="53">
        <v>137.858</v>
      </c>
      <c r="C340" s="53">
        <v>136.768</v>
      </c>
      <c r="D340" s="54">
        <v>4345</v>
      </c>
      <c r="E340" s="54">
        <v>4356</v>
      </c>
      <c r="F340" s="53">
        <v>372.08521683767202</v>
      </c>
      <c r="G340" s="55">
        <v>0.170958332755206</v>
      </c>
      <c r="H340" s="56">
        <f t="shared" si="30"/>
        <v>0.18398256153308884</v>
      </c>
      <c r="I340" s="55">
        <v>0.65035032766275602</v>
      </c>
      <c r="J340" s="56">
        <f t="shared" si="31"/>
        <v>0.69989638556318834</v>
      </c>
      <c r="K340" s="55">
        <v>0.32612707673775698</v>
      </c>
      <c r="L340" s="56">
        <f t="shared" si="32"/>
        <v>0.35097262588204314</v>
      </c>
      <c r="M340" s="55">
        <v>3.1068637165799999</v>
      </c>
      <c r="N340" s="56">
        <f t="shared" si="33"/>
        <v>3.3435559162189734</v>
      </c>
      <c r="O340" s="55">
        <v>0.41067671021218499</v>
      </c>
      <c r="P340" s="56">
        <f t="shared" si="34"/>
        <v>0.44196355854154157</v>
      </c>
      <c r="Q340" s="55">
        <v>4.5954815845155297</v>
      </c>
      <c r="R340" s="56">
        <f t="shared" si="35"/>
        <v>4.9455821180003783</v>
      </c>
    </row>
    <row r="341" spans="1:18" ht="15" customHeight="1" x14ac:dyDescent="0.2">
      <c r="A341" s="52" t="s">
        <v>421</v>
      </c>
      <c r="B341" s="53">
        <v>138.488</v>
      </c>
      <c r="C341" s="53">
        <v>137.398</v>
      </c>
      <c r="D341" s="54">
        <v>4369</v>
      </c>
      <c r="E341" s="54">
        <v>4376</v>
      </c>
      <c r="F341" s="53">
        <v>400.97952293577998</v>
      </c>
      <c r="G341" s="55">
        <v>9.87376241089995E-2</v>
      </c>
      <c r="H341" s="56">
        <f t="shared" si="30"/>
        <v>9.8602807529387437E-2</v>
      </c>
      <c r="I341" s="55">
        <v>0.71761151087894304</v>
      </c>
      <c r="J341" s="56">
        <f t="shared" si="31"/>
        <v>0.71663168246743347</v>
      </c>
      <c r="K341" s="55">
        <v>0.35410951742104502</v>
      </c>
      <c r="L341" s="56">
        <f t="shared" si="32"/>
        <v>0.35362601546950845</v>
      </c>
      <c r="M341" s="55">
        <v>3.4658994623602002</v>
      </c>
      <c r="N341" s="56">
        <f t="shared" si="33"/>
        <v>3.4611671152431693</v>
      </c>
      <c r="O341" s="55">
        <v>0.51178137289356196</v>
      </c>
      <c r="P341" s="56">
        <f t="shared" si="34"/>
        <v>0.51108258542702834</v>
      </c>
      <c r="Q341" s="55">
        <v>8.2628065866493898</v>
      </c>
      <c r="R341" s="56">
        <f t="shared" si="35"/>
        <v>8.2515245314849022</v>
      </c>
    </row>
    <row r="342" spans="1:18" ht="15" customHeight="1" x14ac:dyDescent="0.2">
      <c r="A342" s="52" t="s">
        <v>422</v>
      </c>
      <c r="B342" s="53">
        <v>139.11799999999999</v>
      </c>
      <c r="C342" s="53">
        <v>138.02799999999999</v>
      </c>
      <c r="D342" s="54">
        <v>4399</v>
      </c>
      <c r="E342" s="54">
        <v>4397.8</v>
      </c>
      <c r="F342" s="53">
        <v>374.35619485249202</v>
      </c>
      <c r="G342" s="55">
        <v>5.7148684008761899E-2</v>
      </c>
      <c r="H342" s="56">
        <f t="shared" si="30"/>
        <v>6.1129383068427183E-2</v>
      </c>
      <c r="I342" s="55">
        <v>0.75376506894372397</v>
      </c>
      <c r="J342" s="56">
        <f t="shared" si="31"/>
        <v>0.80626867341329989</v>
      </c>
      <c r="K342" s="55">
        <v>0.34352765039000999</v>
      </c>
      <c r="L342" s="56">
        <f t="shared" si="32"/>
        <v>0.36745611381126525</v>
      </c>
      <c r="M342" s="55">
        <v>3.5866286201009401</v>
      </c>
      <c r="N342" s="56">
        <f t="shared" si="33"/>
        <v>3.8364557057642852</v>
      </c>
      <c r="O342" s="55">
        <v>0.17959361218186401</v>
      </c>
      <c r="P342" s="56">
        <f t="shared" si="34"/>
        <v>0.19210322872919566</v>
      </c>
      <c r="Q342" s="55">
        <v>1.1550120325042901</v>
      </c>
      <c r="R342" s="56">
        <f t="shared" si="35"/>
        <v>1.2354645467036895</v>
      </c>
    </row>
    <row r="343" spans="1:18" ht="15" customHeight="1" x14ac:dyDescent="0.2">
      <c r="A343" s="52" t="s">
        <v>423</v>
      </c>
      <c r="B343" s="53">
        <v>139.74799999999999</v>
      </c>
      <c r="C343" s="53">
        <v>138.65799999999999</v>
      </c>
      <c r="D343" s="54">
        <v>4431</v>
      </c>
      <c r="E343" s="54">
        <v>4422</v>
      </c>
      <c r="F343" s="53">
        <v>351.86422797978099</v>
      </c>
      <c r="G343" s="55">
        <v>0.18032859081435501</v>
      </c>
      <c r="H343" s="56">
        <f t="shared" si="30"/>
        <v>0.20521933452102298</v>
      </c>
      <c r="I343" s="55">
        <v>0.57090279854057202</v>
      </c>
      <c r="J343" s="56">
        <f t="shared" si="31"/>
        <v>0.64970447483449922</v>
      </c>
      <c r="K343" s="55">
        <v>0.29984815884289501</v>
      </c>
      <c r="L343" s="56">
        <f t="shared" si="32"/>
        <v>0.34123618078090395</v>
      </c>
      <c r="M343" s="55">
        <v>3.0910741331919001</v>
      </c>
      <c r="N343" s="56">
        <f t="shared" si="33"/>
        <v>3.517734895526575</v>
      </c>
      <c r="O343" s="55">
        <v>0.21517818953543699</v>
      </c>
      <c r="P343" s="56">
        <f t="shared" si="34"/>
        <v>0.24487922109568042</v>
      </c>
      <c r="Q343" s="55">
        <v>5.9338053173588001</v>
      </c>
      <c r="R343" s="56">
        <f t="shared" si="35"/>
        <v>6.7528480808642977</v>
      </c>
    </row>
    <row r="344" spans="1:18" ht="15" customHeight="1" x14ac:dyDescent="0.2">
      <c r="A344" s="52" t="s">
        <v>424</v>
      </c>
      <c r="B344" s="53">
        <v>140.30000000000001</v>
      </c>
      <c r="C344" s="53">
        <v>139.21</v>
      </c>
      <c r="D344" s="54">
        <v>4445</v>
      </c>
      <c r="E344" s="54">
        <v>4445.5</v>
      </c>
      <c r="F344" s="53">
        <v>372.54058405913798</v>
      </c>
      <c r="G344" s="55">
        <v>0.178803744072282</v>
      </c>
      <c r="H344" s="56">
        <f t="shared" si="30"/>
        <v>0.19219045737124349</v>
      </c>
      <c r="I344" s="55">
        <v>0.82386265246187396</v>
      </c>
      <c r="J344" s="56">
        <f t="shared" si="31"/>
        <v>0.88554376089420428</v>
      </c>
      <c r="K344" s="55">
        <v>0.33951129432493399</v>
      </c>
      <c r="L344" s="56">
        <f t="shared" si="32"/>
        <v>0.36492989158344508</v>
      </c>
      <c r="M344" s="55">
        <v>3.15023437228548</v>
      </c>
      <c r="N344" s="56">
        <f t="shared" si="33"/>
        <v>3.3860867286504104</v>
      </c>
      <c r="O344" s="55">
        <v>0.20832073484077501</v>
      </c>
      <c r="P344" s="56">
        <f t="shared" si="34"/>
        <v>0.2239173319143524</v>
      </c>
      <c r="Q344" s="55">
        <v>11.7874514852386</v>
      </c>
      <c r="R344" s="56">
        <f t="shared" si="35"/>
        <v>12.66995668319753</v>
      </c>
    </row>
    <row r="345" spans="1:18" ht="15" customHeight="1" x14ac:dyDescent="0.2">
      <c r="A345" s="52" t="s">
        <v>425</v>
      </c>
      <c r="B345" s="53">
        <v>140.80000000000001</v>
      </c>
      <c r="C345" s="53">
        <v>139.71</v>
      </c>
      <c r="D345" s="54">
        <v>4462</v>
      </c>
      <c r="E345" s="54">
        <v>4468</v>
      </c>
      <c r="F345" s="53">
        <v>447.06244668145399</v>
      </c>
      <c r="G345" s="55">
        <v>0.27050820184831198</v>
      </c>
      <c r="H345" s="56">
        <f t="shared" si="30"/>
        <v>0.24229310185444097</v>
      </c>
      <c r="I345" s="55">
        <v>0.42329622740422301</v>
      </c>
      <c r="J345" s="56">
        <f t="shared" si="31"/>
        <v>0.37914471812785822</v>
      </c>
      <c r="K345" s="55">
        <v>0.42654500012603203</v>
      </c>
      <c r="L345" s="56">
        <f t="shared" si="32"/>
        <v>0.38205463070946855</v>
      </c>
      <c r="M345" s="55">
        <v>4.16800094809361</v>
      </c>
      <c r="N345" s="56">
        <f t="shared" si="33"/>
        <v>3.7332615844755148</v>
      </c>
      <c r="O345" s="55">
        <v>0.43568625419386198</v>
      </c>
      <c r="P345" s="56">
        <f t="shared" si="34"/>
        <v>0.39024241499031653</v>
      </c>
      <c r="Q345" s="55">
        <v>4.6137274426858399</v>
      </c>
      <c r="R345" s="56">
        <f t="shared" si="35"/>
        <v>4.1324970021654277</v>
      </c>
    </row>
    <row r="346" spans="1:18" ht="15" customHeight="1" x14ac:dyDescent="0.2">
      <c r="A346" s="52" t="s">
        <v>426</v>
      </c>
      <c r="B346" s="53">
        <v>141.30000000000001</v>
      </c>
      <c r="C346" s="53">
        <v>140.21</v>
      </c>
      <c r="D346" s="54">
        <v>4481</v>
      </c>
      <c r="E346" s="54">
        <v>4487.5</v>
      </c>
      <c r="F346" s="53">
        <v>385.18239376598098</v>
      </c>
      <c r="G346" s="55">
        <v>0.280674178913143</v>
      </c>
      <c r="H346" s="56">
        <f t="shared" si="30"/>
        <v>0.29178625899287003</v>
      </c>
      <c r="I346" s="55">
        <v>0.64928891716291603</v>
      </c>
      <c r="J346" s="56">
        <f t="shared" si="31"/>
        <v>0.67499470338925183</v>
      </c>
      <c r="K346" s="55">
        <v>0.33082443307819698</v>
      </c>
      <c r="L346" s="56">
        <f t="shared" si="32"/>
        <v>0.34392199555056407</v>
      </c>
      <c r="M346" s="55">
        <v>3.32403936794891</v>
      </c>
      <c r="N346" s="56">
        <f t="shared" si="33"/>
        <v>3.4556403288490003</v>
      </c>
      <c r="O346" s="55">
        <v>0.70943565276145304</v>
      </c>
      <c r="P346" s="56">
        <f t="shared" si="34"/>
        <v>0.73752268882378447</v>
      </c>
      <c r="Q346" s="55">
        <v>5.6401731290718704</v>
      </c>
      <c r="R346" s="56">
        <f t="shared" si="35"/>
        <v>5.8634713879871168</v>
      </c>
    </row>
    <row r="347" spans="1:18" ht="15" customHeight="1" x14ac:dyDescent="0.2">
      <c r="A347" s="52" t="s">
        <v>427</v>
      </c>
      <c r="B347" s="53">
        <v>141.80000000000001</v>
      </c>
      <c r="C347" s="53">
        <v>140.71</v>
      </c>
      <c r="D347" s="54">
        <v>4505</v>
      </c>
      <c r="E347" s="54">
        <v>4505</v>
      </c>
      <c r="F347" s="53">
        <v>382.28450478067299</v>
      </c>
      <c r="G347" s="55">
        <v>0.38595856080389301</v>
      </c>
      <c r="H347" s="56">
        <f t="shared" si="30"/>
        <v>0.40428049259214965</v>
      </c>
      <c r="I347" s="55">
        <v>0.70153624874196796</v>
      </c>
      <c r="J347" s="56">
        <f t="shared" si="31"/>
        <v>0.73483904495321906</v>
      </c>
      <c r="K347" s="55">
        <v>0.34711081799168297</v>
      </c>
      <c r="L347" s="56">
        <f t="shared" si="32"/>
        <v>0.36358859922540721</v>
      </c>
      <c r="M347" s="55">
        <v>3.42851652628487</v>
      </c>
      <c r="N347" s="56">
        <f t="shared" si="33"/>
        <v>3.5912724599754293</v>
      </c>
      <c r="O347" s="55">
        <v>0.70898040595737699</v>
      </c>
      <c r="P347" s="56">
        <f t="shared" si="34"/>
        <v>0.74263658554853729</v>
      </c>
      <c r="Q347" s="55">
        <v>4.6842959610830199</v>
      </c>
      <c r="R347" s="56">
        <f t="shared" si="35"/>
        <v>4.906665302745524</v>
      </c>
    </row>
    <row r="348" spans="1:18" ht="15" customHeight="1" x14ac:dyDescent="0.2">
      <c r="A348" s="52" t="s">
        <v>428</v>
      </c>
      <c r="B348" s="53">
        <v>142.30000000000001</v>
      </c>
      <c r="C348" s="53">
        <v>141.21</v>
      </c>
      <c r="D348" s="54">
        <v>4524</v>
      </c>
      <c r="E348" s="54">
        <v>4522.5</v>
      </c>
      <c r="F348" s="53">
        <v>413.95228150270799</v>
      </c>
      <c r="G348" s="55">
        <v>0.248297933899296</v>
      </c>
      <c r="H348" s="56">
        <f t="shared" si="30"/>
        <v>0.24018817822931518</v>
      </c>
      <c r="I348" s="55">
        <v>0.74042867672068502</v>
      </c>
      <c r="J348" s="56">
        <f t="shared" si="31"/>
        <v>0.71624524689928615</v>
      </c>
      <c r="K348" s="55">
        <v>0.341570401999441</v>
      </c>
      <c r="L348" s="56">
        <f t="shared" si="32"/>
        <v>0.33041423786705615</v>
      </c>
      <c r="M348" s="55">
        <v>3.8903342751551402</v>
      </c>
      <c r="N348" s="56">
        <f t="shared" si="33"/>
        <v>3.7632705499335843</v>
      </c>
      <c r="O348" s="55">
        <v>0.53443777730912101</v>
      </c>
      <c r="P348" s="56">
        <f t="shared" si="34"/>
        <v>0.51698229660205064</v>
      </c>
      <c r="Q348" s="55">
        <v>9.7109486873442901</v>
      </c>
      <c r="R348" s="56">
        <f t="shared" si="35"/>
        <v>9.3937756044219647</v>
      </c>
    </row>
    <row r="349" spans="1:18" ht="15" customHeight="1" x14ac:dyDescent="0.2">
      <c r="A349" s="52" t="s">
        <v>429</v>
      </c>
      <c r="B349" s="53">
        <v>142.80000000000001</v>
      </c>
      <c r="C349" s="53">
        <v>141.71</v>
      </c>
      <c r="D349" s="54">
        <v>4540</v>
      </c>
      <c r="E349" s="54">
        <v>4540</v>
      </c>
      <c r="F349" s="53">
        <v>311.26792342965302</v>
      </c>
      <c r="G349" s="55">
        <v>0.19437451611645601</v>
      </c>
      <c r="H349" s="56">
        <f t="shared" si="30"/>
        <v>0.25005397329687618</v>
      </c>
      <c r="I349" s="55">
        <v>0.45342168869400401</v>
      </c>
      <c r="J349" s="56">
        <f t="shared" si="31"/>
        <v>0.58330637730815205</v>
      </c>
      <c r="K349" s="55">
        <v>0.26979340096756999</v>
      </c>
      <c r="L349" s="56">
        <f t="shared" si="32"/>
        <v>0.34707693801176565</v>
      </c>
      <c r="M349" s="55">
        <v>2.7547548261030599</v>
      </c>
      <c r="N349" s="56">
        <f t="shared" si="33"/>
        <v>3.5438667757923095</v>
      </c>
      <c r="O349" s="55">
        <v>0.50089013195324605</v>
      </c>
      <c r="P349" s="56">
        <f t="shared" si="34"/>
        <v>0.64437237032175931</v>
      </c>
      <c r="Q349" s="55">
        <v>7.0762704839591803</v>
      </c>
      <c r="R349" s="56">
        <f t="shared" si="35"/>
        <v>9.1033000929878476</v>
      </c>
    </row>
    <row r="350" spans="1:18" ht="15" customHeight="1" x14ac:dyDescent="0.2">
      <c r="A350" s="52" t="s">
        <v>430</v>
      </c>
      <c r="B350" s="53">
        <v>143.30000000000001</v>
      </c>
      <c r="C350" s="53">
        <v>142.21</v>
      </c>
      <c r="D350" s="54">
        <v>4557</v>
      </c>
      <c r="E350" s="54">
        <v>4559</v>
      </c>
      <c r="F350" s="53">
        <v>380.36953096594402</v>
      </c>
      <c r="G350" s="55">
        <v>0.35276605489192198</v>
      </c>
      <c r="H350" s="56">
        <f t="shared" si="30"/>
        <v>0.3713726102126203</v>
      </c>
      <c r="I350" s="55">
        <v>0.55703553287763996</v>
      </c>
      <c r="J350" s="56">
        <f t="shared" si="31"/>
        <v>0.58641622955849804</v>
      </c>
      <c r="K350" s="55">
        <v>0.30639651926311201</v>
      </c>
      <c r="L350" s="56">
        <f t="shared" si="32"/>
        <v>0.32255732528931857</v>
      </c>
      <c r="M350" s="55">
        <v>3.53319778478896</v>
      </c>
      <c r="N350" s="56">
        <f t="shared" si="33"/>
        <v>3.7195553980853568</v>
      </c>
      <c r="O350" s="55">
        <v>0.559974430905261</v>
      </c>
      <c r="P350" s="56">
        <f t="shared" si="34"/>
        <v>0.58951013901075733</v>
      </c>
      <c r="Q350" s="55">
        <v>11.422138232349599</v>
      </c>
      <c r="R350" s="56">
        <f t="shared" si="35"/>
        <v>12.024595991404643</v>
      </c>
    </row>
    <row r="351" spans="1:18" ht="15" customHeight="1" x14ac:dyDescent="0.2">
      <c r="A351" s="52" t="s">
        <v>431</v>
      </c>
      <c r="B351" s="53">
        <v>143.80000000000001</v>
      </c>
      <c r="C351" s="53">
        <v>142.71</v>
      </c>
      <c r="D351" s="54">
        <v>4578</v>
      </c>
      <c r="E351" s="54">
        <v>4579</v>
      </c>
      <c r="F351" s="53">
        <v>321.32141040854401</v>
      </c>
      <c r="G351" s="55">
        <v>0.246691203260406</v>
      </c>
      <c r="H351" s="56">
        <f t="shared" si="30"/>
        <v>0.30742756245136593</v>
      </c>
      <c r="I351" s="55">
        <v>0.45626681944341402</v>
      </c>
      <c r="J351" s="56">
        <f t="shared" si="31"/>
        <v>0.56860153209783904</v>
      </c>
      <c r="K351" s="55">
        <v>0.26715669969560701</v>
      </c>
      <c r="L351" s="56">
        <f t="shared" si="32"/>
        <v>0.33293174582019702</v>
      </c>
      <c r="M351" s="55">
        <v>2.8034957778881902</v>
      </c>
      <c r="N351" s="56">
        <f t="shared" si="33"/>
        <v>3.4937276317432153</v>
      </c>
      <c r="O351" s="55">
        <v>0.27255460703565998</v>
      </c>
      <c r="P351" s="56">
        <f t="shared" si="34"/>
        <v>0.33965863949925168</v>
      </c>
      <c r="Q351" s="55">
        <v>2.6123504050654902</v>
      </c>
      <c r="R351" s="56">
        <f t="shared" si="35"/>
        <v>3.2555215049576161</v>
      </c>
    </row>
    <row r="352" spans="1:18" ht="15" customHeight="1" x14ac:dyDescent="0.2">
      <c r="A352" s="52" t="s">
        <v>432</v>
      </c>
      <c r="B352" s="53">
        <v>144.30000000000001</v>
      </c>
      <c r="C352" s="53">
        <v>143.21</v>
      </c>
      <c r="D352" s="54">
        <v>4592</v>
      </c>
      <c r="E352" s="54">
        <v>4599</v>
      </c>
      <c r="F352" s="53">
        <v>377.24344922697298</v>
      </c>
      <c r="G352" s="55">
        <v>0.544976232310182</v>
      </c>
      <c r="H352" s="56">
        <f t="shared" si="30"/>
        <v>0.57847508417714588</v>
      </c>
      <c r="I352" s="55">
        <v>0.66062583009351605</v>
      </c>
      <c r="J352" s="56">
        <f t="shared" si="31"/>
        <v>0.70123348508790295</v>
      </c>
      <c r="K352" s="55">
        <v>0.35547910391202098</v>
      </c>
      <c r="L352" s="56">
        <f t="shared" si="32"/>
        <v>0.37732985838120325</v>
      </c>
      <c r="M352" s="55">
        <v>3.59503818951573</v>
      </c>
      <c r="N352" s="56">
        <f t="shared" si="33"/>
        <v>3.8160196647190761</v>
      </c>
      <c r="O352" s="55">
        <v>0.67070758525124796</v>
      </c>
      <c r="P352" s="56">
        <f t="shared" si="34"/>
        <v>0.71193495024868625</v>
      </c>
      <c r="Q352" s="55">
        <v>8.2921862692896795</v>
      </c>
      <c r="R352" s="56">
        <f t="shared" si="35"/>
        <v>8.801894221709345</v>
      </c>
    </row>
    <row r="353" spans="1:18" ht="15" customHeight="1" x14ac:dyDescent="0.2">
      <c r="A353" s="52" t="s">
        <v>433</v>
      </c>
      <c r="B353" s="53">
        <v>144.80000000000001</v>
      </c>
      <c r="C353" s="53">
        <v>143.71</v>
      </c>
      <c r="D353" s="54">
        <v>4607</v>
      </c>
      <c r="E353" s="54">
        <v>4619</v>
      </c>
      <c r="F353" s="53">
        <v>378.41219270468201</v>
      </c>
      <c r="G353" s="55">
        <v>0.72153859324134395</v>
      </c>
      <c r="H353" s="56">
        <f t="shared" si="30"/>
        <v>0.76352497426786514</v>
      </c>
      <c r="I353" s="55">
        <v>0.62239548372685305</v>
      </c>
      <c r="J353" s="56">
        <f t="shared" si="31"/>
        <v>0.65861272030119766</v>
      </c>
      <c r="K353" s="55">
        <v>0.32581752731529501</v>
      </c>
      <c r="L353" s="56">
        <f t="shared" si="32"/>
        <v>0.34477687193680057</v>
      </c>
      <c r="M353" s="55">
        <v>3.2731113283392799</v>
      </c>
      <c r="N353" s="56">
        <f t="shared" si="33"/>
        <v>3.4635739046465583</v>
      </c>
      <c r="O353" s="55">
        <v>0.42910385001255102</v>
      </c>
      <c r="P353" s="56">
        <f t="shared" si="34"/>
        <v>0.45407343295008895</v>
      </c>
      <c r="Q353" s="55">
        <v>4.2647803123413901</v>
      </c>
      <c r="R353" s="56">
        <f t="shared" si="35"/>
        <v>4.5129481759396128</v>
      </c>
    </row>
    <row r="354" spans="1:18" ht="15" customHeight="1" x14ac:dyDescent="0.2">
      <c r="A354" s="52" t="s">
        <v>434</v>
      </c>
      <c r="B354" s="53">
        <v>145.33600000000001</v>
      </c>
      <c r="C354" s="53">
        <v>144.24600000000001</v>
      </c>
      <c r="D354" s="54">
        <v>4625</v>
      </c>
      <c r="E354" s="54">
        <v>4639</v>
      </c>
      <c r="F354" s="53">
        <v>276.23162750259598</v>
      </c>
      <c r="G354" s="55">
        <v>0.29970114177205698</v>
      </c>
      <c r="H354" s="56">
        <f t="shared" si="30"/>
        <v>0.43445399808460305</v>
      </c>
      <c r="I354" s="55">
        <v>0.681338679209058</v>
      </c>
      <c r="J354" s="56">
        <f t="shared" si="31"/>
        <v>0.9876849700399003</v>
      </c>
      <c r="K354" s="55">
        <v>0.28591555158641402</v>
      </c>
      <c r="L354" s="56">
        <f t="shared" si="32"/>
        <v>0.41447007431075356</v>
      </c>
      <c r="M354" s="55">
        <v>2.87696213611693</v>
      </c>
      <c r="N354" s="56">
        <f t="shared" si="33"/>
        <v>4.1705136489758843</v>
      </c>
      <c r="O354" s="55">
        <v>0.39288785992289499</v>
      </c>
      <c r="P354" s="56">
        <f t="shared" si="34"/>
        <v>0.56953971057016461</v>
      </c>
      <c r="Q354" s="55">
        <v>3.0641270192804702</v>
      </c>
      <c r="R354" s="56">
        <f t="shared" si="35"/>
        <v>4.4418323743922956</v>
      </c>
    </row>
    <row r="355" spans="1:18" ht="15" customHeight="1" x14ac:dyDescent="0.2">
      <c r="A355" s="52" t="s">
        <v>435</v>
      </c>
      <c r="B355" s="53">
        <v>145.89599999999999</v>
      </c>
      <c r="C355" s="53">
        <v>144.80600000000001</v>
      </c>
      <c r="D355" s="54">
        <v>4644</v>
      </c>
      <c r="E355" s="54">
        <v>4659</v>
      </c>
      <c r="F355" s="53">
        <v>373.68498009410098</v>
      </c>
      <c r="G355" s="55">
        <v>0.303938703139917</v>
      </c>
      <c r="H355" s="56">
        <f t="shared" si="30"/>
        <v>0.32569355667719396</v>
      </c>
      <c r="I355" s="55">
        <v>0.61275280449467695</v>
      </c>
      <c r="J355" s="56">
        <f t="shared" si="31"/>
        <v>0.65661147526817443</v>
      </c>
      <c r="K355" s="55">
        <v>0.32893116471794598</v>
      </c>
      <c r="L355" s="56">
        <f t="shared" si="32"/>
        <v>0.35247488994398496</v>
      </c>
      <c r="M355" s="55">
        <v>3.33982507070459</v>
      </c>
      <c r="N355" s="56">
        <f t="shared" si="33"/>
        <v>3.5788778945230044</v>
      </c>
      <c r="O355" s="55">
        <v>0.52568221685247096</v>
      </c>
      <c r="P355" s="56">
        <f t="shared" si="34"/>
        <v>0.5633086840204643</v>
      </c>
      <c r="Q355" s="55">
        <v>5.3729139120459202</v>
      </c>
      <c r="R355" s="56">
        <f t="shared" si="35"/>
        <v>5.7574880186582922</v>
      </c>
    </row>
    <row r="356" spans="1:18" ht="15" customHeight="1" x14ac:dyDescent="0.2">
      <c r="A356" s="52" t="s">
        <v>436</v>
      </c>
      <c r="B356" s="53">
        <v>146.45599999999999</v>
      </c>
      <c r="C356" s="53">
        <v>145.36600000000001</v>
      </c>
      <c r="D356" s="54">
        <v>4663</v>
      </c>
      <c r="E356" s="54">
        <v>4679</v>
      </c>
      <c r="F356" s="53">
        <v>372.93971024274998</v>
      </c>
      <c r="G356" s="55">
        <v>0.38427532631313299</v>
      </c>
      <c r="H356" s="56">
        <f t="shared" si="30"/>
        <v>0.412603277907721</v>
      </c>
      <c r="I356" s="55">
        <v>0.69269370645470496</v>
      </c>
      <c r="J356" s="56">
        <f t="shared" si="31"/>
        <v>0.74375759852029855</v>
      </c>
      <c r="K356" s="55">
        <v>0.334675557198505</v>
      </c>
      <c r="L356" s="56">
        <f t="shared" si="32"/>
        <v>0.35934712035914762</v>
      </c>
      <c r="M356" s="55">
        <v>3.3208692623980101</v>
      </c>
      <c r="N356" s="56">
        <f t="shared" si="33"/>
        <v>3.56567661086802</v>
      </c>
      <c r="O356" s="55">
        <v>0.44786637178907901</v>
      </c>
      <c r="P356" s="56">
        <f t="shared" si="34"/>
        <v>0.48088211865633024</v>
      </c>
      <c r="Q356" s="55">
        <v>2.8858896831334802</v>
      </c>
      <c r="R356" s="56">
        <f t="shared" si="35"/>
        <v>3.09863127139905</v>
      </c>
    </row>
    <row r="357" spans="1:18" ht="15" customHeight="1" x14ac:dyDescent="0.2">
      <c r="A357" s="52" t="s">
        <v>437</v>
      </c>
      <c r="B357" s="53">
        <v>147.01599999999999</v>
      </c>
      <c r="C357" s="53">
        <v>145.92599999999999</v>
      </c>
      <c r="D357" s="54">
        <v>4683</v>
      </c>
      <c r="E357" s="54">
        <v>4698.3999999999996</v>
      </c>
      <c r="F357" s="53">
        <v>323.68353363358301</v>
      </c>
      <c r="G357" s="55">
        <v>0.12562645762046901</v>
      </c>
      <c r="H357" s="56">
        <f t="shared" si="30"/>
        <v>0.15541370362555842</v>
      </c>
      <c r="I357" s="55">
        <v>0.47495711816701502</v>
      </c>
      <c r="J357" s="56">
        <f t="shared" si="31"/>
        <v>0.58757403651912532</v>
      </c>
      <c r="K357" s="55">
        <v>0.26620371344262</v>
      </c>
      <c r="L357" s="56">
        <f t="shared" si="32"/>
        <v>0.32932318405397359</v>
      </c>
      <c r="M357" s="55">
        <v>2.7584320872273098</v>
      </c>
      <c r="N357" s="56">
        <f t="shared" si="33"/>
        <v>3.4124829673277794</v>
      </c>
      <c r="O357" s="55">
        <v>0.47566098163568099</v>
      </c>
      <c r="P357" s="56">
        <f t="shared" si="34"/>
        <v>0.58844479281190065</v>
      </c>
      <c r="Q357" s="55">
        <v>2.78426337808633</v>
      </c>
      <c r="R357" s="56">
        <f t="shared" si="35"/>
        <v>3.4444391066464388</v>
      </c>
    </row>
    <row r="358" spans="1:18" ht="15" customHeight="1" x14ac:dyDescent="0.2">
      <c r="A358" s="52" t="s">
        <v>438</v>
      </c>
      <c r="B358" s="53">
        <v>147.57599999999999</v>
      </c>
      <c r="C358" s="53">
        <v>146.48599999999999</v>
      </c>
      <c r="D358" s="54">
        <v>4705</v>
      </c>
      <c r="E358" s="54">
        <v>4716.5</v>
      </c>
      <c r="F358" s="53">
        <v>366.13260984648002</v>
      </c>
      <c r="G358" s="55">
        <v>0.31123689074709199</v>
      </c>
      <c r="H358" s="56">
        <f t="shared" si="30"/>
        <v>0.34039365773835034</v>
      </c>
      <c r="I358" s="55">
        <v>0.59950063032855905</v>
      </c>
      <c r="J358" s="56">
        <f t="shared" si="31"/>
        <v>0.65566203249282229</v>
      </c>
      <c r="K358" s="55">
        <v>0.30052605810271998</v>
      </c>
      <c r="L358" s="56">
        <f t="shared" si="32"/>
        <v>0.32867943102027231</v>
      </c>
      <c r="M358" s="55">
        <v>3.1257415204865699</v>
      </c>
      <c r="N358" s="56">
        <f t="shared" si="33"/>
        <v>3.4185619408710708</v>
      </c>
      <c r="O358" s="55">
        <v>0.90397214334420295</v>
      </c>
      <c r="P358" s="56">
        <f t="shared" si="34"/>
        <v>0.98865652984738472</v>
      </c>
      <c r="Q358" s="55">
        <v>4.6468824790023504</v>
      </c>
      <c r="R358" s="56">
        <f t="shared" si="35"/>
        <v>5.0822038490070671</v>
      </c>
    </row>
    <row r="359" spans="1:18" ht="15" customHeight="1" x14ac:dyDescent="0.2">
      <c r="A359" s="52" t="s">
        <v>439</v>
      </c>
      <c r="B359" s="53">
        <v>148.136</v>
      </c>
      <c r="C359" s="53">
        <v>147.04599999999999</v>
      </c>
      <c r="D359" s="54">
        <v>4729</v>
      </c>
      <c r="E359" s="54">
        <v>4734</v>
      </c>
      <c r="F359" s="53">
        <v>364.33132805544199</v>
      </c>
      <c r="G359" s="55">
        <v>0.23683287521174301</v>
      </c>
      <c r="H359" s="56">
        <f t="shared" si="30"/>
        <v>0.26030006316529108</v>
      </c>
      <c r="I359" s="55">
        <v>0.51938136927591005</v>
      </c>
      <c r="J359" s="56">
        <f t="shared" si="31"/>
        <v>0.57084559357953235</v>
      </c>
      <c r="K359" s="55">
        <v>0.30248312077678202</v>
      </c>
      <c r="L359" s="56">
        <f t="shared" si="32"/>
        <v>0.33245543032923791</v>
      </c>
      <c r="M359" s="55">
        <v>2.8477163511608601</v>
      </c>
      <c r="N359" s="56">
        <f t="shared" si="33"/>
        <v>3.1298895705305774</v>
      </c>
      <c r="O359" s="55">
        <v>0.57253622497364598</v>
      </c>
      <c r="P359" s="56">
        <f t="shared" si="34"/>
        <v>0.62926743338235613</v>
      </c>
      <c r="Q359" s="55">
        <v>5.91933752442801</v>
      </c>
      <c r="R359" s="56">
        <f t="shared" si="35"/>
        <v>6.5058701420895053</v>
      </c>
    </row>
    <row r="360" spans="1:18" ht="15" customHeight="1" x14ac:dyDescent="0.2">
      <c r="A360" s="52" t="s">
        <v>440</v>
      </c>
      <c r="B360" s="53">
        <v>148.696</v>
      </c>
      <c r="C360" s="53">
        <v>147.60599999999999</v>
      </c>
      <c r="D360" s="54">
        <v>4758</v>
      </c>
      <c r="E360" s="54">
        <v>4752.7</v>
      </c>
      <c r="F360" s="53">
        <v>369.46881316777399</v>
      </c>
      <c r="G360" s="55">
        <v>0.14696992899676001</v>
      </c>
      <c r="H360" s="56">
        <f t="shared" si="30"/>
        <v>0.1592866951735189</v>
      </c>
      <c r="I360" s="55">
        <v>0.557173137479679</v>
      </c>
      <c r="J360" s="56">
        <f t="shared" si="31"/>
        <v>0.60386684755461284</v>
      </c>
      <c r="K360" s="55">
        <v>0.29438138135079001</v>
      </c>
      <c r="L360" s="56">
        <f t="shared" si="32"/>
        <v>0.31905191542289191</v>
      </c>
      <c r="M360" s="55">
        <v>2.9649956512639699</v>
      </c>
      <c r="N360" s="56">
        <f t="shared" si="33"/>
        <v>3.2134761288760281</v>
      </c>
      <c r="O360" s="55">
        <v>0.37022684440824799</v>
      </c>
      <c r="P360" s="56">
        <f t="shared" si="34"/>
        <v>0.40125358236793096</v>
      </c>
      <c r="Q360" s="55">
        <v>5.0653474969984504</v>
      </c>
      <c r="R360" s="56">
        <f t="shared" si="35"/>
        <v>5.4898472647430214</v>
      </c>
    </row>
    <row r="361" spans="1:18" ht="15" customHeight="1" x14ac:dyDescent="0.2">
      <c r="A361" s="52" t="s">
        <v>441</v>
      </c>
      <c r="B361" s="53">
        <v>149.256</v>
      </c>
      <c r="C361" s="53">
        <v>148.166</v>
      </c>
      <c r="D361" s="54">
        <v>4779</v>
      </c>
      <c r="E361" s="54">
        <v>4772.5</v>
      </c>
      <c r="F361" s="53">
        <v>318.28985681626801</v>
      </c>
      <c r="G361" s="55">
        <v>0.110198956610381</v>
      </c>
      <c r="H361" s="56">
        <f t="shared" si="30"/>
        <v>0.13863838371242906</v>
      </c>
      <c r="I361" s="55">
        <v>0.56898397741075601</v>
      </c>
      <c r="J361" s="56">
        <f t="shared" si="31"/>
        <v>0.71582364672829857</v>
      </c>
      <c r="K361" s="55">
        <v>0.28799965473411798</v>
      </c>
      <c r="L361" s="56">
        <f t="shared" si="32"/>
        <v>0.36232472493586615</v>
      </c>
      <c r="M361" s="55">
        <v>2.7568292547794502</v>
      </c>
      <c r="N361" s="56">
        <f t="shared" si="33"/>
        <v>3.4682937462382379</v>
      </c>
      <c r="O361" s="55">
        <v>0.36143546736864601</v>
      </c>
      <c r="P361" s="56">
        <f t="shared" si="34"/>
        <v>0.45471237254541402</v>
      </c>
      <c r="Q361" s="55">
        <v>4.4782937439689903</v>
      </c>
      <c r="R361" s="56">
        <f t="shared" si="35"/>
        <v>5.6340225493102061</v>
      </c>
    </row>
    <row r="362" spans="1:18" ht="15" customHeight="1" x14ac:dyDescent="0.2">
      <c r="A362" s="52" t="s">
        <v>442</v>
      </c>
      <c r="B362" s="53">
        <v>149.816</v>
      </c>
      <c r="C362" s="53">
        <v>148.726</v>
      </c>
      <c r="D362" s="54">
        <v>4807</v>
      </c>
      <c r="E362" s="54">
        <v>4794</v>
      </c>
      <c r="F362" s="53">
        <v>376.02351157530001</v>
      </c>
      <c r="G362" s="55">
        <v>0.18480510324181099</v>
      </c>
      <c r="H362" s="56">
        <f t="shared" si="30"/>
        <v>0.19680120887144814</v>
      </c>
      <c r="I362" s="55">
        <v>0.51180643114507296</v>
      </c>
      <c r="J362" s="56">
        <f t="shared" si="31"/>
        <v>0.54502891203030246</v>
      </c>
      <c r="K362" s="55">
        <v>0.31114603040038802</v>
      </c>
      <c r="L362" s="56">
        <f t="shared" si="32"/>
        <v>0.33134320342997403</v>
      </c>
      <c r="M362" s="55">
        <v>3.58107926840235</v>
      </c>
      <c r="N362" s="56">
        <f t="shared" si="33"/>
        <v>3.8135349983485525</v>
      </c>
      <c r="O362" s="55">
        <v>0.396614045995067</v>
      </c>
      <c r="P362" s="56">
        <f t="shared" si="34"/>
        <v>0.42235913585727258</v>
      </c>
      <c r="Q362" s="55">
        <v>19.392244927733898</v>
      </c>
      <c r="R362" s="56">
        <f t="shared" si="35"/>
        <v>20.651038188678115</v>
      </c>
    </row>
    <row r="363" spans="1:18" ht="15" customHeight="1" x14ac:dyDescent="0.2">
      <c r="A363" s="52" t="s">
        <v>443</v>
      </c>
      <c r="B363" s="53">
        <v>150.376</v>
      </c>
      <c r="C363" s="53">
        <v>149.286</v>
      </c>
      <c r="D363" s="54">
        <v>4831</v>
      </c>
      <c r="E363" s="54">
        <v>4818</v>
      </c>
      <c r="F363" s="53">
        <v>382.36849324958501</v>
      </c>
      <c r="G363" s="55">
        <v>0.19701494425073399</v>
      </c>
      <c r="H363" s="56">
        <f t="shared" si="30"/>
        <v>0.20632215883304975</v>
      </c>
      <c r="I363" s="55">
        <v>0.50964908680423504</v>
      </c>
      <c r="J363" s="56">
        <f t="shared" si="31"/>
        <v>0.53372550106107186</v>
      </c>
      <c r="K363" s="55">
        <v>0.30231603011366998</v>
      </c>
      <c r="L363" s="56">
        <f t="shared" si="32"/>
        <v>0.31659779018340778</v>
      </c>
      <c r="M363" s="55">
        <v>3.1510994442534601</v>
      </c>
      <c r="N363" s="56">
        <f t="shared" si="33"/>
        <v>3.2999610385321065</v>
      </c>
      <c r="O363" s="55">
        <v>0.25360707987788</v>
      </c>
      <c r="P363" s="56">
        <f t="shared" si="34"/>
        <v>0.26558777261667016</v>
      </c>
      <c r="Q363" s="55">
        <v>3.4991616480919498</v>
      </c>
      <c r="R363" s="56">
        <f t="shared" si="35"/>
        <v>3.6644661047709008</v>
      </c>
    </row>
    <row r="364" spans="1:18" ht="15" customHeight="1" x14ac:dyDescent="0.2">
      <c r="A364" s="52" t="s">
        <v>444</v>
      </c>
      <c r="B364" s="53">
        <v>150.876</v>
      </c>
      <c r="C364" s="53">
        <v>149.786</v>
      </c>
      <c r="D364" s="54">
        <v>4856</v>
      </c>
      <c r="E364" s="54">
        <v>4842.3999999999996</v>
      </c>
      <c r="F364" s="53">
        <v>374.53301886792502</v>
      </c>
      <c r="G364" s="55">
        <v>2.45943689399124E-2</v>
      </c>
      <c r="H364" s="56">
        <f t="shared" si="30"/>
        <v>2.6295072667864051E-2</v>
      </c>
      <c r="I364" s="55">
        <v>0.58811573192646405</v>
      </c>
      <c r="J364" s="56">
        <f t="shared" si="31"/>
        <v>0.62878400929507683</v>
      </c>
      <c r="K364" s="55">
        <v>0.299268674488542</v>
      </c>
      <c r="L364" s="56">
        <f t="shared" si="32"/>
        <v>0.31996314124250891</v>
      </c>
      <c r="M364" s="55">
        <v>3.0816890334848499</v>
      </c>
      <c r="N364" s="56">
        <f t="shared" si="33"/>
        <v>3.2947882205564936</v>
      </c>
      <c r="O364" s="55">
        <v>0.247258626345668</v>
      </c>
      <c r="P364" s="56">
        <f t="shared" si="34"/>
        <v>0.2643565916816219</v>
      </c>
      <c r="Q364" s="55">
        <v>3.84401329094828</v>
      </c>
      <c r="R364" s="56">
        <f t="shared" si="35"/>
        <v>4.1098272969991596</v>
      </c>
    </row>
    <row r="365" spans="1:18" ht="15" customHeight="1" x14ac:dyDescent="0.2">
      <c r="A365" s="52" t="s">
        <v>445</v>
      </c>
      <c r="B365" s="53">
        <v>151.33600000000001</v>
      </c>
      <c r="C365" s="53">
        <v>150.24600000000001</v>
      </c>
      <c r="D365" s="54">
        <v>4875</v>
      </c>
      <c r="E365" s="54">
        <v>4864</v>
      </c>
      <c r="F365" s="53">
        <v>353.823542153017</v>
      </c>
      <c r="G365" s="55">
        <v>7.7393906578496E-2</v>
      </c>
      <c r="H365" s="56">
        <f t="shared" si="30"/>
        <v>8.7588854354005E-2</v>
      </c>
      <c r="I365" s="55">
        <v>0.59016496373054494</v>
      </c>
      <c r="J365" s="56">
        <f t="shared" si="31"/>
        <v>0.66790623885361544</v>
      </c>
      <c r="K365" s="55">
        <v>0.30128827363316502</v>
      </c>
      <c r="L365" s="56">
        <f t="shared" si="32"/>
        <v>0.34097638799327973</v>
      </c>
      <c r="M365" s="55">
        <v>3.2316178778567002</v>
      </c>
      <c r="N365" s="56">
        <f t="shared" si="33"/>
        <v>3.6573125733652541</v>
      </c>
      <c r="O365" s="55">
        <v>0.62487633186932601</v>
      </c>
      <c r="P365" s="56">
        <f t="shared" si="34"/>
        <v>0.70719006755209723</v>
      </c>
      <c r="Q365" s="55">
        <v>8.52656931159156</v>
      </c>
      <c r="R365" s="56">
        <f t="shared" si="35"/>
        <v>9.6497575918958738</v>
      </c>
    </row>
    <row r="366" spans="1:18" ht="15" customHeight="1" x14ac:dyDescent="0.2">
      <c r="A366" s="52" t="s">
        <v>446</v>
      </c>
      <c r="B366" s="53">
        <v>151.79599999999999</v>
      </c>
      <c r="C366" s="53">
        <v>150.70599999999999</v>
      </c>
      <c r="D366" s="54">
        <v>4895</v>
      </c>
      <c r="E366" s="54">
        <v>4884</v>
      </c>
      <c r="F366" s="53">
        <v>294.189530685921</v>
      </c>
      <c r="G366" s="55">
        <v>2.5975530022014699E-2</v>
      </c>
      <c r="H366" s="56">
        <f t="shared" si="30"/>
        <v>3.5356234641523154E-2</v>
      </c>
      <c r="I366" s="55">
        <v>0.46888180076631902</v>
      </c>
      <c r="J366" s="56">
        <f t="shared" si="31"/>
        <v>0.63821200002401646</v>
      </c>
      <c r="K366" s="55">
        <v>0.25636046365843801</v>
      </c>
      <c r="L366" s="56">
        <f t="shared" si="32"/>
        <v>0.34894151142385005</v>
      </c>
      <c r="M366" s="55">
        <v>2.4831474838724801</v>
      </c>
      <c r="N366" s="56">
        <f t="shared" si="33"/>
        <v>3.3799019698499202</v>
      </c>
      <c r="O366" s="55">
        <v>0.70547438393764395</v>
      </c>
      <c r="P366" s="56">
        <f t="shared" si="34"/>
        <v>0.96024673340423794</v>
      </c>
      <c r="Q366" s="55">
        <v>7.1259680689202902</v>
      </c>
      <c r="R366" s="56">
        <f t="shared" si="35"/>
        <v>9.6994132123278227</v>
      </c>
    </row>
    <row r="367" spans="1:18" ht="15" customHeight="1" x14ac:dyDescent="0.2">
      <c r="A367" s="52" t="s">
        <v>447</v>
      </c>
      <c r="B367" s="53">
        <v>152.256</v>
      </c>
      <c r="C367" s="53">
        <v>151.166</v>
      </c>
      <c r="D367" s="54">
        <v>4913</v>
      </c>
      <c r="E367" s="54">
        <v>4903.3999999999996</v>
      </c>
      <c r="F367" s="53">
        <v>329.70136465378198</v>
      </c>
      <c r="G367" s="55">
        <v>0.388226179493803</v>
      </c>
      <c r="H367" s="56">
        <f t="shared" si="30"/>
        <v>0.47151213707980061</v>
      </c>
      <c r="I367" s="55">
        <v>0.53318950623097605</v>
      </c>
      <c r="J367" s="56">
        <f t="shared" si="31"/>
        <v>0.64757436986679096</v>
      </c>
      <c r="K367" s="55">
        <v>0.248908510086671</v>
      </c>
      <c r="L367" s="56">
        <f t="shared" si="32"/>
        <v>0.3023067215130677</v>
      </c>
      <c r="M367" s="55">
        <v>2.5693704621567801</v>
      </c>
      <c r="N367" s="56">
        <f t="shared" si="33"/>
        <v>3.1205761526460805</v>
      </c>
      <c r="O367" s="55">
        <v>0.40988008251829</v>
      </c>
      <c r="P367" s="56">
        <f t="shared" si="34"/>
        <v>0.49781144050263332</v>
      </c>
      <c r="Q367" s="55">
        <v>5.5907144371198001</v>
      </c>
      <c r="R367" s="56">
        <f t="shared" si="35"/>
        <v>6.7900874574877292</v>
      </c>
    </row>
    <row r="368" spans="1:18" ht="15" customHeight="1" x14ac:dyDescent="0.2">
      <c r="A368" s="52" t="s">
        <v>448</v>
      </c>
      <c r="B368" s="53">
        <v>152.71600000000001</v>
      </c>
      <c r="C368" s="53">
        <v>151.626</v>
      </c>
      <c r="D368" s="54">
        <v>4930</v>
      </c>
      <c r="E368" s="54">
        <v>4921.5</v>
      </c>
      <c r="F368" s="53">
        <v>377.28480311928399</v>
      </c>
      <c r="G368" s="55">
        <v>0.59302066373523599</v>
      </c>
      <c r="H368" s="56">
        <f t="shared" si="30"/>
        <v>0.6294037369871277</v>
      </c>
      <c r="I368" s="55">
        <v>0.74605488437994605</v>
      </c>
      <c r="J368" s="56">
        <f t="shared" si="31"/>
        <v>0.79182693106944557</v>
      </c>
      <c r="K368" s="55">
        <v>0.326816988116922</v>
      </c>
      <c r="L368" s="56">
        <f t="shared" si="32"/>
        <v>0.34686790226842174</v>
      </c>
      <c r="M368" s="55">
        <v>3.4817936097445799</v>
      </c>
      <c r="N368" s="56">
        <f t="shared" si="33"/>
        <v>3.6954090192876499</v>
      </c>
      <c r="O368" s="55">
        <v>0.69980630918877396</v>
      </c>
      <c r="P368" s="56">
        <f t="shared" si="34"/>
        <v>0.74274090787371749</v>
      </c>
      <c r="Q368" s="55">
        <v>5.5610915646518997</v>
      </c>
      <c r="R368" s="56">
        <f t="shared" si="35"/>
        <v>5.9022763059774404</v>
      </c>
    </row>
    <row r="369" spans="1:18" ht="15" customHeight="1" x14ac:dyDescent="0.2">
      <c r="A369" s="52" t="s">
        <v>449</v>
      </c>
      <c r="B369" s="53">
        <v>153.17599999999999</v>
      </c>
      <c r="C369" s="53">
        <v>152.08600000000001</v>
      </c>
      <c r="D369" s="54">
        <v>4952</v>
      </c>
      <c r="E369" s="54">
        <v>4939</v>
      </c>
      <c r="F369" s="53">
        <v>368.64358437432298</v>
      </c>
      <c r="G369" s="55">
        <v>0.24786179347868401</v>
      </c>
      <c r="H369" s="56">
        <f t="shared" si="30"/>
        <v>0.26923512027161833</v>
      </c>
      <c r="I369" s="55">
        <v>0.51494643214392799</v>
      </c>
      <c r="J369" s="56">
        <f t="shared" si="31"/>
        <v>0.55935068751785777</v>
      </c>
      <c r="K369" s="55">
        <v>0.309754704739923</v>
      </c>
      <c r="L369" s="56">
        <f t="shared" si="32"/>
        <v>0.33646510829643</v>
      </c>
      <c r="M369" s="55">
        <v>3.0290875968662601</v>
      </c>
      <c r="N369" s="56">
        <f t="shared" si="33"/>
        <v>3.2902883175727946</v>
      </c>
      <c r="O369" s="55">
        <v>0.25827424417803302</v>
      </c>
      <c r="P369" s="56">
        <f t="shared" si="34"/>
        <v>0.28054544517896479</v>
      </c>
      <c r="Q369" s="55">
        <v>3.9554826916324899</v>
      </c>
      <c r="R369" s="56">
        <f t="shared" si="35"/>
        <v>4.2965672250958011</v>
      </c>
    </row>
    <row r="370" spans="1:18" ht="15" customHeight="1" x14ac:dyDescent="0.2">
      <c r="A370" s="52" t="s">
        <v>450</v>
      </c>
      <c r="B370" s="53">
        <v>153.636</v>
      </c>
      <c r="C370" s="53">
        <v>152.54599999999999</v>
      </c>
      <c r="D370" s="54">
        <v>4972</v>
      </c>
      <c r="E370" s="54">
        <v>4956.5</v>
      </c>
      <c r="F370" s="53">
        <v>370.96596543590198</v>
      </c>
      <c r="G370" s="55">
        <v>0.28566195364046199</v>
      </c>
      <c r="H370" s="56">
        <f t="shared" si="30"/>
        <v>0.30835226165463847</v>
      </c>
      <c r="I370" s="55">
        <v>0.56295737632778198</v>
      </c>
      <c r="J370" s="56">
        <f t="shared" si="31"/>
        <v>0.60767343355886549</v>
      </c>
      <c r="K370" s="55">
        <v>0.31536712435103798</v>
      </c>
      <c r="L370" s="56">
        <f t="shared" si="32"/>
        <v>0.34041693269225132</v>
      </c>
      <c r="M370" s="55">
        <v>3.37412829576538</v>
      </c>
      <c r="N370" s="56">
        <f t="shared" si="33"/>
        <v>3.6421374210079538</v>
      </c>
      <c r="O370" s="55">
        <v>0.42255176518304999</v>
      </c>
      <c r="P370" s="56">
        <f t="shared" si="34"/>
        <v>0.4561153167227302</v>
      </c>
      <c r="Q370" s="55">
        <v>6.8557967961211999</v>
      </c>
      <c r="R370" s="56">
        <f t="shared" si="35"/>
        <v>7.4003570324569923</v>
      </c>
    </row>
    <row r="371" spans="1:18" ht="15" customHeight="1" x14ac:dyDescent="0.2">
      <c r="A371" s="52" t="s">
        <v>451</v>
      </c>
      <c r="B371" s="53">
        <v>154.096</v>
      </c>
      <c r="C371" s="53">
        <v>153.006</v>
      </c>
      <c r="D371" s="54">
        <v>4996</v>
      </c>
      <c r="E371" s="54">
        <v>4975.2</v>
      </c>
      <c r="F371" s="53">
        <v>374.29435551811298</v>
      </c>
      <c r="G371" s="55">
        <v>0.47734270637425602</v>
      </c>
      <c r="H371" s="56">
        <f t="shared" si="30"/>
        <v>0.51067643289166798</v>
      </c>
      <c r="I371" s="55">
        <v>0.68974252261068902</v>
      </c>
      <c r="J371" s="56">
        <f t="shared" si="31"/>
        <v>0.73790852223551229</v>
      </c>
      <c r="K371" s="55">
        <v>0.35171777070403498</v>
      </c>
      <c r="L371" s="56">
        <f t="shared" si="32"/>
        <v>0.37627887496603241</v>
      </c>
      <c r="M371" s="55">
        <v>3.26436080112809</v>
      </c>
      <c r="N371" s="56">
        <f t="shared" si="33"/>
        <v>3.4923171703066935</v>
      </c>
      <c r="O371" s="55">
        <v>0.73839795614096204</v>
      </c>
      <c r="P371" s="56">
        <f t="shared" si="34"/>
        <v>0.78996165493082215</v>
      </c>
      <c r="Q371" s="55">
        <v>5.9010027402215597</v>
      </c>
      <c r="R371" s="56">
        <f t="shared" si="35"/>
        <v>6.313080706207745</v>
      </c>
    </row>
    <row r="372" spans="1:18" ht="15" customHeight="1" x14ac:dyDescent="0.2">
      <c r="A372" s="52" t="s">
        <v>452</v>
      </c>
      <c r="B372" s="53">
        <v>154.55600000000001</v>
      </c>
      <c r="C372" s="53">
        <v>153.46600000000001</v>
      </c>
      <c r="D372" s="54">
        <v>5015</v>
      </c>
      <c r="E372" s="54">
        <v>4995.6000000000004</v>
      </c>
      <c r="F372" s="53">
        <v>370.58145580589297</v>
      </c>
      <c r="G372" s="55">
        <v>0.44447577185394799</v>
      </c>
      <c r="H372" s="56">
        <f t="shared" si="30"/>
        <v>0.48027857413702679</v>
      </c>
      <c r="I372" s="55">
        <v>0.48081065003392898</v>
      </c>
      <c r="J372" s="56">
        <f t="shared" si="31"/>
        <v>0.51954024955059264</v>
      </c>
      <c r="K372" s="55">
        <v>0.283463814482734</v>
      </c>
      <c r="L372" s="56">
        <f t="shared" si="32"/>
        <v>0.30629700258205628</v>
      </c>
      <c r="M372" s="55">
        <v>3.0687251844742902</v>
      </c>
      <c r="N372" s="56">
        <f t="shared" si="33"/>
        <v>3.3159129233752531</v>
      </c>
      <c r="O372" s="55">
        <v>0.64543973117210696</v>
      </c>
      <c r="P372" s="56">
        <f t="shared" si="34"/>
        <v>0.6974303064613081</v>
      </c>
      <c r="Q372" s="55">
        <v>14.2319700292663</v>
      </c>
      <c r="R372" s="56">
        <f t="shared" si="35"/>
        <v>15.378364144138231</v>
      </c>
    </row>
    <row r="373" spans="1:18" ht="15" customHeight="1" x14ac:dyDescent="0.2">
      <c r="A373" s="52" t="s">
        <v>453</v>
      </c>
      <c r="B373" s="53">
        <v>155.01599999999999</v>
      </c>
      <c r="C373" s="53">
        <v>153.92599999999999</v>
      </c>
      <c r="D373" s="54">
        <v>5040</v>
      </c>
      <c r="E373" s="54">
        <v>5019</v>
      </c>
      <c r="F373" s="53">
        <v>365.15826974460202</v>
      </c>
      <c r="G373" s="55">
        <v>0.32569758892219702</v>
      </c>
      <c r="H373" s="56">
        <f t="shared" si="30"/>
        <v>0.35715949969067351</v>
      </c>
      <c r="I373" s="55">
        <v>0.53400492200786398</v>
      </c>
      <c r="J373" s="56">
        <f t="shared" si="31"/>
        <v>0.58558901651017869</v>
      </c>
      <c r="K373" s="55">
        <v>0.278409701962538</v>
      </c>
      <c r="L373" s="56">
        <f t="shared" si="32"/>
        <v>0.30530367200760311</v>
      </c>
      <c r="M373" s="55">
        <v>2.7637493756000899</v>
      </c>
      <c r="N373" s="56">
        <f t="shared" si="33"/>
        <v>3.0307235233956207</v>
      </c>
      <c r="O373" s="55">
        <v>0.57642631347269202</v>
      </c>
      <c r="P373" s="56">
        <f t="shared" si="34"/>
        <v>0.63210825235069801</v>
      </c>
      <c r="Q373" s="55">
        <v>5.2723884563569596</v>
      </c>
      <c r="R373" s="56">
        <f t="shared" si="35"/>
        <v>5.7816934705561085</v>
      </c>
    </row>
    <row r="374" spans="1:18" ht="15" customHeight="1" x14ac:dyDescent="0.2">
      <c r="A374" s="52" t="s">
        <v>454</v>
      </c>
      <c r="B374" s="53">
        <v>155.19999999999999</v>
      </c>
      <c r="C374" s="53">
        <v>154.11000000000001</v>
      </c>
      <c r="D374" s="54">
        <v>5049</v>
      </c>
      <c r="E374" s="54"/>
      <c r="F374" s="53">
        <v>442.21511459490802</v>
      </c>
      <c r="G374" s="55">
        <v>0.59591660794284096</v>
      </c>
      <c r="H374" s="56">
        <f t="shared" si="30"/>
        <v>0.53961089505594362</v>
      </c>
      <c r="I374" s="55">
        <v>0.431899549271822</v>
      </c>
      <c r="J374" s="56">
        <f t="shared" si="31"/>
        <v>0.39109113464946571</v>
      </c>
      <c r="K374" s="55">
        <v>1.91090200206531</v>
      </c>
      <c r="L374" s="56">
        <f t="shared" si="32"/>
        <v>1.7303487198624301</v>
      </c>
      <c r="M374" s="55">
        <v>7.7699260771997096</v>
      </c>
      <c r="N374" s="56">
        <f t="shared" si="33"/>
        <v>7.035777672835744</v>
      </c>
      <c r="O374" s="55">
        <v>1.5385197150507399</v>
      </c>
      <c r="P374" s="56">
        <f t="shared" si="34"/>
        <v>1.3931513057937399</v>
      </c>
      <c r="Q374" s="55">
        <v>6.32968274000552</v>
      </c>
      <c r="R374" s="56">
        <f t="shared" si="35"/>
        <v>5.7316170135707143</v>
      </c>
    </row>
    <row r="375" spans="1:18" ht="15" customHeight="1" x14ac:dyDescent="0.2">
      <c r="A375" s="52" t="s">
        <v>455</v>
      </c>
      <c r="B375" s="53">
        <v>155.6</v>
      </c>
      <c r="C375" s="53">
        <v>154.51</v>
      </c>
      <c r="D375" s="54">
        <v>5066</v>
      </c>
      <c r="E375" s="54"/>
      <c r="F375" s="53">
        <v>395.60415798464999</v>
      </c>
      <c r="G375" s="55">
        <v>0.53769563695609501</v>
      </c>
      <c r="H375" s="56">
        <f t="shared" si="30"/>
        <v>0.54425755686189659</v>
      </c>
      <c r="I375" s="55">
        <v>0.50185994122459898</v>
      </c>
      <c r="J375" s="56">
        <f t="shared" si="31"/>
        <v>0.50798453014053058</v>
      </c>
      <c r="K375" s="55">
        <v>1.96829057693123</v>
      </c>
      <c r="L375" s="56">
        <f t="shared" si="32"/>
        <v>1.9923111644708333</v>
      </c>
      <c r="M375" s="55">
        <v>7.5572852736592999</v>
      </c>
      <c r="N375" s="56">
        <f t="shared" si="33"/>
        <v>7.649512729607757</v>
      </c>
      <c r="O375" s="55">
        <v>1.6204846764096399</v>
      </c>
      <c r="P375" s="56">
        <f t="shared" si="34"/>
        <v>1.6402607168390828</v>
      </c>
      <c r="Q375" s="55">
        <v>5.2503533131920301</v>
      </c>
      <c r="R375" s="56">
        <f t="shared" si="35"/>
        <v>5.3144274762508221</v>
      </c>
    </row>
    <row r="376" spans="1:18" ht="15" customHeight="1" x14ac:dyDescent="0.2">
      <c r="A376" s="52" t="s">
        <v>456</v>
      </c>
      <c r="B376" s="53">
        <v>155.74299999999999</v>
      </c>
      <c r="C376" s="53">
        <v>154.65299999999999</v>
      </c>
      <c r="D376" s="54">
        <v>5072</v>
      </c>
      <c r="E376" s="54">
        <v>5049</v>
      </c>
      <c r="F376" s="53">
        <v>382.87212941119799</v>
      </c>
      <c r="G376" s="55">
        <v>0.40514717072916701</v>
      </c>
      <c r="H376" s="56">
        <f t="shared" si="30"/>
        <v>0.42372867952974974</v>
      </c>
      <c r="I376" s="55">
        <v>0.80696592062887795</v>
      </c>
      <c r="J376" s="56">
        <f t="shared" si="31"/>
        <v>0.84397628486010068</v>
      </c>
      <c r="K376" s="55">
        <v>1.0005550360425299</v>
      </c>
      <c r="L376" s="56">
        <f t="shared" si="32"/>
        <v>1.0464440945153581</v>
      </c>
      <c r="M376" s="55">
        <v>4.4762716089372097</v>
      </c>
      <c r="N376" s="56">
        <f t="shared" si="33"/>
        <v>4.6815695507828092</v>
      </c>
      <c r="O376" s="55">
        <v>2.37025908453673</v>
      </c>
      <c r="P376" s="56">
        <f t="shared" si="34"/>
        <v>2.4789677050602643</v>
      </c>
      <c r="Q376" s="55">
        <v>7.3630096468487602</v>
      </c>
      <c r="R376" s="56">
        <f t="shared" si="35"/>
        <v>7.7007037946456229</v>
      </c>
    </row>
    <row r="377" spans="1:18" ht="15" customHeight="1" x14ac:dyDescent="0.2">
      <c r="A377" s="52" t="s">
        <v>457</v>
      </c>
      <c r="B377" s="53">
        <v>155.87</v>
      </c>
      <c r="C377" s="53">
        <v>154.78</v>
      </c>
      <c r="D377" s="54">
        <v>5078</v>
      </c>
      <c r="E377" s="54"/>
      <c r="F377" s="53">
        <v>378.91159407999697</v>
      </c>
      <c r="G377" s="55">
        <v>0.50525810854698805</v>
      </c>
      <c r="H377" s="56">
        <f t="shared" si="30"/>
        <v>0.53395443817824162</v>
      </c>
      <c r="I377" s="55">
        <v>0.57647913988589505</v>
      </c>
      <c r="J377" s="56">
        <f t="shared" si="31"/>
        <v>0.60922049552941115</v>
      </c>
      <c r="K377" s="55">
        <v>2.0019244209825802</v>
      </c>
      <c r="L377" s="56">
        <f t="shared" si="32"/>
        <v>2.1156244925095469</v>
      </c>
      <c r="M377" s="55">
        <v>7.6935969551110102</v>
      </c>
      <c r="N377" s="56">
        <f t="shared" si="33"/>
        <v>8.1305577688796067</v>
      </c>
      <c r="O377" s="55">
        <v>1.7919381766460301</v>
      </c>
      <c r="P377" s="56">
        <f t="shared" si="34"/>
        <v>1.8937119982354362</v>
      </c>
      <c r="Q377" s="55">
        <v>8.3933425190829603</v>
      </c>
      <c r="R377" s="56">
        <f t="shared" si="35"/>
        <v>8.8700456527115854</v>
      </c>
    </row>
    <row r="378" spans="1:18" ht="15" customHeight="1" x14ac:dyDescent="0.2">
      <c r="A378" s="52" t="s">
        <v>458</v>
      </c>
      <c r="B378" s="53">
        <v>156.22999999999999</v>
      </c>
      <c r="C378" s="53">
        <v>155.13999999999999</v>
      </c>
      <c r="D378" s="54">
        <v>5093</v>
      </c>
      <c r="E378" s="54"/>
      <c r="F378" s="53">
        <v>431.69783808375399</v>
      </c>
      <c r="G378" s="55">
        <v>0.53991905554491504</v>
      </c>
      <c r="H378" s="56">
        <f t="shared" si="30"/>
        <v>0.50081529589262685</v>
      </c>
      <c r="I378" s="55">
        <v>0.72844503982140796</v>
      </c>
      <c r="J378" s="56">
        <f t="shared" si="31"/>
        <v>0.67568724313958983</v>
      </c>
      <c r="K378" s="55">
        <v>3.73481100670414</v>
      </c>
      <c r="L378" s="56">
        <f t="shared" si="32"/>
        <v>3.4643164752498223</v>
      </c>
      <c r="M378" s="55">
        <v>10.742071683559599</v>
      </c>
      <c r="N378" s="56">
        <f t="shared" si="33"/>
        <v>9.9640747135181851</v>
      </c>
      <c r="O378" s="55">
        <v>2.4894026372344298</v>
      </c>
      <c r="P378" s="56">
        <f t="shared" si="34"/>
        <v>2.3091070884767704</v>
      </c>
      <c r="Q378" s="55">
        <v>7.9311607569967801</v>
      </c>
      <c r="R378" s="56">
        <f t="shared" si="35"/>
        <v>7.3567446462480044</v>
      </c>
    </row>
    <row r="379" spans="1:18" ht="15" customHeight="1" x14ac:dyDescent="0.2">
      <c r="A379" s="52" t="s">
        <v>459</v>
      </c>
      <c r="B379" s="53">
        <v>156.38</v>
      </c>
      <c r="C379" s="53">
        <v>155.29</v>
      </c>
      <c r="D379" s="54">
        <v>5100</v>
      </c>
      <c r="E379" s="54"/>
      <c r="F379" s="53">
        <v>406.379555523286</v>
      </c>
      <c r="G379" s="55">
        <v>0.60603123225884703</v>
      </c>
      <c r="H379" s="56">
        <f t="shared" si="30"/>
        <v>0.59716171738504031</v>
      </c>
      <c r="I379" s="55">
        <v>0.43817981439998099</v>
      </c>
      <c r="J379" s="56">
        <f t="shared" si="31"/>
        <v>0.43176687365642125</v>
      </c>
      <c r="K379" s="55">
        <v>2.0641444918550498</v>
      </c>
      <c r="L379" s="56">
        <f t="shared" si="32"/>
        <v>2.0339348932441736</v>
      </c>
      <c r="M379" s="55">
        <v>8.2733362992227093</v>
      </c>
      <c r="N379" s="56">
        <f t="shared" si="33"/>
        <v>8.1522526397412474</v>
      </c>
      <c r="O379" s="55">
        <v>1.7077276451554999</v>
      </c>
      <c r="P379" s="56">
        <f t="shared" si="34"/>
        <v>1.6827343528252325</v>
      </c>
      <c r="Q379" s="55">
        <v>5.6465370124579897</v>
      </c>
      <c r="R379" s="56">
        <f t="shared" si="35"/>
        <v>5.5638976345651594</v>
      </c>
    </row>
    <row r="380" spans="1:18" ht="15" customHeight="1" x14ac:dyDescent="0.2">
      <c r="A380" s="52" t="s">
        <v>460</v>
      </c>
      <c r="B380" s="53">
        <v>156.37799999999999</v>
      </c>
      <c r="C380" s="53">
        <v>155.28800000000001</v>
      </c>
      <c r="D380" s="54">
        <v>5100</v>
      </c>
      <c r="E380" s="54">
        <v>5074</v>
      </c>
      <c r="F380" s="53">
        <v>373.827399436701</v>
      </c>
      <c r="G380" s="55">
        <v>0.48614941137425299</v>
      </c>
      <c r="H380" s="56">
        <f t="shared" si="30"/>
        <v>0.52074779252071335</v>
      </c>
      <c r="I380" s="55">
        <v>0.67078127461649695</v>
      </c>
      <c r="J380" s="56">
        <f t="shared" si="31"/>
        <v>0.71851957412299139</v>
      </c>
      <c r="K380" s="55">
        <v>1.00784796754619</v>
      </c>
      <c r="L380" s="56">
        <f t="shared" si="32"/>
        <v>1.0795746986766008</v>
      </c>
      <c r="M380" s="55">
        <v>5.0640994658756098</v>
      </c>
      <c r="N380" s="56">
        <f t="shared" si="33"/>
        <v>5.4245023366487457</v>
      </c>
      <c r="O380" s="55">
        <v>1.6523353182145299</v>
      </c>
      <c r="P380" s="56">
        <f t="shared" si="34"/>
        <v>1.769929057472057</v>
      </c>
      <c r="Q380" s="55">
        <v>12.112488440826599</v>
      </c>
      <c r="R380" s="56">
        <f t="shared" si="35"/>
        <v>12.974512505657152</v>
      </c>
    </row>
    <row r="381" spans="1:18" ht="15" customHeight="1" x14ac:dyDescent="0.2">
      <c r="A381" s="52" t="s">
        <v>461</v>
      </c>
      <c r="B381" s="53">
        <v>156.63999999999999</v>
      </c>
      <c r="C381" s="53">
        <v>155.55000000000001</v>
      </c>
      <c r="D381" s="54">
        <v>5111</v>
      </c>
      <c r="E381" s="54"/>
      <c r="F381" s="53">
        <v>398.61647004187</v>
      </c>
      <c r="G381" s="55">
        <v>0.49356037705050598</v>
      </c>
      <c r="H381" s="56">
        <f t="shared" si="30"/>
        <v>0.49580836689820434</v>
      </c>
      <c r="I381" s="55">
        <v>0.89605438094326595</v>
      </c>
      <c r="J381" s="56">
        <f t="shared" si="31"/>
        <v>0.90013558609061506</v>
      </c>
      <c r="K381" s="55">
        <v>3.5798722024326901</v>
      </c>
      <c r="L381" s="56">
        <f t="shared" si="32"/>
        <v>3.5961772316475917</v>
      </c>
      <c r="M381" s="55">
        <v>10.8351786847571</v>
      </c>
      <c r="N381" s="56">
        <f t="shared" si="33"/>
        <v>10.8845290232646</v>
      </c>
      <c r="O381" s="55">
        <v>2.77229796301049</v>
      </c>
      <c r="P381" s="56">
        <f t="shared" si="34"/>
        <v>2.7849247822719656</v>
      </c>
      <c r="Q381" s="55">
        <v>6.7453431022437798</v>
      </c>
      <c r="R381" s="56">
        <f t="shared" si="35"/>
        <v>6.7760657119145611</v>
      </c>
    </row>
    <row r="382" spans="1:18" ht="15" customHeight="1" x14ac:dyDescent="0.2">
      <c r="A382" s="52" t="s">
        <v>462</v>
      </c>
      <c r="B382" s="53">
        <v>156.88</v>
      </c>
      <c r="C382" s="53">
        <v>155.79</v>
      </c>
      <c r="D382" s="54">
        <v>5122</v>
      </c>
      <c r="E382" s="54"/>
      <c r="F382" s="53">
        <v>376.48459673336703</v>
      </c>
      <c r="G382" s="55">
        <v>0.669585879045687</v>
      </c>
      <c r="H382" s="56">
        <f t="shared" si="30"/>
        <v>0.712176889829231</v>
      </c>
      <c r="I382" s="55">
        <v>0.80885925306158901</v>
      </c>
      <c r="J382" s="56">
        <f t="shared" si="31"/>
        <v>0.86030916299489713</v>
      </c>
      <c r="K382" s="55">
        <v>3.2864246494446201</v>
      </c>
      <c r="L382" s="56">
        <f t="shared" si="32"/>
        <v>3.4954675102099828</v>
      </c>
      <c r="M382" s="55">
        <v>10.105909779990601</v>
      </c>
      <c r="N382" s="56">
        <f t="shared" si="33"/>
        <v>10.748726371389676</v>
      </c>
      <c r="O382" s="55">
        <v>2.86374991574746</v>
      </c>
      <c r="P382" s="56">
        <f t="shared" si="34"/>
        <v>3.0459072869823616</v>
      </c>
      <c r="Q382" s="55">
        <v>7.1530925061522099</v>
      </c>
      <c r="R382" s="56">
        <f t="shared" si="35"/>
        <v>7.6080863308419167</v>
      </c>
    </row>
    <row r="383" spans="1:18" ht="15" customHeight="1" x14ac:dyDescent="0.2">
      <c r="A383" s="52" t="s">
        <v>463</v>
      </c>
      <c r="B383" s="53">
        <v>157.01300000000001</v>
      </c>
      <c r="C383" s="53">
        <v>155.923</v>
      </c>
      <c r="D383" s="54">
        <v>5127</v>
      </c>
      <c r="E383" s="54">
        <v>5099</v>
      </c>
      <c r="F383" s="53">
        <v>377.86047183437699</v>
      </c>
      <c r="G383" s="55">
        <v>0.77246849537751905</v>
      </c>
      <c r="H383" s="56">
        <f t="shared" si="30"/>
        <v>0.81861201839774156</v>
      </c>
      <c r="I383" s="55">
        <v>1.01287609106956</v>
      </c>
      <c r="J383" s="56">
        <f t="shared" si="31"/>
        <v>1.073380398370869</v>
      </c>
      <c r="K383" s="55">
        <v>1.40785228818912</v>
      </c>
      <c r="L383" s="56">
        <f t="shared" si="32"/>
        <v>1.4919505586789461</v>
      </c>
      <c r="M383" s="55">
        <v>7.0187821617349897</v>
      </c>
      <c r="N383" s="56">
        <f t="shared" si="33"/>
        <v>7.4380501813267328</v>
      </c>
      <c r="O383" s="55">
        <v>2.1281367000968099</v>
      </c>
      <c r="P383" s="56">
        <f t="shared" si="34"/>
        <v>2.2552612694465353</v>
      </c>
      <c r="Q383" s="55">
        <v>4.3037172803565804</v>
      </c>
      <c r="R383" s="56">
        <f t="shared" si="35"/>
        <v>4.560800486451102</v>
      </c>
    </row>
    <row r="384" spans="1:18" ht="15" customHeight="1" x14ac:dyDescent="0.2">
      <c r="A384" s="52" t="s">
        <v>464</v>
      </c>
      <c r="B384" s="53">
        <v>157.1</v>
      </c>
      <c r="C384" s="53">
        <v>156.01</v>
      </c>
      <c r="D384" s="54">
        <v>5131</v>
      </c>
      <c r="E384" s="54"/>
      <c r="F384" s="53">
        <v>401.56994917552998</v>
      </c>
      <c r="G384" s="55">
        <v>0.18547062257708899</v>
      </c>
      <c r="H384" s="56">
        <f t="shared" si="30"/>
        <v>0.18494505639529041</v>
      </c>
      <c r="I384" s="55">
        <v>0.15028788085087899</v>
      </c>
      <c r="J384" s="56">
        <f t="shared" si="31"/>
        <v>0.14986201163983151</v>
      </c>
      <c r="K384" s="55">
        <v>1.29294771631395</v>
      </c>
      <c r="L384" s="56">
        <f t="shared" si="32"/>
        <v>1.2892839037646291</v>
      </c>
      <c r="M384" s="55">
        <v>6.6033882401210997</v>
      </c>
      <c r="N384" s="56">
        <f t="shared" si="33"/>
        <v>6.5846762872734113</v>
      </c>
      <c r="O384" s="55">
        <v>0.61178821400491601</v>
      </c>
      <c r="P384" s="56">
        <f t="shared" si="34"/>
        <v>0.61005459608076051</v>
      </c>
      <c r="Q384" s="55">
        <v>5.6954581706087204</v>
      </c>
      <c r="R384" s="56">
        <f t="shared" si="35"/>
        <v>5.6793190097932333</v>
      </c>
    </row>
    <row r="385" spans="1:18" ht="15" customHeight="1" x14ac:dyDescent="0.2">
      <c r="A385" s="52" t="s">
        <v>465</v>
      </c>
      <c r="B385" s="53">
        <v>157.30000000000001</v>
      </c>
      <c r="C385" s="53">
        <v>156.21</v>
      </c>
      <c r="D385" s="54">
        <v>5140</v>
      </c>
      <c r="E385" s="54"/>
      <c r="F385" s="53">
        <v>409.24026405816397</v>
      </c>
      <c r="G385" s="55">
        <v>0.239284847325832</v>
      </c>
      <c r="H385" s="56">
        <f t="shared" si="30"/>
        <v>0.23413462525315729</v>
      </c>
      <c r="I385" s="55">
        <v>0.12813128341034799</v>
      </c>
      <c r="J385" s="56">
        <f t="shared" si="31"/>
        <v>0.125373463300153</v>
      </c>
      <c r="K385" s="55">
        <v>1.32088251473283</v>
      </c>
      <c r="L385" s="56">
        <f t="shared" si="32"/>
        <v>1.2924526398000318</v>
      </c>
      <c r="M385" s="55">
        <v>6.4995543131996101</v>
      </c>
      <c r="N385" s="56">
        <f t="shared" si="33"/>
        <v>6.3596618442009056</v>
      </c>
      <c r="O385" s="55">
        <v>0.575188862450701</v>
      </c>
      <c r="P385" s="56">
        <f t="shared" si="34"/>
        <v>0.56280884587858404</v>
      </c>
      <c r="Q385" s="55">
        <v>4.3598666262984898</v>
      </c>
      <c r="R385" s="56">
        <f t="shared" si="35"/>
        <v>4.266027498649489</v>
      </c>
    </row>
    <row r="386" spans="1:18" ht="15" customHeight="1" x14ac:dyDescent="0.2">
      <c r="A386" s="52" t="s">
        <v>466</v>
      </c>
      <c r="B386" s="53">
        <v>157.47999999999999</v>
      </c>
      <c r="C386" s="53">
        <v>156.38999999999999</v>
      </c>
      <c r="D386" s="54">
        <v>5148</v>
      </c>
      <c r="E386" s="54"/>
      <c r="F386" s="53">
        <v>389.185154100511</v>
      </c>
      <c r="G386" s="55">
        <v>0.10324782594517901</v>
      </c>
      <c r="H386" s="56">
        <f t="shared" ref="H386:H449" si="36">IF(OR(G386="",F386=""),"",G386*$U$5/($U$6*F386))</f>
        <v>0.10623153411722505</v>
      </c>
      <c r="I386" s="55">
        <v>0.116541596067609</v>
      </c>
      <c r="J386" s="56">
        <f t="shared" ref="J386:J449" si="37">IF(OR(I386="",F386=""),"",I386*$U$5/($U$6*F386))</f>
        <v>0.11990947436806683</v>
      </c>
      <c r="K386" s="55">
        <v>1.26540934228879</v>
      </c>
      <c r="L386" s="56">
        <f t="shared" ref="L386:L449" si="38">IF(OR(K386="",F386=""),"",K386*$U$5/($U$6*F386))</f>
        <v>1.3019777848783241</v>
      </c>
      <c r="M386" s="55">
        <v>6.250223361652</v>
      </c>
      <c r="N386" s="56">
        <f t="shared" ref="N386:N449" si="39">IF(OR(M386="",F386=""),"",M386*$U$5/($U$6*F386))</f>
        <v>6.4308454943754159</v>
      </c>
      <c r="O386" s="55">
        <v>0.453404044233501</v>
      </c>
      <c r="P386" s="56">
        <f t="shared" ref="P386:P449" si="40">IF(OR(O386="",F386=""),"",O386*$U$5/($U$6*F386))</f>
        <v>0.4665067448437446</v>
      </c>
      <c r="Q386" s="55">
        <v>3.14551778926017</v>
      </c>
      <c r="R386" s="56">
        <f t="shared" ref="R386:R449" si="41">IF(OR(Q386="",F386=""),"",Q386*$U$5/($U$6*F386))</f>
        <v>3.2364185617191956</v>
      </c>
    </row>
    <row r="387" spans="1:18" ht="15" customHeight="1" x14ac:dyDescent="0.2">
      <c r="A387" s="52" t="s">
        <v>467</v>
      </c>
      <c r="B387" s="53">
        <v>157.47999999997899</v>
      </c>
      <c r="C387" s="53">
        <v>156.38999999997901</v>
      </c>
      <c r="D387" s="54">
        <v>5148</v>
      </c>
      <c r="E387" s="54">
        <v>5119</v>
      </c>
      <c r="F387" s="53">
        <v>368.412768723368</v>
      </c>
      <c r="G387" s="55">
        <v>2.0475345255163001E-2</v>
      </c>
      <c r="H387" s="56">
        <f t="shared" si="36"/>
        <v>2.2254885417569086E-2</v>
      </c>
      <c r="I387" s="55">
        <v>0.481480774360107</v>
      </c>
      <c r="J387" s="56">
        <f t="shared" si="37"/>
        <v>0.5233269246800456</v>
      </c>
      <c r="K387" s="55">
        <v>0.29556731965852201</v>
      </c>
      <c r="L387" s="56">
        <f t="shared" si="38"/>
        <v>0.32125547824497758</v>
      </c>
      <c r="M387" s="55">
        <v>2.8681673924046698</v>
      </c>
      <c r="N387" s="56">
        <f t="shared" si="39"/>
        <v>3.1174437295643878</v>
      </c>
      <c r="O387" s="55">
        <v>0.319302404151317</v>
      </c>
      <c r="P387" s="56">
        <f t="shared" si="40"/>
        <v>0.3470534112800886</v>
      </c>
      <c r="Q387" s="55">
        <v>4.0304035344422804</v>
      </c>
      <c r="R387" s="56">
        <f t="shared" si="41"/>
        <v>4.3806913987426359</v>
      </c>
    </row>
    <row r="388" spans="1:18" ht="15" customHeight="1" x14ac:dyDescent="0.2">
      <c r="A388" s="52" t="s">
        <v>468</v>
      </c>
      <c r="B388" s="53">
        <v>157.65</v>
      </c>
      <c r="C388" s="53">
        <v>156.56</v>
      </c>
      <c r="D388" s="54">
        <v>5156</v>
      </c>
      <c r="E388" s="54"/>
      <c r="F388" s="53">
        <v>535.93902396682699</v>
      </c>
      <c r="G388" s="55">
        <v>0.72023102609776801</v>
      </c>
      <c r="H388" s="56">
        <f t="shared" si="36"/>
        <v>0.53812757616391804</v>
      </c>
      <c r="I388" s="55">
        <v>0.22403202263441899</v>
      </c>
      <c r="J388" s="56">
        <f t="shared" si="37"/>
        <v>0.16738769221946118</v>
      </c>
      <c r="K388" s="55">
        <v>1.85191376228301</v>
      </c>
      <c r="L388" s="56">
        <f t="shared" si="38"/>
        <v>1.3836752764753559</v>
      </c>
      <c r="M388" s="55">
        <v>8.64696616280421</v>
      </c>
      <c r="N388" s="56">
        <f t="shared" si="39"/>
        <v>6.460664389275558</v>
      </c>
      <c r="O388" s="55">
        <v>0.88315890453500101</v>
      </c>
      <c r="P388" s="56">
        <f t="shared" si="40"/>
        <v>0.65986071613705777</v>
      </c>
      <c r="Q388" s="55">
        <v>8.04586108776431</v>
      </c>
      <c r="R388" s="56">
        <f t="shared" si="41"/>
        <v>6.011542919455481</v>
      </c>
    </row>
    <row r="389" spans="1:18" ht="15" customHeight="1" x14ac:dyDescent="0.2">
      <c r="A389" s="52" t="s">
        <v>469</v>
      </c>
      <c r="B389" s="53">
        <v>157.80000000000001</v>
      </c>
      <c r="C389" s="53">
        <v>156.71</v>
      </c>
      <c r="D389" s="54">
        <v>5161</v>
      </c>
      <c r="E389" s="54"/>
      <c r="F389" s="53">
        <v>433.83887334186198</v>
      </c>
      <c r="G389" s="55">
        <v>0.44332260284753</v>
      </c>
      <c r="H389" s="56">
        <f t="shared" si="36"/>
        <v>0.40918547945859352</v>
      </c>
      <c r="I389" s="55">
        <v>0.21441793740802501</v>
      </c>
      <c r="J389" s="56">
        <f t="shared" si="37"/>
        <v>0.19790713570496724</v>
      </c>
      <c r="K389" s="55">
        <v>1.47706198036781</v>
      </c>
      <c r="L389" s="56">
        <f t="shared" si="38"/>
        <v>1.3633239332818949</v>
      </c>
      <c r="M389" s="55">
        <v>6.7651767083825902</v>
      </c>
      <c r="N389" s="56">
        <f t="shared" si="39"/>
        <v>6.2442385235063202</v>
      </c>
      <c r="O389" s="55">
        <v>0.83253971615935896</v>
      </c>
      <c r="P389" s="56">
        <f t="shared" si="40"/>
        <v>0.76843174865629726</v>
      </c>
      <c r="Q389" s="55">
        <v>6.7676038382820201</v>
      </c>
      <c r="R389" s="56">
        <f t="shared" si="41"/>
        <v>6.2464787573794123</v>
      </c>
    </row>
    <row r="390" spans="1:18" ht="15" customHeight="1" x14ac:dyDescent="0.2">
      <c r="A390" s="52" t="s">
        <v>470</v>
      </c>
      <c r="B390" s="53">
        <v>157.90499999998201</v>
      </c>
      <c r="C390" s="53">
        <v>156.81499999998201</v>
      </c>
      <c r="D390" s="54">
        <v>5165</v>
      </c>
      <c r="E390" s="54">
        <v>5139</v>
      </c>
      <c r="F390" s="53">
        <v>376.32068729018499</v>
      </c>
      <c r="G390" s="55">
        <v>0.46269241268709999</v>
      </c>
      <c r="H390" s="56">
        <f t="shared" si="36"/>
        <v>0.49233769448051706</v>
      </c>
      <c r="I390" s="55">
        <v>0.50406138795822297</v>
      </c>
      <c r="J390" s="56">
        <f t="shared" si="37"/>
        <v>0.53635723175739025</v>
      </c>
      <c r="K390" s="55">
        <v>0.30831856717375</v>
      </c>
      <c r="L390" s="56">
        <f t="shared" si="38"/>
        <v>0.32807292353530448</v>
      </c>
      <c r="M390" s="55">
        <v>3.0908664779858399</v>
      </c>
      <c r="N390" s="56">
        <f t="shared" si="39"/>
        <v>3.2889021604678041</v>
      </c>
      <c r="O390" s="55">
        <v>0.65494550808874596</v>
      </c>
      <c r="P390" s="56">
        <f t="shared" si="40"/>
        <v>0.69690868624821556</v>
      </c>
      <c r="Q390" s="55">
        <v>10.825159667811301</v>
      </c>
      <c r="R390" s="56">
        <f t="shared" si="41"/>
        <v>11.518741191976082</v>
      </c>
    </row>
    <row r="391" spans="1:18" ht="15" customHeight="1" x14ac:dyDescent="0.2">
      <c r="A391" s="52" t="s">
        <v>471</v>
      </c>
      <c r="B391" s="53">
        <v>158.32999999998501</v>
      </c>
      <c r="C391" s="53">
        <v>157.239999999985</v>
      </c>
      <c r="D391" s="54">
        <v>5184</v>
      </c>
      <c r="E391" s="54">
        <v>5159</v>
      </c>
      <c r="F391" s="53">
        <v>372.85393663852199</v>
      </c>
      <c r="G391" s="55">
        <v>0.49885476816838797</v>
      </c>
      <c r="H391" s="56">
        <f t="shared" si="36"/>
        <v>0.5357524895279614</v>
      </c>
      <c r="I391" s="55">
        <v>0.70617191968979198</v>
      </c>
      <c r="J391" s="56">
        <f t="shared" si="37"/>
        <v>0.75840382441897325</v>
      </c>
      <c r="K391" s="55">
        <v>0.36479607088702598</v>
      </c>
      <c r="L391" s="56">
        <f t="shared" si="38"/>
        <v>0.39177815993486126</v>
      </c>
      <c r="M391" s="55">
        <v>3.7046858149120698</v>
      </c>
      <c r="N391" s="56">
        <f t="shared" si="39"/>
        <v>3.9787023697207604</v>
      </c>
      <c r="O391" s="55">
        <v>0.72437250687886101</v>
      </c>
      <c r="P391" s="56">
        <f t="shared" si="40"/>
        <v>0.77795061542834165</v>
      </c>
      <c r="Q391" s="55">
        <v>27.934445255001201</v>
      </c>
      <c r="R391" s="56">
        <f t="shared" si="41"/>
        <v>30.00061249068326</v>
      </c>
    </row>
    <row r="392" spans="1:18" ht="15" customHeight="1" x14ac:dyDescent="0.2">
      <c r="A392" s="52" t="s">
        <v>472</v>
      </c>
      <c r="B392" s="53">
        <v>158.754999999988</v>
      </c>
      <c r="C392" s="53">
        <v>157.664999999988</v>
      </c>
      <c r="D392" s="54">
        <v>5203</v>
      </c>
      <c r="E392" s="54">
        <v>5179</v>
      </c>
      <c r="F392" s="53">
        <v>415.71440937781801</v>
      </c>
      <c r="G392" s="55">
        <v>0.118360657864827</v>
      </c>
      <c r="H392" s="56">
        <f t="shared" si="36"/>
        <v>0.1140095141981274</v>
      </c>
      <c r="I392" s="55">
        <v>0.52270539852606501</v>
      </c>
      <c r="J392" s="56">
        <f t="shared" si="37"/>
        <v>0.50348983885129694</v>
      </c>
      <c r="K392" s="55">
        <v>0.34613245316850599</v>
      </c>
      <c r="L392" s="56">
        <f t="shared" si="38"/>
        <v>0.33340802210659565</v>
      </c>
      <c r="M392" s="55">
        <v>3.2583269464240598</v>
      </c>
      <c r="N392" s="56">
        <f t="shared" si="39"/>
        <v>3.1385451801452597</v>
      </c>
      <c r="O392" s="55">
        <v>0.50906410117100698</v>
      </c>
      <c r="P392" s="56">
        <f t="shared" si="40"/>
        <v>0.49035001931549727</v>
      </c>
      <c r="Q392" s="55">
        <v>5.2860080026424701</v>
      </c>
      <c r="R392" s="56">
        <f t="shared" si="41"/>
        <v>5.0916851536676999</v>
      </c>
    </row>
    <row r="393" spans="1:18" ht="15" customHeight="1" x14ac:dyDescent="0.2">
      <c r="A393" s="52" t="s">
        <v>473</v>
      </c>
      <c r="B393" s="53">
        <v>159.17999999999199</v>
      </c>
      <c r="C393" s="53">
        <v>158.08999999999199</v>
      </c>
      <c r="D393" s="54">
        <v>5219</v>
      </c>
      <c r="E393" s="54">
        <v>5199</v>
      </c>
      <c r="F393" s="53">
        <v>374.26579175079303</v>
      </c>
      <c r="G393" s="55">
        <v>0.4258804915003</v>
      </c>
      <c r="H393" s="56">
        <f t="shared" si="36"/>
        <v>0.45565528882254969</v>
      </c>
      <c r="I393" s="55">
        <v>0.535620206791388</v>
      </c>
      <c r="J393" s="56">
        <f t="shared" si="37"/>
        <v>0.57306729210570506</v>
      </c>
      <c r="K393" s="55">
        <v>0.31904899461803599</v>
      </c>
      <c r="L393" s="56">
        <f t="shared" si="38"/>
        <v>0.34135482768673114</v>
      </c>
      <c r="M393" s="55">
        <v>3.4932043385330398</v>
      </c>
      <c r="N393" s="56">
        <f t="shared" si="39"/>
        <v>3.7374264930126171</v>
      </c>
      <c r="O393" s="55">
        <v>1.1851810746888001</v>
      </c>
      <c r="P393" s="56">
        <f t="shared" si="40"/>
        <v>1.2680412361503171</v>
      </c>
      <c r="Q393" s="55">
        <v>5.51101585308552</v>
      </c>
      <c r="R393" s="56">
        <f t="shared" si="41"/>
        <v>5.896310280372548</v>
      </c>
    </row>
    <row r="394" spans="1:18" ht="15" customHeight="1" x14ac:dyDescent="0.2">
      <c r="A394" s="52" t="s">
        <v>474</v>
      </c>
      <c r="B394" s="53">
        <v>159.60499999999499</v>
      </c>
      <c r="C394" s="53">
        <v>158.51499999999501</v>
      </c>
      <c r="D394" s="54">
        <v>5236</v>
      </c>
      <c r="E394" s="54">
        <v>5219</v>
      </c>
      <c r="F394" s="53">
        <v>376.32637762641002</v>
      </c>
      <c r="G394" s="55">
        <v>0.26961183946948503</v>
      </c>
      <c r="H394" s="56">
        <f t="shared" si="36"/>
        <v>0.28688186942388255</v>
      </c>
      <c r="I394" s="55">
        <v>0.54847385394902703</v>
      </c>
      <c r="J394" s="56">
        <f t="shared" si="37"/>
        <v>0.58360643531319079</v>
      </c>
      <c r="K394" s="55">
        <v>0.310616703715827</v>
      </c>
      <c r="L394" s="56">
        <f t="shared" si="38"/>
        <v>0.3305133068771125</v>
      </c>
      <c r="M394" s="55">
        <v>3.1501781149574399</v>
      </c>
      <c r="N394" s="56">
        <f t="shared" si="39"/>
        <v>3.3519632832722013</v>
      </c>
      <c r="O394" s="55">
        <v>0.81141607308167296</v>
      </c>
      <c r="P394" s="56">
        <f t="shared" si="40"/>
        <v>0.86339146079155182</v>
      </c>
      <c r="Q394" s="55">
        <v>4.2111896270232902</v>
      </c>
      <c r="R394" s="56">
        <f t="shared" si="41"/>
        <v>4.4809380592340045</v>
      </c>
    </row>
    <row r="395" spans="1:18" ht="15" customHeight="1" x14ac:dyDescent="0.2">
      <c r="A395" s="52" t="s">
        <v>475</v>
      </c>
      <c r="B395" s="53">
        <v>160.02999999999801</v>
      </c>
      <c r="C395" s="53">
        <v>158.93999999999801</v>
      </c>
      <c r="D395" s="54">
        <v>5261</v>
      </c>
      <c r="E395" s="54">
        <v>5239</v>
      </c>
      <c r="F395" s="53">
        <v>360.82102456949298</v>
      </c>
      <c r="G395" s="55">
        <v>0.376265558954685</v>
      </c>
      <c r="H395" s="56">
        <f t="shared" si="36"/>
        <v>0.41757206284805271</v>
      </c>
      <c r="I395" s="55">
        <v>0.51233831040773803</v>
      </c>
      <c r="J395" s="56">
        <f t="shared" si="37"/>
        <v>0.56858290657107546</v>
      </c>
      <c r="K395" s="55">
        <v>0.27375783860134201</v>
      </c>
      <c r="L395" s="56">
        <f t="shared" si="38"/>
        <v>0.30381102565742363</v>
      </c>
      <c r="M395" s="55">
        <v>2.8755875019611099</v>
      </c>
      <c r="N395" s="56">
        <f t="shared" si="39"/>
        <v>3.1912700392506341</v>
      </c>
      <c r="O395" s="55">
        <v>0.66304979012715604</v>
      </c>
      <c r="P395" s="56">
        <f t="shared" si="40"/>
        <v>0.73583952090525917</v>
      </c>
      <c r="Q395" s="55">
        <v>1.79767493891829</v>
      </c>
      <c r="R395" s="56">
        <f t="shared" si="41"/>
        <v>1.9950240321218504</v>
      </c>
    </row>
    <row r="396" spans="1:18" ht="15" customHeight="1" x14ac:dyDescent="0.2">
      <c r="A396" s="52" t="s">
        <v>476</v>
      </c>
      <c r="B396" s="53">
        <v>160.45500000000101</v>
      </c>
      <c r="C396" s="53">
        <v>159.365000000001</v>
      </c>
      <c r="D396" s="54">
        <v>5283</v>
      </c>
      <c r="E396" s="54">
        <v>5259</v>
      </c>
      <c r="F396" s="53">
        <v>367.09906730526899</v>
      </c>
      <c r="G396" s="55">
        <v>0.297329372200065</v>
      </c>
      <c r="H396" s="56">
        <f t="shared" si="36"/>
        <v>0.32432717235804032</v>
      </c>
      <c r="I396" s="55">
        <v>0.48051774273241099</v>
      </c>
      <c r="J396" s="56">
        <f t="shared" si="37"/>
        <v>0.52414922755565241</v>
      </c>
      <c r="K396" s="55">
        <v>0.28797131063737202</v>
      </c>
      <c r="L396" s="56">
        <f t="shared" si="38"/>
        <v>0.31411938957854935</v>
      </c>
      <c r="M396" s="55">
        <v>2.8007485317591199</v>
      </c>
      <c r="N396" s="56">
        <f t="shared" si="39"/>
        <v>3.0550592599380257</v>
      </c>
      <c r="O396" s="55">
        <v>0.45568947993258102</v>
      </c>
      <c r="P396" s="56">
        <f t="shared" si="40"/>
        <v>0.4970665340133108</v>
      </c>
      <c r="Q396" s="55">
        <v>0.788991693720827</v>
      </c>
      <c r="R396" s="56">
        <f t="shared" si="41"/>
        <v>0.86063291744441006</v>
      </c>
    </row>
    <row r="397" spans="1:18" ht="15" customHeight="1" x14ac:dyDescent="0.2">
      <c r="A397" s="52" t="s">
        <v>477</v>
      </c>
      <c r="B397" s="53">
        <v>160.95500000000101</v>
      </c>
      <c r="C397" s="53">
        <v>159.865000000001</v>
      </c>
      <c r="D397" s="54">
        <v>5307</v>
      </c>
      <c r="E397" s="54">
        <v>5279</v>
      </c>
      <c r="F397" s="53">
        <v>366.351979841613</v>
      </c>
      <c r="G397" s="55">
        <v>0.29948491565790702</v>
      </c>
      <c r="H397" s="56">
        <f t="shared" si="36"/>
        <v>0.32734462403373021</v>
      </c>
      <c r="I397" s="55">
        <v>0.49961838905974598</v>
      </c>
      <c r="J397" s="56">
        <f t="shared" si="37"/>
        <v>0.54609559672753594</v>
      </c>
      <c r="K397" s="55">
        <v>0.302915855518955</v>
      </c>
      <c r="L397" s="56">
        <f t="shared" si="38"/>
        <v>0.33109472849702137</v>
      </c>
      <c r="M397" s="55">
        <v>2.89693368455639</v>
      </c>
      <c r="N397" s="56">
        <f t="shared" si="39"/>
        <v>3.1664221409567457</v>
      </c>
      <c r="O397" s="55">
        <v>0.568264702053068</v>
      </c>
      <c r="P397" s="56">
        <f t="shared" si="40"/>
        <v>0.62112776143184689</v>
      </c>
      <c r="Q397" s="55">
        <v>4.35285502338143</v>
      </c>
      <c r="R397" s="56">
        <f t="shared" si="41"/>
        <v>4.7577811656121325</v>
      </c>
    </row>
    <row r="398" spans="1:18" ht="15" customHeight="1" x14ac:dyDescent="0.2">
      <c r="A398" s="52" t="s">
        <v>478</v>
      </c>
      <c r="B398" s="53">
        <v>161.45500000000101</v>
      </c>
      <c r="C398" s="53">
        <v>160.365000000001</v>
      </c>
      <c r="D398" s="54">
        <v>5335</v>
      </c>
      <c r="E398" s="54">
        <v>5303</v>
      </c>
      <c r="F398" s="53">
        <v>372.62286351696599</v>
      </c>
      <c r="G398" s="55">
        <v>0.35700381258643099</v>
      </c>
      <c r="H398" s="56">
        <f t="shared" si="36"/>
        <v>0.38364731059213669</v>
      </c>
      <c r="I398" s="55">
        <v>0.55792221399314501</v>
      </c>
      <c r="J398" s="56">
        <f t="shared" si="37"/>
        <v>0.59956042308724655</v>
      </c>
      <c r="K398" s="55">
        <v>0.29470301708299101</v>
      </c>
      <c r="L398" s="56">
        <f t="shared" si="38"/>
        <v>0.31669695376125873</v>
      </c>
      <c r="M398" s="55">
        <v>3.14585101939476</v>
      </c>
      <c r="N398" s="56">
        <f t="shared" si="39"/>
        <v>3.3806285551142121</v>
      </c>
      <c r="O398" s="55">
        <v>0.61908759493502297</v>
      </c>
      <c r="P398" s="56">
        <f t="shared" si="40"/>
        <v>0.66529062840266984</v>
      </c>
      <c r="Q398" s="55">
        <v>19.466256770352398</v>
      </c>
      <c r="R398" s="56">
        <f t="shared" si="41"/>
        <v>20.919040060485674</v>
      </c>
    </row>
    <row r="399" spans="1:18" ht="15" customHeight="1" x14ac:dyDescent="0.2">
      <c r="A399" s="52" t="s">
        <v>479</v>
      </c>
      <c r="B399" s="53">
        <v>161.95500000000001</v>
      </c>
      <c r="C399" s="53">
        <v>160.86500000000001</v>
      </c>
      <c r="D399" s="54">
        <v>5360</v>
      </c>
      <c r="E399" s="54">
        <v>5328</v>
      </c>
      <c r="F399" s="53">
        <v>367.865836990145</v>
      </c>
      <c r="G399" s="55">
        <v>9.8046287955029301E-2</v>
      </c>
      <c r="H399" s="56">
        <f t="shared" si="36"/>
        <v>0.10672606597203785</v>
      </c>
      <c r="I399" s="55">
        <v>0.440576973507048</v>
      </c>
      <c r="J399" s="56">
        <f t="shared" si="37"/>
        <v>0.47958008529441759</v>
      </c>
      <c r="K399" s="55">
        <v>0.29049130353640501</v>
      </c>
      <c r="L399" s="56">
        <f t="shared" si="38"/>
        <v>0.31620772873879444</v>
      </c>
      <c r="M399" s="55">
        <v>2.6989877147760302</v>
      </c>
      <c r="N399" s="56">
        <f t="shared" si="39"/>
        <v>2.9379219439396489</v>
      </c>
      <c r="O399" s="55">
        <v>0.29014190325918998</v>
      </c>
      <c r="P399" s="56">
        <f t="shared" si="40"/>
        <v>0.31582739698106582</v>
      </c>
      <c r="Q399" s="55">
        <v>3.8615955807962101</v>
      </c>
      <c r="R399" s="56">
        <f t="shared" si="41"/>
        <v>4.2034524030365983</v>
      </c>
    </row>
    <row r="400" spans="1:18" ht="15" customHeight="1" x14ac:dyDescent="0.2">
      <c r="A400" s="52" t="s">
        <v>480</v>
      </c>
      <c r="B400" s="53">
        <v>162.45500000000001</v>
      </c>
      <c r="C400" s="53">
        <v>161.36500000000001</v>
      </c>
      <c r="D400" s="54">
        <v>5386</v>
      </c>
      <c r="E400" s="54">
        <v>5355</v>
      </c>
      <c r="F400" s="53">
        <v>370.02423327221101</v>
      </c>
      <c r="G400" s="55">
        <v>0.11649616668832501</v>
      </c>
      <c r="H400" s="56">
        <f t="shared" si="36"/>
        <v>0.12606956973925584</v>
      </c>
      <c r="I400" s="55">
        <v>0.524479646389166</v>
      </c>
      <c r="J400" s="56">
        <f t="shared" si="37"/>
        <v>0.56758024952168418</v>
      </c>
      <c r="K400" s="55">
        <v>0.28564990821448</v>
      </c>
      <c r="L400" s="56">
        <f t="shared" si="38"/>
        <v>0.30912399994244999</v>
      </c>
      <c r="M400" s="55">
        <v>2.7943277188719802</v>
      </c>
      <c r="N400" s="56">
        <f t="shared" si="39"/>
        <v>3.0239595279659235</v>
      </c>
      <c r="O400" s="55">
        <v>0.52914409374613702</v>
      </c>
      <c r="P400" s="56">
        <f t="shared" si="40"/>
        <v>0.57262801107540129</v>
      </c>
      <c r="Q400" s="55">
        <v>1.25923858716505</v>
      </c>
      <c r="R400" s="56">
        <f t="shared" si="41"/>
        <v>1.3627200911055903</v>
      </c>
    </row>
    <row r="401" spans="1:18" ht="15" customHeight="1" x14ac:dyDescent="0.2">
      <c r="A401" s="52" t="s">
        <v>481</v>
      </c>
      <c r="B401" s="53">
        <v>162.95500000000001</v>
      </c>
      <c r="C401" s="53">
        <v>161.86500000000001</v>
      </c>
      <c r="D401" s="54">
        <v>5417</v>
      </c>
      <c r="E401" s="54">
        <v>5382.5</v>
      </c>
      <c r="F401" s="53">
        <v>362.76876078205902</v>
      </c>
      <c r="G401" s="55">
        <v>0.32814088761805599</v>
      </c>
      <c r="H401" s="56">
        <f t="shared" si="36"/>
        <v>0.36220902728790333</v>
      </c>
      <c r="I401" s="55">
        <v>0.561785921165876</v>
      </c>
      <c r="J401" s="56">
        <f t="shared" si="37"/>
        <v>0.62011148176809527</v>
      </c>
      <c r="K401" s="55">
        <v>0.27187063343548201</v>
      </c>
      <c r="L401" s="56">
        <f t="shared" si="38"/>
        <v>0.30009670053502202</v>
      </c>
      <c r="M401" s="55">
        <v>2.9900016937932499</v>
      </c>
      <c r="N401" s="56">
        <f t="shared" si="39"/>
        <v>3.3004287059728306</v>
      </c>
      <c r="O401" s="55">
        <v>0.37029948479695801</v>
      </c>
      <c r="P401" s="56">
        <f t="shared" si="40"/>
        <v>0.40874460103745275</v>
      </c>
      <c r="Q401" s="55">
        <v>1.8857320796131001</v>
      </c>
      <c r="R401" s="56">
        <f t="shared" si="41"/>
        <v>2.0815119604274281</v>
      </c>
    </row>
    <row r="402" spans="1:18" ht="15" customHeight="1" x14ac:dyDescent="0.2">
      <c r="A402" s="52" t="s">
        <v>482</v>
      </c>
      <c r="B402" s="53">
        <v>163.45500000000001</v>
      </c>
      <c r="C402" s="53">
        <v>162.36500000000001</v>
      </c>
      <c r="D402" s="54">
        <v>5438</v>
      </c>
      <c r="E402" s="54">
        <v>5412.5</v>
      </c>
      <c r="F402" s="53">
        <v>424.78117477995301</v>
      </c>
      <c r="G402" s="55">
        <v>0.45171593563745199</v>
      </c>
      <c r="H402" s="56">
        <f t="shared" si="36"/>
        <v>0.42582284097648754</v>
      </c>
      <c r="I402" s="55">
        <v>0.63581153672394297</v>
      </c>
      <c r="J402" s="56">
        <f t="shared" si="37"/>
        <v>0.5993657817525273</v>
      </c>
      <c r="K402" s="55">
        <v>0.31635033191913098</v>
      </c>
      <c r="L402" s="56">
        <f t="shared" si="38"/>
        <v>0.2982166145889017</v>
      </c>
      <c r="M402" s="55">
        <v>3.1226561774042598</v>
      </c>
      <c r="N402" s="56">
        <f t="shared" si="39"/>
        <v>2.9436604289344328</v>
      </c>
      <c r="O402" s="55">
        <v>0.61819837715330195</v>
      </c>
      <c r="P402" s="56">
        <f t="shared" si="40"/>
        <v>0.58276223723431453</v>
      </c>
      <c r="Q402" s="55">
        <v>4.32392863388786</v>
      </c>
      <c r="R402" s="56">
        <f t="shared" si="41"/>
        <v>4.0760739876564456</v>
      </c>
    </row>
    <row r="403" spans="1:18" ht="15" customHeight="1" x14ac:dyDescent="0.2">
      <c r="A403" s="52" t="s">
        <v>483</v>
      </c>
      <c r="B403" s="53">
        <v>163.95500000000001</v>
      </c>
      <c r="C403" s="53">
        <v>162.86500000000001</v>
      </c>
      <c r="D403" s="54">
        <v>5468</v>
      </c>
      <c r="E403" s="54">
        <v>5442.5</v>
      </c>
      <c r="F403" s="53">
        <v>390.49622926093502</v>
      </c>
      <c r="G403" s="55">
        <v>0.40511344029492702</v>
      </c>
      <c r="H403" s="56">
        <f t="shared" si="36"/>
        <v>0.41542115626852849</v>
      </c>
      <c r="I403" s="55">
        <v>0.61748397347806305</v>
      </c>
      <c r="J403" s="56">
        <f t="shared" si="37"/>
        <v>0.63319525032987289</v>
      </c>
      <c r="K403" s="55">
        <v>0.29952130411996403</v>
      </c>
      <c r="L403" s="56">
        <f t="shared" si="38"/>
        <v>0.307142331278835</v>
      </c>
      <c r="M403" s="55">
        <v>2.99484397094513</v>
      </c>
      <c r="N403" s="56">
        <f t="shared" si="39"/>
        <v>3.0710448519015392</v>
      </c>
      <c r="O403" s="55">
        <v>0.47849487540986202</v>
      </c>
      <c r="P403" s="56">
        <f t="shared" si="40"/>
        <v>0.49066971035722395</v>
      </c>
      <c r="Q403" s="55">
        <v>7.03009580729554</v>
      </c>
      <c r="R403" s="56">
        <f t="shared" si="41"/>
        <v>7.2089697315871017</v>
      </c>
    </row>
    <row r="404" spans="1:18" ht="15" customHeight="1" x14ac:dyDescent="0.2">
      <c r="A404" s="52" t="s">
        <v>484</v>
      </c>
      <c r="B404" s="53">
        <v>164.45500000000001</v>
      </c>
      <c r="C404" s="53">
        <v>163.36500000000001</v>
      </c>
      <c r="D404" s="54">
        <v>5492</v>
      </c>
      <c r="E404" s="54">
        <v>5472.5</v>
      </c>
      <c r="F404" s="53">
        <v>455.84908640557097</v>
      </c>
      <c r="G404" s="55">
        <v>0.53196864638488095</v>
      </c>
      <c r="H404" s="56">
        <f t="shared" si="36"/>
        <v>0.46729781507225104</v>
      </c>
      <c r="I404" s="55">
        <v>0.57373252129626895</v>
      </c>
      <c r="J404" s="56">
        <f t="shared" si="37"/>
        <v>0.50398450258225591</v>
      </c>
      <c r="K404" s="55">
        <v>0.34734124674230599</v>
      </c>
      <c r="L404" s="56">
        <f t="shared" si="38"/>
        <v>0.3051153611969043</v>
      </c>
      <c r="M404" s="55">
        <v>3.4772914297324902</v>
      </c>
      <c r="N404" s="56">
        <f t="shared" si="39"/>
        <v>3.0545610131838754</v>
      </c>
      <c r="O404" s="55">
        <v>0.70401697719662404</v>
      </c>
      <c r="P404" s="56">
        <f t="shared" si="40"/>
        <v>0.61843042339704191</v>
      </c>
      <c r="Q404" s="55">
        <v>5.9526661090901101</v>
      </c>
      <c r="R404" s="56">
        <f t="shared" si="41"/>
        <v>5.2290071708848442</v>
      </c>
    </row>
    <row r="405" spans="1:18" ht="15" customHeight="1" x14ac:dyDescent="0.2">
      <c r="A405" s="52" t="s">
        <v>485</v>
      </c>
      <c r="B405" s="53">
        <v>164.95500000000001</v>
      </c>
      <c r="C405" s="53">
        <v>163.86500000000001</v>
      </c>
      <c r="D405" s="54">
        <v>5511</v>
      </c>
      <c r="E405" s="54">
        <v>5502.5</v>
      </c>
      <c r="F405" s="53">
        <v>435.47495335151399</v>
      </c>
      <c r="G405" s="55">
        <v>0.2848122096597</v>
      </c>
      <c r="H405" s="56">
        <f t="shared" si="36"/>
        <v>0.26189320156930923</v>
      </c>
      <c r="I405" s="55">
        <v>0.65434972140336101</v>
      </c>
      <c r="J405" s="56">
        <f t="shared" si="37"/>
        <v>0.60169380971787745</v>
      </c>
      <c r="K405" s="55">
        <v>0.34606555714903597</v>
      </c>
      <c r="L405" s="56">
        <f t="shared" si="38"/>
        <v>0.31821745571552984</v>
      </c>
      <c r="M405" s="55">
        <v>3.46795003594967</v>
      </c>
      <c r="N405" s="56">
        <f t="shared" si="39"/>
        <v>3.1888820317163948</v>
      </c>
      <c r="O405" s="55">
        <v>0.92908330846295495</v>
      </c>
      <c r="P405" s="56">
        <f t="shared" si="40"/>
        <v>0.85431942144858974</v>
      </c>
      <c r="Q405" s="55">
        <v>4.9545729806384999</v>
      </c>
      <c r="R405" s="56">
        <f t="shared" si="41"/>
        <v>4.5558755429009743</v>
      </c>
    </row>
    <row r="406" spans="1:18" ht="15" customHeight="1" x14ac:dyDescent="0.2">
      <c r="A406" s="52" t="s">
        <v>486</v>
      </c>
      <c r="B406" s="53">
        <v>165.45500000000001</v>
      </c>
      <c r="C406" s="53">
        <v>164.36500000000001</v>
      </c>
      <c r="D406" s="54">
        <v>5534</v>
      </c>
      <c r="E406" s="54">
        <v>5530</v>
      </c>
      <c r="F406" s="53">
        <v>570.81071774453903</v>
      </c>
      <c r="G406" s="55">
        <v>-1.27824047821865E-2</v>
      </c>
      <c r="H406" s="56">
        <f t="shared" si="36"/>
        <v>-8.9670429560911036E-3</v>
      </c>
      <c r="I406" s="55">
        <v>0.76303761009409998</v>
      </c>
      <c r="J406" s="56">
        <f t="shared" si="37"/>
        <v>0.53528198671678229</v>
      </c>
      <c r="K406" s="55">
        <v>0.45448154292632098</v>
      </c>
      <c r="L406" s="56">
        <f t="shared" si="38"/>
        <v>0.31882541568784295</v>
      </c>
      <c r="M406" s="55">
        <v>4.4075792378742102</v>
      </c>
      <c r="N406" s="56">
        <f t="shared" si="39"/>
        <v>3.0919809716456741</v>
      </c>
      <c r="O406" s="55">
        <v>0.67690135920943495</v>
      </c>
      <c r="P406" s="56">
        <f t="shared" si="40"/>
        <v>0.47485615332150227</v>
      </c>
      <c r="Q406" s="55">
        <v>1.7394075124888499</v>
      </c>
      <c r="R406" s="56">
        <f t="shared" si="41"/>
        <v>1.2202196807576826</v>
      </c>
    </row>
    <row r="407" spans="1:18" ht="15" customHeight="1" x14ac:dyDescent="0.2">
      <c r="A407" s="52" t="s">
        <v>487</v>
      </c>
      <c r="B407" s="53">
        <v>165.95500000000001</v>
      </c>
      <c r="C407" s="53">
        <v>164.86500000000001</v>
      </c>
      <c r="D407" s="54">
        <v>5556</v>
      </c>
      <c r="E407" s="54">
        <v>5557.5</v>
      </c>
      <c r="F407" s="53">
        <v>401.26790964503402</v>
      </c>
      <c r="G407" s="55">
        <v>-1.5916059777261401E-2</v>
      </c>
      <c r="H407" s="56">
        <f t="shared" si="36"/>
        <v>-1.5882904878773221E-2</v>
      </c>
      <c r="I407" s="55">
        <v>0.57738629017407295</v>
      </c>
      <c r="J407" s="56">
        <f t="shared" si="37"/>
        <v>0.57618353119307575</v>
      </c>
      <c r="K407" s="55">
        <v>0.31452196845142</v>
      </c>
      <c r="L407" s="56">
        <f t="shared" si="38"/>
        <v>0.3138667846884633</v>
      </c>
      <c r="M407" s="55">
        <v>2.8931127320907901</v>
      </c>
      <c r="N407" s="56">
        <f t="shared" si="39"/>
        <v>2.8870860608989428</v>
      </c>
      <c r="O407" s="55">
        <v>0.106084409351757</v>
      </c>
      <c r="P407" s="56">
        <f t="shared" si="40"/>
        <v>0.1058634238897483</v>
      </c>
      <c r="Q407" s="55">
        <v>4.6376475367148098</v>
      </c>
      <c r="R407" s="56">
        <f t="shared" si="41"/>
        <v>4.6279868081516131</v>
      </c>
    </row>
    <row r="408" spans="1:18" ht="15" customHeight="1" x14ac:dyDescent="0.2">
      <c r="A408" s="52" t="s">
        <v>488</v>
      </c>
      <c r="B408" s="53">
        <v>166.45500000000001</v>
      </c>
      <c r="C408" s="53">
        <v>165.36500000000001</v>
      </c>
      <c r="D408" s="54">
        <v>5574</v>
      </c>
      <c r="E408" s="54">
        <v>5581</v>
      </c>
      <c r="F408" s="53">
        <v>372.152324289452</v>
      </c>
      <c r="G408" s="55">
        <v>-2.4990849998184499E-2</v>
      </c>
      <c r="H408" s="56">
        <f t="shared" si="36"/>
        <v>-2.6889894291594062E-2</v>
      </c>
      <c r="I408" s="55">
        <v>0.40975020007356699</v>
      </c>
      <c r="J408" s="56">
        <f t="shared" si="37"/>
        <v>0.44088694729223554</v>
      </c>
      <c r="K408" s="55">
        <v>0.266095907807611</v>
      </c>
      <c r="L408" s="56">
        <f t="shared" si="38"/>
        <v>0.28631642512728567</v>
      </c>
      <c r="M408" s="55">
        <v>2.52751928038135</v>
      </c>
      <c r="N408" s="56">
        <f t="shared" si="39"/>
        <v>2.7195844188716194</v>
      </c>
      <c r="O408" s="55">
        <v>9.3504094123653694E-2</v>
      </c>
      <c r="P408" s="56">
        <f t="shared" si="40"/>
        <v>0.10060943133182608</v>
      </c>
      <c r="Q408" s="55">
        <v>0.16422071546046199</v>
      </c>
      <c r="R408" s="56">
        <f t="shared" si="41"/>
        <v>0.17669977930092687</v>
      </c>
    </row>
    <row r="409" spans="1:18" ht="15" customHeight="1" x14ac:dyDescent="0.2">
      <c r="A409" s="52" t="s">
        <v>489</v>
      </c>
      <c r="B409" s="53">
        <v>166.95500000000001</v>
      </c>
      <c r="C409" s="53">
        <v>165.86500000000001</v>
      </c>
      <c r="D409" s="54">
        <v>5593</v>
      </c>
      <c r="E409" s="54">
        <v>5603.5</v>
      </c>
      <c r="F409" s="53">
        <v>388.57473488105501</v>
      </c>
      <c r="G409" s="55">
        <v>0.11015459549365</v>
      </c>
      <c r="H409" s="56">
        <f t="shared" si="36"/>
        <v>0.11351594360036099</v>
      </c>
      <c r="I409" s="55">
        <v>0.48342189765674598</v>
      </c>
      <c r="J409" s="56">
        <f t="shared" si="37"/>
        <v>0.49817343183604229</v>
      </c>
      <c r="K409" s="55">
        <v>0.294010674188181</v>
      </c>
      <c r="L409" s="56">
        <f t="shared" si="38"/>
        <v>0.30298235819833408</v>
      </c>
      <c r="M409" s="55">
        <v>3.0172284427845</v>
      </c>
      <c r="N409" s="56">
        <f t="shared" si="39"/>
        <v>3.1092986380243608</v>
      </c>
      <c r="O409" s="55">
        <v>0.120099521102531</v>
      </c>
      <c r="P409" s="56">
        <f t="shared" si="40"/>
        <v>0.12376433686501238</v>
      </c>
      <c r="Q409" s="55">
        <v>1.8855298032932299</v>
      </c>
      <c r="R409" s="56">
        <f t="shared" si="41"/>
        <v>1.9430664136002616</v>
      </c>
    </row>
    <row r="410" spans="1:18" ht="15" customHeight="1" x14ac:dyDescent="0.2">
      <c r="A410" s="52" t="s">
        <v>490</v>
      </c>
      <c r="B410" s="53">
        <v>167.45500000000001</v>
      </c>
      <c r="C410" s="53">
        <v>166.36500000000001</v>
      </c>
      <c r="D410" s="54">
        <v>5613</v>
      </c>
      <c r="E410" s="54">
        <v>5626</v>
      </c>
      <c r="F410" s="53">
        <v>404.51253754111701</v>
      </c>
      <c r="G410" s="55">
        <v>0.17624162036004901</v>
      </c>
      <c r="H410" s="56">
        <f t="shared" si="36"/>
        <v>0.17446378617427294</v>
      </c>
      <c r="I410" s="55">
        <v>0.48187930595835698</v>
      </c>
      <c r="J410" s="56">
        <f t="shared" si="37"/>
        <v>0.477018357098487</v>
      </c>
      <c r="K410" s="55">
        <v>0.294098366927248</v>
      </c>
      <c r="L410" s="56">
        <f t="shared" si="38"/>
        <v>0.29113165492337506</v>
      </c>
      <c r="M410" s="55">
        <v>2.8777323924726201</v>
      </c>
      <c r="N410" s="56">
        <f t="shared" si="39"/>
        <v>2.8487033185546595</v>
      </c>
      <c r="O410" s="55">
        <v>0.25149628867761198</v>
      </c>
      <c r="P410" s="56">
        <f t="shared" si="40"/>
        <v>0.24895932437432519</v>
      </c>
      <c r="Q410" s="55">
        <v>1.68870496302359</v>
      </c>
      <c r="R410" s="56">
        <f t="shared" si="41"/>
        <v>1.6716701819836761</v>
      </c>
    </row>
    <row r="411" spans="1:18" ht="15" customHeight="1" x14ac:dyDescent="0.2">
      <c r="A411" s="52" t="s">
        <v>491</v>
      </c>
      <c r="B411" s="53">
        <v>167.95500000000001</v>
      </c>
      <c r="C411" s="53">
        <v>166.86500000000001</v>
      </c>
      <c r="D411" s="54">
        <v>5633</v>
      </c>
      <c r="E411" s="54">
        <v>5646</v>
      </c>
      <c r="F411" s="53">
        <v>560.66729330017699</v>
      </c>
      <c r="G411" s="55">
        <v>0.35805060994136101</v>
      </c>
      <c r="H411" s="56">
        <f t="shared" si="36"/>
        <v>0.25572194481623312</v>
      </c>
      <c r="I411" s="55">
        <v>0.65087958696657799</v>
      </c>
      <c r="J411" s="56">
        <f t="shared" si="37"/>
        <v>0.46486219880351243</v>
      </c>
      <c r="K411" s="55">
        <v>0.44855456309892999</v>
      </c>
      <c r="L411" s="56">
        <f t="shared" si="38"/>
        <v>0.32036042404910225</v>
      </c>
      <c r="M411" s="55">
        <v>4.0821606606228098</v>
      </c>
      <c r="N411" s="56">
        <f t="shared" si="39"/>
        <v>2.9155042170092824</v>
      </c>
      <c r="O411" s="55">
        <v>0.65525315519821603</v>
      </c>
      <c r="P411" s="56">
        <f t="shared" si="40"/>
        <v>0.46798582809760619</v>
      </c>
      <c r="Q411" s="55">
        <v>3.0320601076421698</v>
      </c>
      <c r="R411" s="56">
        <f t="shared" si="41"/>
        <v>2.165515952208422</v>
      </c>
    </row>
    <row r="412" spans="1:18" ht="15" customHeight="1" x14ac:dyDescent="0.2">
      <c r="A412" s="52" t="s">
        <v>492</v>
      </c>
      <c r="B412" s="53">
        <v>168.45500000000001</v>
      </c>
      <c r="C412" s="53">
        <v>167.36500000000001</v>
      </c>
      <c r="D412" s="54">
        <v>5652</v>
      </c>
      <c r="E412" s="54">
        <v>5666</v>
      </c>
      <c r="F412" s="53">
        <v>456.58948043617698</v>
      </c>
      <c r="G412" s="55">
        <v>0.665492792875092</v>
      </c>
      <c r="H412" s="56">
        <f t="shared" si="36"/>
        <v>0.5836416251499642</v>
      </c>
      <c r="I412" s="55">
        <v>0.61306566734046397</v>
      </c>
      <c r="J412" s="56">
        <f t="shared" si="37"/>
        <v>0.53766268581873888</v>
      </c>
      <c r="K412" s="55">
        <v>0.37202136883988002</v>
      </c>
      <c r="L412" s="56">
        <f t="shared" si="38"/>
        <v>0.32626522574674216</v>
      </c>
      <c r="M412" s="55">
        <v>3.3338966618091601</v>
      </c>
      <c r="N412" s="56">
        <f t="shared" si="39"/>
        <v>2.9238496443725586</v>
      </c>
      <c r="O412" s="55">
        <v>0.31020451526628101</v>
      </c>
      <c r="P412" s="56">
        <f t="shared" si="40"/>
        <v>0.27205143219762939</v>
      </c>
      <c r="Q412" s="55">
        <v>5.4587054646036099</v>
      </c>
      <c r="R412" s="56">
        <f t="shared" si="41"/>
        <v>4.7873211591251836</v>
      </c>
    </row>
    <row r="413" spans="1:18" ht="15" customHeight="1" x14ac:dyDescent="0.2">
      <c r="A413" s="52" t="s">
        <v>493</v>
      </c>
      <c r="B413" s="53">
        <v>168.95500000000001</v>
      </c>
      <c r="C413" s="53">
        <v>167.86500000000001</v>
      </c>
      <c r="D413" s="54">
        <v>5680</v>
      </c>
      <c r="E413" s="54">
        <v>5686</v>
      </c>
      <c r="F413" s="53">
        <v>390.81641268900103</v>
      </c>
      <c r="G413" s="55">
        <v>0.32814794923252499</v>
      </c>
      <c r="H413" s="56">
        <f t="shared" si="36"/>
        <v>0.33622167187346569</v>
      </c>
      <c r="I413" s="55">
        <v>0.52615377540518704</v>
      </c>
      <c r="J413" s="56">
        <f t="shared" si="37"/>
        <v>0.53909921559166574</v>
      </c>
      <c r="K413" s="55">
        <v>0.32025574081963198</v>
      </c>
      <c r="L413" s="56">
        <f t="shared" si="38"/>
        <v>0.32813528427432687</v>
      </c>
      <c r="M413" s="55">
        <v>3.0181381687900202</v>
      </c>
      <c r="N413" s="56">
        <f t="shared" si="39"/>
        <v>3.0923961689507355</v>
      </c>
      <c r="O413" s="55">
        <v>0.68423857611036998</v>
      </c>
      <c r="P413" s="56">
        <f t="shared" si="40"/>
        <v>0.70107352052086447</v>
      </c>
      <c r="Q413" s="55">
        <v>6.0834227225324096</v>
      </c>
      <c r="R413" s="56">
        <f t="shared" si="41"/>
        <v>6.2330987082705365</v>
      </c>
    </row>
    <row r="414" spans="1:18" ht="15" customHeight="1" x14ac:dyDescent="0.2">
      <c r="A414" s="52" t="s">
        <v>494</v>
      </c>
      <c r="B414" s="53">
        <v>169.45500000000001</v>
      </c>
      <c r="C414" s="53">
        <v>168.36500000000001</v>
      </c>
      <c r="D414" s="54">
        <v>5702</v>
      </c>
      <c r="E414" s="54">
        <v>5706</v>
      </c>
      <c r="F414" s="53">
        <v>379.38733661678401</v>
      </c>
      <c r="G414" s="55">
        <v>0.40801247240795702</v>
      </c>
      <c r="H414" s="56">
        <f t="shared" si="36"/>
        <v>0.43064500210618256</v>
      </c>
      <c r="I414" s="55">
        <v>0.52264972589959602</v>
      </c>
      <c r="J414" s="56">
        <f t="shared" si="37"/>
        <v>0.55164120592318899</v>
      </c>
      <c r="K414" s="55">
        <v>0.29445141424059301</v>
      </c>
      <c r="L414" s="56">
        <f t="shared" si="38"/>
        <v>0.31078469037343992</v>
      </c>
      <c r="M414" s="55">
        <v>2.9174866060147999</v>
      </c>
      <c r="N414" s="56">
        <f t="shared" si="39"/>
        <v>3.0793201447424692</v>
      </c>
      <c r="O414" s="55">
        <v>0.71381649489133603</v>
      </c>
      <c r="P414" s="56">
        <f t="shared" si="40"/>
        <v>0.75341203206785201</v>
      </c>
      <c r="Q414" s="55">
        <v>8.0920518545541107</v>
      </c>
      <c r="R414" s="56">
        <f t="shared" si="41"/>
        <v>8.5409195149884187</v>
      </c>
    </row>
    <row r="415" spans="1:18" ht="15" customHeight="1" x14ac:dyDescent="0.2">
      <c r="A415" s="52" t="s">
        <v>495</v>
      </c>
      <c r="B415" s="53">
        <v>169.905</v>
      </c>
      <c r="C415" s="53">
        <v>168.815</v>
      </c>
      <c r="D415" s="54">
        <v>5723</v>
      </c>
      <c r="E415" s="54">
        <v>5726</v>
      </c>
      <c r="F415" s="53">
        <v>345.96546221765198</v>
      </c>
      <c r="G415" s="55">
        <v>0.14661634372174601</v>
      </c>
      <c r="H415" s="56">
        <f t="shared" si="36"/>
        <v>0.16969867158216373</v>
      </c>
      <c r="I415" s="55">
        <v>0.44643263643354097</v>
      </c>
      <c r="J415" s="56">
        <f t="shared" si="37"/>
        <v>0.51671610020144343</v>
      </c>
      <c r="K415" s="55">
        <v>0.27684033089260701</v>
      </c>
      <c r="L415" s="56">
        <f t="shared" si="38"/>
        <v>0.3204242801334713</v>
      </c>
      <c r="M415" s="55">
        <v>2.4301151922798199</v>
      </c>
      <c r="N415" s="56">
        <f t="shared" si="39"/>
        <v>2.8126967939138074</v>
      </c>
      <c r="O415" s="55">
        <v>0.32872874651921002</v>
      </c>
      <c r="P415" s="56">
        <f t="shared" si="40"/>
        <v>0.38048167195500604</v>
      </c>
      <c r="Q415" s="55">
        <v>1.23936427581032</v>
      </c>
      <c r="R415" s="56">
        <f t="shared" si="41"/>
        <v>1.4344817628964475</v>
      </c>
    </row>
    <row r="416" spans="1:18" ht="15" customHeight="1" x14ac:dyDescent="0.2">
      <c r="A416" s="52" t="s">
        <v>496</v>
      </c>
      <c r="B416" s="53">
        <v>170.35499999999999</v>
      </c>
      <c r="C416" s="53">
        <v>169.26499999999999</v>
      </c>
      <c r="D416" s="54">
        <v>5745</v>
      </c>
      <c r="E416" s="54">
        <v>5746</v>
      </c>
      <c r="F416" s="53">
        <v>346.38427226168801</v>
      </c>
      <c r="G416" s="55">
        <v>0.27486047684312198</v>
      </c>
      <c r="H416" s="56">
        <f t="shared" si="36"/>
        <v>0.31774807931693339</v>
      </c>
      <c r="I416" s="55">
        <v>0.52483427380996395</v>
      </c>
      <c r="J416" s="56">
        <f t="shared" si="37"/>
        <v>0.60672630848266906</v>
      </c>
      <c r="K416" s="55">
        <v>0.28271829402881699</v>
      </c>
      <c r="L416" s="56">
        <f t="shared" si="38"/>
        <v>0.32683198380205597</v>
      </c>
      <c r="M416" s="55">
        <v>2.7453563590457599</v>
      </c>
      <c r="N416" s="56">
        <f t="shared" si="39"/>
        <v>3.1737255212040081</v>
      </c>
      <c r="O416" s="55">
        <v>0.80176725791022596</v>
      </c>
      <c r="P416" s="56">
        <f t="shared" si="40"/>
        <v>0.92687027682624668</v>
      </c>
      <c r="Q416" s="55">
        <v>7.8762517467948197</v>
      </c>
      <c r="R416" s="56">
        <f t="shared" si="41"/>
        <v>9.1052154660602707</v>
      </c>
    </row>
    <row r="417" spans="1:18" ht="15" customHeight="1" x14ac:dyDescent="0.2">
      <c r="A417" s="52" t="s">
        <v>497</v>
      </c>
      <c r="B417" s="53">
        <v>170.80500000000001</v>
      </c>
      <c r="C417" s="53">
        <v>169.715</v>
      </c>
      <c r="D417" s="54">
        <v>5764</v>
      </c>
      <c r="E417" s="54">
        <v>5766</v>
      </c>
      <c r="F417" s="53">
        <v>394.656801875567</v>
      </c>
      <c r="G417" s="55">
        <v>0.23422948114190001</v>
      </c>
      <c r="H417" s="56">
        <f t="shared" si="36"/>
        <v>0.2376570856046106</v>
      </c>
      <c r="I417" s="55">
        <v>0.591237556062428</v>
      </c>
      <c r="J417" s="56">
        <f t="shared" si="37"/>
        <v>0.59988944939285804</v>
      </c>
      <c r="K417" s="55">
        <v>0.33183983920202098</v>
      </c>
      <c r="L417" s="56">
        <f t="shared" si="38"/>
        <v>0.33669582790254216</v>
      </c>
      <c r="M417" s="55">
        <v>3.08499104991101</v>
      </c>
      <c r="N417" s="56">
        <f t="shared" si="39"/>
        <v>3.130135363250846</v>
      </c>
      <c r="O417" s="55">
        <v>1.45557548359289</v>
      </c>
      <c r="P417" s="56">
        <f t="shared" si="40"/>
        <v>1.4768756931098663</v>
      </c>
      <c r="Q417" s="55">
        <v>9.1180895061095395</v>
      </c>
      <c r="R417" s="56">
        <f t="shared" si="41"/>
        <v>9.2515193550345014</v>
      </c>
    </row>
    <row r="418" spans="1:18" ht="15" customHeight="1" x14ac:dyDescent="0.2">
      <c r="A418" s="52" t="s">
        <v>498</v>
      </c>
      <c r="B418" s="53">
        <v>171.255</v>
      </c>
      <c r="C418" s="53">
        <v>170.16499999999999</v>
      </c>
      <c r="D418" s="54">
        <v>5784</v>
      </c>
      <c r="E418" s="54">
        <v>5787.5</v>
      </c>
      <c r="F418" s="53">
        <v>375.23507410021199</v>
      </c>
      <c r="G418" s="55">
        <v>0.28783997428788499</v>
      </c>
      <c r="H418" s="56">
        <f t="shared" si="36"/>
        <v>0.30716836354609844</v>
      </c>
      <c r="I418" s="55">
        <v>0.62907448014054701</v>
      </c>
      <c r="J418" s="56">
        <f t="shared" si="37"/>
        <v>0.67131668939117684</v>
      </c>
      <c r="K418" s="55">
        <v>0.362544863270581</v>
      </c>
      <c r="L418" s="56">
        <f t="shared" si="38"/>
        <v>0.38688966895018079</v>
      </c>
      <c r="M418" s="55">
        <v>3.0848582729698499</v>
      </c>
      <c r="N418" s="56">
        <f t="shared" si="39"/>
        <v>3.2920058092142308</v>
      </c>
      <c r="O418" s="55">
        <v>0.53931001485910901</v>
      </c>
      <c r="P418" s="56">
        <f t="shared" si="40"/>
        <v>0.57552456054144052</v>
      </c>
      <c r="Q418" s="55">
        <v>17.182388393511999</v>
      </c>
      <c r="R418" s="56">
        <f t="shared" si="41"/>
        <v>18.336181893102328</v>
      </c>
    </row>
    <row r="419" spans="1:18" ht="15" customHeight="1" x14ac:dyDescent="0.2">
      <c r="A419" s="52" t="s">
        <v>499</v>
      </c>
      <c r="B419" s="53">
        <v>171.70500000000001</v>
      </c>
      <c r="C419" s="53">
        <v>170.61500000000001</v>
      </c>
      <c r="D419" s="54">
        <v>5801</v>
      </c>
      <c r="E419" s="54">
        <v>5810</v>
      </c>
      <c r="F419" s="53">
        <v>396.31282659495798</v>
      </c>
      <c r="G419" s="55">
        <v>0.44668575180355002</v>
      </c>
      <c r="H419" s="56">
        <f t="shared" si="36"/>
        <v>0.45132851610771763</v>
      </c>
      <c r="I419" s="55">
        <v>0.48838771448266699</v>
      </c>
      <c r="J419" s="56">
        <f t="shared" si="37"/>
        <v>0.49346392082737112</v>
      </c>
      <c r="K419" s="55">
        <v>0.32287129047090102</v>
      </c>
      <c r="L419" s="56">
        <f t="shared" si="38"/>
        <v>0.32622715148994264</v>
      </c>
      <c r="M419" s="55">
        <v>3.0578817683307702</v>
      </c>
      <c r="N419" s="56">
        <f t="shared" si="39"/>
        <v>3.089664793115082</v>
      </c>
      <c r="O419" s="55">
        <v>0.40846261348627999</v>
      </c>
      <c r="P419" s="56">
        <f t="shared" si="40"/>
        <v>0.41270809396964925</v>
      </c>
      <c r="Q419" s="55">
        <v>3.2620508028642101</v>
      </c>
      <c r="R419" s="56">
        <f t="shared" si="41"/>
        <v>3.2959559206450426</v>
      </c>
    </row>
    <row r="420" spans="1:18" ht="15" customHeight="1" x14ac:dyDescent="0.2">
      <c r="A420" s="52" t="s">
        <v>500</v>
      </c>
      <c r="B420" s="53">
        <v>172.155</v>
      </c>
      <c r="C420" s="53">
        <v>171.065</v>
      </c>
      <c r="D420" s="54">
        <v>5825</v>
      </c>
      <c r="E420" s="54">
        <v>5832.5</v>
      </c>
      <c r="F420" s="53">
        <v>365.683322000516</v>
      </c>
      <c r="G420" s="55">
        <v>0.36797556865463499</v>
      </c>
      <c r="H420" s="56">
        <f t="shared" si="36"/>
        <v>0.40294208973714996</v>
      </c>
      <c r="I420" s="55">
        <v>0.53548359982077098</v>
      </c>
      <c r="J420" s="56">
        <f t="shared" si="37"/>
        <v>0.58636740890334482</v>
      </c>
      <c r="K420" s="55">
        <v>0.33205739657552402</v>
      </c>
      <c r="L420" s="56">
        <f t="shared" si="38"/>
        <v>0.36361082823516921</v>
      </c>
      <c r="M420" s="55">
        <v>2.8228258057956301</v>
      </c>
      <c r="N420" s="56">
        <f t="shared" si="39"/>
        <v>3.0910620868386789</v>
      </c>
      <c r="O420" s="55">
        <v>0.41977233055480201</v>
      </c>
      <c r="P420" s="56">
        <f t="shared" si="40"/>
        <v>0.45966078863875981</v>
      </c>
      <c r="Q420" s="55">
        <v>12.345290400081501</v>
      </c>
      <c r="R420" s="56">
        <f t="shared" si="41"/>
        <v>13.518389632246468</v>
      </c>
    </row>
    <row r="421" spans="1:18" ht="15" customHeight="1" x14ac:dyDescent="0.2">
      <c r="A421" s="52" t="s">
        <v>501</v>
      </c>
      <c r="B421" s="53">
        <v>172.60499999999999</v>
      </c>
      <c r="C421" s="53">
        <v>171.51499999999999</v>
      </c>
      <c r="D421" s="54">
        <v>5843</v>
      </c>
      <c r="E421" s="54">
        <v>5854.5</v>
      </c>
      <c r="F421" s="53">
        <v>359.41444573194298</v>
      </c>
      <c r="G421" s="55">
        <v>0.43054582381012901</v>
      </c>
      <c r="H421" s="56">
        <f t="shared" si="36"/>
        <v>0.47968115345956197</v>
      </c>
      <c r="I421" s="55">
        <v>0.61287510467677997</v>
      </c>
      <c r="J421" s="56">
        <f t="shared" si="37"/>
        <v>0.68281846177575523</v>
      </c>
      <c r="K421" s="55">
        <v>0.32624854107433199</v>
      </c>
      <c r="L421" s="56">
        <f t="shared" si="38"/>
        <v>0.3634811159289037</v>
      </c>
      <c r="M421" s="55">
        <v>2.9619646794950398</v>
      </c>
      <c r="N421" s="56">
        <f t="shared" si="39"/>
        <v>3.2999939969066698</v>
      </c>
      <c r="O421" s="55">
        <v>0.287833163493251</v>
      </c>
      <c r="P421" s="56">
        <f t="shared" si="40"/>
        <v>0.32068164695343898</v>
      </c>
      <c r="Q421" s="55">
        <v>1.25874690358451</v>
      </c>
      <c r="R421" s="56">
        <f t="shared" si="41"/>
        <v>1.4023993109066708</v>
      </c>
    </row>
    <row r="422" spans="1:18" ht="15" customHeight="1" x14ac:dyDescent="0.2">
      <c r="A422" s="52" t="s">
        <v>502</v>
      </c>
      <c r="B422" s="53">
        <v>173.05500000000001</v>
      </c>
      <c r="C422" s="53">
        <v>171.965</v>
      </c>
      <c r="D422" s="54">
        <v>5865</v>
      </c>
      <c r="E422" s="54">
        <v>5874.5</v>
      </c>
      <c r="F422" s="53">
        <v>395.94433018603399</v>
      </c>
      <c r="G422" s="55">
        <v>0.256856338124136</v>
      </c>
      <c r="H422" s="56">
        <f t="shared" si="36"/>
        <v>0.25976758765689395</v>
      </c>
      <c r="I422" s="55">
        <v>0.64694119213257395</v>
      </c>
      <c r="J422" s="56">
        <f t="shared" si="37"/>
        <v>0.65427372383910154</v>
      </c>
      <c r="K422" s="55">
        <v>0.367582549012479</v>
      </c>
      <c r="L422" s="56">
        <f t="shared" si="38"/>
        <v>0.37174878657499294</v>
      </c>
      <c r="M422" s="55">
        <v>3.2491198564103998</v>
      </c>
      <c r="N422" s="56">
        <f t="shared" si="39"/>
        <v>3.2859458842706815</v>
      </c>
      <c r="O422" s="55">
        <v>0.61654459614688195</v>
      </c>
      <c r="P422" s="56">
        <f t="shared" si="40"/>
        <v>0.62353260812496125</v>
      </c>
      <c r="Q422" s="55">
        <v>4.5801809913526998</v>
      </c>
      <c r="R422" s="56">
        <f t="shared" si="41"/>
        <v>4.632093472346563</v>
      </c>
    </row>
    <row r="423" spans="1:18" ht="15" customHeight="1" x14ac:dyDescent="0.2">
      <c r="A423" s="52" t="s">
        <v>503</v>
      </c>
      <c r="B423" s="53">
        <v>173.505</v>
      </c>
      <c r="C423" s="53">
        <v>172.41499999999999</v>
      </c>
      <c r="D423" s="54">
        <v>5888</v>
      </c>
      <c r="E423" s="54">
        <v>5894.5</v>
      </c>
      <c r="F423" s="53">
        <v>372.68011433238098</v>
      </c>
      <c r="G423" s="55">
        <v>0.3040750759584</v>
      </c>
      <c r="H423" s="56">
        <f t="shared" si="36"/>
        <v>0.32671825945320171</v>
      </c>
      <c r="I423" s="55">
        <v>0.58528874836863598</v>
      </c>
      <c r="J423" s="56">
        <f t="shared" si="37"/>
        <v>0.62887272342802869</v>
      </c>
      <c r="K423" s="55">
        <v>0.33058494686022</v>
      </c>
      <c r="L423" s="56">
        <f t="shared" si="38"/>
        <v>0.35520220820195297</v>
      </c>
      <c r="M423" s="55">
        <v>3.0585990588660499</v>
      </c>
      <c r="N423" s="56">
        <f t="shared" si="39"/>
        <v>3.2863599810943707</v>
      </c>
      <c r="O423" s="55">
        <v>0.69603372790544205</v>
      </c>
      <c r="P423" s="56">
        <f t="shared" si="40"/>
        <v>0.74786441271201254</v>
      </c>
      <c r="Q423" s="55">
        <v>7.8499829452867296</v>
      </c>
      <c r="R423" s="56">
        <f t="shared" si="41"/>
        <v>8.4345379394800357</v>
      </c>
    </row>
    <row r="424" spans="1:18" ht="15" customHeight="1" x14ac:dyDescent="0.2">
      <c r="A424" s="52" t="s">
        <v>504</v>
      </c>
      <c r="B424" s="53">
        <v>173.95500000000001</v>
      </c>
      <c r="C424" s="53">
        <v>172.86500000000001</v>
      </c>
      <c r="D424" s="54">
        <v>5910</v>
      </c>
      <c r="E424" s="54">
        <v>5914.5</v>
      </c>
      <c r="F424" s="53">
        <v>374.89992312530597</v>
      </c>
      <c r="G424" s="55">
        <v>0.13919937336782001</v>
      </c>
      <c r="H424" s="56">
        <f t="shared" si="36"/>
        <v>0.14867937670398326</v>
      </c>
      <c r="I424" s="55">
        <v>0.63824758943594195</v>
      </c>
      <c r="J424" s="56">
        <f t="shared" si="37"/>
        <v>0.68171466210129672</v>
      </c>
      <c r="K424" s="55">
        <v>0.35302054612800998</v>
      </c>
      <c r="L424" s="56">
        <f t="shared" si="38"/>
        <v>0.37706257932153997</v>
      </c>
      <c r="M424" s="55">
        <v>2.9474865030807802</v>
      </c>
      <c r="N424" s="56">
        <f t="shared" si="39"/>
        <v>3.1482214719708166</v>
      </c>
      <c r="O424" s="55">
        <v>0.49599092870725198</v>
      </c>
      <c r="P424" s="56">
        <f t="shared" si="40"/>
        <v>0.52976978521422002</v>
      </c>
      <c r="Q424" s="55">
        <v>2.73192056094042</v>
      </c>
      <c r="R424" s="56">
        <f t="shared" si="41"/>
        <v>2.9179746745851252</v>
      </c>
    </row>
    <row r="425" spans="1:18" ht="15" customHeight="1" x14ac:dyDescent="0.2">
      <c r="A425" s="52" t="s">
        <v>505</v>
      </c>
      <c r="B425" s="53">
        <v>174.405</v>
      </c>
      <c r="C425" s="53">
        <v>173.315</v>
      </c>
      <c r="D425" s="54">
        <v>5931</v>
      </c>
      <c r="E425" s="54">
        <v>5937</v>
      </c>
      <c r="F425" s="53">
        <v>420.16947891107401</v>
      </c>
      <c r="G425" s="55">
        <v>0.178152457958419</v>
      </c>
      <c r="H425" s="56">
        <f t="shared" si="36"/>
        <v>0.16978374918475503</v>
      </c>
      <c r="I425" s="55">
        <v>0.61607869911277502</v>
      </c>
      <c r="J425" s="56">
        <f t="shared" si="37"/>
        <v>0.58713841238523545</v>
      </c>
      <c r="K425" s="55">
        <v>0.39167622921904499</v>
      </c>
      <c r="L425" s="56">
        <f t="shared" si="38"/>
        <v>0.37327724481285679</v>
      </c>
      <c r="M425" s="55">
        <v>3.0844127944205999</v>
      </c>
      <c r="N425" s="56">
        <f t="shared" si="39"/>
        <v>2.9395225542854129</v>
      </c>
      <c r="O425" s="55">
        <v>0.51684716305226497</v>
      </c>
      <c r="P425" s="56">
        <f t="shared" si="40"/>
        <v>0.4925682760941722</v>
      </c>
      <c r="Q425" s="55">
        <v>4.4291238835308198</v>
      </c>
      <c r="R425" s="56">
        <f t="shared" si="41"/>
        <v>4.2210658621680137</v>
      </c>
    </row>
    <row r="426" spans="1:18" ht="15" customHeight="1" x14ac:dyDescent="0.2">
      <c r="A426" s="52" t="s">
        <v>506</v>
      </c>
      <c r="B426" s="53">
        <v>174.85499999999999</v>
      </c>
      <c r="C426" s="53">
        <v>173.76499999999999</v>
      </c>
      <c r="D426" s="54">
        <v>5953</v>
      </c>
      <c r="E426" s="54">
        <v>5959.5</v>
      </c>
      <c r="F426" s="53">
        <v>383.87879069335401</v>
      </c>
      <c r="G426" s="55">
        <v>8.3871836642268702E-2</v>
      </c>
      <c r="H426" s="56">
        <f t="shared" si="36"/>
        <v>8.7488473354992727E-2</v>
      </c>
      <c r="I426" s="55">
        <v>0.63053057159565495</v>
      </c>
      <c r="J426" s="56">
        <f t="shared" si="37"/>
        <v>0.65771967469654569</v>
      </c>
      <c r="K426" s="55">
        <v>0.342032121956452</v>
      </c>
      <c r="L426" s="56">
        <f t="shared" si="38"/>
        <v>0.35678088600790231</v>
      </c>
      <c r="M426" s="55">
        <v>2.84283826969346</v>
      </c>
      <c r="N426" s="56">
        <f t="shared" si="39"/>
        <v>2.9654242731258522</v>
      </c>
      <c r="O426" s="55">
        <v>0.45341125903210999</v>
      </c>
      <c r="P426" s="56">
        <f t="shared" si="40"/>
        <v>0.47296280185061473</v>
      </c>
      <c r="Q426" s="55">
        <v>1.67878452681072</v>
      </c>
      <c r="R426" s="56">
        <f t="shared" si="41"/>
        <v>1.7511753792766456</v>
      </c>
    </row>
    <row r="427" spans="1:18" ht="15" customHeight="1" x14ac:dyDescent="0.2">
      <c r="A427" s="52" t="s">
        <v>507</v>
      </c>
      <c r="B427" s="53">
        <v>175.45500000000001</v>
      </c>
      <c r="C427" s="53">
        <v>174.36500000000001</v>
      </c>
      <c r="D427" s="54">
        <v>5983</v>
      </c>
      <c r="E427" s="54">
        <v>5980</v>
      </c>
      <c r="F427" s="53">
        <v>381.51643078207098</v>
      </c>
      <c r="G427" s="55">
        <v>6.7040101847133896E-2</v>
      </c>
      <c r="H427" s="56">
        <f t="shared" si="36"/>
        <v>7.0363951704624284E-2</v>
      </c>
      <c r="I427" s="55">
        <v>0.49994228076960501</v>
      </c>
      <c r="J427" s="56">
        <f t="shared" si="37"/>
        <v>0.52472943104092451</v>
      </c>
      <c r="K427" s="55">
        <v>0.32148195160010101</v>
      </c>
      <c r="L427" s="56">
        <f t="shared" si="38"/>
        <v>0.33742103447095156</v>
      </c>
      <c r="M427" s="55">
        <v>3.0720314815808698</v>
      </c>
      <c r="N427" s="56">
        <f t="shared" si="39"/>
        <v>3.2243428761181545</v>
      </c>
      <c r="O427" s="55">
        <v>0.56635596317167503</v>
      </c>
      <c r="P427" s="56">
        <f t="shared" si="40"/>
        <v>0.59443590540937441</v>
      </c>
      <c r="Q427" s="55">
        <v>4.9207228291380298</v>
      </c>
      <c r="R427" s="56">
        <f t="shared" si="41"/>
        <v>5.164692385026755</v>
      </c>
    </row>
    <row r="428" spans="1:18" ht="15" customHeight="1" x14ac:dyDescent="0.2">
      <c r="A428" s="52" t="s">
        <v>508</v>
      </c>
      <c r="B428" s="53">
        <v>176.05500000000001</v>
      </c>
      <c r="C428" s="53">
        <v>174.965</v>
      </c>
      <c r="D428" s="54">
        <v>6017</v>
      </c>
      <c r="E428" s="54">
        <v>6000</v>
      </c>
      <c r="F428" s="53">
        <v>374.42215021409601</v>
      </c>
      <c r="G428" s="55">
        <v>0.15059659445083601</v>
      </c>
      <c r="H428" s="56">
        <f t="shared" si="36"/>
        <v>0.16105804417530109</v>
      </c>
      <c r="I428" s="55">
        <v>0.72392265781907805</v>
      </c>
      <c r="J428" s="56">
        <f t="shared" si="37"/>
        <v>0.77421118205026718</v>
      </c>
      <c r="K428" s="55">
        <v>0.346078410307325</v>
      </c>
      <c r="L428" s="56">
        <f t="shared" si="38"/>
        <v>0.37011933834660304</v>
      </c>
      <c r="M428" s="55">
        <v>3.4415704915276599</v>
      </c>
      <c r="N428" s="56">
        <f t="shared" si="39"/>
        <v>3.6806450655683971</v>
      </c>
      <c r="O428" s="55">
        <v>1.2374192734651701</v>
      </c>
      <c r="P428" s="56">
        <f t="shared" si="40"/>
        <v>1.3233787173997813</v>
      </c>
      <c r="Q428" s="55">
        <v>7.0976974218024003</v>
      </c>
      <c r="R428" s="56">
        <f t="shared" si="41"/>
        <v>7.5907510994663525</v>
      </c>
    </row>
    <row r="429" spans="1:18" ht="15" customHeight="1" x14ac:dyDescent="0.2">
      <c r="A429" s="52" t="s">
        <v>509</v>
      </c>
      <c r="B429" s="53">
        <v>176.655</v>
      </c>
      <c r="C429" s="53">
        <v>175.565</v>
      </c>
      <c r="D429" s="54">
        <v>6046</v>
      </c>
      <c r="E429" s="54">
        <v>6030</v>
      </c>
      <c r="F429" s="53">
        <v>368.44534630219698</v>
      </c>
      <c r="G429" s="55">
        <v>9.08970779778972E-2</v>
      </c>
      <c r="H429" s="56">
        <f t="shared" si="36"/>
        <v>9.8788331370026086E-2</v>
      </c>
      <c r="I429" s="55">
        <v>0.51506103635059997</v>
      </c>
      <c r="J429" s="56">
        <f t="shared" si="37"/>
        <v>0.55977619376460863</v>
      </c>
      <c r="K429" s="55">
        <v>0.244668015956375</v>
      </c>
      <c r="L429" s="56">
        <f t="shared" si="38"/>
        <v>0.26590893319829861</v>
      </c>
      <c r="M429" s="55">
        <v>3.0757699257081099</v>
      </c>
      <c r="N429" s="56">
        <f t="shared" si="39"/>
        <v>3.3427936892833716</v>
      </c>
      <c r="O429" s="55">
        <v>1.4469090010543599</v>
      </c>
      <c r="P429" s="56">
        <f t="shared" si="40"/>
        <v>1.5725227811304197</v>
      </c>
      <c r="Q429" s="55">
        <v>12.549631853401801</v>
      </c>
      <c r="R429" s="56">
        <f t="shared" si="41"/>
        <v>13.63913139657971</v>
      </c>
    </row>
    <row r="430" spans="1:18" ht="15" customHeight="1" x14ac:dyDescent="0.2">
      <c r="A430" s="52" t="s">
        <v>510</v>
      </c>
      <c r="B430" s="53">
        <v>177.255</v>
      </c>
      <c r="C430" s="53">
        <v>176.16499999999999</v>
      </c>
      <c r="D430" s="54">
        <v>6077</v>
      </c>
      <c r="E430" s="54">
        <v>6060</v>
      </c>
      <c r="F430" s="53">
        <v>332.72783982291998</v>
      </c>
      <c r="G430" s="55">
        <v>8.6628698369491993E-3</v>
      </c>
      <c r="H430" s="56">
        <f t="shared" si="36"/>
        <v>1.0425609438776556E-2</v>
      </c>
      <c r="I430" s="55">
        <v>0.50500410922491701</v>
      </c>
      <c r="J430" s="56">
        <f t="shared" si="37"/>
        <v>0.6077634440840689</v>
      </c>
      <c r="K430" s="55">
        <v>0.21075861068861201</v>
      </c>
      <c r="L430" s="56">
        <f t="shared" si="38"/>
        <v>0.25364423132928487</v>
      </c>
      <c r="M430" s="55">
        <v>2.66871743174273</v>
      </c>
      <c r="N430" s="56">
        <f t="shared" si="39"/>
        <v>3.2117538609587326</v>
      </c>
      <c r="O430" s="55">
        <v>0.71245154651173304</v>
      </c>
      <c r="P430" s="56">
        <f t="shared" si="40"/>
        <v>0.85742273724379348</v>
      </c>
      <c r="Q430" s="55">
        <v>6.1480928247386597</v>
      </c>
      <c r="R430" s="56">
        <f t="shared" si="41"/>
        <v>7.3991201288374686</v>
      </c>
    </row>
    <row r="431" spans="1:18" ht="15" customHeight="1" x14ac:dyDescent="0.2">
      <c r="A431" s="52" t="s">
        <v>511</v>
      </c>
      <c r="B431" s="53">
        <v>177.85499999999999</v>
      </c>
      <c r="C431" s="53">
        <v>176.76499999999999</v>
      </c>
      <c r="D431" s="54">
        <v>6103</v>
      </c>
      <c r="E431" s="54">
        <v>6087</v>
      </c>
      <c r="F431" s="53">
        <v>396.98561319963801</v>
      </c>
      <c r="G431" s="55">
        <v>0.117410972738862</v>
      </c>
      <c r="H431" s="56">
        <f t="shared" si="36"/>
        <v>0.11843027041130709</v>
      </c>
      <c r="I431" s="55">
        <v>0.52884815758964099</v>
      </c>
      <c r="J431" s="56">
        <f t="shared" si="37"/>
        <v>0.53343932725235144</v>
      </c>
      <c r="K431" s="55">
        <v>0.27137521544534499</v>
      </c>
      <c r="L431" s="56">
        <f t="shared" si="38"/>
        <v>0.27373114623281869</v>
      </c>
      <c r="M431" s="55">
        <v>3.0581987877196601</v>
      </c>
      <c r="N431" s="56">
        <f t="shared" si="39"/>
        <v>3.0847483923561034</v>
      </c>
      <c r="O431" s="55">
        <v>1.16684555432417</v>
      </c>
      <c r="P431" s="56">
        <f t="shared" si="40"/>
        <v>1.1769754674820383</v>
      </c>
      <c r="Q431" s="55">
        <v>11.275674218301001</v>
      </c>
      <c r="R431" s="56">
        <f t="shared" si="41"/>
        <v>11.373563437833537</v>
      </c>
    </row>
    <row r="432" spans="1:18" ht="15" customHeight="1" x14ac:dyDescent="0.2">
      <c r="A432" s="52" t="s">
        <v>512</v>
      </c>
      <c r="B432" s="53">
        <v>178.45500000000001</v>
      </c>
      <c r="C432" s="53">
        <v>177.36500000000001</v>
      </c>
      <c r="D432" s="54">
        <v>6128</v>
      </c>
      <c r="E432" s="54">
        <v>6112</v>
      </c>
      <c r="F432" s="53">
        <v>362.765769088897</v>
      </c>
      <c r="G432" s="55">
        <v>4.0777373623930899E-2</v>
      </c>
      <c r="H432" s="56">
        <f t="shared" si="36"/>
        <v>4.5011320439396325E-2</v>
      </c>
      <c r="I432" s="55">
        <v>0.46664477558015999</v>
      </c>
      <c r="J432" s="56">
        <f t="shared" si="37"/>
        <v>0.51509687011038974</v>
      </c>
      <c r="K432" s="55">
        <v>0.23550251764383201</v>
      </c>
      <c r="L432" s="56">
        <f t="shared" si="38"/>
        <v>0.25995492950850946</v>
      </c>
      <c r="M432" s="55">
        <v>2.75127598861522</v>
      </c>
      <c r="N432" s="56">
        <f t="shared" si="39"/>
        <v>3.0369431411369718</v>
      </c>
      <c r="O432" s="55">
        <v>0.64018655865113605</v>
      </c>
      <c r="P432" s="56">
        <f t="shared" si="40"/>
        <v>0.70665763318140051</v>
      </c>
      <c r="Q432" s="55">
        <v>8.6362810742884406</v>
      </c>
      <c r="R432" s="56">
        <f t="shared" si="41"/>
        <v>9.5329929392842967</v>
      </c>
    </row>
    <row r="433" spans="1:18" ht="15" customHeight="1" x14ac:dyDescent="0.2">
      <c r="A433" s="52" t="s">
        <v>513</v>
      </c>
      <c r="B433" s="53">
        <v>179.021266666667</v>
      </c>
      <c r="C433" s="53">
        <v>177.931266666667</v>
      </c>
      <c r="D433" s="54">
        <v>6148</v>
      </c>
      <c r="E433" s="54">
        <v>6137.5</v>
      </c>
      <c r="F433" s="53">
        <v>372.363477852664</v>
      </c>
      <c r="G433" s="55">
        <v>6.3146304078082003E-3</v>
      </c>
      <c r="H433" s="56">
        <f t="shared" si="36"/>
        <v>6.790623648688013E-3</v>
      </c>
      <c r="I433" s="55">
        <v>0.45139587329928899</v>
      </c>
      <c r="J433" s="56">
        <f t="shared" si="37"/>
        <v>0.48542183693855756</v>
      </c>
      <c r="K433" s="55">
        <v>0.24595950642971501</v>
      </c>
      <c r="L433" s="56">
        <f t="shared" si="38"/>
        <v>0.2644997938305283</v>
      </c>
      <c r="M433" s="55">
        <v>2.7860984829819802</v>
      </c>
      <c r="N433" s="56">
        <f t="shared" si="39"/>
        <v>2.9961129985876895</v>
      </c>
      <c r="O433" s="55">
        <v>0.62677585387993695</v>
      </c>
      <c r="P433" s="56">
        <f t="shared" si="40"/>
        <v>0.67402186049096779</v>
      </c>
      <c r="Q433" s="55">
        <v>6.3062003394739596</v>
      </c>
      <c r="R433" s="56">
        <f t="shared" si="41"/>
        <v>6.78155812660777</v>
      </c>
    </row>
    <row r="434" spans="1:18" ht="15" customHeight="1" x14ac:dyDescent="0.2">
      <c r="A434" s="52" t="s">
        <v>514</v>
      </c>
      <c r="B434" s="53">
        <v>179.58801666666699</v>
      </c>
      <c r="C434" s="53">
        <v>178.49801666666701</v>
      </c>
      <c r="D434" s="54">
        <v>6171</v>
      </c>
      <c r="E434" s="54">
        <v>6165</v>
      </c>
      <c r="F434" s="53">
        <v>387.097535624476</v>
      </c>
      <c r="G434" s="55">
        <v>3.10362102512113E-2</v>
      </c>
      <c r="H434" s="56">
        <f t="shared" si="36"/>
        <v>3.2105325821420796E-2</v>
      </c>
      <c r="I434" s="55">
        <v>0.395730720733457</v>
      </c>
      <c r="J434" s="56">
        <f t="shared" si="37"/>
        <v>0.40936260013245196</v>
      </c>
      <c r="K434" s="55">
        <v>0.249301518437578</v>
      </c>
      <c r="L434" s="56">
        <f t="shared" si="38"/>
        <v>0.25788929809498906</v>
      </c>
      <c r="M434" s="55">
        <v>2.7625766263772702</v>
      </c>
      <c r="N434" s="56">
        <f t="shared" si="39"/>
        <v>2.8577401035302672</v>
      </c>
      <c r="O434" s="55">
        <v>0.73079110328094399</v>
      </c>
      <c r="P434" s="56">
        <f t="shared" si="40"/>
        <v>0.75596492897564971</v>
      </c>
      <c r="Q434" s="55">
        <v>9.5494620002280808</v>
      </c>
      <c r="R434" s="56">
        <f t="shared" si="41"/>
        <v>9.8784157748329982</v>
      </c>
    </row>
    <row r="435" spans="1:18" ht="15" customHeight="1" x14ac:dyDescent="0.2">
      <c r="A435" s="52" t="s">
        <v>515</v>
      </c>
      <c r="B435" s="53">
        <v>180.154766666667</v>
      </c>
      <c r="C435" s="53">
        <v>179.064766666667</v>
      </c>
      <c r="D435" s="54">
        <v>6195</v>
      </c>
      <c r="E435" s="54">
        <v>6192.5</v>
      </c>
      <c r="F435" s="53">
        <v>340.55573808964999</v>
      </c>
      <c r="G435" s="55">
        <v>1.30283732985347E-2</v>
      </c>
      <c r="H435" s="56">
        <f t="shared" si="36"/>
        <v>1.531901334583026E-2</v>
      </c>
      <c r="I435" s="55">
        <v>0.49121879941374003</v>
      </c>
      <c r="J435" s="56">
        <f t="shared" si="37"/>
        <v>0.5775845665082483</v>
      </c>
      <c r="K435" s="55">
        <v>0.22327225471991599</v>
      </c>
      <c r="L435" s="56">
        <f t="shared" si="38"/>
        <v>0.26252783608777075</v>
      </c>
      <c r="M435" s="55">
        <v>2.7706569541486901</v>
      </c>
      <c r="N435" s="56">
        <f t="shared" si="39"/>
        <v>3.2577920423952582</v>
      </c>
      <c r="O435" s="55">
        <v>0.70560535327248597</v>
      </c>
      <c r="P435" s="56">
        <f t="shared" si="40"/>
        <v>0.8296644236380758</v>
      </c>
      <c r="Q435" s="55">
        <v>7.8842107094493796</v>
      </c>
      <c r="R435" s="56">
        <f t="shared" si="41"/>
        <v>9.2704074646814778</v>
      </c>
    </row>
    <row r="436" spans="1:18" ht="15" customHeight="1" x14ac:dyDescent="0.2">
      <c r="A436" s="52" t="s">
        <v>516</v>
      </c>
      <c r="B436" s="53">
        <v>180.72151666666699</v>
      </c>
      <c r="C436" s="53">
        <v>179.63151666666701</v>
      </c>
      <c r="D436" s="54">
        <v>6221</v>
      </c>
      <c r="E436" s="54">
        <v>6219</v>
      </c>
      <c r="F436" s="53">
        <v>383.30966509101899</v>
      </c>
      <c r="G436" s="55">
        <v>6.55835946208536E-2</v>
      </c>
      <c r="H436" s="56">
        <f t="shared" si="36"/>
        <v>6.8513199546933079E-2</v>
      </c>
      <c r="I436" s="55">
        <v>0.48998681338764499</v>
      </c>
      <c r="J436" s="56">
        <f t="shared" si="37"/>
        <v>0.51187441790998078</v>
      </c>
      <c r="K436" s="55">
        <v>0.25893372655927699</v>
      </c>
      <c r="L436" s="56">
        <f t="shared" si="38"/>
        <v>0.27050023988081079</v>
      </c>
      <c r="M436" s="55">
        <v>2.9086890236273999</v>
      </c>
      <c r="N436" s="56">
        <f t="shared" si="39"/>
        <v>3.0386195305066708</v>
      </c>
      <c r="O436" s="55">
        <v>0.50327421763879798</v>
      </c>
      <c r="P436" s="56">
        <f t="shared" si="40"/>
        <v>0.52575536762283082</v>
      </c>
      <c r="Q436" s="55">
        <v>3.1233165737216102</v>
      </c>
      <c r="R436" s="56">
        <f t="shared" si="41"/>
        <v>3.2628344466436152</v>
      </c>
    </row>
    <row r="437" spans="1:18" ht="15" customHeight="1" x14ac:dyDescent="0.2">
      <c r="A437" s="52" t="s">
        <v>517</v>
      </c>
      <c r="B437" s="53">
        <v>181.288266666667</v>
      </c>
      <c r="C437" s="53">
        <v>180.198266666667</v>
      </c>
      <c r="D437" s="54">
        <v>6252</v>
      </c>
      <c r="E437" s="54">
        <v>6244</v>
      </c>
      <c r="F437" s="53">
        <v>346.86078240756302</v>
      </c>
      <c r="G437" s="55">
        <v>5.0088204358861903E-2</v>
      </c>
      <c r="H437" s="56">
        <f t="shared" si="36"/>
        <v>5.7824124535821579E-2</v>
      </c>
      <c r="I437" s="55">
        <v>0.488424559053111</v>
      </c>
      <c r="J437" s="56">
        <f t="shared" si="37"/>
        <v>0.56385975282110434</v>
      </c>
      <c r="K437" s="55">
        <v>0.229540617209748</v>
      </c>
      <c r="L437" s="56">
        <f t="shared" si="38"/>
        <v>0.26499223530694377</v>
      </c>
      <c r="M437" s="55">
        <v>2.6650450838671298</v>
      </c>
      <c r="N437" s="56">
        <f t="shared" si="39"/>
        <v>3.0766504967720412</v>
      </c>
      <c r="O437" s="55">
        <v>0.41972493069550998</v>
      </c>
      <c r="P437" s="56">
        <f t="shared" si="40"/>
        <v>0.48454974527415295</v>
      </c>
      <c r="Q437" s="55">
        <v>5.9648899510711599</v>
      </c>
      <c r="R437" s="56">
        <f t="shared" si="41"/>
        <v>6.8861430308428524</v>
      </c>
    </row>
    <row r="438" spans="1:18" ht="15" customHeight="1" x14ac:dyDescent="0.2">
      <c r="A438" s="52" t="s">
        <v>518</v>
      </c>
      <c r="B438" s="53">
        <v>181.85499999999999</v>
      </c>
      <c r="C438" s="53">
        <v>180.76499999999999</v>
      </c>
      <c r="D438" s="54">
        <v>6281</v>
      </c>
      <c r="E438" s="54">
        <v>6269</v>
      </c>
      <c r="F438" s="53">
        <v>372.33204840277602</v>
      </c>
      <c r="G438" s="55">
        <v>7.56216164468302E-2</v>
      </c>
      <c r="H438" s="56">
        <f t="shared" si="36"/>
        <v>8.13287953723284E-2</v>
      </c>
      <c r="I438" s="55">
        <v>0.60485667199122595</v>
      </c>
      <c r="J438" s="56">
        <f t="shared" si="37"/>
        <v>0.65050532926057203</v>
      </c>
      <c r="K438" s="55">
        <v>0.26001743354262902</v>
      </c>
      <c r="L438" s="56">
        <f t="shared" si="38"/>
        <v>0.27964100265821384</v>
      </c>
      <c r="M438" s="55">
        <v>2.85915960769935</v>
      </c>
      <c r="N438" s="56">
        <f t="shared" si="39"/>
        <v>3.0749409705477686</v>
      </c>
      <c r="O438" s="55">
        <v>0.55887767548950196</v>
      </c>
      <c r="P438" s="56">
        <f t="shared" si="40"/>
        <v>0.60105628844903491</v>
      </c>
      <c r="Q438" s="55">
        <v>4.6790788316708998</v>
      </c>
      <c r="R438" s="56">
        <f t="shared" si="41"/>
        <v>5.0322098721536532</v>
      </c>
    </row>
    <row r="439" spans="1:18" ht="15" customHeight="1" x14ac:dyDescent="0.2">
      <c r="A439" s="52" t="s">
        <v>519</v>
      </c>
      <c r="B439" s="53">
        <v>182.35499999999999</v>
      </c>
      <c r="C439" s="53">
        <v>181.26499999999999</v>
      </c>
      <c r="D439" s="54">
        <v>6306</v>
      </c>
      <c r="E439" s="54">
        <v>6294</v>
      </c>
      <c r="F439" s="53">
        <v>372.40046924752801</v>
      </c>
      <c r="G439" s="55">
        <v>2.1570935080637201E-2</v>
      </c>
      <c r="H439" s="56">
        <f t="shared" si="36"/>
        <v>2.3194635666477233E-2</v>
      </c>
      <c r="I439" s="55">
        <v>0.48673032673220601</v>
      </c>
      <c r="J439" s="56">
        <f t="shared" si="37"/>
        <v>0.5233677888406798</v>
      </c>
      <c r="K439" s="55">
        <v>0.24312214864089601</v>
      </c>
      <c r="L439" s="56">
        <f t="shared" si="38"/>
        <v>0.26142258734247359</v>
      </c>
      <c r="M439" s="55">
        <v>2.6944558839142201</v>
      </c>
      <c r="N439" s="56">
        <f t="shared" si="39"/>
        <v>2.8972746110985965</v>
      </c>
      <c r="O439" s="55">
        <v>0.50039235899800605</v>
      </c>
      <c r="P439" s="56">
        <f t="shared" si="40"/>
        <v>0.53805819793441156</v>
      </c>
      <c r="Q439" s="55">
        <v>6.6791506374402401</v>
      </c>
      <c r="R439" s="56">
        <f t="shared" si="41"/>
        <v>7.1819077391785111</v>
      </c>
    </row>
    <row r="440" spans="1:18" ht="15" customHeight="1" x14ac:dyDescent="0.2">
      <c r="A440" s="52" t="s">
        <v>520</v>
      </c>
      <c r="B440" s="53">
        <v>182.85499999999999</v>
      </c>
      <c r="C440" s="53">
        <v>181.76499999999999</v>
      </c>
      <c r="D440" s="54">
        <v>6333</v>
      </c>
      <c r="E440" s="54">
        <v>6319</v>
      </c>
      <c r="F440" s="53">
        <v>384.32737875791798</v>
      </c>
      <c r="G440" s="55">
        <v>4.0643431320005502E-2</v>
      </c>
      <c r="H440" s="56">
        <f t="shared" si="36"/>
        <v>4.2346531599090756E-2</v>
      </c>
      <c r="I440" s="55">
        <v>0.51182791067278299</v>
      </c>
      <c r="J440" s="56">
        <f t="shared" si="37"/>
        <v>0.53327526954972337</v>
      </c>
      <c r="K440" s="55">
        <v>0.26514782609437598</v>
      </c>
      <c r="L440" s="56">
        <f t="shared" si="38"/>
        <v>0.27625843663965016</v>
      </c>
      <c r="M440" s="55">
        <v>2.9281771734828701</v>
      </c>
      <c r="N440" s="56">
        <f t="shared" si="39"/>
        <v>3.0508779199357181</v>
      </c>
      <c r="O440" s="55">
        <v>0.56792040788855602</v>
      </c>
      <c r="P440" s="56">
        <f t="shared" si="40"/>
        <v>0.5917182363139607</v>
      </c>
      <c r="Q440" s="55">
        <v>5.4216002686114999</v>
      </c>
      <c r="R440" s="56">
        <f t="shared" si="41"/>
        <v>5.6487840626632586</v>
      </c>
    </row>
    <row r="441" spans="1:18" ht="15" customHeight="1" x14ac:dyDescent="0.2">
      <c r="A441" s="52" t="s">
        <v>521</v>
      </c>
      <c r="B441" s="53">
        <v>183.35499999999999</v>
      </c>
      <c r="C441" s="53">
        <v>182.26499999999999</v>
      </c>
      <c r="D441" s="54">
        <v>6352</v>
      </c>
      <c r="E441" s="54">
        <v>6341.5</v>
      </c>
      <c r="F441" s="53">
        <v>398.21341197761302</v>
      </c>
      <c r="G441" s="55">
        <v>0.20895867552567099</v>
      </c>
      <c r="H441" s="56">
        <f t="shared" si="36"/>
        <v>0.21012287124334628</v>
      </c>
      <c r="I441" s="55">
        <v>0.54387757093199296</v>
      </c>
      <c r="J441" s="56">
        <f t="shared" si="37"/>
        <v>0.54690773915748436</v>
      </c>
      <c r="K441" s="55">
        <v>0.277943763230593</v>
      </c>
      <c r="L441" s="56">
        <f t="shared" si="38"/>
        <v>0.27949230357280941</v>
      </c>
      <c r="M441" s="55">
        <v>2.89586752102164</v>
      </c>
      <c r="N441" s="56">
        <f t="shared" si="39"/>
        <v>2.9120016037939735</v>
      </c>
      <c r="O441" s="55">
        <v>1.0183817084073099</v>
      </c>
      <c r="P441" s="56">
        <f t="shared" si="40"/>
        <v>1.0240555365979991</v>
      </c>
      <c r="Q441" s="55">
        <v>5.2291455711825803</v>
      </c>
      <c r="R441" s="56">
        <f t="shared" si="41"/>
        <v>5.2582793167222501</v>
      </c>
    </row>
    <row r="442" spans="1:18" ht="15" customHeight="1" x14ac:dyDescent="0.2">
      <c r="A442" s="52" t="s">
        <v>522</v>
      </c>
      <c r="B442" s="53">
        <v>183.85499999999999</v>
      </c>
      <c r="C442" s="53">
        <v>182.76499999999999</v>
      </c>
      <c r="D442" s="54">
        <v>6373</v>
      </c>
      <c r="E442" s="54">
        <v>6364</v>
      </c>
      <c r="F442" s="53">
        <v>399.21369927281302</v>
      </c>
      <c r="G442" s="55">
        <v>0.44069917661063002</v>
      </c>
      <c r="H442" s="56">
        <f t="shared" si="36"/>
        <v>0.44204410780056119</v>
      </c>
      <c r="I442" s="55">
        <v>0.67446926013165198</v>
      </c>
      <c r="J442" s="56">
        <f t="shared" si="37"/>
        <v>0.6765276137495948</v>
      </c>
      <c r="K442" s="55">
        <v>0.23679305681217799</v>
      </c>
      <c r="L442" s="56">
        <f t="shared" si="38"/>
        <v>0.23751570478741402</v>
      </c>
      <c r="M442" s="55">
        <v>2.9549220864178101</v>
      </c>
      <c r="N442" s="56">
        <f t="shared" si="39"/>
        <v>2.9639399541352058</v>
      </c>
      <c r="O442" s="55">
        <v>0.88287187106063703</v>
      </c>
      <c r="P442" s="56">
        <f t="shared" si="40"/>
        <v>0.88556623034044002</v>
      </c>
      <c r="Q442" s="55">
        <v>9.0062689129027298</v>
      </c>
      <c r="R442" s="56">
        <f t="shared" si="41"/>
        <v>9.0337543556009194</v>
      </c>
    </row>
    <row r="443" spans="1:18" ht="15" customHeight="1" x14ac:dyDescent="0.2">
      <c r="A443" s="52" t="s">
        <v>523</v>
      </c>
      <c r="B443" s="53">
        <v>184.35499999999999</v>
      </c>
      <c r="C443" s="53">
        <v>183.26499999999999</v>
      </c>
      <c r="D443" s="54">
        <v>6396</v>
      </c>
      <c r="E443" s="54">
        <v>6386.5</v>
      </c>
      <c r="F443" s="53">
        <v>382.10293871259603</v>
      </c>
      <c r="G443" s="55">
        <v>0.29464670360538298</v>
      </c>
      <c r="H443" s="56">
        <f t="shared" si="36"/>
        <v>0.30878060361246262</v>
      </c>
      <c r="I443" s="55">
        <v>0.64174943422755604</v>
      </c>
      <c r="J443" s="56">
        <f t="shared" si="37"/>
        <v>0.67253349602761647</v>
      </c>
      <c r="K443" s="55">
        <v>0.22635840954195099</v>
      </c>
      <c r="L443" s="56">
        <f t="shared" si="38"/>
        <v>0.23721659015988975</v>
      </c>
      <c r="M443" s="55">
        <v>2.6675416591670502</v>
      </c>
      <c r="N443" s="56">
        <f t="shared" si="39"/>
        <v>2.7955008951403166</v>
      </c>
      <c r="O443" s="55">
        <v>0.81465032901359202</v>
      </c>
      <c r="P443" s="56">
        <f t="shared" si="40"/>
        <v>0.85372826930656553</v>
      </c>
      <c r="Q443" s="55">
        <v>7.18022348583027</v>
      </c>
      <c r="R443" s="56">
        <f t="shared" si="41"/>
        <v>7.524651438138628</v>
      </c>
    </row>
    <row r="444" spans="1:18" ht="15" customHeight="1" x14ac:dyDescent="0.2">
      <c r="A444" s="52" t="s">
        <v>524</v>
      </c>
      <c r="B444" s="53">
        <v>184.85499999999999</v>
      </c>
      <c r="C444" s="53">
        <v>183.76499999999999</v>
      </c>
      <c r="D444" s="54">
        <v>6416</v>
      </c>
      <c r="E444" s="54">
        <v>6409</v>
      </c>
      <c r="F444" s="53">
        <v>400.74712682191301</v>
      </c>
      <c r="G444" s="55">
        <v>3.94571020498104E-2</v>
      </c>
      <c r="H444" s="56">
        <f t="shared" si="36"/>
        <v>3.9426077443887757E-2</v>
      </c>
      <c r="I444" s="55">
        <v>0.45064637126109303</v>
      </c>
      <c r="J444" s="56">
        <f t="shared" si="37"/>
        <v>0.45029203388321881</v>
      </c>
      <c r="K444" s="55">
        <v>0.256959498048422</v>
      </c>
      <c r="L444" s="56">
        <f t="shared" si="38"/>
        <v>0.25675745413868506</v>
      </c>
      <c r="M444" s="55">
        <v>2.7467741123179601</v>
      </c>
      <c r="N444" s="56">
        <f t="shared" si="39"/>
        <v>2.7446143595746997</v>
      </c>
      <c r="O444" s="55">
        <v>0.71586533472232206</v>
      </c>
      <c r="P444" s="56">
        <f t="shared" si="40"/>
        <v>0.71530245912452972</v>
      </c>
      <c r="Q444" s="55">
        <v>6.4321864730825498</v>
      </c>
      <c r="R444" s="56">
        <f t="shared" si="41"/>
        <v>6.4271289285549145</v>
      </c>
    </row>
    <row r="445" spans="1:18" ht="15" customHeight="1" x14ac:dyDescent="0.2">
      <c r="A445" s="52" t="s">
        <v>525</v>
      </c>
      <c r="B445" s="53">
        <v>185.25500000000599</v>
      </c>
      <c r="C445" s="53">
        <v>184.16500000000599</v>
      </c>
      <c r="D445" s="54">
        <v>6433</v>
      </c>
      <c r="E445" s="54">
        <v>6430</v>
      </c>
      <c r="F445" s="53">
        <v>412.85482628069798</v>
      </c>
      <c r="G445" s="55">
        <v>7.7294032855722505E-2</v>
      </c>
      <c r="H445" s="56">
        <f t="shared" si="36"/>
        <v>7.4968255409478296E-2</v>
      </c>
      <c r="I445" s="55">
        <v>0.56423180706346898</v>
      </c>
      <c r="J445" s="56">
        <f t="shared" si="37"/>
        <v>0.54725407200633547</v>
      </c>
      <c r="K445" s="55">
        <v>0.27837660219753402</v>
      </c>
      <c r="L445" s="56">
        <f t="shared" si="38"/>
        <v>0.270000250245998</v>
      </c>
      <c r="M445" s="55">
        <v>3.1204318108420401</v>
      </c>
      <c r="N445" s="56">
        <f t="shared" si="39"/>
        <v>3.0265380177500667</v>
      </c>
      <c r="O445" s="55">
        <v>1.1676343822092199</v>
      </c>
      <c r="P445" s="56">
        <f t="shared" si="40"/>
        <v>1.1325002636845654</v>
      </c>
      <c r="Q445" s="55">
        <v>15.5866522654922</v>
      </c>
      <c r="R445" s="56">
        <f t="shared" si="41"/>
        <v>15.117649899304379</v>
      </c>
    </row>
    <row r="446" spans="1:18" ht="15" customHeight="1" x14ac:dyDescent="0.2">
      <c r="A446" s="52" t="s">
        <v>526</v>
      </c>
      <c r="B446" s="53">
        <v>185.655000000006</v>
      </c>
      <c r="C446" s="53">
        <v>184.56500000000599</v>
      </c>
      <c r="D446" s="54">
        <v>6458</v>
      </c>
      <c r="E446" s="54">
        <v>6450</v>
      </c>
      <c r="F446" s="53">
        <v>419.54738852222903</v>
      </c>
      <c r="G446" s="55">
        <v>0.117106484654232</v>
      </c>
      <c r="H446" s="56">
        <f t="shared" si="36"/>
        <v>0.11177089411905873</v>
      </c>
      <c r="I446" s="55">
        <v>0.54362079824345799</v>
      </c>
      <c r="J446" s="56">
        <f t="shared" si="37"/>
        <v>0.51885241761624301</v>
      </c>
      <c r="K446" s="55">
        <v>0.26885880444278398</v>
      </c>
      <c r="L446" s="56">
        <f t="shared" si="38"/>
        <v>0.25660909430488277</v>
      </c>
      <c r="M446" s="55">
        <v>3.1201281187423602</v>
      </c>
      <c r="N446" s="56">
        <f t="shared" si="39"/>
        <v>2.9779692442099743</v>
      </c>
      <c r="O446" s="55">
        <v>0.81415412184722902</v>
      </c>
      <c r="P446" s="56">
        <f t="shared" si="40"/>
        <v>0.77705973685628316</v>
      </c>
      <c r="Q446" s="55">
        <v>11.757958364025701</v>
      </c>
      <c r="R446" s="56">
        <f t="shared" si="41"/>
        <v>11.222243783016033</v>
      </c>
    </row>
    <row r="447" spans="1:18" ht="15" customHeight="1" x14ac:dyDescent="0.2">
      <c r="A447" s="52" t="s">
        <v>527</v>
      </c>
      <c r="B447" s="53">
        <v>186.05500000000501</v>
      </c>
      <c r="C447" s="53">
        <v>184.96500000000501</v>
      </c>
      <c r="D447" s="54">
        <v>6479</v>
      </c>
      <c r="E447" s="54">
        <v>6470</v>
      </c>
      <c r="F447" s="53">
        <v>374.72077987337099</v>
      </c>
      <c r="G447" s="55">
        <v>0.16833577378327</v>
      </c>
      <c r="H447" s="56">
        <f t="shared" si="36"/>
        <v>0.1798860333458962</v>
      </c>
      <c r="I447" s="55">
        <v>0.52529180038916101</v>
      </c>
      <c r="J447" s="56">
        <f t="shared" si="37"/>
        <v>0.56133438660987445</v>
      </c>
      <c r="K447" s="55">
        <v>0.233316755134826</v>
      </c>
      <c r="L447" s="56">
        <f t="shared" si="38"/>
        <v>0.24932564630246662</v>
      </c>
      <c r="M447" s="55">
        <v>2.8642984977760801</v>
      </c>
      <c r="N447" s="56">
        <f t="shared" si="39"/>
        <v>3.0608306452253111</v>
      </c>
      <c r="O447" s="55">
        <v>0.51444144506865297</v>
      </c>
      <c r="P447" s="56">
        <f t="shared" si="40"/>
        <v>0.54973954057606189</v>
      </c>
      <c r="Q447" s="55">
        <v>2.6256453717542998</v>
      </c>
      <c r="R447" s="56">
        <f t="shared" si="41"/>
        <v>2.8058024761034663</v>
      </c>
    </row>
    <row r="448" spans="1:18" ht="15" customHeight="1" x14ac:dyDescent="0.2">
      <c r="A448" s="52" t="s">
        <v>528</v>
      </c>
      <c r="B448" s="53">
        <v>186.45500000000499</v>
      </c>
      <c r="C448" s="53">
        <v>185.36500000000501</v>
      </c>
      <c r="D448" s="54">
        <v>6500</v>
      </c>
      <c r="E448" s="54">
        <v>6490</v>
      </c>
      <c r="F448" s="53">
        <v>361.91029377282001</v>
      </c>
      <c r="G448" s="55">
        <v>1.6046310545813201E-2</v>
      </c>
      <c r="H448" s="56">
        <f t="shared" si="36"/>
        <v>1.7754279801675769E-2</v>
      </c>
      <c r="I448" s="55">
        <v>0.45798543867174302</v>
      </c>
      <c r="J448" s="56">
        <f t="shared" si="37"/>
        <v>0.50673340766129782</v>
      </c>
      <c r="K448" s="55">
        <v>0.211416362134101</v>
      </c>
      <c r="L448" s="56">
        <f t="shared" si="38"/>
        <v>0.23391951921063958</v>
      </c>
      <c r="M448" s="55">
        <v>2.7876499010470401</v>
      </c>
      <c r="N448" s="56">
        <f t="shared" si="39"/>
        <v>3.0843673498028212</v>
      </c>
      <c r="O448" s="55">
        <v>0.413698005594066</v>
      </c>
      <c r="P448" s="56">
        <f t="shared" si="40"/>
        <v>0.45773202031346116</v>
      </c>
      <c r="Q448" s="55">
        <v>1.3130228552344301</v>
      </c>
      <c r="R448" s="56">
        <f t="shared" si="41"/>
        <v>1.4527810047842924</v>
      </c>
    </row>
    <row r="449" spans="1:18" ht="15" customHeight="1" x14ac:dyDescent="0.2">
      <c r="A449" s="52" t="s">
        <v>529</v>
      </c>
      <c r="B449" s="53">
        <v>186.855000000004</v>
      </c>
      <c r="C449" s="53">
        <v>185.76500000000399</v>
      </c>
      <c r="D449" s="54">
        <v>6519</v>
      </c>
      <c r="E449" s="54">
        <v>6510</v>
      </c>
      <c r="F449" s="53">
        <v>373.80867042347802</v>
      </c>
      <c r="G449" s="55">
        <v>-2.1386755115420002E-3</v>
      </c>
      <c r="H449" s="56">
        <f t="shared" si="36"/>
        <v>-2.2909959900508548E-3</v>
      </c>
      <c r="I449" s="55">
        <v>0.44990166276316401</v>
      </c>
      <c r="J449" s="56">
        <f t="shared" si="37"/>
        <v>0.48194450244790166</v>
      </c>
      <c r="K449" s="55">
        <v>0.216016140454977</v>
      </c>
      <c r="L449" s="56">
        <f t="shared" si="38"/>
        <v>0.23140121486302234</v>
      </c>
      <c r="M449" s="55">
        <v>2.6082207657077401</v>
      </c>
      <c r="N449" s="56">
        <f t="shared" si="39"/>
        <v>2.7939831372995338</v>
      </c>
      <c r="O449" s="55">
        <v>0.66208668523530101</v>
      </c>
      <c r="P449" s="56">
        <f t="shared" si="40"/>
        <v>0.70924173992457895</v>
      </c>
      <c r="Q449" s="55">
        <v>1.0455224429713801</v>
      </c>
      <c r="R449" s="56">
        <f t="shared" si="41"/>
        <v>1.1199865110105394</v>
      </c>
    </row>
    <row r="450" spans="1:18" ht="15" customHeight="1" x14ac:dyDescent="0.2">
      <c r="A450" s="52" t="s">
        <v>530</v>
      </c>
      <c r="B450" s="53">
        <v>187.25500000000301</v>
      </c>
      <c r="C450" s="53">
        <v>186.165000000003</v>
      </c>
      <c r="D450" s="54">
        <v>6538</v>
      </c>
      <c r="E450" s="54">
        <v>6530</v>
      </c>
      <c r="F450" s="53">
        <v>408.928188256287</v>
      </c>
      <c r="G450" s="55">
        <v>8.3504994219969597E-2</v>
      </c>
      <c r="H450" s="56">
        <f t="shared" ref="H450:H513" si="42">IF(OR(G450="",F450=""),"",G450*$U$5/($U$6*F450))</f>
        <v>8.1770038988620911E-2</v>
      </c>
      <c r="I450" s="55">
        <v>0.54744279761905101</v>
      </c>
      <c r="J450" s="56">
        <f t="shared" ref="J450:J513" si="43">IF(OR(I450="",F450=""),"",I450*$U$5/($U$6*F450))</f>
        <v>0.5360687623955841</v>
      </c>
      <c r="K450" s="55">
        <v>0.24457866487827601</v>
      </c>
      <c r="L450" s="56">
        <f t="shared" ref="L450:L513" si="44">IF(OR(K450="",F450=""),"",K450*$U$5/($U$6*F450))</f>
        <v>0.23949713606589068</v>
      </c>
      <c r="M450" s="55">
        <v>2.96699906126437</v>
      </c>
      <c r="N450" s="56">
        <f t="shared" ref="N450:N513" si="45">IF(OR(M450="",F450=""),"",M450*$U$5/($U$6*F450))</f>
        <v>2.9053547178232173</v>
      </c>
      <c r="O450" s="55">
        <v>0.61532899510875005</v>
      </c>
      <c r="P450" s="56">
        <f t="shared" ref="P450:P513" si="46">IF(OR(O450="",F450=""),"",O450*$U$5/($U$6*F450))</f>
        <v>0.60254451115019469</v>
      </c>
      <c r="Q450" s="55">
        <v>4.0947902092782096</v>
      </c>
      <c r="R450" s="56">
        <f t="shared" ref="R450:R513" si="47">IF(OR(Q450="",F450=""),"",Q450*$U$5/($U$6*F450))</f>
        <v>4.0097141277668626</v>
      </c>
    </row>
    <row r="451" spans="1:18" ht="15" customHeight="1" x14ac:dyDescent="0.2">
      <c r="A451" s="52" t="s">
        <v>531</v>
      </c>
      <c r="B451" s="53">
        <v>187.65500000000301</v>
      </c>
      <c r="C451" s="53">
        <v>186.56500000000301</v>
      </c>
      <c r="D451" s="54">
        <v>6556</v>
      </c>
      <c r="E451" s="54">
        <v>6550</v>
      </c>
      <c r="F451" s="53">
        <v>380.192810566795</v>
      </c>
      <c r="G451" s="55">
        <v>5.85777925170516E-2</v>
      </c>
      <c r="H451" s="56">
        <f t="shared" si="42"/>
        <v>6.1696127334741759E-2</v>
      </c>
      <c r="I451" s="55">
        <v>0.48242231306181699</v>
      </c>
      <c r="J451" s="56">
        <f t="shared" si="43"/>
        <v>0.50810362044828727</v>
      </c>
      <c r="K451" s="55">
        <v>0.233937079873756</v>
      </c>
      <c r="L451" s="56">
        <f t="shared" si="44"/>
        <v>0.24639050479765948</v>
      </c>
      <c r="M451" s="55">
        <v>2.9202828138703301</v>
      </c>
      <c r="N451" s="56">
        <f t="shared" si="45"/>
        <v>3.0757413790483064</v>
      </c>
      <c r="O451" s="55">
        <v>0.64170858329790803</v>
      </c>
      <c r="P451" s="56">
        <f t="shared" si="46"/>
        <v>0.67586934853203662</v>
      </c>
      <c r="Q451" s="55">
        <v>0.91049286284819997</v>
      </c>
      <c r="R451" s="56">
        <f t="shared" si="47"/>
        <v>0.95896211157674249</v>
      </c>
    </row>
    <row r="452" spans="1:18" ht="15" customHeight="1" x14ac:dyDescent="0.2">
      <c r="A452" s="52" t="s">
        <v>532</v>
      </c>
      <c r="B452" s="53">
        <v>188.055000000002</v>
      </c>
      <c r="C452" s="53">
        <v>186.96500000000199</v>
      </c>
      <c r="D452" s="54">
        <v>6569</v>
      </c>
      <c r="E452" s="54">
        <v>6570</v>
      </c>
      <c r="F452" s="53">
        <v>372.99780538071599</v>
      </c>
      <c r="G452" s="55">
        <v>0.31346287592747402</v>
      </c>
      <c r="H452" s="56">
        <f t="shared" si="42"/>
        <v>0.33651826424892345</v>
      </c>
      <c r="I452" s="55">
        <v>0.48833410046088199</v>
      </c>
      <c r="J452" s="56">
        <f t="shared" si="43"/>
        <v>0.52425137546009526</v>
      </c>
      <c r="K452" s="55">
        <v>0.207648942976841</v>
      </c>
      <c r="L452" s="56">
        <f t="shared" si="44"/>
        <v>0.22292165111079321</v>
      </c>
      <c r="M452" s="55">
        <v>2.64749154389221</v>
      </c>
      <c r="N452" s="56">
        <f t="shared" si="45"/>
        <v>2.8422161837449731</v>
      </c>
      <c r="O452" s="55">
        <v>0.59758124534014601</v>
      </c>
      <c r="P452" s="56">
        <f t="shared" si="46"/>
        <v>0.64153371538677473</v>
      </c>
      <c r="Q452" s="55">
        <v>10.717882023371001</v>
      </c>
      <c r="R452" s="56">
        <f t="shared" si="47"/>
        <v>11.506188872471286</v>
      </c>
    </row>
    <row r="453" spans="1:18" ht="15" customHeight="1" x14ac:dyDescent="0.2">
      <c r="A453" s="52" t="s">
        <v>533</v>
      </c>
      <c r="B453" s="53">
        <v>188.455000000002</v>
      </c>
      <c r="C453" s="53">
        <v>187.365000000002</v>
      </c>
      <c r="D453" s="54">
        <v>6585</v>
      </c>
      <c r="E453" s="54">
        <v>6588.5</v>
      </c>
      <c r="F453" s="53">
        <v>385.63215498524698</v>
      </c>
      <c r="G453" s="55">
        <v>0.143929256530579</v>
      </c>
      <c r="H453" s="56">
        <f t="shared" si="42"/>
        <v>0.14945300292630631</v>
      </c>
      <c r="I453" s="55">
        <v>0.45982536300518201</v>
      </c>
      <c r="J453" s="56">
        <f t="shared" si="43"/>
        <v>0.47747263467731937</v>
      </c>
      <c r="K453" s="55">
        <v>0.219354660744809</v>
      </c>
      <c r="L453" s="56">
        <f t="shared" si="44"/>
        <v>0.22777309870441659</v>
      </c>
      <c r="M453" s="55">
        <v>2.6908813661851601</v>
      </c>
      <c r="N453" s="56">
        <f t="shared" si="45"/>
        <v>2.7941525607017321</v>
      </c>
      <c r="O453" s="55">
        <v>0.58690214221548398</v>
      </c>
      <c r="P453" s="56">
        <f t="shared" si="46"/>
        <v>0.60942639246768104</v>
      </c>
      <c r="Q453" s="55">
        <v>5.8833742652507697</v>
      </c>
      <c r="R453" s="56">
        <f t="shared" si="47"/>
        <v>6.1091676041157497</v>
      </c>
    </row>
    <row r="454" spans="1:18" ht="15" customHeight="1" x14ac:dyDescent="0.2">
      <c r="A454" s="52" t="s">
        <v>534</v>
      </c>
      <c r="B454" s="53">
        <v>188.85500000000101</v>
      </c>
      <c r="C454" s="53">
        <v>187.76500000000101</v>
      </c>
      <c r="D454" s="54">
        <v>6597</v>
      </c>
      <c r="E454" s="54">
        <v>6606</v>
      </c>
      <c r="F454" s="53">
        <v>383.55746953763997</v>
      </c>
      <c r="G454" s="55">
        <v>0.181570680949282</v>
      </c>
      <c r="H454" s="56">
        <f t="shared" si="42"/>
        <v>0.18955885662411068</v>
      </c>
      <c r="I454" s="55">
        <v>0.47494221263485997</v>
      </c>
      <c r="J454" s="56">
        <f t="shared" si="43"/>
        <v>0.49583722613640024</v>
      </c>
      <c r="K454" s="55">
        <v>0.213904563977665</v>
      </c>
      <c r="L454" s="56">
        <f t="shared" si="44"/>
        <v>0.2233152641290761</v>
      </c>
      <c r="M454" s="55">
        <v>2.6781801105599801</v>
      </c>
      <c r="N454" s="56">
        <f t="shared" si="45"/>
        <v>2.7960062546275961</v>
      </c>
      <c r="O454" s="55">
        <v>1.05773327750654</v>
      </c>
      <c r="P454" s="56">
        <f t="shared" si="46"/>
        <v>1.1042680990628613</v>
      </c>
      <c r="Q454" s="55">
        <v>8.5364402154435997</v>
      </c>
      <c r="R454" s="56">
        <f t="shared" si="47"/>
        <v>8.9119996599647315</v>
      </c>
    </row>
    <row r="455" spans="1:18" ht="15" customHeight="1" x14ac:dyDescent="0.2">
      <c r="A455" s="52" t="s">
        <v>535</v>
      </c>
      <c r="B455" s="53">
        <v>189.25500000000099</v>
      </c>
      <c r="C455" s="53">
        <v>188.16500000000099</v>
      </c>
      <c r="D455" s="54">
        <v>6624</v>
      </c>
      <c r="E455" s="54">
        <v>6623.5</v>
      </c>
      <c r="F455" s="53">
        <v>391.98894511483098</v>
      </c>
      <c r="G455" s="55">
        <v>0.13417494188759499</v>
      </c>
      <c r="H455" s="56">
        <f t="shared" si="42"/>
        <v>0.1370649460814754</v>
      </c>
      <c r="I455" s="55">
        <v>0.54251287187461195</v>
      </c>
      <c r="J455" s="56">
        <f t="shared" si="43"/>
        <v>0.55419809754264471</v>
      </c>
      <c r="K455" s="55">
        <v>0.23512275693045701</v>
      </c>
      <c r="L455" s="56">
        <f t="shared" si="44"/>
        <v>0.24018708372684944</v>
      </c>
      <c r="M455" s="55">
        <v>2.9017697717659798</v>
      </c>
      <c r="N455" s="56">
        <f t="shared" si="45"/>
        <v>2.9642712097550832</v>
      </c>
      <c r="O455" s="55">
        <v>0.87784888758912205</v>
      </c>
      <c r="P455" s="56">
        <f t="shared" si="46"/>
        <v>0.89675694099339465</v>
      </c>
      <c r="Q455" s="55">
        <v>13.9937335305559</v>
      </c>
      <c r="R455" s="56">
        <f t="shared" si="47"/>
        <v>14.295145612591542</v>
      </c>
    </row>
    <row r="456" spans="1:18" ht="15" customHeight="1" x14ac:dyDescent="0.2">
      <c r="A456" s="52" t="s">
        <v>536</v>
      </c>
      <c r="B456" s="53">
        <v>189.655</v>
      </c>
      <c r="C456" s="53">
        <v>188.565</v>
      </c>
      <c r="D456" s="54">
        <v>6643</v>
      </c>
      <c r="E456" s="54">
        <v>6641</v>
      </c>
      <c r="F456" s="53">
        <v>382.10919802145298</v>
      </c>
      <c r="G456" s="55">
        <v>0.106473749765313</v>
      </c>
      <c r="H456" s="56">
        <f t="shared" si="42"/>
        <v>0.11157935847375008</v>
      </c>
      <c r="I456" s="55">
        <v>0.54783062952999695</v>
      </c>
      <c r="J456" s="56">
        <f t="shared" si="43"/>
        <v>0.57410009819285546</v>
      </c>
      <c r="K456" s="55">
        <v>0.20168997258670601</v>
      </c>
      <c r="L456" s="56">
        <f t="shared" si="44"/>
        <v>0.21136137124330326</v>
      </c>
      <c r="M456" s="55">
        <v>2.9129842957078602</v>
      </c>
      <c r="N456" s="56">
        <f t="shared" si="45"/>
        <v>3.0526671566993087</v>
      </c>
      <c r="O456" s="55">
        <v>0.69676779869571004</v>
      </c>
      <c r="P456" s="56">
        <f t="shared" si="46"/>
        <v>0.73017907376229252</v>
      </c>
      <c r="Q456" s="55">
        <v>7.2487075322915402</v>
      </c>
      <c r="R456" s="56">
        <f t="shared" si="47"/>
        <v>7.5962961575006238</v>
      </c>
    </row>
    <row r="457" spans="1:18" ht="15" customHeight="1" x14ac:dyDescent="0.2">
      <c r="A457" s="52" t="s">
        <v>537</v>
      </c>
      <c r="B457" s="53">
        <v>190.05500000000001</v>
      </c>
      <c r="C457" s="53">
        <v>188.965</v>
      </c>
      <c r="D457" s="54">
        <v>6662</v>
      </c>
      <c r="E457" s="54">
        <v>6658.5</v>
      </c>
      <c r="F457" s="53">
        <v>446.61423096150702</v>
      </c>
      <c r="G457" s="55">
        <v>1.8461978931231599E-2</v>
      </c>
      <c r="H457" s="56">
        <f t="shared" si="42"/>
        <v>1.6552915443598777E-2</v>
      </c>
      <c r="I457" s="55">
        <v>0.53690634869648002</v>
      </c>
      <c r="J457" s="56">
        <f t="shared" si="43"/>
        <v>0.48138747336937393</v>
      </c>
      <c r="K457" s="55">
        <v>0.29013124786808198</v>
      </c>
      <c r="L457" s="56">
        <f t="shared" si="44"/>
        <v>0.26013018601065985</v>
      </c>
      <c r="M457" s="55">
        <v>3.3775012078850901</v>
      </c>
      <c r="N457" s="56">
        <f t="shared" si="45"/>
        <v>3.0282502278343268</v>
      </c>
      <c r="O457" s="55">
        <v>0.70981244105566799</v>
      </c>
      <c r="P457" s="56">
        <f t="shared" si="46"/>
        <v>0.63641418730755228</v>
      </c>
      <c r="Q457" s="55">
        <v>4.9280704226187897</v>
      </c>
      <c r="R457" s="56">
        <f t="shared" si="47"/>
        <v>4.4184826182264043</v>
      </c>
    </row>
    <row r="458" spans="1:18" ht="15" customHeight="1" x14ac:dyDescent="0.2">
      <c r="A458" s="52" t="s">
        <v>538</v>
      </c>
      <c r="B458" s="53">
        <v>190.45500000000001</v>
      </c>
      <c r="C458" s="53">
        <v>189.36500000000001</v>
      </c>
      <c r="D458" s="54">
        <v>6679</v>
      </c>
      <c r="E458" s="54">
        <v>6678.5</v>
      </c>
      <c r="F458" s="53">
        <v>390.22250596791201</v>
      </c>
      <c r="G458" s="55">
        <v>3.03785744264982E-2</v>
      </c>
      <c r="H458" s="56">
        <f t="shared" si="42"/>
        <v>3.1173378970030707E-2</v>
      </c>
      <c r="I458" s="55">
        <v>0.52095307359752796</v>
      </c>
      <c r="J458" s="56">
        <f t="shared" si="43"/>
        <v>0.53458293864812012</v>
      </c>
      <c r="K458" s="55">
        <v>0.214968639256405</v>
      </c>
      <c r="L458" s="56">
        <f t="shared" si="44"/>
        <v>0.22059293382662543</v>
      </c>
      <c r="M458" s="55">
        <v>2.89893281767994</v>
      </c>
      <c r="N458" s="56">
        <f t="shared" si="45"/>
        <v>2.9747785417925807</v>
      </c>
      <c r="O458" s="55">
        <v>0.83304470684501897</v>
      </c>
      <c r="P458" s="56">
        <f t="shared" si="46"/>
        <v>0.85483992701139366</v>
      </c>
      <c r="Q458" s="55">
        <v>2.62747355633772E-2</v>
      </c>
      <c r="R458" s="56">
        <f t="shared" si="47"/>
        <v>2.6962170033234072E-2</v>
      </c>
    </row>
    <row r="459" spans="1:18" ht="15" customHeight="1" x14ac:dyDescent="0.2">
      <c r="A459" s="52" t="s">
        <v>539</v>
      </c>
      <c r="B459" s="53">
        <v>190.85499999999999</v>
      </c>
      <c r="C459" s="53">
        <v>189.76499999999999</v>
      </c>
      <c r="D459" s="54">
        <v>6691</v>
      </c>
      <c r="E459" s="54">
        <v>6698.5</v>
      </c>
      <c r="F459" s="53">
        <v>422.746091105809</v>
      </c>
      <c r="G459" s="55">
        <v>0.111458014277988</v>
      </c>
      <c r="H459" s="56">
        <f t="shared" si="42"/>
        <v>0.105574857464</v>
      </c>
      <c r="I459" s="55">
        <v>0.572454398413625</v>
      </c>
      <c r="J459" s="56">
        <f t="shared" si="43"/>
        <v>0.54223818635798238</v>
      </c>
      <c r="K459" s="55">
        <v>0.26827609324288498</v>
      </c>
      <c r="L459" s="56">
        <f t="shared" si="44"/>
        <v>0.25411551146492967</v>
      </c>
      <c r="M459" s="55">
        <v>3.05275039482127</v>
      </c>
      <c r="N459" s="56">
        <f t="shared" si="45"/>
        <v>2.8916151960377743</v>
      </c>
      <c r="O459" s="55">
        <v>0.89858155667665396</v>
      </c>
      <c r="P459" s="56">
        <f t="shared" si="46"/>
        <v>0.85115117455176581</v>
      </c>
      <c r="Q459" s="55">
        <v>6.4319565962104299</v>
      </c>
      <c r="R459" s="56">
        <f t="shared" si="47"/>
        <v>6.0924546813288938</v>
      </c>
    </row>
    <row r="460" spans="1:18" ht="15" customHeight="1" x14ac:dyDescent="0.2">
      <c r="A460" s="52" t="s">
        <v>540</v>
      </c>
      <c r="B460" s="53">
        <v>191.255</v>
      </c>
      <c r="C460" s="53">
        <v>190.16499999999999</v>
      </c>
      <c r="D460" s="54">
        <v>6707</v>
      </c>
      <c r="E460" s="54">
        <v>6717</v>
      </c>
      <c r="F460" s="53">
        <v>470.89935118948603</v>
      </c>
      <c r="G460" s="55">
        <v>7.3573524911419705E-2</v>
      </c>
      <c r="H460" s="56">
        <f t="shared" si="42"/>
        <v>6.2563678333087916E-2</v>
      </c>
      <c r="I460" s="55">
        <v>0.53038414698088798</v>
      </c>
      <c r="J460" s="56">
        <f t="shared" si="43"/>
        <v>0.45101526948222975</v>
      </c>
      <c r="K460" s="55">
        <v>0.28991953568596701</v>
      </c>
      <c r="L460" s="56">
        <f t="shared" si="44"/>
        <v>0.24653477721739128</v>
      </c>
      <c r="M460" s="55">
        <v>3.4263287824498598</v>
      </c>
      <c r="N460" s="56">
        <f t="shared" si="45"/>
        <v>2.913598771659796</v>
      </c>
      <c r="O460" s="55">
        <v>0.82707181951810704</v>
      </c>
      <c r="P460" s="56">
        <f t="shared" si="46"/>
        <v>0.70330537155847295</v>
      </c>
      <c r="Q460" s="55">
        <v>7.3129677429780404</v>
      </c>
      <c r="R460" s="56">
        <f t="shared" si="47"/>
        <v>6.2186250024417582</v>
      </c>
    </row>
    <row r="461" spans="1:18" ht="15" customHeight="1" x14ac:dyDescent="0.2">
      <c r="A461" s="52" t="s">
        <v>541</v>
      </c>
      <c r="B461" s="53">
        <v>191.655</v>
      </c>
      <c r="C461" s="53">
        <v>190.565</v>
      </c>
      <c r="D461" s="54">
        <v>6726</v>
      </c>
      <c r="E461" s="54">
        <v>6734.5</v>
      </c>
      <c r="F461" s="53">
        <v>372.43429584880602</v>
      </c>
      <c r="G461" s="55">
        <v>7.0795136630232902E-2</v>
      </c>
      <c r="H461" s="56">
        <f t="shared" si="42"/>
        <v>7.6117157325673007E-2</v>
      </c>
      <c r="I461" s="55">
        <v>0.50097218709011204</v>
      </c>
      <c r="J461" s="56">
        <f t="shared" si="43"/>
        <v>0.53863274506684289</v>
      </c>
      <c r="K461" s="55">
        <v>0.216362555223654</v>
      </c>
      <c r="L461" s="56">
        <f t="shared" si="44"/>
        <v>0.23262759900247831</v>
      </c>
      <c r="M461" s="55">
        <v>2.7202756134071899</v>
      </c>
      <c r="N461" s="56">
        <f t="shared" si="45"/>
        <v>2.9247721904456694</v>
      </c>
      <c r="O461" s="55">
        <v>0.49362086691490098</v>
      </c>
      <c r="P461" s="56">
        <f t="shared" si="46"/>
        <v>0.53072878978174243</v>
      </c>
      <c r="Q461" s="55">
        <v>1.2102717339959299</v>
      </c>
      <c r="R461" s="56">
        <f t="shared" si="47"/>
        <v>1.3012538483334544</v>
      </c>
    </row>
    <row r="462" spans="1:18" ht="15" customHeight="1" x14ac:dyDescent="0.2">
      <c r="A462" s="52" t="s">
        <v>542</v>
      </c>
      <c r="B462" s="53">
        <v>192.05500000000001</v>
      </c>
      <c r="C462" s="53">
        <v>190.965</v>
      </c>
      <c r="D462" s="54">
        <v>6743</v>
      </c>
      <c r="E462" s="54">
        <v>6752</v>
      </c>
      <c r="F462" s="53">
        <v>415.28421868941501</v>
      </c>
      <c r="G462" s="55">
        <v>9.1688690193004393E-2</v>
      </c>
      <c r="H462" s="56">
        <f t="shared" si="42"/>
        <v>8.8409542650293577E-2</v>
      </c>
      <c r="I462" s="55">
        <v>0.50679179543331698</v>
      </c>
      <c r="J462" s="56">
        <f t="shared" si="43"/>
        <v>0.48866693109985349</v>
      </c>
      <c r="K462" s="55">
        <v>0.24018142599095901</v>
      </c>
      <c r="L462" s="56">
        <f t="shared" si="44"/>
        <v>0.23159159521482775</v>
      </c>
      <c r="M462" s="55">
        <v>2.8964644782395901</v>
      </c>
      <c r="N462" s="56">
        <f t="shared" si="45"/>
        <v>2.792875536611398</v>
      </c>
      <c r="O462" s="55">
        <v>0.63935334082943596</v>
      </c>
      <c r="P462" s="56">
        <f t="shared" si="46"/>
        <v>0.61648755517919274</v>
      </c>
      <c r="Q462" s="55">
        <v>3.97909154124729</v>
      </c>
      <c r="R462" s="56">
        <f t="shared" si="47"/>
        <v>3.8367836053149911</v>
      </c>
    </row>
    <row r="463" spans="1:18" ht="15" customHeight="1" x14ac:dyDescent="0.2">
      <c r="A463" s="52" t="s">
        <v>543</v>
      </c>
      <c r="B463" s="53">
        <v>192.55500000000001</v>
      </c>
      <c r="C463" s="53">
        <v>191.465</v>
      </c>
      <c r="D463" s="54">
        <v>6762</v>
      </c>
      <c r="E463" s="54">
        <v>6770</v>
      </c>
      <c r="F463" s="53">
        <v>392.10370370370401</v>
      </c>
      <c r="G463" s="55">
        <v>0.153973151682014</v>
      </c>
      <c r="H463" s="56">
        <f t="shared" si="42"/>
        <v>0.15724355642440707</v>
      </c>
      <c r="I463" s="55">
        <v>0.48541245858373999</v>
      </c>
      <c r="J463" s="56">
        <f t="shared" si="43"/>
        <v>0.49572266649484026</v>
      </c>
      <c r="K463" s="55">
        <v>0.22629600464466601</v>
      </c>
      <c r="L463" s="56">
        <f t="shared" si="44"/>
        <v>0.2311025538299612</v>
      </c>
      <c r="M463" s="55">
        <v>2.7683327416671002</v>
      </c>
      <c r="N463" s="56">
        <f t="shared" si="45"/>
        <v>2.8271323988019201</v>
      </c>
      <c r="O463" s="55">
        <v>0.410995404417761</v>
      </c>
      <c r="P463" s="56">
        <f t="shared" si="46"/>
        <v>0.41972498684837517</v>
      </c>
      <c r="Q463" s="55">
        <v>2.6722247643291399</v>
      </c>
      <c r="R463" s="56">
        <f t="shared" si="47"/>
        <v>2.7289830786620861</v>
      </c>
    </row>
    <row r="464" spans="1:18" ht="15" customHeight="1" x14ac:dyDescent="0.2">
      <c r="A464" s="52" t="s">
        <v>544</v>
      </c>
      <c r="B464" s="53">
        <v>193.05500000000001</v>
      </c>
      <c r="C464" s="53">
        <v>191.965</v>
      </c>
      <c r="D464" s="54">
        <v>6780</v>
      </c>
      <c r="E464" s="54">
        <v>6790</v>
      </c>
      <c r="F464" s="53">
        <v>388.64954351795501</v>
      </c>
      <c r="G464" s="55">
        <v>7.6514806374657698E-2</v>
      </c>
      <c r="H464" s="56">
        <f t="shared" si="42"/>
        <v>7.88344649755644E-2</v>
      </c>
      <c r="I464" s="55">
        <v>0.420540324105807</v>
      </c>
      <c r="J464" s="56">
        <f t="shared" si="43"/>
        <v>0.43328962095514501</v>
      </c>
      <c r="K464" s="55">
        <v>0.210315041821316</v>
      </c>
      <c r="L464" s="56">
        <f t="shared" si="44"/>
        <v>0.21669105084200213</v>
      </c>
      <c r="M464" s="55">
        <v>2.61104828157616</v>
      </c>
      <c r="N464" s="56">
        <f t="shared" si="45"/>
        <v>2.6902060405866677</v>
      </c>
      <c r="O464" s="55">
        <v>0.36213013730545401</v>
      </c>
      <c r="P464" s="56">
        <f t="shared" si="46"/>
        <v>0.37310864365538765</v>
      </c>
      <c r="Q464" s="55">
        <v>0.23320097880676</v>
      </c>
      <c r="R464" s="56">
        <f t="shared" si="47"/>
        <v>0.24027080858036223</v>
      </c>
    </row>
    <row r="465" spans="1:18" ht="15" customHeight="1" x14ac:dyDescent="0.2">
      <c r="A465" s="52" t="s">
        <v>545</v>
      </c>
      <c r="B465" s="53">
        <v>193.55500000000001</v>
      </c>
      <c r="C465" s="53">
        <v>192.465</v>
      </c>
      <c r="D465" s="54">
        <v>6796</v>
      </c>
      <c r="E465" s="54">
        <v>6810</v>
      </c>
      <c r="F465" s="53">
        <v>381.87134878062301</v>
      </c>
      <c r="G465" s="55">
        <v>5.4093058469359502E-2</v>
      </c>
      <c r="H465" s="56">
        <f t="shared" si="42"/>
        <v>5.6722225920509219E-2</v>
      </c>
      <c r="I465" s="55">
        <v>0.87949521911309003</v>
      </c>
      <c r="J465" s="56">
        <f t="shared" si="43"/>
        <v>0.92224266710299674</v>
      </c>
      <c r="K465" s="55">
        <v>0.259042409143313</v>
      </c>
      <c r="L465" s="56">
        <f t="shared" si="44"/>
        <v>0.27163304257870635</v>
      </c>
      <c r="M465" s="55">
        <v>2.9759356247581001</v>
      </c>
      <c r="N465" s="56">
        <f t="shared" si="45"/>
        <v>3.1205795643453369</v>
      </c>
      <c r="O465" s="55">
        <v>0.457008911039265</v>
      </c>
      <c r="P465" s="56">
        <f t="shared" si="46"/>
        <v>0.47922161240593708</v>
      </c>
      <c r="Q465" s="55">
        <v>1.95390892783374</v>
      </c>
      <c r="R465" s="56">
        <f t="shared" si="47"/>
        <v>2.0488777445531943</v>
      </c>
    </row>
    <row r="466" spans="1:18" ht="15" customHeight="1" x14ac:dyDescent="0.2">
      <c r="A466" s="52" t="s">
        <v>546</v>
      </c>
      <c r="B466" s="53">
        <v>194.05500000000001</v>
      </c>
      <c r="C466" s="53">
        <v>192.965</v>
      </c>
      <c r="D466" s="54">
        <v>6812</v>
      </c>
      <c r="E466" s="54">
        <v>6830</v>
      </c>
      <c r="F466" s="53">
        <v>376.57887580832403</v>
      </c>
      <c r="G466" s="55">
        <v>0.36454768987564001</v>
      </c>
      <c r="H466" s="56">
        <f t="shared" si="42"/>
        <v>0.38763876278539938</v>
      </c>
      <c r="I466" s="55">
        <v>0.54734268008015896</v>
      </c>
      <c r="J466" s="56">
        <f t="shared" si="43"/>
        <v>0.58201229967551438</v>
      </c>
      <c r="K466" s="55">
        <v>0.23483216043994201</v>
      </c>
      <c r="L466" s="56">
        <f t="shared" si="44"/>
        <v>0.24970683030858068</v>
      </c>
      <c r="M466" s="55">
        <v>2.9432339426773702</v>
      </c>
      <c r="N466" s="56">
        <f t="shared" si="45"/>
        <v>3.1296634043042593</v>
      </c>
      <c r="O466" s="55">
        <v>0.58710202488096297</v>
      </c>
      <c r="P466" s="56">
        <f t="shared" si="46"/>
        <v>0.62429006923976382</v>
      </c>
      <c r="Q466" s="55">
        <v>4.82530152050425</v>
      </c>
      <c r="R466" s="56">
        <f t="shared" si="47"/>
        <v>5.1309443549425815</v>
      </c>
    </row>
    <row r="467" spans="1:18" ht="15" customHeight="1" x14ac:dyDescent="0.2">
      <c r="A467" s="52" t="s">
        <v>547</v>
      </c>
      <c r="B467" s="53">
        <v>194.55500000000001</v>
      </c>
      <c r="C467" s="53">
        <v>193.465</v>
      </c>
      <c r="D467" s="54">
        <v>6830</v>
      </c>
      <c r="E467" s="54">
        <v>6850</v>
      </c>
      <c r="F467" s="53">
        <v>395.023189526598</v>
      </c>
      <c r="G467" s="55">
        <v>0.25766899035987301</v>
      </c>
      <c r="H467" s="56">
        <f t="shared" si="42"/>
        <v>0.26119710997860657</v>
      </c>
      <c r="I467" s="55">
        <v>0.58640253768801798</v>
      </c>
      <c r="J467" s="56">
        <f t="shared" si="43"/>
        <v>0.59443182477763912</v>
      </c>
      <c r="K467" s="55">
        <v>0.26914531463732699</v>
      </c>
      <c r="L467" s="56">
        <f t="shared" si="44"/>
        <v>0.27283057324580734</v>
      </c>
      <c r="M467" s="55">
        <v>3.2417916667347502</v>
      </c>
      <c r="N467" s="56">
        <f t="shared" si="45"/>
        <v>3.2861797351758915</v>
      </c>
      <c r="O467" s="55">
        <v>0.59768660993688305</v>
      </c>
      <c r="P467" s="56">
        <f t="shared" si="46"/>
        <v>0.60587040361507283</v>
      </c>
      <c r="Q467" s="55">
        <v>3.7797225161602301</v>
      </c>
      <c r="R467" s="56">
        <f t="shared" si="47"/>
        <v>3.8314761755509434</v>
      </c>
    </row>
    <row r="468" spans="1:18" ht="15" customHeight="1" x14ac:dyDescent="0.2">
      <c r="A468" s="52" t="s">
        <v>548</v>
      </c>
      <c r="B468" s="53">
        <v>195.05500000000001</v>
      </c>
      <c r="C468" s="53">
        <v>193.965</v>
      </c>
      <c r="D468" s="54">
        <v>6848</v>
      </c>
      <c r="E468" s="54">
        <v>6870</v>
      </c>
      <c r="F468" s="53">
        <v>370.25667752443002</v>
      </c>
      <c r="G468" s="55">
        <v>0.26192716923142101</v>
      </c>
      <c r="H468" s="56">
        <f t="shared" si="42"/>
        <v>0.28327382875755514</v>
      </c>
      <c r="I468" s="55">
        <v>0.51942793092876405</v>
      </c>
      <c r="J468" s="56">
        <f t="shared" si="43"/>
        <v>0.56176050460730431</v>
      </c>
      <c r="K468" s="55">
        <v>0.225633311903011</v>
      </c>
      <c r="L468" s="56">
        <f t="shared" si="44"/>
        <v>0.24402207814318688</v>
      </c>
      <c r="M468" s="55">
        <v>2.7947850871502098</v>
      </c>
      <c r="N468" s="56">
        <f t="shared" si="45"/>
        <v>3.0225557528630191</v>
      </c>
      <c r="O468" s="55">
        <v>0.52805694285501603</v>
      </c>
      <c r="P468" s="56">
        <f t="shared" si="46"/>
        <v>0.57109276767079853</v>
      </c>
      <c r="Q468" s="55">
        <v>6.5510680381224899</v>
      </c>
      <c r="R468" s="56">
        <f t="shared" si="47"/>
        <v>7.0849699596096185</v>
      </c>
    </row>
    <row r="469" spans="1:18" ht="15" customHeight="1" x14ac:dyDescent="0.2">
      <c r="A469" s="52" t="s">
        <v>549</v>
      </c>
      <c r="B469" s="53">
        <v>195.45500000000001</v>
      </c>
      <c r="C469" s="53">
        <v>194.36500000000001</v>
      </c>
      <c r="D469" s="54">
        <v>6863</v>
      </c>
      <c r="E469" s="54">
        <v>6890</v>
      </c>
      <c r="F469" s="53">
        <v>379.96344516775201</v>
      </c>
      <c r="G469" s="55">
        <v>0.11475096014472599</v>
      </c>
      <c r="H469" s="56">
        <f t="shared" si="42"/>
        <v>0.12093257884818814</v>
      </c>
      <c r="I469" s="55">
        <v>0.58110052164797599</v>
      </c>
      <c r="J469" s="56">
        <f t="shared" si="43"/>
        <v>0.61240432815800661</v>
      </c>
      <c r="K469" s="55">
        <v>0.25087838292861703</v>
      </c>
      <c r="L469" s="56">
        <f t="shared" si="44"/>
        <v>0.26439316748684588</v>
      </c>
      <c r="M469" s="55">
        <v>3.0604902022254401</v>
      </c>
      <c r="N469" s="56">
        <f t="shared" si="45"/>
        <v>3.2253583955022433</v>
      </c>
      <c r="O469" s="55">
        <v>0.76254473488882102</v>
      </c>
      <c r="P469" s="56">
        <f t="shared" si="46"/>
        <v>0.80362291662664909</v>
      </c>
      <c r="Q469" s="55">
        <v>3.44366120410425</v>
      </c>
      <c r="R469" s="56">
        <f t="shared" si="47"/>
        <v>3.6291707674301668</v>
      </c>
    </row>
    <row r="470" spans="1:18" ht="15" customHeight="1" x14ac:dyDescent="0.2">
      <c r="A470" s="52" t="s">
        <v>550</v>
      </c>
      <c r="B470" s="53">
        <v>195.85499999999999</v>
      </c>
      <c r="C470" s="53">
        <v>194.76499999999999</v>
      </c>
      <c r="D470" s="54">
        <v>6879</v>
      </c>
      <c r="E470" s="54">
        <v>6910</v>
      </c>
      <c r="F470" s="53">
        <v>372.58938407611402</v>
      </c>
      <c r="G470" s="55">
        <v>6.5719611412179496E-2</v>
      </c>
      <c r="H470" s="56">
        <f t="shared" si="42"/>
        <v>7.0630667905447697E-2</v>
      </c>
      <c r="I470" s="55">
        <v>1.2181378789494699</v>
      </c>
      <c r="J470" s="56">
        <f t="shared" si="43"/>
        <v>1.3091661703766779</v>
      </c>
      <c r="K470" s="55">
        <v>0.25103480212087098</v>
      </c>
      <c r="L470" s="56">
        <f t="shared" si="44"/>
        <v>0.26979398326179177</v>
      </c>
      <c r="M470" s="55">
        <v>2.95633901653152</v>
      </c>
      <c r="N470" s="56">
        <f t="shared" si="45"/>
        <v>3.177258580896877</v>
      </c>
      <c r="O470" s="55">
        <v>1.1625945223830001</v>
      </c>
      <c r="P470" s="56">
        <f t="shared" si="46"/>
        <v>1.2494722025077025</v>
      </c>
      <c r="Q470" s="55">
        <v>11.6230528462696</v>
      </c>
      <c r="R470" s="56">
        <f t="shared" si="47"/>
        <v>12.491613507626358</v>
      </c>
    </row>
    <row r="471" spans="1:18" ht="15" customHeight="1" x14ac:dyDescent="0.2">
      <c r="A471" s="52" t="s">
        <v>551</v>
      </c>
      <c r="B471" s="53">
        <v>196.255</v>
      </c>
      <c r="C471" s="53">
        <v>195.16499999999999</v>
      </c>
      <c r="D471" s="54">
        <v>6896</v>
      </c>
      <c r="E471" s="54">
        <v>6930</v>
      </c>
      <c r="F471" s="53">
        <v>382.75363044566899</v>
      </c>
      <c r="G471" s="55">
        <v>0.11439679991806601</v>
      </c>
      <c r="H471" s="56">
        <f t="shared" si="42"/>
        <v>0.11968049040385755</v>
      </c>
      <c r="I471" s="55">
        <v>0.532207524708732</v>
      </c>
      <c r="J471" s="56">
        <f t="shared" si="43"/>
        <v>0.55678880527588281</v>
      </c>
      <c r="K471" s="55">
        <v>0.24552451254055699</v>
      </c>
      <c r="L471" s="56">
        <f t="shared" si="44"/>
        <v>0.25686465082998722</v>
      </c>
      <c r="M471" s="55">
        <v>2.7790814218028501</v>
      </c>
      <c r="N471" s="56">
        <f t="shared" si="45"/>
        <v>2.9074399604869448</v>
      </c>
      <c r="O471" s="55">
        <v>0.47549780122622098</v>
      </c>
      <c r="P471" s="56">
        <f t="shared" si="46"/>
        <v>0.49745980724521116</v>
      </c>
      <c r="Q471" s="55">
        <v>9.9382426796058301</v>
      </c>
      <c r="R471" s="56">
        <f t="shared" si="47"/>
        <v>10.397264246024911</v>
      </c>
    </row>
    <row r="472" spans="1:18" ht="15" customHeight="1" x14ac:dyDescent="0.2">
      <c r="A472" s="52" t="s">
        <v>552</v>
      </c>
      <c r="B472" s="53">
        <v>196.655</v>
      </c>
      <c r="C472" s="53">
        <v>195.565</v>
      </c>
      <c r="D472" s="54">
        <v>6915</v>
      </c>
      <c r="E472" s="54">
        <v>6950</v>
      </c>
      <c r="F472" s="53">
        <v>385.04556835252902</v>
      </c>
      <c r="G472" s="55">
        <v>0.54842874652804996</v>
      </c>
      <c r="H472" s="56">
        <f t="shared" si="42"/>
        <v>0.57034400952748288</v>
      </c>
      <c r="I472" s="55">
        <v>0.53810598656845299</v>
      </c>
      <c r="J472" s="56">
        <f t="shared" si="43"/>
        <v>0.55960875113335495</v>
      </c>
      <c r="K472" s="55">
        <v>0.23259495467859501</v>
      </c>
      <c r="L472" s="56">
        <f t="shared" si="44"/>
        <v>0.24188947039534522</v>
      </c>
      <c r="M472" s="55">
        <v>2.7668864913697999</v>
      </c>
      <c r="N472" s="56">
        <f t="shared" si="45"/>
        <v>2.8774515292745844</v>
      </c>
      <c r="O472" s="55">
        <v>1.3814850694831</v>
      </c>
      <c r="P472" s="56">
        <f t="shared" si="46"/>
        <v>1.4366893395349134</v>
      </c>
      <c r="Q472" s="55">
        <v>25.299473573640402</v>
      </c>
      <c r="R472" s="56">
        <f t="shared" si="47"/>
        <v>26.310442857478215</v>
      </c>
    </row>
    <row r="473" spans="1:18" ht="15" customHeight="1" x14ac:dyDescent="0.2">
      <c r="A473" s="52" t="s">
        <v>553</v>
      </c>
      <c r="B473" s="53">
        <v>197.05500000000001</v>
      </c>
      <c r="C473" s="53">
        <v>195.965</v>
      </c>
      <c r="D473" s="54">
        <v>6931</v>
      </c>
      <c r="E473" s="54">
        <v>6970</v>
      </c>
      <c r="F473" s="53">
        <v>373.28693039559403</v>
      </c>
      <c r="G473" s="55">
        <v>2.4516346683603999E-3</v>
      </c>
      <c r="H473" s="56">
        <f t="shared" si="42"/>
        <v>2.6299153648877169E-3</v>
      </c>
      <c r="I473" s="55">
        <v>0.46397257797241898</v>
      </c>
      <c r="J473" s="56">
        <f t="shared" si="43"/>
        <v>0.49771225192874186</v>
      </c>
      <c r="K473" s="55">
        <v>0.231613165565832</v>
      </c>
      <c r="L473" s="56">
        <f t="shared" si="44"/>
        <v>0.24845586934012176</v>
      </c>
      <c r="M473" s="55">
        <v>2.8668444604416301</v>
      </c>
      <c r="N473" s="56">
        <f t="shared" si="45"/>
        <v>3.0753188444267563</v>
      </c>
      <c r="O473" s="55">
        <v>0.61639287442622603</v>
      </c>
      <c r="P473" s="56">
        <f t="shared" si="46"/>
        <v>0.66121641702226674</v>
      </c>
      <c r="Q473" s="55">
        <v>10.1152631347476</v>
      </c>
      <c r="R473" s="56">
        <f t="shared" si="47"/>
        <v>10.850836089598145</v>
      </c>
    </row>
    <row r="474" spans="1:18" ht="15" customHeight="1" x14ac:dyDescent="0.2">
      <c r="A474" s="52" t="s">
        <v>554</v>
      </c>
      <c r="B474" s="53">
        <v>197.45500000000001</v>
      </c>
      <c r="C474" s="53">
        <v>196.36500000000001</v>
      </c>
      <c r="D474" s="54">
        <v>6945</v>
      </c>
      <c r="E474" s="54">
        <v>6987.5</v>
      </c>
      <c r="F474" s="53">
        <v>386.83925888833301</v>
      </c>
      <c r="G474" s="55">
        <v>5.1779636531209199E-2</v>
      </c>
      <c r="H474" s="56">
        <f t="shared" si="42"/>
        <v>5.3599070444165134E-2</v>
      </c>
      <c r="I474" s="55">
        <v>0.387076621428106</v>
      </c>
      <c r="J474" s="56">
        <f t="shared" si="43"/>
        <v>0.40067772756013187</v>
      </c>
      <c r="K474" s="55">
        <v>0.24795929136221601</v>
      </c>
      <c r="L474" s="56">
        <f t="shared" si="44"/>
        <v>0.25667208994404878</v>
      </c>
      <c r="M474" s="55">
        <v>2.6898969824134098</v>
      </c>
      <c r="N474" s="56">
        <f t="shared" si="45"/>
        <v>2.7844146368432736</v>
      </c>
      <c r="O474" s="55">
        <v>0.22060671752738101</v>
      </c>
      <c r="P474" s="56">
        <f t="shared" si="46"/>
        <v>0.22835840081803685</v>
      </c>
      <c r="Q474" s="55">
        <v>0.85736402335783501</v>
      </c>
      <c r="R474" s="56">
        <f t="shared" si="47"/>
        <v>0.88749009770571841</v>
      </c>
    </row>
    <row r="475" spans="1:18" ht="15" customHeight="1" x14ac:dyDescent="0.2">
      <c r="A475" s="52" t="s">
        <v>555</v>
      </c>
      <c r="B475" s="53">
        <v>197.85499999999999</v>
      </c>
      <c r="C475" s="53">
        <v>196.76499999999999</v>
      </c>
      <c r="D475" s="54">
        <v>6963</v>
      </c>
      <c r="E475" s="54">
        <v>7005</v>
      </c>
      <c r="F475" s="53">
        <v>368.10515773660501</v>
      </c>
      <c r="G475" s="55">
        <v>4.4760721036462101E-2</v>
      </c>
      <c r="H475" s="56">
        <f t="shared" si="42"/>
        <v>4.8691591978989986E-2</v>
      </c>
      <c r="I475" s="55">
        <v>0.51993786806276698</v>
      </c>
      <c r="J475" s="56">
        <f t="shared" si="43"/>
        <v>0.56559863067253235</v>
      </c>
      <c r="K475" s="55">
        <v>0.220029251759123</v>
      </c>
      <c r="L475" s="56">
        <f t="shared" si="44"/>
        <v>0.23935214406779548</v>
      </c>
      <c r="M475" s="55">
        <v>2.7510461108255502</v>
      </c>
      <c r="N475" s="56">
        <f t="shared" si="45"/>
        <v>2.9926420227812445</v>
      </c>
      <c r="O475" s="55">
        <v>0.61531751903957199</v>
      </c>
      <c r="P475" s="56">
        <f t="shared" si="46"/>
        <v>0.66935448940139208</v>
      </c>
      <c r="Q475" s="55">
        <v>2.49325524954966</v>
      </c>
      <c r="R475" s="56">
        <f t="shared" si="47"/>
        <v>2.7122120577917848</v>
      </c>
    </row>
    <row r="476" spans="1:18" ht="15" customHeight="1" x14ac:dyDescent="0.2">
      <c r="A476" s="52" t="s">
        <v>556</v>
      </c>
      <c r="B476" s="53">
        <v>198.255</v>
      </c>
      <c r="C476" s="53">
        <v>197.16499999999999</v>
      </c>
      <c r="D476" s="54">
        <v>6974</v>
      </c>
      <c r="E476" s="54">
        <v>7022.5</v>
      </c>
      <c r="F476" s="53">
        <v>383.84977466199302</v>
      </c>
      <c r="G476" s="55">
        <v>4.3598754697419202E-2</v>
      </c>
      <c r="H476" s="56">
        <f t="shared" si="42"/>
        <v>4.5482214044856313E-2</v>
      </c>
      <c r="I476" s="55">
        <v>0.51457925522030201</v>
      </c>
      <c r="J476" s="56">
        <f t="shared" si="43"/>
        <v>0.53680899813310301</v>
      </c>
      <c r="K476" s="55">
        <v>0.22717456035462999</v>
      </c>
      <c r="L476" s="56">
        <f t="shared" si="44"/>
        <v>0.23698846564090117</v>
      </c>
      <c r="M476" s="55">
        <v>2.8359730426440199</v>
      </c>
      <c r="N476" s="56">
        <f t="shared" si="45"/>
        <v>2.9584866321563301</v>
      </c>
      <c r="O476" s="55">
        <v>0.44205435776165702</v>
      </c>
      <c r="P476" s="56">
        <f t="shared" si="46"/>
        <v>0.46115103650809802</v>
      </c>
      <c r="Q476" s="55">
        <v>-1.3937644637037101</v>
      </c>
      <c r="R476" s="56">
        <f t="shared" si="47"/>
        <v>-1.4539748693794439</v>
      </c>
    </row>
    <row r="477" spans="1:18" ht="15" customHeight="1" x14ac:dyDescent="0.2">
      <c r="A477" s="52" t="s">
        <v>557</v>
      </c>
      <c r="B477" s="53">
        <v>198.655</v>
      </c>
      <c r="C477" s="53">
        <v>197.565</v>
      </c>
      <c r="D477" s="54">
        <v>6991</v>
      </c>
      <c r="E477" s="54">
        <v>7038</v>
      </c>
      <c r="F477" s="53">
        <v>374.28342513770701</v>
      </c>
      <c r="G477" s="55">
        <v>0.152141995880196</v>
      </c>
      <c r="H477" s="56">
        <f t="shared" si="42"/>
        <v>0.16277110697624766</v>
      </c>
      <c r="I477" s="55">
        <v>0.56488146215317903</v>
      </c>
      <c r="J477" s="56">
        <f t="shared" si="43"/>
        <v>0.6043458308344879</v>
      </c>
      <c r="K477" s="55">
        <v>0.218896669746699</v>
      </c>
      <c r="L477" s="56">
        <f t="shared" si="44"/>
        <v>0.23418946913343461</v>
      </c>
      <c r="M477" s="55">
        <v>2.58955775233159</v>
      </c>
      <c r="N477" s="56">
        <f t="shared" si="45"/>
        <v>2.7704722781331879</v>
      </c>
      <c r="O477" s="55">
        <v>0.46387405976604301</v>
      </c>
      <c r="P477" s="56">
        <f t="shared" si="46"/>
        <v>0.49628173844348294</v>
      </c>
      <c r="Q477" s="55">
        <v>8.6455687451643009</v>
      </c>
      <c r="R477" s="56">
        <f t="shared" si="47"/>
        <v>9.2495749575796147</v>
      </c>
    </row>
    <row r="478" spans="1:18" ht="15" customHeight="1" x14ac:dyDescent="0.2">
      <c r="A478" s="52" t="s">
        <v>558</v>
      </c>
      <c r="B478" s="53">
        <v>199.05500000000001</v>
      </c>
      <c r="C478" s="53">
        <v>197.965</v>
      </c>
      <c r="D478" s="54">
        <v>7005</v>
      </c>
      <c r="E478" s="54">
        <v>7053</v>
      </c>
      <c r="F478" s="53">
        <v>394.51226840260398</v>
      </c>
      <c r="G478" s="55">
        <v>3.8538295889160898E-2</v>
      </c>
      <c r="H478" s="56">
        <f t="shared" si="42"/>
        <v>3.9116572746606952E-2</v>
      </c>
      <c r="I478" s="55">
        <v>0.60509401024735099</v>
      </c>
      <c r="J478" s="56">
        <f t="shared" si="43"/>
        <v>0.61417359860568532</v>
      </c>
      <c r="K478" s="55">
        <v>0.25052835135553703</v>
      </c>
      <c r="L478" s="56">
        <f t="shared" si="44"/>
        <v>0.25428759250464467</v>
      </c>
      <c r="M478" s="55">
        <v>2.80389882632663</v>
      </c>
      <c r="N478" s="56">
        <f t="shared" si="45"/>
        <v>2.8459720359607092</v>
      </c>
      <c r="O478" s="55">
        <v>0.58857531080066205</v>
      </c>
      <c r="P478" s="56">
        <f t="shared" si="46"/>
        <v>0.59740703190423761</v>
      </c>
      <c r="Q478" s="55">
        <v>1.49679864617303</v>
      </c>
      <c r="R478" s="56">
        <f t="shared" si="47"/>
        <v>1.5192584876727133</v>
      </c>
    </row>
    <row r="479" spans="1:18" ht="15" customHeight="1" x14ac:dyDescent="0.2">
      <c r="A479" s="52" t="s">
        <v>559</v>
      </c>
      <c r="B479" s="53">
        <v>199.45500000000001</v>
      </c>
      <c r="C479" s="53">
        <v>198.36500000000001</v>
      </c>
      <c r="D479" s="54">
        <v>7028</v>
      </c>
      <c r="E479" s="54">
        <v>7068.5</v>
      </c>
      <c r="F479" s="53">
        <v>372.09113670505798</v>
      </c>
      <c r="G479" s="55">
        <v>6.8466757085140606E-2</v>
      </c>
      <c r="H479" s="56">
        <f t="shared" si="42"/>
        <v>7.3681631866231279E-2</v>
      </c>
      <c r="I479" s="55">
        <v>0.56282043296050499</v>
      </c>
      <c r="J479" s="56">
        <f t="shared" si="43"/>
        <v>0.60568850802470675</v>
      </c>
      <c r="K479" s="55">
        <v>0.23772574965947299</v>
      </c>
      <c r="L479" s="56">
        <f t="shared" si="44"/>
        <v>0.25583249327482255</v>
      </c>
      <c r="M479" s="55">
        <v>2.9160896590852698</v>
      </c>
      <c r="N479" s="56">
        <f t="shared" si="45"/>
        <v>3.1381980671650136</v>
      </c>
      <c r="O479" s="55">
        <v>0.63330033234525995</v>
      </c>
      <c r="P479" s="56">
        <f t="shared" si="46"/>
        <v>0.68153661623843131</v>
      </c>
      <c r="Q479" s="55">
        <v>8.03330321698121</v>
      </c>
      <c r="R479" s="56">
        <f t="shared" si="47"/>
        <v>8.6451719856888474</v>
      </c>
    </row>
    <row r="480" spans="1:18" ht="15" customHeight="1" x14ac:dyDescent="0.2">
      <c r="A480" s="52" t="s">
        <v>560</v>
      </c>
      <c r="B480" s="53">
        <v>199.85499999999999</v>
      </c>
      <c r="C480" s="53">
        <v>198.76499999999999</v>
      </c>
      <c r="D480" s="54">
        <v>7048</v>
      </c>
      <c r="E480" s="54">
        <v>7086</v>
      </c>
      <c r="F480" s="53">
        <v>381.85678517776699</v>
      </c>
      <c r="G480" s="55">
        <v>0.100165358711822</v>
      </c>
      <c r="H480" s="56">
        <f t="shared" si="42"/>
        <v>0.10503785434151139</v>
      </c>
      <c r="I480" s="55">
        <v>0.52851941147509596</v>
      </c>
      <c r="J480" s="56">
        <f t="shared" si="43"/>
        <v>0.55422898368386075</v>
      </c>
      <c r="K480" s="55">
        <v>0.241265667954317</v>
      </c>
      <c r="L480" s="56">
        <f t="shared" si="44"/>
        <v>0.25300192016585882</v>
      </c>
      <c r="M480" s="55">
        <v>2.7481863927371899</v>
      </c>
      <c r="N480" s="56">
        <f t="shared" si="45"/>
        <v>2.8818705961423676</v>
      </c>
      <c r="O480" s="55">
        <v>0.33487991263518602</v>
      </c>
      <c r="P480" s="56">
        <f t="shared" si="46"/>
        <v>0.35116998468973876</v>
      </c>
      <c r="Q480" s="55">
        <v>3.26755273653237</v>
      </c>
      <c r="R480" s="56">
        <f t="shared" si="47"/>
        <v>3.4265012655776168</v>
      </c>
    </row>
    <row r="481" spans="1:18" ht="15" customHeight="1" x14ac:dyDescent="0.2">
      <c r="A481" s="52" t="s">
        <v>561</v>
      </c>
      <c r="B481" s="53">
        <v>200.20500000000001</v>
      </c>
      <c r="C481" s="53">
        <v>199.11500000000001</v>
      </c>
      <c r="D481" s="54">
        <v>7062</v>
      </c>
      <c r="E481" s="54">
        <v>7103.5</v>
      </c>
      <c r="F481" s="53">
        <v>418.02954431647498</v>
      </c>
      <c r="G481" s="55">
        <v>0.11392570817756401</v>
      </c>
      <c r="H481" s="56">
        <f t="shared" si="42"/>
        <v>0.10912985121848214</v>
      </c>
      <c r="I481" s="55">
        <v>0.61750234398169201</v>
      </c>
      <c r="J481" s="56">
        <f t="shared" si="43"/>
        <v>0.59150774661637862</v>
      </c>
      <c r="K481" s="55">
        <v>0.25718325619251697</v>
      </c>
      <c r="L481" s="56">
        <f t="shared" si="44"/>
        <v>0.24635677875646872</v>
      </c>
      <c r="M481" s="55">
        <v>3.1048574838526402</v>
      </c>
      <c r="N481" s="56">
        <f t="shared" si="45"/>
        <v>2.9741543036039473</v>
      </c>
      <c r="O481" s="55">
        <v>0.45516955974858597</v>
      </c>
      <c r="P481" s="56">
        <f t="shared" si="46"/>
        <v>0.43600858075971555</v>
      </c>
      <c r="Q481" s="55">
        <v>1.3944455093931101</v>
      </c>
      <c r="R481" s="56">
        <f t="shared" si="47"/>
        <v>1.3357444373764218</v>
      </c>
    </row>
    <row r="482" spans="1:18" ht="15" customHeight="1" x14ac:dyDescent="0.2">
      <c r="A482" s="52" t="s">
        <v>562</v>
      </c>
      <c r="B482" s="53">
        <v>200.55500000000001</v>
      </c>
      <c r="C482" s="53">
        <v>199.465</v>
      </c>
      <c r="D482" s="54">
        <v>7081</v>
      </c>
      <c r="E482" s="54">
        <v>7121</v>
      </c>
      <c r="F482" s="53">
        <v>370.39709564346498</v>
      </c>
      <c r="G482" s="55">
        <v>0.25432256442909601</v>
      </c>
      <c r="H482" s="56">
        <f t="shared" si="42"/>
        <v>0.27494518873433504</v>
      </c>
      <c r="I482" s="55">
        <v>0.73161932943753005</v>
      </c>
      <c r="J482" s="56">
        <f t="shared" si="43"/>
        <v>0.79094521190222777</v>
      </c>
      <c r="K482" s="55">
        <v>0.25191741074449198</v>
      </c>
      <c r="L482" s="56">
        <f t="shared" si="44"/>
        <v>0.27234500484883123</v>
      </c>
      <c r="M482" s="55">
        <v>2.5999348025455302</v>
      </c>
      <c r="N482" s="56">
        <f t="shared" si="45"/>
        <v>2.8107595037330668</v>
      </c>
      <c r="O482" s="55">
        <v>0.39545327234086203</v>
      </c>
      <c r="P482" s="56">
        <f t="shared" si="46"/>
        <v>0.42751996797233288</v>
      </c>
      <c r="Q482" s="55">
        <v>3.9453464563618099</v>
      </c>
      <c r="R482" s="56">
        <f t="shared" si="47"/>
        <v>4.2652685124569913</v>
      </c>
    </row>
    <row r="483" spans="1:18" ht="15" customHeight="1" x14ac:dyDescent="0.2">
      <c r="A483" s="52" t="s">
        <v>563</v>
      </c>
      <c r="B483" s="53">
        <v>200.905</v>
      </c>
      <c r="C483" s="53">
        <v>199.815</v>
      </c>
      <c r="D483" s="54">
        <v>7096</v>
      </c>
      <c r="E483" s="54">
        <v>7138.5</v>
      </c>
      <c r="F483" s="53">
        <v>609.95443164747098</v>
      </c>
      <c r="G483" s="55">
        <v>0.17069757430589899</v>
      </c>
      <c r="H483" s="56">
        <f t="shared" si="42"/>
        <v>0.11206210123597383</v>
      </c>
      <c r="I483" s="55">
        <v>0.65989948485915395</v>
      </c>
      <c r="J483" s="56">
        <f t="shared" si="43"/>
        <v>0.43322070145725511</v>
      </c>
      <c r="K483" s="55">
        <v>0.47367194728106699</v>
      </c>
      <c r="L483" s="56">
        <f t="shared" si="44"/>
        <v>0.31096325723837437</v>
      </c>
      <c r="M483" s="55">
        <v>4.4422977375600903</v>
      </c>
      <c r="N483" s="56">
        <f t="shared" si="45"/>
        <v>2.9163461801436559</v>
      </c>
      <c r="O483" s="55">
        <v>0.61103289554884899</v>
      </c>
      <c r="P483" s="56">
        <f t="shared" si="46"/>
        <v>0.40114003071184251</v>
      </c>
      <c r="Q483" s="55">
        <v>3.7871043114451202</v>
      </c>
      <c r="R483" s="56">
        <f t="shared" si="47"/>
        <v>2.4862149826442486</v>
      </c>
    </row>
    <row r="484" spans="1:18" ht="15" customHeight="1" x14ac:dyDescent="0.2">
      <c r="A484" s="52" t="s">
        <v>564</v>
      </c>
      <c r="B484" s="53">
        <v>201.255</v>
      </c>
      <c r="C484" s="53">
        <v>200.16499999999999</v>
      </c>
      <c r="D484" s="54">
        <v>7109</v>
      </c>
      <c r="E484" s="54">
        <v>7151</v>
      </c>
      <c r="F484" s="53">
        <v>375.27991987982</v>
      </c>
      <c r="G484" s="55">
        <v>0.18630510262137401</v>
      </c>
      <c r="H484" s="56">
        <f t="shared" si="42"/>
        <v>0.1987916898255839</v>
      </c>
      <c r="I484" s="55">
        <v>0.414833791697302</v>
      </c>
      <c r="J484" s="56">
        <f t="shared" si="43"/>
        <v>0.44263688588205108</v>
      </c>
      <c r="K484" s="55">
        <v>0.223192502618063</v>
      </c>
      <c r="L484" s="56">
        <f t="shared" si="44"/>
        <v>0.23815136637462958</v>
      </c>
      <c r="M484" s="55">
        <v>2.3300241936144399</v>
      </c>
      <c r="N484" s="56">
        <f t="shared" si="45"/>
        <v>2.4861876581257318</v>
      </c>
      <c r="O484" s="55">
        <v>0.28527474230649102</v>
      </c>
      <c r="P484" s="56">
        <f t="shared" si="46"/>
        <v>0.30439449746535935</v>
      </c>
      <c r="Q484" s="55">
        <v>1.2763672625732501</v>
      </c>
      <c r="R484" s="56">
        <f t="shared" si="47"/>
        <v>1.361912268611593</v>
      </c>
    </row>
    <row r="485" spans="1:18" ht="15" customHeight="1" x14ac:dyDescent="0.2">
      <c r="A485" s="52" t="s">
        <v>565</v>
      </c>
      <c r="B485" s="53">
        <v>201.60499999999999</v>
      </c>
      <c r="C485" s="53">
        <v>200.51499999999999</v>
      </c>
      <c r="D485" s="54">
        <v>7122</v>
      </c>
      <c r="E485" s="54">
        <v>7163.5</v>
      </c>
      <c r="F485" s="53">
        <v>373.78517776665001</v>
      </c>
      <c r="G485" s="55">
        <v>0.17276984129858999</v>
      </c>
      <c r="H485" s="56">
        <f t="shared" si="42"/>
        <v>0.18508646530423389</v>
      </c>
      <c r="I485" s="55">
        <v>0.53927581188695495</v>
      </c>
      <c r="J485" s="56">
        <f t="shared" si="43"/>
        <v>0.5777203538303074</v>
      </c>
      <c r="K485" s="55">
        <v>0.20056696925796899</v>
      </c>
      <c r="L485" s="56">
        <f t="shared" si="44"/>
        <v>0.21486522831599886</v>
      </c>
      <c r="M485" s="55">
        <v>2.6185082261529198</v>
      </c>
      <c r="N485" s="56">
        <f t="shared" si="45"/>
        <v>2.8051795863556124</v>
      </c>
      <c r="O485" s="55">
        <v>0.302300745716647</v>
      </c>
      <c r="P485" s="56">
        <f t="shared" si="46"/>
        <v>0.32385152444997273</v>
      </c>
      <c r="Q485" s="55">
        <v>2.2764627193059299</v>
      </c>
      <c r="R485" s="56">
        <f t="shared" si="47"/>
        <v>2.438749928495985</v>
      </c>
    </row>
    <row r="486" spans="1:18" ht="15" customHeight="1" x14ac:dyDescent="0.2">
      <c r="A486" s="52" t="s">
        <v>566</v>
      </c>
      <c r="B486" s="53">
        <v>201.95500000000001</v>
      </c>
      <c r="C486" s="53">
        <v>200.86500000000001</v>
      </c>
      <c r="D486" s="54">
        <v>7134</v>
      </c>
      <c r="E486" s="54">
        <v>7176</v>
      </c>
      <c r="F486" s="53">
        <v>323.40495808640298</v>
      </c>
      <c r="G486" s="55">
        <v>6.6729750644404298E-2</v>
      </c>
      <c r="H486" s="56">
        <f t="shared" si="42"/>
        <v>8.2623127696435761E-2</v>
      </c>
      <c r="I486" s="55">
        <v>0.477058648965904</v>
      </c>
      <c r="J486" s="56">
        <f t="shared" si="43"/>
        <v>0.59068222631676037</v>
      </c>
      <c r="K486" s="55">
        <v>0.168126458898682</v>
      </c>
      <c r="L486" s="56">
        <f t="shared" si="44"/>
        <v>0.20817002534236528</v>
      </c>
      <c r="M486" s="55">
        <v>2.1831860572881698</v>
      </c>
      <c r="N486" s="56">
        <f t="shared" si="45"/>
        <v>2.703167008035638</v>
      </c>
      <c r="O486" s="55">
        <v>0.54509728015662795</v>
      </c>
      <c r="P486" s="56">
        <f t="shared" si="46"/>
        <v>0.67492597755027839</v>
      </c>
      <c r="Q486" s="55">
        <v>5.0486659409285997</v>
      </c>
      <c r="R486" s="56">
        <f t="shared" si="47"/>
        <v>6.2511333656387515</v>
      </c>
    </row>
    <row r="487" spans="1:18" ht="15" customHeight="1" x14ac:dyDescent="0.2">
      <c r="A487" s="52" t="s">
        <v>567</v>
      </c>
      <c r="B487" s="53">
        <v>202.371266666667</v>
      </c>
      <c r="C487" s="53">
        <v>201.28126666666699</v>
      </c>
      <c r="D487" s="54">
        <v>7148</v>
      </c>
      <c r="E487" s="54">
        <v>7189.5</v>
      </c>
      <c r="F487" s="53">
        <v>380.26248628536001</v>
      </c>
      <c r="G487" s="55">
        <v>6.8169487775050594E-2</v>
      </c>
      <c r="H487" s="56">
        <f t="shared" si="42"/>
        <v>7.1785271985054327E-2</v>
      </c>
      <c r="I487" s="55">
        <v>0.53111648136241096</v>
      </c>
      <c r="J487" s="56">
        <f t="shared" si="43"/>
        <v>0.55928748058305933</v>
      </c>
      <c r="K487" s="55">
        <v>0.21616269501336799</v>
      </c>
      <c r="L487" s="56">
        <f t="shared" si="44"/>
        <v>0.22762820084202182</v>
      </c>
      <c r="M487" s="55">
        <v>2.5174102076188398</v>
      </c>
      <c r="N487" s="56">
        <f t="shared" si="45"/>
        <v>2.6509363991144697</v>
      </c>
      <c r="O487" s="55">
        <v>0.34970609138869702</v>
      </c>
      <c r="P487" s="56">
        <f t="shared" si="46"/>
        <v>0.36825488505952392</v>
      </c>
      <c r="Q487" s="55">
        <v>2.2703155346519099</v>
      </c>
      <c r="R487" s="56">
        <f t="shared" si="47"/>
        <v>2.3907355543681938</v>
      </c>
    </row>
    <row r="488" spans="1:18" ht="15" customHeight="1" x14ac:dyDescent="0.2">
      <c r="A488" s="52" t="s">
        <v>568</v>
      </c>
      <c r="B488" s="53">
        <v>202.788016666667</v>
      </c>
      <c r="C488" s="53">
        <v>201.698016666667</v>
      </c>
      <c r="D488" s="54">
        <v>7161</v>
      </c>
      <c r="E488" s="54">
        <v>7207</v>
      </c>
      <c r="F488" s="53">
        <v>375.42763087272402</v>
      </c>
      <c r="G488" s="55">
        <v>0.17806184407982001</v>
      </c>
      <c r="H488" s="56">
        <f t="shared" si="42"/>
        <v>0.18992119615148365</v>
      </c>
      <c r="I488" s="55">
        <v>0.56731134524787497</v>
      </c>
      <c r="J488" s="56">
        <f t="shared" si="43"/>
        <v>0.60509566121018588</v>
      </c>
      <c r="K488" s="55">
        <v>0.21943019037733</v>
      </c>
      <c r="L488" s="56">
        <f t="shared" si="44"/>
        <v>0.23404477496890816</v>
      </c>
      <c r="M488" s="55">
        <v>2.6662544317928201</v>
      </c>
      <c r="N488" s="56">
        <f t="shared" si="45"/>
        <v>2.8438334644186427</v>
      </c>
      <c r="O488" s="55">
        <v>0.39283192282551199</v>
      </c>
      <c r="P488" s="56">
        <f t="shared" si="46"/>
        <v>0.4189954847152112</v>
      </c>
      <c r="Q488" s="55">
        <v>5.4278070046865698</v>
      </c>
      <c r="R488" s="56">
        <f t="shared" si="47"/>
        <v>5.7893121580127627</v>
      </c>
    </row>
    <row r="489" spans="1:18" ht="15" customHeight="1" x14ac:dyDescent="0.2">
      <c r="A489" s="52" t="s">
        <v>569</v>
      </c>
      <c r="B489" s="53">
        <v>203.20476666666701</v>
      </c>
      <c r="C489" s="53">
        <v>202.11476666666701</v>
      </c>
      <c r="D489" s="54">
        <v>7176</v>
      </c>
      <c r="E489" s="54">
        <v>7224.5</v>
      </c>
      <c r="F489" s="53">
        <v>392.52589765000602</v>
      </c>
      <c r="G489" s="55">
        <v>0.277331145534783</v>
      </c>
      <c r="H489" s="56">
        <f t="shared" si="42"/>
        <v>0.28291705782432092</v>
      </c>
      <c r="I489" s="55">
        <v>0.64197574112386202</v>
      </c>
      <c r="J489" s="56">
        <f t="shared" si="43"/>
        <v>0.65490620436128166</v>
      </c>
      <c r="K489" s="55">
        <v>0.24367301468729299</v>
      </c>
      <c r="L489" s="56">
        <f t="shared" si="44"/>
        <v>0.24858099602759937</v>
      </c>
      <c r="M489" s="55">
        <v>2.7055121796487702</v>
      </c>
      <c r="N489" s="56">
        <f t="shared" si="45"/>
        <v>2.7600057119372279</v>
      </c>
      <c r="O489" s="55">
        <v>0.56322397628776699</v>
      </c>
      <c r="P489" s="56">
        <f t="shared" si="46"/>
        <v>0.57456824750130675</v>
      </c>
      <c r="Q489" s="55">
        <v>4.11825321372294</v>
      </c>
      <c r="R489" s="56">
        <f t="shared" si="47"/>
        <v>4.2012017090807356</v>
      </c>
    </row>
    <row r="490" spans="1:18" ht="15" customHeight="1" x14ac:dyDescent="0.2">
      <c r="A490" s="52" t="s">
        <v>570</v>
      </c>
      <c r="B490" s="53">
        <v>203.62151666666699</v>
      </c>
      <c r="C490" s="53">
        <v>202.53151666666699</v>
      </c>
      <c r="D490" s="54">
        <v>7187</v>
      </c>
      <c r="E490" s="54">
        <v>7242</v>
      </c>
      <c r="F490" s="53">
        <v>383.20421384173102</v>
      </c>
      <c r="G490" s="55">
        <v>0.20303363371724001</v>
      </c>
      <c r="H490" s="56">
        <f t="shared" si="42"/>
        <v>0.21216146918183004</v>
      </c>
      <c r="I490" s="55">
        <v>0.53251217547318597</v>
      </c>
      <c r="J490" s="56">
        <f t="shared" si="43"/>
        <v>0.55645246276262839</v>
      </c>
      <c r="K490" s="55">
        <v>0.21201033364041999</v>
      </c>
      <c r="L490" s="56">
        <f t="shared" si="44"/>
        <v>0.22154173691992632</v>
      </c>
      <c r="M490" s="55">
        <v>2.7740089564081001</v>
      </c>
      <c r="N490" s="56">
        <f t="shared" si="45"/>
        <v>2.8987207929043914</v>
      </c>
      <c r="O490" s="55">
        <v>0.38293346915350301</v>
      </c>
      <c r="P490" s="56">
        <f t="shared" si="46"/>
        <v>0.40014910794360486</v>
      </c>
      <c r="Q490" s="55">
        <v>6.3298243109732404</v>
      </c>
      <c r="R490" s="56">
        <f t="shared" si="47"/>
        <v>6.6143958559557392</v>
      </c>
    </row>
    <row r="491" spans="1:18" ht="15" customHeight="1" x14ac:dyDescent="0.2">
      <c r="A491" s="52" t="s">
        <v>571</v>
      </c>
      <c r="B491" s="53">
        <v>204.038266666667</v>
      </c>
      <c r="C491" s="53">
        <v>202.948266666667</v>
      </c>
      <c r="D491" s="54">
        <v>7204</v>
      </c>
      <c r="E491" s="54">
        <v>7260</v>
      </c>
      <c r="F491" s="53">
        <v>385.14934135166101</v>
      </c>
      <c r="G491" s="55">
        <v>0.24685948664455401</v>
      </c>
      <c r="H491" s="56">
        <f t="shared" si="42"/>
        <v>0.25665484374097408</v>
      </c>
      <c r="I491" s="55">
        <v>0.67327360381818502</v>
      </c>
      <c r="J491" s="56">
        <f t="shared" si="43"/>
        <v>0.6999890258691458</v>
      </c>
      <c r="K491" s="55">
        <v>0.223853375685161</v>
      </c>
      <c r="L491" s="56">
        <f t="shared" si="44"/>
        <v>0.23273585284607509</v>
      </c>
      <c r="M491" s="55">
        <v>2.6965094533684701</v>
      </c>
      <c r="N491" s="56">
        <f t="shared" si="45"/>
        <v>2.8035066499058203</v>
      </c>
      <c r="O491" s="55">
        <v>0.61980159637568299</v>
      </c>
      <c r="P491" s="56">
        <f t="shared" si="46"/>
        <v>0.6443952550920391</v>
      </c>
      <c r="Q491" s="55">
        <v>5.71055913861451</v>
      </c>
      <c r="R491" s="56">
        <f t="shared" si="47"/>
        <v>5.9371534929303156</v>
      </c>
    </row>
    <row r="492" spans="1:18" ht="15" customHeight="1" x14ac:dyDescent="0.2">
      <c r="A492" s="52" t="s">
        <v>572</v>
      </c>
      <c r="B492" s="53">
        <v>204.45500000000001</v>
      </c>
      <c r="C492" s="53">
        <v>203.36500000000001</v>
      </c>
      <c r="D492" s="54">
        <v>7222</v>
      </c>
      <c r="E492" s="54">
        <v>7280</v>
      </c>
      <c r="F492" s="53">
        <v>362.05997828084497</v>
      </c>
      <c r="G492" s="55">
        <v>4.8127980757243997E-2</v>
      </c>
      <c r="H492" s="56">
        <f t="shared" si="42"/>
        <v>5.3228707753419223E-2</v>
      </c>
      <c r="I492" s="55">
        <v>0.50867485546751701</v>
      </c>
      <c r="J492" s="56">
        <f t="shared" si="43"/>
        <v>0.56258552295730502</v>
      </c>
      <c r="K492" s="55">
        <v>0.19770242492027601</v>
      </c>
      <c r="L492" s="56">
        <f t="shared" si="44"/>
        <v>0.21865543562493509</v>
      </c>
      <c r="M492" s="55">
        <v>2.5376295163217399</v>
      </c>
      <c r="N492" s="56">
        <f t="shared" si="45"/>
        <v>2.8065740092453324</v>
      </c>
      <c r="O492" s="55">
        <v>0.48059614251261001</v>
      </c>
      <c r="P492" s="56">
        <f t="shared" si="46"/>
        <v>0.53153095589562893</v>
      </c>
      <c r="Q492" s="55">
        <v>1.8745079500803701</v>
      </c>
      <c r="R492" s="56">
        <f t="shared" si="47"/>
        <v>2.0731731164780047</v>
      </c>
    </row>
    <row r="493" spans="1:18" ht="15" customHeight="1" x14ac:dyDescent="0.2">
      <c r="A493" s="52" t="s">
        <v>573</v>
      </c>
      <c r="B493" s="53">
        <v>204.92249000000001</v>
      </c>
      <c r="C493" s="53">
        <v>203.83249000000001</v>
      </c>
      <c r="D493" s="54">
        <v>7245</v>
      </c>
      <c r="E493" s="54">
        <v>7300</v>
      </c>
      <c r="F493" s="53">
        <v>384.75170076146401</v>
      </c>
      <c r="G493" s="55">
        <v>0.21607002596621899</v>
      </c>
      <c r="H493" s="56">
        <f t="shared" si="42"/>
        <v>0.22487582972460091</v>
      </c>
      <c r="I493" s="55">
        <v>0.52039888282552305</v>
      </c>
      <c r="J493" s="56">
        <f t="shared" si="43"/>
        <v>0.54160742583259047</v>
      </c>
      <c r="K493" s="55">
        <v>0.22094018353262701</v>
      </c>
      <c r="L493" s="56">
        <f t="shared" si="44"/>
        <v>0.22994446762908644</v>
      </c>
      <c r="M493" s="55">
        <v>2.6706623822685298</v>
      </c>
      <c r="N493" s="56">
        <f t="shared" si="45"/>
        <v>2.7795036189832709</v>
      </c>
      <c r="O493" s="55">
        <v>0.614650589305337</v>
      </c>
      <c r="P493" s="56">
        <f t="shared" si="46"/>
        <v>0.63970030383743415</v>
      </c>
      <c r="Q493" s="55">
        <v>5.6260063445819197</v>
      </c>
      <c r="R493" s="56">
        <f t="shared" si="47"/>
        <v>5.8552908443280591</v>
      </c>
    </row>
    <row r="494" spans="1:18" ht="15" customHeight="1" x14ac:dyDescent="0.2">
      <c r="A494" s="52" t="s">
        <v>574</v>
      </c>
      <c r="B494" s="53">
        <v>205.38899000000001</v>
      </c>
      <c r="C494" s="53">
        <v>204.29899</v>
      </c>
      <c r="D494" s="54">
        <v>7267</v>
      </c>
      <c r="E494" s="54">
        <v>7322</v>
      </c>
      <c r="F494" s="53">
        <v>380.51222918531801</v>
      </c>
      <c r="G494" s="55">
        <v>0.21359121198552999</v>
      </c>
      <c r="H494" s="56">
        <f t="shared" si="42"/>
        <v>0.22477270081169937</v>
      </c>
      <c r="I494" s="55">
        <v>0.50256024881272598</v>
      </c>
      <c r="J494" s="56">
        <f t="shared" si="43"/>
        <v>0.52886925167075138</v>
      </c>
      <c r="K494" s="55">
        <v>0.21674396415118399</v>
      </c>
      <c r="L494" s="56">
        <f t="shared" si="44"/>
        <v>0.22809049938906778</v>
      </c>
      <c r="M494" s="55">
        <v>2.3653525390997401</v>
      </c>
      <c r="N494" s="56">
        <f t="shared" si="45"/>
        <v>2.4891786213623703</v>
      </c>
      <c r="O494" s="55">
        <v>0.56859688391446195</v>
      </c>
      <c r="P494" s="56">
        <f t="shared" si="46"/>
        <v>0.5983629011816658</v>
      </c>
      <c r="Q494" s="55">
        <v>10.0397315914845</v>
      </c>
      <c r="R494" s="56">
        <f t="shared" si="47"/>
        <v>10.565311017549693</v>
      </c>
    </row>
    <row r="495" spans="1:18" ht="15" customHeight="1" x14ac:dyDescent="0.2">
      <c r="A495" s="52" t="s">
        <v>575</v>
      </c>
      <c r="B495" s="53">
        <v>205.85549</v>
      </c>
      <c r="C495" s="53">
        <v>204.76549</v>
      </c>
      <c r="D495" s="54">
        <v>7285</v>
      </c>
      <c r="E495" s="54">
        <v>7346</v>
      </c>
      <c r="F495" s="53">
        <v>394.930566830619</v>
      </c>
      <c r="G495" s="55">
        <v>5.5045938959587898E-2</v>
      </c>
      <c r="H495" s="56">
        <f t="shared" si="42"/>
        <v>5.5812739335098657E-2</v>
      </c>
      <c r="I495" s="55">
        <v>0.59661624949048397</v>
      </c>
      <c r="J495" s="56">
        <f t="shared" si="43"/>
        <v>0.60492722706288926</v>
      </c>
      <c r="K495" s="55">
        <v>0.22929916485234</v>
      </c>
      <c r="L495" s="56">
        <f t="shared" si="44"/>
        <v>0.23249334573173536</v>
      </c>
      <c r="M495" s="55">
        <v>2.7906843732567301</v>
      </c>
      <c r="N495" s="56">
        <f t="shared" si="45"/>
        <v>2.8295591361509791</v>
      </c>
      <c r="O495" s="55">
        <v>0.687126573579254</v>
      </c>
      <c r="P495" s="56">
        <f t="shared" si="46"/>
        <v>0.69669837714192573</v>
      </c>
      <c r="Q495" s="55">
        <v>16.453819576590501</v>
      </c>
      <c r="R495" s="56">
        <f t="shared" si="47"/>
        <v>16.683024405654795</v>
      </c>
    </row>
    <row r="496" spans="1:18" ht="15" customHeight="1" x14ac:dyDescent="0.2">
      <c r="A496" s="52" t="s">
        <v>576</v>
      </c>
      <c r="B496" s="53">
        <v>206.32199</v>
      </c>
      <c r="C496" s="53">
        <v>205.23199</v>
      </c>
      <c r="D496" s="54">
        <v>7302</v>
      </c>
      <c r="E496" s="54">
        <v>7369.5</v>
      </c>
      <c r="F496" s="53">
        <v>405.85992143564999</v>
      </c>
      <c r="G496" s="55">
        <v>4.85986527890057E-2</v>
      </c>
      <c r="H496" s="56">
        <f t="shared" si="42"/>
        <v>4.7948703234529717E-2</v>
      </c>
      <c r="I496" s="55">
        <v>0.46448719148268103</v>
      </c>
      <c r="J496" s="56">
        <f t="shared" si="43"/>
        <v>0.4582752241576884</v>
      </c>
      <c r="K496" s="55">
        <v>0.25213365713612601</v>
      </c>
      <c r="L496" s="56">
        <f t="shared" si="44"/>
        <v>0.24876166740555686</v>
      </c>
      <c r="M496" s="55">
        <v>2.7660985052068501</v>
      </c>
      <c r="N496" s="56">
        <f t="shared" si="45"/>
        <v>2.7291052062588066</v>
      </c>
      <c r="O496" s="55">
        <v>1.01076951269893</v>
      </c>
      <c r="P496" s="56">
        <f t="shared" si="46"/>
        <v>0.99725166484193772</v>
      </c>
      <c r="Q496" s="55">
        <v>13.0741073498984</v>
      </c>
      <c r="R496" s="56">
        <f t="shared" si="47"/>
        <v>12.899256613106784</v>
      </c>
    </row>
    <row r="497" spans="1:18" ht="15" customHeight="1" x14ac:dyDescent="0.2">
      <c r="A497" s="52" t="s">
        <v>577</v>
      </c>
      <c r="B497" s="53">
        <v>206.78849</v>
      </c>
      <c r="C497" s="53">
        <v>205.69848999999999</v>
      </c>
      <c r="D497" s="54">
        <v>7316</v>
      </c>
      <c r="E497" s="54">
        <v>7392</v>
      </c>
      <c r="F497" s="53">
        <v>383.65637314609199</v>
      </c>
      <c r="G497" s="55">
        <v>4.47281670030822E-2</v>
      </c>
      <c r="H497" s="56">
        <f t="shared" si="42"/>
        <v>4.66839383417674E-2</v>
      </c>
      <c r="I497" s="55">
        <v>0.58954208535935904</v>
      </c>
      <c r="J497" s="56">
        <f t="shared" si="43"/>
        <v>0.61532023793634893</v>
      </c>
      <c r="K497" s="55">
        <v>0.23381745661370601</v>
      </c>
      <c r="L497" s="56">
        <f t="shared" si="44"/>
        <v>0.24404129342101011</v>
      </c>
      <c r="M497" s="55">
        <v>2.8087193116062901</v>
      </c>
      <c r="N497" s="56">
        <f t="shared" si="45"/>
        <v>2.9315325878058864</v>
      </c>
      <c r="O497" s="55">
        <v>0.68665322161027198</v>
      </c>
      <c r="P497" s="56">
        <f t="shared" si="46"/>
        <v>0.71667762860975137</v>
      </c>
      <c r="Q497" s="55">
        <v>4.4956746922258501</v>
      </c>
      <c r="R497" s="56">
        <f t="shared" si="47"/>
        <v>4.6922513082651758</v>
      </c>
    </row>
    <row r="498" spans="1:18" ht="15" customHeight="1" x14ac:dyDescent="0.2">
      <c r="A498" s="52" t="s">
        <v>578</v>
      </c>
      <c r="B498" s="53">
        <v>207.255</v>
      </c>
      <c r="C498" s="53">
        <v>206.16499999999999</v>
      </c>
      <c r="D498" s="54">
        <v>7340</v>
      </c>
      <c r="E498" s="54">
        <v>7414.5</v>
      </c>
      <c r="F498" s="53">
        <v>383.40731628667999</v>
      </c>
      <c r="G498" s="55">
        <v>6.0846987926014701E-2</v>
      </c>
      <c r="H498" s="56">
        <f t="shared" si="42"/>
        <v>6.3548820090907371E-2</v>
      </c>
      <c r="I498" s="55">
        <v>0.622205989444232</v>
      </c>
      <c r="J498" s="56">
        <f t="shared" si="43"/>
        <v>0.64983424538211654</v>
      </c>
      <c r="K498" s="55">
        <v>0.232553388068656</v>
      </c>
      <c r="L498" s="56">
        <f t="shared" si="44"/>
        <v>0.2428796218783337</v>
      </c>
      <c r="M498" s="55">
        <v>2.9640127401096201</v>
      </c>
      <c r="N498" s="56">
        <f t="shared" si="45"/>
        <v>3.095625909986119</v>
      </c>
      <c r="O498" s="55">
        <v>0.67124735506867295</v>
      </c>
      <c r="P498" s="56">
        <f t="shared" si="46"/>
        <v>0.70105322971161954</v>
      </c>
      <c r="Q498" s="55">
        <v>18.457512157778599</v>
      </c>
      <c r="R498" s="56">
        <f t="shared" si="47"/>
        <v>19.277094223080184</v>
      </c>
    </row>
    <row r="499" spans="1:18" ht="15" customHeight="1" x14ac:dyDescent="0.2">
      <c r="A499" s="52" t="s">
        <v>579</v>
      </c>
      <c r="B499" s="53">
        <v>207.67125666666701</v>
      </c>
      <c r="C499" s="53">
        <v>206.581256666667</v>
      </c>
      <c r="D499" s="54">
        <v>7356</v>
      </c>
      <c r="E499" s="54">
        <v>7436</v>
      </c>
      <c r="F499" s="53">
        <v>387.351170568562</v>
      </c>
      <c r="G499" s="55">
        <v>9.4049065476949897E-2</v>
      </c>
      <c r="H499" s="56">
        <f t="shared" si="42"/>
        <v>9.7225103625307244E-2</v>
      </c>
      <c r="I499" s="55">
        <v>0.52794517753911197</v>
      </c>
      <c r="J499" s="56">
        <f t="shared" si="43"/>
        <v>0.54577389296123879</v>
      </c>
      <c r="K499" s="55">
        <v>0.22786138888329999</v>
      </c>
      <c r="L499" s="56">
        <f t="shared" si="44"/>
        <v>0.23555627091068618</v>
      </c>
      <c r="M499" s="55">
        <v>2.7343768313924399</v>
      </c>
      <c r="N499" s="56">
        <f t="shared" si="45"/>
        <v>2.8267167720866437</v>
      </c>
      <c r="O499" s="55">
        <v>0.55810483718045101</v>
      </c>
      <c r="P499" s="56">
        <f t="shared" si="46"/>
        <v>0.57695204469579098</v>
      </c>
      <c r="Q499" s="55">
        <v>8.1255109786406798</v>
      </c>
      <c r="R499" s="56">
        <f t="shared" si="47"/>
        <v>8.3999095886873061</v>
      </c>
    </row>
    <row r="500" spans="1:18" ht="15" customHeight="1" x14ac:dyDescent="0.2">
      <c r="A500" s="52" t="s">
        <v>580</v>
      </c>
      <c r="B500" s="53">
        <v>208.08800666666701</v>
      </c>
      <c r="C500" s="53">
        <v>206.99800666666701</v>
      </c>
      <c r="D500" s="54">
        <v>7372</v>
      </c>
      <c r="E500" s="54">
        <v>7456</v>
      </c>
      <c r="F500" s="53">
        <v>390.99652367128999</v>
      </c>
      <c r="G500" s="55">
        <v>0.115462968203549</v>
      </c>
      <c r="H500" s="56">
        <f t="shared" si="42"/>
        <v>0.11824931251704232</v>
      </c>
      <c r="I500" s="55">
        <v>0.55666483002363198</v>
      </c>
      <c r="J500" s="56">
        <f t="shared" si="43"/>
        <v>0.57009822696284551</v>
      </c>
      <c r="K500" s="55">
        <v>0.25729543706160002</v>
      </c>
      <c r="L500" s="56">
        <f t="shared" si="44"/>
        <v>0.26350447264329857</v>
      </c>
      <c r="M500" s="55">
        <v>3.0232507649984899</v>
      </c>
      <c r="N500" s="56">
        <f t="shared" si="45"/>
        <v>3.0962076420680931</v>
      </c>
      <c r="O500" s="55">
        <v>0.70345166483171595</v>
      </c>
      <c r="P500" s="56">
        <f t="shared" si="46"/>
        <v>0.72042731145346117</v>
      </c>
      <c r="Q500" s="55">
        <v>7.83627750455216</v>
      </c>
      <c r="R500" s="56">
        <f t="shared" si="47"/>
        <v>8.025382007956857</v>
      </c>
    </row>
    <row r="501" spans="1:18" ht="15" customHeight="1" x14ac:dyDescent="0.2">
      <c r="A501" s="52" t="s">
        <v>581</v>
      </c>
      <c r="B501" s="53">
        <v>208.50475666666699</v>
      </c>
      <c r="C501" s="53">
        <v>207.41475666666699</v>
      </c>
      <c r="D501" s="54">
        <v>7389</v>
      </c>
      <c r="E501" s="54">
        <v>7476</v>
      </c>
      <c r="F501" s="53">
        <v>381.46144471791501</v>
      </c>
      <c r="G501" s="55">
        <v>0.22806673022621299</v>
      </c>
      <c r="H501" s="56">
        <f t="shared" si="42"/>
        <v>0.23940878897793699</v>
      </c>
      <c r="I501" s="55">
        <v>0.61359753492243296</v>
      </c>
      <c r="J501" s="56">
        <f t="shared" si="43"/>
        <v>0.64411254815606145</v>
      </c>
      <c r="K501" s="55">
        <v>0.229859121535304</v>
      </c>
      <c r="L501" s="56">
        <f t="shared" si="44"/>
        <v>0.24129031826657296</v>
      </c>
      <c r="M501" s="55">
        <v>2.8633325073809801</v>
      </c>
      <c r="N501" s="56">
        <f t="shared" si="45"/>
        <v>3.0057298026472572</v>
      </c>
      <c r="O501" s="55">
        <v>0.68100647715290596</v>
      </c>
      <c r="P501" s="56">
        <f t="shared" si="46"/>
        <v>0.71487382582981129</v>
      </c>
      <c r="Q501" s="55">
        <v>9.5629074932806599</v>
      </c>
      <c r="R501" s="56">
        <f t="shared" si="47"/>
        <v>10.038483472813096</v>
      </c>
    </row>
    <row r="502" spans="1:18" ht="15" customHeight="1" x14ac:dyDescent="0.2">
      <c r="A502" s="52" t="s">
        <v>582</v>
      </c>
      <c r="B502" s="53">
        <v>208.921506666667</v>
      </c>
      <c r="C502" s="53">
        <v>207.831506666667</v>
      </c>
      <c r="D502" s="54">
        <v>7407</v>
      </c>
      <c r="E502" s="54">
        <v>7496</v>
      </c>
      <c r="F502" s="53">
        <v>377.816315556777</v>
      </c>
      <c r="G502" s="55">
        <v>0.43087774234500098</v>
      </c>
      <c r="H502" s="56">
        <f t="shared" si="42"/>
        <v>0.45666965561128736</v>
      </c>
      <c r="I502" s="55">
        <v>0.60387385992489895</v>
      </c>
      <c r="J502" s="56">
        <f t="shared" si="43"/>
        <v>0.64002114879202665</v>
      </c>
      <c r="K502" s="55">
        <v>0.23926855428746199</v>
      </c>
      <c r="L502" s="56">
        <f t="shared" si="44"/>
        <v>0.25359093205974137</v>
      </c>
      <c r="M502" s="55">
        <v>2.9463545875825798</v>
      </c>
      <c r="N502" s="56">
        <f t="shared" si="45"/>
        <v>3.1227204438486216</v>
      </c>
      <c r="O502" s="55">
        <v>2.00499821591968</v>
      </c>
      <c r="P502" s="56">
        <f t="shared" si="46"/>
        <v>2.1250154157003394</v>
      </c>
      <c r="Q502" s="55">
        <v>47.272329154115603</v>
      </c>
      <c r="R502" s="56">
        <f t="shared" si="47"/>
        <v>50.102003777832998</v>
      </c>
    </row>
    <row r="503" spans="1:18" ht="15" customHeight="1" x14ac:dyDescent="0.2">
      <c r="A503" s="52" t="s">
        <v>583</v>
      </c>
      <c r="B503" s="53">
        <v>209.33825666666701</v>
      </c>
      <c r="C503" s="53">
        <v>208.248256666667</v>
      </c>
      <c r="D503" s="54">
        <v>7420</v>
      </c>
      <c r="E503" s="54">
        <v>7516</v>
      </c>
      <c r="F503" s="53">
        <v>380.163344328123</v>
      </c>
      <c r="G503" s="55">
        <v>0.40102843061194599</v>
      </c>
      <c r="H503" s="56">
        <f t="shared" si="42"/>
        <v>0.42240954783302026</v>
      </c>
      <c r="I503" s="55">
        <v>0.64362093985494195</v>
      </c>
      <c r="J503" s="56">
        <f t="shared" si="43"/>
        <v>0.67793604998311285</v>
      </c>
      <c r="K503" s="55">
        <v>0.233586890875358</v>
      </c>
      <c r="L503" s="56">
        <f t="shared" si="44"/>
        <v>0.2460407428067316</v>
      </c>
      <c r="M503" s="55">
        <v>2.7049493050937299</v>
      </c>
      <c r="N503" s="56">
        <f t="shared" si="45"/>
        <v>2.8491656093617834</v>
      </c>
      <c r="O503" s="55">
        <v>0.73903400472052705</v>
      </c>
      <c r="P503" s="56">
        <f t="shared" si="46"/>
        <v>0.7784361305527967</v>
      </c>
      <c r="Q503" s="55">
        <v>11.365487107217801</v>
      </c>
      <c r="R503" s="56">
        <f t="shared" si="47"/>
        <v>11.971446170377533</v>
      </c>
    </row>
    <row r="504" spans="1:18" ht="15" customHeight="1" x14ac:dyDescent="0.2">
      <c r="A504" s="52" t="s">
        <v>584</v>
      </c>
      <c r="B504" s="53">
        <v>209.755</v>
      </c>
      <c r="C504" s="53">
        <v>208.66499999999999</v>
      </c>
      <c r="D504" s="54">
        <v>7441</v>
      </c>
      <c r="E504" s="54">
        <v>7536</v>
      </c>
      <c r="F504" s="53">
        <v>382.91058387617301</v>
      </c>
      <c r="G504" s="55">
        <v>0.33341690140493202</v>
      </c>
      <c r="H504" s="56">
        <f t="shared" si="42"/>
        <v>0.34867358197344656</v>
      </c>
      <c r="I504" s="55">
        <v>0.55278282991193695</v>
      </c>
      <c r="J504" s="56">
        <f t="shared" si="43"/>
        <v>0.57807738164038502</v>
      </c>
      <c r="K504" s="55">
        <v>0.24594681122628101</v>
      </c>
      <c r="L504" s="56">
        <f t="shared" si="44"/>
        <v>0.25720098556451276</v>
      </c>
      <c r="M504" s="55">
        <v>2.87751620827928</v>
      </c>
      <c r="N504" s="56">
        <f t="shared" si="45"/>
        <v>3.0091872346593203</v>
      </c>
      <c r="O504" s="55">
        <v>0.964903345308327</v>
      </c>
      <c r="P504" s="56">
        <f t="shared" si="46"/>
        <v>1.009055942422717</v>
      </c>
      <c r="Q504" s="55">
        <v>10.3463199875911</v>
      </c>
      <c r="R504" s="56">
        <f t="shared" si="47"/>
        <v>10.819752793322225</v>
      </c>
    </row>
    <row r="505" spans="1:18" ht="15" customHeight="1" x14ac:dyDescent="0.2">
      <c r="A505" s="52" t="s">
        <v>585</v>
      </c>
      <c r="B505" s="53">
        <v>210.215</v>
      </c>
      <c r="C505" s="53">
        <v>209.125</v>
      </c>
      <c r="D505" s="54">
        <v>7466</v>
      </c>
      <c r="E505" s="54">
        <v>7556</v>
      </c>
      <c r="F505" s="53">
        <v>378.36500346666003</v>
      </c>
      <c r="G505" s="55">
        <v>0.66116968577452995</v>
      </c>
      <c r="H505" s="56">
        <f t="shared" si="42"/>
        <v>0.69973045454443894</v>
      </c>
      <c r="I505" s="55">
        <v>0.65098441299218901</v>
      </c>
      <c r="J505" s="56">
        <f t="shared" si="43"/>
        <v>0.68895115581525179</v>
      </c>
      <c r="K505" s="55">
        <v>0.23002513248103701</v>
      </c>
      <c r="L505" s="56">
        <f t="shared" si="44"/>
        <v>0.24344066881869933</v>
      </c>
      <c r="M505" s="55">
        <v>3.1463005967751201</v>
      </c>
      <c r="N505" s="56">
        <f t="shared" si="45"/>
        <v>3.329799284635782</v>
      </c>
      <c r="O505" s="55">
        <v>0.85202953281795402</v>
      </c>
      <c r="P505" s="56">
        <f t="shared" si="46"/>
        <v>0.90172163835004415</v>
      </c>
      <c r="Q505" s="55">
        <v>11.688848309456301</v>
      </c>
      <c r="R505" s="56">
        <f t="shared" si="47"/>
        <v>12.370565857228438</v>
      </c>
    </row>
    <row r="506" spans="1:18" ht="15" customHeight="1" x14ac:dyDescent="0.2">
      <c r="A506" s="52" t="s">
        <v>586</v>
      </c>
      <c r="B506" s="53">
        <v>210.67500000000001</v>
      </c>
      <c r="C506" s="53">
        <v>209.58500000000001</v>
      </c>
      <c r="D506" s="54">
        <v>7480</v>
      </c>
      <c r="E506" s="54">
        <v>7576</v>
      </c>
      <c r="F506" s="53">
        <v>379.99527203696402</v>
      </c>
      <c r="G506" s="55">
        <v>0.42869549045574501</v>
      </c>
      <c r="H506" s="56">
        <f t="shared" si="42"/>
        <v>0.45175141850397127</v>
      </c>
      <c r="I506" s="55">
        <v>0.74317685901033703</v>
      </c>
      <c r="J506" s="56">
        <f t="shared" si="43"/>
        <v>0.78314609724569462</v>
      </c>
      <c r="K506" s="55">
        <v>0.224885241840237</v>
      </c>
      <c r="L506" s="56">
        <f t="shared" si="44"/>
        <v>0.23697992925918879</v>
      </c>
      <c r="M506" s="55">
        <v>2.9006811116639</v>
      </c>
      <c r="N506" s="56">
        <f t="shared" si="45"/>
        <v>3.0566843738635425</v>
      </c>
      <c r="O506" s="55">
        <v>0.765552689283582</v>
      </c>
      <c r="P506" s="56">
        <f t="shared" si="46"/>
        <v>0.80672533540235547</v>
      </c>
      <c r="Q506" s="55">
        <v>8.6882986340298594</v>
      </c>
      <c r="R506" s="56">
        <f t="shared" si="47"/>
        <v>9.1555692086625413</v>
      </c>
    </row>
    <row r="507" spans="1:18" ht="15" customHeight="1" x14ac:dyDescent="0.2">
      <c r="A507" s="52" t="s">
        <v>587</v>
      </c>
      <c r="B507" s="53">
        <v>211.13499999999999</v>
      </c>
      <c r="C507" s="53">
        <v>210.04499999999999</v>
      </c>
      <c r="D507" s="54">
        <v>7497</v>
      </c>
      <c r="E507" s="54">
        <v>7596</v>
      </c>
      <c r="F507" s="53">
        <v>375.89126158028398</v>
      </c>
      <c r="G507" s="55">
        <v>0.49142884089928801</v>
      </c>
      <c r="H507" s="56">
        <f t="shared" si="42"/>
        <v>0.52351269052228055</v>
      </c>
      <c r="I507" s="55">
        <v>0.63398731388949003</v>
      </c>
      <c r="J507" s="56">
        <f t="shared" si="43"/>
        <v>0.6753783596500379</v>
      </c>
      <c r="K507" s="55">
        <v>0.21500802036977501</v>
      </c>
      <c r="L507" s="56">
        <f t="shared" si="44"/>
        <v>0.22904522050775977</v>
      </c>
      <c r="M507" s="55">
        <v>2.96256891121882</v>
      </c>
      <c r="N507" s="56">
        <f t="shared" si="45"/>
        <v>3.1559857551943589</v>
      </c>
      <c r="O507" s="55">
        <v>0.61937463292543005</v>
      </c>
      <c r="P507" s="56">
        <f t="shared" si="46"/>
        <v>0.65981166252001222</v>
      </c>
      <c r="Q507" s="55">
        <v>18.3353815250581</v>
      </c>
      <c r="R507" s="56">
        <f t="shared" si="47"/>
        <v>19.53244114930331</v>
      </c>
    </row>
    <row r="508" spans="1:18" ht="15" customHeight="1" x14ac:dyDescent="0.2">
      <c r="A508" s="52" t="s">
        <v>588</v>
      </c>
      <c r="B508" s="53">
        <v>211.595</v>
      </c>
      <c r="C508" s="53">
        <v>210.505</v>
      </c>
      <c r="D508" s="54">
        <v>7509</v>
      </c>
      <c r="E508" s="54">
        <v>7617.5</v>
      </c>
      <c r="F508" s="53">
        <v>374.78392570101801</v>
      </c>
      <c r="G508" s="55">
        <v>0.66163279611506798</v>
      </c>
      <c r="H508" s="56">
        <f t="shared" si="42"/>
        <v>0.70691121444212968</v>
      </c>
      <c r="I508" s="55">
        <v>1.0334492755589799</v>
      </c>
      <c r="J508" s="56">
        <f t="shared" si="43"/>
        <v>1.1041727174640881</v>
      </c>
      <c r="K508" s="55">
        <v>0.25464150226963</v>
      </c>
      <c r="L508" s="56">
        <f t="shared" si="44"/>
        <v>0.27206773103412812</v>
      </c>
      <c r="M508" s="55">
        <v>3.4199972952009001</v>
      </c>
      <c r="N508" s="56">
        <f t="shared" si="45"/>
        <v>3.6540426283808394</v>
      </c>
      <c r="O508" s="55">
        <v>1.6675758633168001</v>
      </c>
      <c r="P508" s="56">
        <f t="shared" si="46"/>
        <v>1.7816953537270634</v>
      </c>
      <c r="Q508" s="55">
        <v>13.2276682888486</v>
      </c>
      <c r="R508" s="56">
        <f t="shared" si="47"/>
        <v>14.132895329876254</v>
      </c>
    </row>
    <row r="509" spans="1:18" ht="15" customHeight="1" x14ac:dyDescent="0.2">
      <c r="A509" s="52" t="s">
        <v>589</v>
      </c>
      <c r="B509" s="53">
        <v>212.05500000000001</v>
      </c>
      <c r="C509" s="53">
        <v>210.965</v>
      </c>
      <c r="D509" s="54">
        <v>7528</v>
      </c>
      <c r="E509" s="54">
        <v>7640</v>
      </c>
      <c r="F509" s="53">
        <v>382.62405022651899</v>
      </c>
      <c r="G509" s="55">
        <v>0.439334057115086</v>
      </c>
      <c r="H509" s="56">
        <f t="shared" si="42"/>
        <v>0.45978141167362957</v>
      </c>
      <c r="I509" s="55">
        <v>0.68274607480708704</v>
      </c>
      <c r="J509" s="56">
        <f t="shared" si="43"/>
        <v>0.71452223884204935</v>
      </c>
      <c r="K509" s="55">
        <v>0.22439370265171199</v>
      </c>
      <c r="L509" s="56">
        <f t="shared" si="44"/>
        <v>0.23483736738590771</v>
      </c>
      <c r="M509" s="55">
        <v>3.0908256510529601</v>
      </c>
      <c r="N509" s="56">
        <f t="shared" si="45"/>
        <v>3.2346779359878517</v>
      </c>
      <c r="O509" s="55">
        <v>1.3169349545300899</v>
      </c>
      <c r="P509" s="56">
        <f t="shared" si="46"/>
        <v>1.3782273481192406</v>
      </c>
      <c r="Q509" s="55">
        <v>14.3648693791661</v>
      </c>
      <c r="R509" s="56">
        <f t="shared" si="47"/>
        <v>15.033434842339451</v>
      </c>
    </row>
    <row r="510" spans="1:18" ht="15" customHeight="1" x14ac:dyDescent="0.2">
      <c r="A510" s="52" t="s">
        <v>590</v>
      </c>
      <c r="B510" s="53">
        <v>212.51499999999999</v>
      </c>
      <c r="C510" s="53">
        <v>211.42500000000001</v>
      </c>
      <c r="D510" s="54">
        <v>7549</v>
      </c>
      <c r="E510" s="54">
        <v>7663.5</v>
      </c>
      <c r="F510" s="53">
        <v>367.51658295037601</v>
      </c>
      <c r="G510" s="55">
        <v>0.125271978142699</v>
      </c>
      <c r="H510" s="56">
        <f t="shared" si="42"/>
        <v>0.13649156026361997</v>
      </c>
      <c r="I510" s="55">
        <v>0.63650773938259297</v>
      </c>
      <c r="J510" s="56">
        <f t="shared" si="43"/>
        <v>0.69351450943989956</v>
      </c>
      <c r="K510" s="55">
        <v>0.22337693980202999</v>
      </c>
      <c r="L510" s="56">
        <f t="shared" si="44"/>
        <v>0.24338297752240554</v>
      </c>
      <c r="M510" s="55">
        <v>2.7941074544976798</v>
      </c>
      <c r="N510" s="56">
        <f t="shared" si="45"/>
        <v>3.0443527089048903</v>
      </c>
      <c r="O510" s="55">
        <v>0.84968169398712501</v>
      </c>
      <c r="P510" s="56">
        <f t="shared" si="46"/>
        <v>0.92578070418613811</v>
      </c>
      <c r="Q510" s="55">
        <v>10.1946395027406</v>
      </c>
      <c r="R510" s="56">
        <f t="shared" si="47"/>
        <v>11.10768962608017</v>
      </c>
    </row>
    <row r="511" spans="1:18" ht="15" customHeight="1" x14ac:dyDescent="0.2">
      <c r="A511" s="52" t="s">
        <v>591</v>
      </c>
      <c r="B511" s="53">
        <v>212.97499999999999</v>
      </c>
      <c r="C511" s="53">
        <v>211.88499999999999</v>
      </c>
      <c r="D511" s="54">
        <v>7577</v>
      </c>
      <c r="E511" s="54">
        <v>7688.5</v>
      </c>
      <c r="F511" s="53">
        <v>367.11885872852099</v>
      </c>
      <c r="G511" s="55">
        <v>0.26884265435947702</v>
      </c>
      <c r="H511" s="56">
        <f t="shared" si="42"/>
        <v>0.29323802309954428</v>
      </c>
      <c r="I511" s="55">
        <v>0.76298518932944404</v>
      </c>
      <c r="J511" s="56">
        <f t="shared" si="43"/>
        <v>0.83222012930297018</v>
      </c>
      <c r="K511" s="55">
        <v>0.25412495151539299</v>
      </c>
      <c r="L511" s="56">
        <f t="shared" si="44"/>
        <v>0.27718480380349098</v>
      </c>
      <c r="M511" s="55">
        <v>2.6848196656886998</v>
      </c>
      <c r="N511" s="56">
        <f t="shared" si="45"/>
        <v>2.9284460571224114</v>
      </c>
      <c r="O511" s="55">
        <v>0.70513566822495599</v>
      </c>
      <c r="P511" s="56">
        <f t="shared" si="46"/>
        <v>0.76912121649706988</v>
      </c>
      <c r="Q511" s="55">
        <v>6.4982511340395304</v>
      </c>
      <c r="R511" s="56">
        <f t="shared" si="47"/>
        <v>7.0879166131211484</v>
      </c>
    </row>
    <row r="512" spans="1:18" ht="15" customHeight="1" x14ac:dyDescent="0.2">
      <c r="A512" s="52" t="s">
        <v>592</v>
      </c>
      <c r="B512" s="53">
        <v>213.435</v>
      </c>
      <c r="C512" s="53">
        <v>212.345</v>
      </c>
      <c r="D512" s="54">
        <v>7605</v>
      </c>
      <c r="E512" s="54">
        <v>7713.5</v>
      </c>
      <c r="F512" s="53">
        <v>375.729420542154</v>
      </c>
      <c r="G512" s="55">
        <v>0.14087760068796201</v>
      </c>
      <c r="H512" s="56">
        <f t="shared" si="42"/>
        <v>0.15013970100807417</v>
      </c>
      <c r="I512" s="55">
        <v>0.51317973325352295</v>
      </c>
      <c r="J512" s="56">
        <f t="shared" si="43"/>
        <v>0.54691910806137833</v>
      </c>
      <c r="K512" s="55">
        <v>0.197539784102405</v>
      </c>
      <c r="L512" s="56">
        <f t="shared" si="44"/>
        <v>0.21052718088255271</v>
      </c>
      <c r="M512" s="55">
        <v>2.7735180325669599</v>
      </c>
      <c r="N512" s="56">
        <f t="shared" si="45"/>
        <v>2.9558649928489884</v>
      </c>
      <c r="O512" s="55">
        <v>0.39122412468858903</v>
      </c>
      <c r="P512" s="56">
        <f t="shared" si="46"/>
        <v>0.41694543931077521</v>
      </c>
      <c r="Q512" s="55">
        <v>12.823961676207</v>
      </c>
      <c r="R512" s="56">
        <f t="shared" si="47"/>
        <v>13.667082363713517</v>
      </c>
    </row>
    <row r="513" spans="1:18" ht="15" customHeight="1" x14ac:dyDescent="0.2">
      <c r="A513" s="52" t="s">
        <v>593</v>
      </c>
      <c r="B513" s="53">
        <v>213.89500000000001</v>
      </c>
      <c r="C513" s="53">
        <v>212.80500000000001</v>
      </c>
      <c r="D513" s="54">
        <v>7622</v>
      </c>
      <c r="E513" s="54">
        <v>7740.5</v>
      </c>
      <c r="F513" s="53">
        <v>410.21465318431802</v>
      </c>
      <c r="G513" s="55">
        <v>0.15820569364270501</v>
      </c>
      <c r="H513" s="56">
        <f t="shared" si="42"/>
        <v>0.15443286999181699</v>
      </c>
      <c r="I513" s="55">
        <v>0.55850013788630304</v>
      </c>
      <c r="J513" s="56">
        <f t="shared" si="43"/>
        <v>0.54518125864292744</v>
      </c>
      <c r="K513" s="55">
        <v>0.36064072675487302</v>
      </c>
      <c r="L513" s="56">
        <f t="shared" si="44"/>
        <v>0.3520403165417797</v>
      </c>
      <c r="M513" s="55">
        <v>3.16736889299125</v>
      </c>
      <c r="N513" s="56">
        <f t="shared" si="45"/>
        <v>3.0918347956056507</v>
      </c>
      <c r="O513" s="55">
        <v>1.34557084270605</v>
      </c>
      <c r="P513" s="56">
        <f t="shared" si="46"/>
        <v>1.3134822283052825</v>
      </c>
      <c r="Q513" s="55">
        <v>9.4557024789175301</v>
      </c>
      <c r="R513" s="56">
        <f t="shared" si="47"/>
        <v>9.2302068148437133</v>
      </c>
    </row>
    <row r="514" spans="1:18" ht="15" customHeight="1" x14ac:dyDescent="0.2">
      <c r="A514" s="52" t="s">
        <v>594</v>
      </c>
      <c r="B514" s="53">
        <v>214.35499999999999</v>
      </c>
      <c r="C514" s="53">
        <v>213.26499999999999</v>
      </c>
      <c r="D514" s="54">
        <v>7647</v>
      </c>
      <c r="E514" s="54">
        <v>7768</v>
      </c>
      <c r="F514" s="53">
        <v>388.43886192112802</v>
      </c>
      <c r="G514" s="55">
        <v>0.17319346330132901</v>
      </c>
      <c r="H514" s="56">
        <f t="shared" ref="H514:H577" si="48">IF(OR(G514="",F514=""),"",G514*$U$5/($U$6*F514))</f>
        <v>0.17854086176947792</v>
      </c>
      <c r="I514" s="55">
        <v>0.49072438117720801</v>
      </c>
      <c r="J514" s="56">
        <f t="shared" ref="J514:J577" si="49">IF(OR(I514="",F514=""),"",I514*$U$5/($U$6*F514))</f>
        <v>0.50587563893354026</v>
      </c>
      <c r="K514" s="55">
        <v>0.239431385713263</v>
      </c>
      <c r="L514" s="56">
        <f t="shared" ref="L514:L577" si="50">IF(OR(K514="",F514=""),"",K514*$U$5/($U$6*F514))</f>
        <v>0.24682389926882539</v>
      </c>
      <c r="M514" s="55">
        <v>2.77288123992671</v>
      </c>
      <c r="N514" s="56">
        <f t="shared" ref="N514:N577" si="51">IF(OR(M514="",F514=""),"",M514*$U$5/($U$6*F514))</f>
        <v>2.8584947533475082</v>
      </c>
      <c r="O514" s="55">
        <v>0.58719016308246696</v>
      </c>
      <c r="P514" s="56">
        <f t="shared" ref="P514:P577" si="52">IF(OR(O514="",F514=""),"",O514*$U$5/($U$6*F514))</f>
        <v>0.60531982986507693</v>
      </c>
      <c r="Q514" s="55">
        <v>5.8018596920273797</v>
      </c>
      <c r="R514" s="56">
        <f t="shared" ref="R514:R577" si="53">IF(OR(Q514="",F514=""),"",Q514*$U$5/($U$6*F514))</f>
        <v>5.9809937946556282</v>
      </c>
    </row>
    <row r="515" spans="1:18" ht="15" customHeight="1" x14ac:dyDescent="0.2">
      <c r="A515" s="52" t="s">
        <v>595</v>
      </c>
      <c r="B515" s="53">
        <v>214.995</v>
      </c>
      <c r="C515" s="53">
        <v>213.905</v>
      </c>
      <c r="D515" s="54">
        <v>7674</v>
      </c>
      <c r="E515" s="54">
        <v>7795.5</v>
      </c>
      <c r="F515" s="53">
        <v>561.71501362301399</v>
      </c>
      <c r="G515" s="55">
        <v>0.16805849508718201</v>
      </c>
      <c r="H515" s="56">
        <f t="shared" si="48"/>
        <v>0.11980453041481504</v>
      </c>
      <c r="I515" s="55">
        <v>0.83365175535659397</v>
      </c>
      <c r="J515" s="56">
        <f t="shared" si="49"/>
        <v>0.59428865543614273</v>
      </c>
      <c r="K515" s="55">
        <v>0.39931515277230201</v>
      </c>
      <c r="L515" s="56">
        <f t="shared" si="50"/>
        <v>0.28466138733771484</v>
      </c>
      <c r="M515" s="55">
        <v>4.3004341395249899</v>
      </c>
      <c r="N515" s="56">
        <f t="shared" si="51"/>
        <v>3.0656676557668776</v>
      </c>
      <c r="O515" s="55">
        <v>0.69010616664643298</v>
      </c>
      <c r="P515" s="56">
        <f t="shared" si="52"/>
        <v>0.49195873846516375</v>
      </c>
      <c r="Q515" s="55">
        <v>5.9376924352648004</v>
      </c>
      <c r="R515" s="56">
        <f t="shared" si="53"/>
        <v>4.2328265142769039</v>
      </c>
    </row>
    <row r="516" spans="1:18" ht="15" customHeight="1" x14ac:dyDescent="0.2">
      <c r="A516" s="52" t="s">
        <v>596</v>
      </c>
      <c r="B516" s="53">
        <v>215.63499999999999</v>
      </c>
      <c r="C516" s="53">
        <v>214.54499999999999</v>
      </c>
      <c r="D516" s="54">
        <v>7697</v>
      </c>
      <c r="E516" s="54">
        <v>7823</v>
      </c>
      <c r="F516" s="53">
        <v>389.26619315170097</v>
      </c>
      <c r="G516" s="55">
        <v>0.22281625092687399</v>
      </c>
      <c r="H516" s="56">
        <f t="shared" si="48"/>
        <v>0.22920758091910309</v>
      </c>
      <c r="I516" s="55">
        <v>0.58150812748908498</v>
      </c>
      <c r="J516" s="56">
        <f t="shared" si="49"/>
        <v>0.59818828578313032</v>
      </c>
      <c r="K516" s="55">
        <v>0.198532008859992</v>
      </c>
      <c r="L516" s="56">
        <f t="shared" si="50"/>
        <v>0.20422676217069549</v>
      </c>
      <c r="M516" s="55">
        <v>2.7169134866636102</v>
      </c>
      <c r="N516" s="56">
        <f t="shared" si="51"/>
        <v>2.7948462702077683</v>
      </c>
      <c r="O516" s="55">
        <v>0.88597252462029497</v>
      </c>
      <c r="P516" s="56">
        <f t="shared" si="52"/>
        <v>0.9113860334884385</v>
      </c>
      <c r="Q516" s="55">
        <v>18.948332097026199</v>
      </c>
      <c r="R516" s="56">
        <f t="shared" si="53"/>
        <v>19.491851892959694</v>
      </c>
    </row>
    <row r="517" spans="1:18" ht="15" customHeight="1" x14ac:dyDescent="0.2">
      <c r="A517" s="52" t="s">
        <v>597</v>
      </c>
      <c r="B517" s="53">
        <v>216.27500000000001</v>
      </c>
      <c r="C517" s="53">
        <v>215.185</v>
      </c>
      <c r="D517" s="54">
        <v>7714</v>
      </c>
      <c r="E517" s="54">
        <v>7850.5</v>
      </c>
      <c r="F517" s="53">
        <v>379.69905071108502</v>
      </c>
      <c r="G517" s="55">
        <v>0.24617115287045399</v>
      </c>
      <c r="H517" s="56">
        <f t="shared" si="48"/>
        <v>0.2596130091718678</v>
      </c>
      <c r="I517" s="55">
        <v>0.69804490233152805</v>
      </c>
      <c r="J517" s="56">
        <f t="shared" si="49"/>
        <v>0.7361607382435148</v>
      </c>
      <c r="K517" s="55">
        <v>0.23423440486142999</v>
      </c>
      <c r="L517" s="56">
        <f t="shared" si="50"/>
        <v>0.24702447053029991</v>
      </c>
      <c r="M517" s="55">
        <v>3.0592727287445101</v>
      </c>
      <c r="N517" s="56">
        <f t="shared" si="51"/>
        <v>3.2263203455229799</v>
      </c>
      <c r="O517" s="55">
        <v>0.690724595483862</v>
      </c>
      <c r="P517" s="56">
        <f t="shared" si="52"/>
        <v>0.7284407155413255</v>
      </c>
      <c r="Q517" s="55">
        <v>4.9984596402840902</v>
      </c>
      <c r="R517" s="56">
        <f t="shared" si="53"/>
        <v>5.2713940415316358</v>
      </c>
    </row>
    <row r="518" spans="1:18" ht="15" customHeight="1" x14ac:dyDescent="0.2">
      <c r="A518" s="52" t="s">
        <v>598</v>
      </c>
      <c r="B518" s="53">
        <v>216.91499999999999</v>
      </c>
      <c r="C518" s="53">
        <v>215.82499999999999</v>
      </c>
      <c r="D518" s="54">
        <v>7736</v>
      </c>
      <c r="E518" s="54">
        <v>7878</v>
      </c>
      <c r="F518" s="53">
        <v>406.78054625550698</v>
      </c>
      <c r="G518" s="55">
        <v>0.151690821197389</v>
      </c>
      <c r="H518" s="56">
        <f t="shared" si="48"/>
        <v>0.14932342069942917</v>
      </c>
      <c r="I518" s="55">
        <v>0.581317635601453</v>
      </c>
      <c r="J518" s="56">
        <f t="shared" si="49"/>
        <v>0.57224515745720916</v>
      </c>
      <c r="K518" s="55">
        <v>0.26018771939224999</v>
      </c>
      <c r="L518" s="56">
        <f t="shared" si="50"/>
        <v>0.25612703508986417</v>
      </c>
      <c r="M518" s="55">
        <v>3.2093516280102699</v>
      </c>
      <c r="N518" s="56">
        <f t="shared" si="51"/>
        <v>3.1592640842663209</v>
      </c>
      <c r="O518" s="55">
        <v>0.58571547862720297</v>
      </c>
      <c r="P518" s="56">
        <f t="shared" si="52"/>
        <v>0.57657436445286225</v>
      </c>
      <c r="Q518" s="55">
        <v>7.7653821241649403</v>
      </c>
      <c r="R518" s="56">
        <f t="shared" si="53"/>
        <v>7.6441897582559015</v>
      </c>
    </row>
    <row r="519" spans="1:18" ht="15" customHeight="1" x14ac:dyDescent="0.2">
      <c r="A519" s="52" t="s">
        <v>599</v>
      </c>
      <c r="B519" s="53">
        <v>217.55500000000001</v>
      </c>
      <c r="C519" s="53">
        <v>216.465</v>
      </c>
      <c r="D519" s="54">
        <v>7756</v>
      </c>
      <c r="E519" s="54">
        <v>7905.5</v>
      </c>
      <c r="F519" s="53">
        <v>491.64129095836398</v>
      </c>
      <c r="G519" s="55">
        <v>0.27870016217351801</v>
      </c>
      <c r="H519" s="56">
        <f t="shared" si="48"/>
        <v>0.22699572277536995</v>
      </c>
      <c r="I519" s="55">
        <v>0.82362441797160402</v>
      </c>
      <c r="J519" s="56">
        <f t="shared" si="49"/>
        <v>0.67082565935683713</v>
      </c>
      <c r="K519" s="55">
        <v>0.35325877137940298</v>
      </c>
      <c r="L519" s="56">
        <f t="shared" si="50"/>
        <v>0.2877222227308277</v>
      </c>
      <c r="M519" s="55">
        <v>3.8435967119296301</v>
      </c>
      <c r="N519" s="56">
        <f t="shared" si="51"/>
        <v>3.1305328525008105</v>
      </c>
      <c r="O519" s="55">
        <v>2.3267333078408701</v>
      </c>
      <c r="P519" s="56">
        <f t="shared" si="52"/>
        <v>1.8950778671956261</v>
      </c>
      <c r="Q519" s="55">
        <v>10.1084162484286</v>
      </c>
      <c r="R519" s="56">
        <f t="shared" si="53"/>
        <v>8.2331033987621147</v>
      </c>
    </row>
    <row r="520" spans="1:18" ht="15" customHeight="1" x14ac:dyDescent="0.2">
      <c r="A520" s="52" t="s">
        <v>600</v>
      </c>
      <c r="B520" s="53">
        <v>218.19499999999999</v>
      </c>
      <c r="C520" s="53">
        <v>217.10499999999999</v>
      </c>
      <c r="D520" s="54">
        <v>7783</v>
      </c>
      <c r="E520" s="54">
        <v>7933</v>
      </c>
      <c r="F520" s="53">
        <v>395.70580998910401</v>
      </c>
      <c r="G520" s="55">
        <v>0.28657914538775198</v>
      </c>
      <c r="H520" s="56">
        <f t="shared" si="48"/>
        <v>0.29000197745517942</v>
      </c>
      <c r="I520" s="55">
        <v>0.63466688585053399</v>
      </c>
      <c r="J520" s="56">
        <f t="shared" si="49"/>
        <v>0.64224719378286543</v>
      </c>
      <c r="K520" s="55">
        <v>0.24632610967535301</v>
      </c>
      <c r="L520" s="56">
        <f t="shared" si="50"/>
        <v>0.24926816921042722</v>
      </c>
      <c r="M520" s="55">
        <v>3.1808640915178499</v>
      </c>
      <c r="N520" s="56">
        <f t="shared" si="51"/>
        <v>3.2188555636462368</v>
      </c>
      <c r="O520" s="55">
        <v>1.4328347605756</v>
      </c>
      <c r="P520" s="56">
        <f t="shared" si="52"/>
        <v>1.4499481927452269</v>
      </c>
      <c r="Q520" s="55">
        <v>16.881684489996001</v>
      </c>
      <c r="R520" s="56">
        <f t="shared" si="53"/>
        <v>17.083315250484063</v>
      </c>
    </row>
    <row r="521" spans="1:18" ht="15" customHeight="1" x14ac:dyDescent="0.2">
      <c r="A521" s="52" t="s">
        <v>601</v>
      </c>
      <c r="B521" s="53">
        <v>218.83500000000001</v>
      </c>
      <c r="C521" s="53">
        <v>217.745</v>
      </c>
      <c r="D521" s="54">
        <v>7802</v>
      </c>
      <c r="E521" s="54">
        <v>7960.5</v>
      </c>
      <c r="F521" s="53">
        <v>418.550317666468</v>
      </c>
      <c r="G521" s="55">
        <v>0.29041734722286699</v>
      </c>
      <c r="H521" s="56">
        <f t="shared" si="48"/>
        <v>0.27784570076843179</v>
      </c>
      <c r="I521" s="55">
        <v>0.73758260260356601</v>
      </c>
      <c r="J521" s="56">
        <f t="shared" si="49"/>
        <v>0.70565397368540994</v>
      </c>
      <c r="K521" s="55">
        <v>0.26274202317652001</v>
      </c>
      <c r="L521" s="56">
        <f t="shared" si="50"/>
        <v>0.25136839189834631</v>
      </c>
      <c r="M521" s="55">
        <v>3.1218034548977101</v>
      </c>
      <c r="N521" s="56">
        <f t="shared" si="51"/>
        <v>2.9866661784557116</v>
      </c>
      <c r="O521" s="55">
        <v>0.67698850030431001</v>
      </c>
      <c r="P521" s="56">
        <f t="shared" si="52"/>
        <v>0.64768288147358344</v>
      </c>
      <c r="Q521" s="55">
        <v>6.6671919223722904</v>
      </c>
      <c r="R521" s="56">
        <f t="shared" si="53"/>
        <v>6.3785811334733449</v>
      </c>
    </row>
    <row r="522" spans="1:18" ht="15" customHeight="1" x14ac:dyDescent="0.2">
      <c r="A522" s="52" t="s">
        <v>602</v>
      </c>
      <c r="B522" s="53">
        <v>219.47499999999999</v>
      </c>
      <c r="C522" s="53">
        <v>218.38499999999999</v>
      </c>
      <c r="D522" s="54">
        <v>7822</v>
      </c>
      <c r="E522" s="54">
        <v>7988</v>
      </c>
      <c r="F522" s="53">
        <v>419.45770673397101</v>
      </c>
      <c r="G522" s="55">
        <v>0.32144920476899103</v>
      </c>
      <c r="H522" s="56">
        <f t="shared" si="48"/>
        <v>0.30686897342884673</v>
      </c>
      <c r="I522" s="55">
        <v>0.66244948813294902</v>
      </c>
      <c r="J522" s="56">
        <f t="shared" si="49"/>
        <v>0.63240223138182483</v>
      </c>
      <c r="K522" s="55">
        <v>0.23756625924599301</v>
      </c>
      <c r="L522" s="56">
        <f t="shared" si="50"/>
        <v>0.22679077445078716</v>
      </c>
      <c r="M522" s="55">
        <v>2.9968573726463301</v>
      </c>
      <c r="N522" s="56">
        <f t="shared" si="51"/>
        <v>2.8609264910689376</v>
      </c>
      <c r="O522" s="55">
        <v>0.669796848598748</v>
      </c>
      <c r="P522" s="56">
        <f t="shared" si="52"/>
        <v>0.63941633168165823</v>
      </c>
      <c r="Q522" s="55">
        <v>13.1310956150549</v>
      </c>
      <c r="R522" s="56">
        <f t="shared" si="53"/>
        <v>12.535497900154208</v>
      </c>
    </row>
    <row r="523" spans="1:18" ht="15" customHeight="1" x14ac:dyDescent="0.2">
      <c r="A523" s="52" t="s">
        <v>603</v>
      </c>
      <c r="B523" s="53">
        <v>220.11500000000001</v>
      </c>
      <c r="C523" s="53">
        <v>219.02500000000001</v>
      </c>
      <c r="D523" s="54">
        <v>7845</v>
      </c>
      <c r="E523" s="54">
        <v>8015</v>
      </c>
      <c r="F523" s="53">
        <v>384.27586206896598</v>
      </c>
      <c r="G523" s="55">
        <v>0.26343111533453401</v>
      </c>
      <c r="H523" s="56">
        <f t="shared" si="48"/>
        <v>0.27450658566053715</v>
      </c>
      <c r="I523" s="55">
        <v>0.58473027058290605</v>
      </c>
      <c r="J523" s="56">
        <f t="shared" si="49"/>
        <v>0.60931416513284409</v>
      </c>
      <c r="K523" s="55">
        <v>0.201316210096049</v>
      </c>
      <c r="L523" s="56">
        <f t="shared" si="50"/>
        <v>0.2097801749858105</v>
      </c>
      <c r="M523" s="55">
        <v>2.72788171428919</v>
      </c>
      <c r="N523" s="56">
        <f t="shared" si="51"/>
        <v>2.8425704174102666</v>
      </c>
      <c r="O523" s="55">
        <v>0.58561925152586003</v>
      </c>
      <c r="P523" s="56">
        <f t="shared" si="52"/>
        <v>0.61024052162288023</v>
      </c>
      <c r="Q523" s="55">
        <v>9.4340116954448892</v>
      </c>
      <c r="R523" s="56">
        <f t="shared" si="53"/>
        <v>9.8306471363850321</v>
      </c>
    </row>
    <row r="524" spans="1:18" ht="15" customHeight="1" x14ac:dyDescent="0.2">
      <c r="A524" s="52" t="s">
        <v>604</v>
      </c>
      <c r="B524" s="53">
        <v>220.755</v>
      </c>
      <c r="C524" s="53">
        <v>219.66499999999999</v>
      </c>
      <c r="D524" s="54">
        <v>7866</v>
      </c>
      <c r="E524" s="54">
        <v>8038.5</v>
      </c>
      <c r="F524" s="53">
        <v>375.19393070656901</v>
      </c>
      <c r="G524" s="55">
        <v>0.31647320253046002</v>
      </c>
      <c r="H524" s="56">
        <f t="shared" si="48"/>
        <v>0.33776134110958878</v>
      </c>
      <c r="I524" s="55">
        <v>0.58042717676181999</v>
      </c>
      <c r="J524" s="56">
        <f t="shared" si="49"/>
        <v>0.61947065366665788</v>
      </c>
      <c r="K524" s="55">
        <v>0.19601352051475901</v>
      </c>
      <c r="L524" s="56">
        <f t="shared" si="50"/>
        <v>0.20919872215185331</v>
      </c>
      <c r="M524" s="55">
        <v>2.6213174560568802</v>
      </c>
      <c r="N524" s="56">
        <f t="shared" si="51"/>
        <v>2.7976450844887291</v>
      </c>
      <c r="O524" s="55">
        <v>0.70611627063154003</v>
      </c>
      <c r="P524" s="56">
        <f t="shared" si="52"/>
        <v>0.75361445026251539</v>
      </c>
      <c r="Q524" s="55">
        <v>12.678921097526</v>
      </c>
      <c r="R524" s="56">
        <f t="shared" si="53"/>
        <v>13.531791505509421</v>
      </c>
    </row>
    <row r="525" spans="1:18" ht="15" customHeight="1" x14ac:dyDescent="0.2">
      <c r="A525" s="52" t="s">
        <v>605</v>
      </c>
      <c r="B525" s="53">
        <v>221.185</v>
      </c>
      <c r="C525" s="53">
        <v>220.095</v>
      </c>
      <c r="D525" s="54">
        <v>7876</v>
      </c>
      <c r="E525" s="54">
        <v>8059</v>
      </c>
      <c r="F525" s="53">
        <v>375.18250061101202</v>
      </c>
      <c r="G525" s="55">
        <v>0.23179321204372899</v>
      </c>
      <c r="H525" s="56">
        <f t="shared" si="48"/>
        <v>0.24739273561331884</v>
      </c>
      <c r="I525" s="55">
        <v>0.58893152372019597</v>
      </c>
      <c r="J525" s="56">
        <f t="shared" si="49"/>
        <v>0.62856620975843291</v>
      </c>
      <c r="K525" s="55">
        <v>0.19146400427641599</v>
      </c>
      <c r="L525" s="56">
        <f t="shared" si="50"/>
        <v>0.20434939993189594</v>
      </c>
      <c r="M525" s="55">
        <v>2.82111968813359</v>
      </c>
      <c r="N525" s="56">
        <f t="shared" si="51"/>
        <v>3.010979100666221</v>
      </c>
      <c r="O525" s="55">
        <v>0.30255859186675799</v>
      </c>
      <c r="P525" s="56">
        <f t="shared" si="52"/>
        <v>0.32292057677301572</v>
      </c>
      <c r="Q525" s="55">
        <v>7.6025803325222396</v>
      </c>
      <c r="R525" s="56">
        <f t="shared" si="53"/>
        <v>8.1142287541529274</v>
      </c>
    </row>
    <row r="526" spans="1:18" ht="15" customHeight="1" x14ac:dyDescent="0.2">
      <c r="A526" s="52" t="s">
        <v>606</v>
      </c>
      <c r="B526" s="53">
        <v>221.61500000000001</v>
      </c>
      <c r="C526" s="53">
        <v>220.52500000000001</v>
      </c>
      <c r="D526" s="54">
        <v>7886</v>
      </c>
      <c r="E526" s="54">
        <v>8076.5</v>
      </c>
      <c r="F526" s="53">
        <v>372.60891158041301</v>
      </c>
      <c r="G526" s="55">
        <v>0.108490525978003</v>
      </c>
      <c r="H526" s="56">
        <f t="shared" si="48"/>
        <v>0.11659163163823245</v>
      </c>
      <c r="I526" s="55">
        <v>0.59058839327748902</v>
      </c>
      <c r="J526" s="56">
        <f t="shared" si="49"/>
        <v>0.6346882714236799</v>
      </c>
      <c r="K526" s="55">
        <v>0.20429396102121899</v>
      </c>
      <c r="L526" s="56">
        <f t="shared" si="50"/>
        <v>0.21954881345243732</v>
      </c>
      <c r="M526" s="55">
        <v>2.9702186094229401</v>
      </c>
      <c r="N526" s="56">
        <f t="shared" si="51"/>
        <v>3.192008065893948</v>
      </c>
      <c r="O526" s="55">
        <v>0.43286958584249102</v>
      </c>
      <c r="P526" s="56">
        <f t="shared" si="52"/>
        <v>0.46519242897001711</v>
      </c>
      <c r="Q526" s="55">
        <v>10.391421284996399</v>
      </c>
      <c r="R526" s="56">
        <f t="shared" si="53"/>
        <v>11.167360022787951</v>
      </c>
    </row>
    <row r="527" spans="1:18" ht="15" customHeight="1" x14ac:dyDescent="0.2">
      <c r="A527" s="52" t="s">
        <v>607</v>
      </c>
      <c r="B527" s="53">
        <v>222.04499999999999</v>
      </c>
      <c r="C527" s="53">
        <v>220.95500000000001</v>
      </c>
      <c r="D527" s="54">
        <v>7895</v>
      </c>
      <c r="E527" s="54">
        <v>8094</v>
      </c>
      <c r="F527" s="53">
        <v>370.82979043823798</v>
      </c>
      <c r="G527" s="55">
        <v>0.18227028898508199</v>
      </c>
      <c r="H527" s="56">
        <f t="shared" si="48"/>
        <v>0.19682038153169767</v>
      </c>
      <c r="I527" s="55">
        <v>0.60554893955787503</v>
      </c>
      <c r="J527" s="56">
        <f t="shared" si="49"/>
        <v>0.6538881020244095</v>
      </c>
      <c r="K527" s="55">
        <v>0.19951017911421801</v>
      </c>
      <c r="L527" s="56">
        <f t="shared" si="50"/>
        <v>0.21543648057710388</v>
      </c>
      <c r="M527" s="55">
        <v>2.78373973320278</v>
      </c>
      <c r="N527" s="56">
        <f t="shared" si="51"/>
        <v>3.005957358298589</v>
      </c>
      <c r="O527" s="55">
        <v>0.38861261949462</v>
      </c>
      <c r="P527" s="56">
        <f t="shared" si="52"/>
        <v>0.4196344037355626</v>
      </c>
      <c r="Q527" s="55">
        <v>5.0430551206593304</v>
      </c>
      <c r="R527" s="56">
        <f t="shared" si="53"/>
        <v>5.4456271423083606</v>
      </c>
    </row>
    <row r="528" spans="1:18" ht="15" customHeight="1" x14ac:dyDescent="0.2">
      <c r="A528" s="52" t="s">
        <v>608</v>
      </c>
      <c r="B528" s="53">
        <v>222.47499999999999</v>
      </c>
      <c r="C528" s="53">
        <v>221.38499999999999</v>
      </c>
      <c r="D528" s="54">
        <v>7907</v>
      </c>
      <c r="E528" s="54">
        <v>8111.5</v>
      </c>
      <c r="F528" s="53">
        <v>393.31878426202201</v>
      </c>
      <c r="G528" s="55">
        <v>0.249886281878924</v>
      </c>
      <c r="H528" s="56">
        <f t="shared" si="48"/>
        <v>0.25440551982015014</v>
      </c>
      <c r="I528" s="55">
        <v>0.60111664768723105</v>
      </c>
      <c r="J528" s="56">
        <f t="shared" si="49"/>
        <v>0.61198794938856682</v>
      </c>
      <c r="K528" s="55">
        <v>0.23701084567775901</v>
      </c>
      <c r="L528" s="56">
        <f t="shared" si="50"/>
        <v>0.2412972290606932</v>
      </c>
      <c r="M528" s="55">
        <v>2.8346329603754898</v>
      </c>
      <c r="N528" s="56">
        <f t="shared" si="51"/>
        <v>2.8858978026375635</v>
      </c>
      <c r="O528" s="55">
        <v>0.56229274228370496</v>
      </c>
      <c r="P528" s="56">
        <f t="shared" si="52"/>
        <v>0.57246190673682151</v>
      </c>
      <c r="Q528" s="55">
        <v>11.6618896553484</v>
      </c>
      <c r="R528" s="56">
        <f t="shared" si="53"/>
        <v>11.872797008087272</v>
      </c>
    </row>
    <row r="529" spans="1:18" ht="15" customHeight="1" x14ac:dyDescent="0.2">
      <c r="A529" s="52" t="s">
        <v>609</v>
      </c>
      <c r="B529" s="53">
        <v>222.905</v>
      </c>
      <c r="C529" s="53">
        <v>221.815</v>
      </c>
      <c r="D529" s="54">
        <v>7922</v>
      </c>
      <c r="E529" s="54">
        <v>8128</v>
      </c>
      <c r="F529" s="53">
        <v>386.87921578588799</v>
      </c>
      <c r="G529" s="55">
        <v>4.7871168166313399E-2</v>
      </c>
      <c r="H529" s="56">
        <f t="shared" si="48"/>
        <v>4.9548148376127012E-2</v>
      </c>
      <c r="I529" s="55">
        <v>0.60032555956553202</v>
      </c>
      <c r="J529" s="56">
        <f t="shared" si="49"/>
        <v>0.62135563092997204</v>
      </c>
      <c r="K529" s="55">
        <v>0.21342461355589201</v>
      </c>
      <c r="L529" s="56">
        <f t="shared" si="50"/>
        <v>0.22090111490168968</v>
      </c>
      <c r="M529" s="55">
        <v>2.77469688510168</v>
      </c>
      <c r="N529" s="56">
        <f t="shared" si="51"/>
        <v>2.8718975999115046</v>
      </c>
      <c r="O529" s="55">
        <v>0.23493925460641801</v>
      </c>
      <c r="P529" s="56">
        <f t="shared" si="52"/>
        <v>0.24316943773281541</v>
      </c>
      <c r="Q529" s="55">
        <v>4.9726635735578499</v>
      </c>
      <c r="R529" s="56">
        <f t="shared" si="53"/>
        <v>5.1468615035926071</v>
      </c>
    </row>
    <row r="530" spans="1:18" ht="15" customHeight="1" x14ac:dyDescent="0.2">
      <c r="A530" s="52" t="s">
        <v>610</v>
      </c>
      <c r="B530" s="53">
        <v>223.33500000000001</v>
      </c>
      <c r="C530" s="53">
        <v>222.245</v>
      </c>
      <c r="D530" s="54">
        <v>7941</v>
      </c>
      <c r="E530" s="54">
        <v>8143</v>
      </c>
      <c r="F530" s="53">
        <v>393.56360660272998</v>
      </c>
      <c r="G530" s="55">
        <v>9.54578616506193E-2</v>
      </c>
      <c r="H530" s="56">
        <f t="shared" si="48"/>
        <v>9.7123779131658081E-2</v>
      </c>
      <c r="I530" s="55">
        <v>0.69779824297917403</v>
      </c>
      <c r="J530" s="56">
        <f t="shared" si="49"/>
        <v>0.70997612200470539</v>
      </c>
      <c r="K530" s="55">
        <v>0.216094559963043</v>
      </c>
      <c r="L530" s="56">
        <f t="shared" si="50"/>
        <v>0.21986581252176279</v>
      </c>
      <c r="M530" s="55">
        <v>2.8156702378089999</v>
      </c>
      <c r="N530" s="56">
        <f t="shared" si="51"/>
        <v>2.8648089277911279</v>
      </c>
      <c r="O530" s="55">
        <v>1.45420810576177</v>
      </c>
      <c r="P530" s="56">
        <f t="shared" si="52"/>
        <v>1.4795867457455947</v>
      </c>
      <c r="Q530" s="55">
        <v>12.710866218082799</v>
      </c>
      <c r="R530" s="56">
        <f t="shared" si="53"/>
        <v>12.932694508238217</v>
      </c>
    </row>
    <row r="531" spans="1:18" ht="15" customHeight="1" x14ac:dyDescent="0.2">
      <c r="A531" s="52" t="s">
        <v>611</v>
      </c>
      <c r="B531" s="53">
        <v>223.76499999999999</v>
      </c>
      <c r="C531" s="53">
        <v>222.67500000000001</v>
      </c>
      <c r="D531" s="54">
        <v>7960</v>
      </c>
      <c r="E531" s="54">
        <v>8158</v>
      </c>
      <c r="F531" s="53">
        <v>378.58436043500802</v>
      </c>
      <c r="G531" s="55">
        <v>0.113666285715007</v>
      </c>
      <c r="H531" s="56">
        <f t="shared" si="48"/>
        <v>0.12022583516653143</v>
      </c>
      <c r="I531" s="55">
        <v>0.575229545317548</v>
      </c>
      <c r="J531" s="56">
        <f t="shared" si="49"/>
        <v>0.60842537488788295</v>
      </c>
      <c r="K531" s="55">
        <v>0.22508168788264801</v>
      </c>
      <c r="L531" s="56">
        <f t="shared" si="50"/>
        <v>0.23807089090807851</v>
      </c>
      <c r="M531" s="55">
        <v>2.9733467874377499</v>
      </c>
      <c r="N531" s="56">
        <f t="shared" si="51"/>
        <v>3.1449351803023737</v>
      </c>
      <c r="O531" s="55">
        <v>1.6597794141078299</v>
      </c>
      <c r="P531" s="56">
        <f t="shared" si="52"/>
        <v>1.7555633581064953</v>
      </c>
      <c r="Q531" s="55">
        <v>11.712650801611201</v>
      </c>
      <c r="R531" s="56">
        <f t="shared" si="53"/>
        <v>12.388574288142989</v>
      </c>
    </row>
    <row r="532" spans="1:18" ht="15" customHeight="1" x14ac:dyDescent="0.2">
      <c r="A532" s="52" t="s">
        <v>612</v>
      </c>
      <c r="B532" s="53">
        <v>224.19499999999999</v>
      </c>
      <c r="C532" s="53">
        <v>223.10499999999999</v>
      </c>
      <c r="D532" s="54">
        <v>7974</v>
      </c>
      <c r="E532" s="54">
        <v>8173</v>
      </c>
      <c r="F532" s="53">
        <v>377.290172108734</v>
      </c>
      <c r="G532" s="55">
        <v>0.26108424302828298</v>
      </c>
      <c r="H532" s="56">
        <f t="shared" si="48"/>
        <v>0.27709837082419536</v>
      </c>
      <c r="I532" s="55">
        <v>0.60904240395806197</v>
      </c>
      <c r="J532" s="56">
        <f t="shared" si="49"/>
        <v>0.64639924624385847</v>
      </c>
      <c r="K532" s="55">
        <v>0.228846168416454</v>
      </c>
      <c r="L532" s="56">
        <f t="shared" si="50"/>
        <v>0.24288290898769171</v>
      </c>
      <c r="M532" s="55">
        <v>2.9419705795089701</v>
      </c>
      <c r="N532" s="56">
        <f t="shared" si="51"/>
        <v>3.1224222692992551</v>
      </c>
      <c r="O532" s="55">
        <v>0.71951505816299</v>
      </c>
      <c r="P532" s="56">
        <f t="shared" si="52"/>
        <v>0.76364796315510497</v>
      </c>
      <c r="Q532" s="55">
        <v>15.7617179079556</v>
      </c>
      <c r="R532" s="56">
        <f t="shared" si="53"/>
        <v>16.728494615478997</v>
      </c>
    </row>
    <row r="533" spans="1:18" ht="15" customHeight="1" x14ac:dyDescent="0.2">
      <c r="A533" s="52" t="s">
        <v>613</v>
      </c>
      <c r="B533" s="53">
        <v>224.625</v>
      </c>
      <c r="C533" s="53">
        <v>223.535</v>
      </c>
      <c r="D533" s="54">
        <v>7986</v>
      </c>
      <c r="E533" s="54">
        <v>8188</v>
      </c>
      <c r="F533" s="53">
        <v>389.03848315573401</v>
      </c>
      <c r="G533" s="55">
        <v>0.34990320617544901</v>
      </c>
      <c r="H533" s="56">
        <f t="shared" si="48"/>
        <v>0.36015061573358093</v>
      </c>
      <c r="I533" s="55">
        <v>0.64789908058352697</v>
      </c>
      <c r="J533" s="56">
        <f t="shared" si="49"/>
        <v>0.6668737201807059</v>
      </c>
      <c r="K533" s="55">
        <v>0.22151091171797899</v>
      </c>
      <c r="L533" s="56">
        <f t="shared" si="50"/>
        <v>0.22799817160559244</v>
      </c>
      <c r="M533" s="55">
        <v>2.9592859210578899</v>
      </c>
      <c r="N533" s="56">
        <f t="shared" si="51"/>
        <v>3.0459527886300841</v>
      </c>
      <c r="O533" s="55">
        <v>1.2162476152113499</v>
      </c>
      <c r="P533" s="56">
        <f t="shared" si="52"/>
        <v>1.251867144318844</v>
      </c>
      <c r="Q533" s="55">
        <v>8.6784443055038203</v>
      </c>
      <c r="R533" s="56">
        <f t="shared" si="53"/>
        <v>8.9326048034826329</v>
      </c>
    </row>
    <row r="534" spans="1:18" ht="15" customHeight="1" x14ac:dyDescent="0.2">
      <c r="A534" s="52" t="s">
        <v>614</v>
      </c>
      <c r="B534" s="53">
        <v>225.05500000000001</v>
      </c>
      <c r="C534" s="53">
        <v>223.965</v>
      </c>
      <c r="D534" s="54">
        <v>7995</v>
      </c>
      <c r="E534" s="54">
        <v>8203</v>
      </c>
      <c r="F534" s="53">
        <v>397.58980349044901</v>
      </c>
      <c r="G534" s="55">
        <v>0.21284956295756</v>
      </c>
      <c r="H534" s="56">
        <f t="shared" si="48"/>
        <v>0.21437114502389606</v>
      </c>
      <c r="I534" s="55">
        <v>0.53459095854253602</v>
      </c>
      <c r="J534" s="56">
        <f t="shared" si="49"/>
        <v>0.53841254973605857</v>
      </c>
      <c r="K534" s="55">
        <v>0.21578228072396299</v>
      </c>
      <c r="L534" s="56">
        <f t="shared" si="50"/>
        <v>0.217324827694793</v>
      </c>
      <c r="M534" s="55">
        <v>2.77671220575616</v>
      </c>
      <c r="N534" s="56">
        <f t="shared" si="51"/>
        <v>2.7965618847357563</v>
      </c>
      <c r="O534" s="55">
        <v>1.14464243913455</v>
      </c>
      <c r="P534" s="56">
        <f t="shared" si="52"/>
        <v>1.1528250606234256</v>
      </c>
      <c r="Q534" s="55">
        <v>8.9476455560811292</v>
      </c>
      <c r="R534" s="56">
        <f t="shared" si="53"/>
        <v>9.0116089339001348</v>
      </c>
    </row>
    <row r="535" spans="1:18" ht="15" customHeight="1" x14ac:dyDescent="0.2">
      <c r="A535" s="52" t="s">
        <v>615</v>
      </c>
      <c r="B535" s="53">
        <v>225.52500000000001</v>
      </c>
      <c r="C535" s="53">
        <v>224.435</v>
      </c>
      <c r="D535" s="54">
        <v>8006</v>
      </c>
      <c r="E535" s="54">
        <v>8218</v>
      </c>
      <c r="F535" s="53">
        <v>375.91745458287102</v>
      </c>
      <c r="G535" s="55">
        <v>0.155266760229229</v>
      </c>
      <c r="H535" s="56">
        <f t="shared" si="48"/>
        <v>0.1653921157135558</v>
      </c>
      <c r="I535" s="55">
        <v>0.56688668000158204</v>
      </c>
      <c r="J535" s="56">
        <f t="shared" si="49"/>
        <v>0.60385485751666423</v>
      </c>
      <c r="K535" s="55">
        <v>0.21082013132867899</v>
      </c>
      <c r="L535" s="56">
        <f t="shared" si="50"/>
        <v>0.2245682688553709</v>
      </c>
      <c r="M535" s="55">
        <v>2.88019064467619</v>
      </c>
      <c r="N535" s="56">
        <f t="shared" si="51"/>
        <v>3.0680154830184336</v>
      </c>
      <c r="O535" s="55">
        <v>3.0214860329081601</v>
      </c>
      <c r="P535" s="56">
        <f t="shared" si="52"/>
        <v>3.2185251166692717</v>
      </c>
      <c r="Q535" s="55">
        <v>3.86826026841729</v>
      </c>
      <c r="R535" s="56">
        <f t="shared" si="53"/>
        <v>4.120519736353617</v>
      </c>
    </row>
    <row r="536" spans="1:18" ht="15" customHeight="1" x14ac:dyDescent="0.2">
      <c r="A536" s="52" t="s">
        <v>616</v>
      </c>
      <c r="B536" s="53">
        <v>225.995</v>
      </c>
      <c r="C536" s="53">
        <v>224.905</v>
      </c>
      <c r="D536" s="54">
        <v>8017</v>
      </c>
      <c r="E536" s="54">
        <v>8233</v>
      </c>
      <c r="F536" s="53">
        <v>376.25787010615198</v>
      </c>
      <c r="G536" s="55">
        <v>4.31959178123483E-2</v>
      </c>
      <c r="H536" s="56">
        <f t="shared" si="48"/>
        <v>4.5971208038534897E-2</v>
      </c>
      <c r="I536" s="55">
        <v>0.59271227531597503</v>
      </c>
      <c r="J536" s="56">
        <f t="shared" si="49"/>
        <v>0.6307933873268653</v>
      </c>
      <c r="K536" s="55">
        <v>0.225117394424248</v>
      </c>
      <c r="L536" s="56">
        <f t="shared" si="50"/>
        <v>0.23958093950284354</v>
      </c>
      <c r="M536" s="55">
        <v>2.8870093538266199</v>
      </c>
      <c r="N536" s="56">
        <f t="shared" si="51"/>
        <v>3.0724965305869634</v>
      </c>
      <c r="O536" s="55">
        <v>4.4786596351852497</v>
      </c>
      <c r="P536" s="56">
        <f t="shared" si="52"/>
        <v>4.7664085925275295</v>
      </c>
      <c r="Q536" s="55">
        <v>4.4468500164917204</v>
      </c>
      <c r="R536" s="56">
        <f t="shared" si="53"/>
        <v>4.7325552408071356</v>
      </c>
    </row>
    <row r="537" spans="1:18" ht="15" customHeight="1" x14ac:dyDescent="0.2">
      <c r="A537" s="52" t="s">
        <v>617</v>
      </c>
      <c r="B537" s="53">
        <v>226.465</v>
      </c>
      <c r="C537" s="53">
        <v>225.375</v>
      </c>
      <c r="D537" s="54">
        <v>8025</v>
      </c>
      <c r="E537" s="54">
        <v>8253</v>
      </c>
      <c r="F537" s="53">
        <v>374.50179481043398</v>
      </c>
      <c r="G537" s="55">
        <v>0.125436843128167</v>
      </c>
      <c r="H537" s="56">
        <f t="shared" si="48"/>
        <v>0.13412199820026946</v>
      </c>
      <c r="I537" s="55">
        <v>0.58994269283728895</v>
      </c>
      <c r="J537" s="56">
        <f t="shared" si="49"/>
        <v>0.63078989245718287</v>
      </c>
      <c r="K537" s="55">
        <v>0.21939818804701799</v>
      </c>
      <c r="L537" s="56">
        <f t="shared" si="50"/>
        <v>0.23458915776697234</v>
      </c>
      <c r="M537" s="55">
        <v>2.7755010490656602</v>
      </c>
      <c r="N537" s="56">
        <f t="shared" si="51"/>
        <v>2.9676747072410969</v>
      </c>
      <c r="O537" s="55">
        <v>5.7606415031000298</v>
      </c>
      <c r="P537" s="56">
        <f t="shared" si="52"/>
        <v>6.1595040981837732</v>
      </c>
      <c r="Q537" s="55">
        <v>6.7200049613998702</v>
      </c>
      <c r="R537" s="56">
        <f t="shared" si="53"/>
        <v>7.1852931791161048</v>
      </c>
    </row>
    <row r="538" spans="1:18" ht="15" customHeight="1" x14ac:dyDescent="0.2">
      <c r="A538" s="52" t="s">
        <v>618</v>
      </c>
      <c r="B538" s="53">
        <v>226.935</v>
      </c>
      <c r="C538" s="53">
        <v>225.845</v>
      </c>
      <c r="D538" s="54">
        <v>8033</v>
      </c>
      <c r="E538" s="54">
        <v>8273</v>
      </c>
      <c r="F538" s="53">
        <v>378.07645399107997</v>
      </c>
      <c r="G538" s="55">
        <v>0.38596933287164298</v>
      </c>
      <c r="H538" s="56">
        <f t="shared" si="48"/>
        <v>0.40879160749751642</v>
      </c>
      <c r="I538" s="55">
        <v>0.56965440831284697</v>
      </c>
      <c r="J538" s="56">
        <f t="shared" si="49"/>
        <v>0.60333793765345078</v>
      </c>
      <c r="K538" s="55">
        <v>0.21497797744078401</v>
      </c>
      <c r="L538" s="56">
        <f t="shared" si="50"/>
        <v>0.22768957398957002</v>
      </c>
      <c r="M538" s="55">
        <v>2.70200179513796</v>
      </c>
      <c r="N538" s="56">
        <f t="shared" si="51"/>
        <v>2.8617705170450685</v>
      </c>
      <c r="O538" s="55">
        <v>0.49194838771236099</v>
      </c>
      <c r="P538" s="56">
        <f t="shared" si="52"/>
        <v>0.52103717858233645</v>
      </c>
      <c r="Q538" s="55">
        <v>5.17405140678322</v>
      </c>
      <c r="R538" s="56">
        <f t="shared" si="53"/>
        <v>5.4799918328151067</v>
      </c>
    </row>
    <row r="539" spans="1:18" ht="15" customHeight="1" x14ac:dyDescent="0.2">
      <c r="A539" s="52" t="s">
        <v>619</v>
      </c>
      <c r="B539" s="53">
        <v>227.405</v>
      </c>
      <c r="C539" s="53">
        <v>226.315</v>
      </c>
      <c r="D539" s="54">
        <v>8042</v>
      </c>
      <c r="E539" s="54">
        <v>8293</v>
      </c>
      <c r="F539" s="53">
        <v>372.24091595770102</v>
      </c>
      <c r="G539" s="55">
        <v>0.23804752684164099</v>
      </c>
      <c r="H539" s="56">
        <f t="shared" si="48"/>
        <v>0.25607569998582785</v>
      </c>
      <c r="I539" s="55">
        <v>0.54427660229455799</v>
      </c>
      <c r="J539" s="56">
        <f t="shared" si="49"/>
        <v>0.58549657611526307</v>
      </c>
      <c r="K539" s="55">
        <v>0.21023061441404201</v>
      </c>
      <c r="L539" s="56">
        <f t="shared" si="50"/>
        <v>0.22615211533090071</v>
      </c>
      <c r="M539" s="55">
        <v>2.7034970356252002</v>
      </c>
      <c r="N539" s="56">
        <f t="shared" si="51"/>
        <v>2.9082423371190074</v>
      </c>
      <c r="O539" s="55">
        <v>0.83651639839395697</v>
      </c>
      <c r="P539" s="56">
        <f t="shared" si="52"/>
        <v>0.89986871575800287</v>
      </c>
      <c r="Q539" s="55">
        <v>4.1033234777950298</v>
      </c>
      <c r="R539" s="56">
        <f t="shared" si="53"/>
        <v>4.4140825396755901</v>
      </c>
    </row>
    <row r="540" spans="1:18" ht="15" customHeight="1" x14ac:dyDescent="0.2">
      <c r="A540" s="52" t="s">
        <v>620</v>
      </c>
      <c r="B540" s="53">
        <v>227.875</v>
      </c>
      <c r="C540" s="53">
        <v>226.785</v>
      </c>
      <c r="D540" s="54">
        <v>8051</v>
      </c>
      <c r="E540" s="54">
        <v>8313</v>
      </c>
      <c r="F540" s="53">
        <v>383.48492889705398</v>
      </c>
      <c r="G540" s="55">
        <v>0.11097965156621301</v>
      </c>
      <c r="H540" s="56">
        <f t="shared" si="48"/>
        <v>0.11588410186188461</v>
      </c>
      <c r="I540" s="55">
        <v>0.57178320401798199</v>
      </c>
      <c r="J540" s="56">
        <f t="shared" si="49"/>
        <v>0.59705164074877259</v>
      </c>
      <c r="K540" s="55">
        <v>0.22642779525829301</v>
      </c>
      <c r="L540" s="56">
        <f t="shared" si="50"/>
        <v>0.23643416896492023</v>
      </c>
      <c r="M540" s="55">
        <v>2.83847345919613</v>
      </c>
      <c r="N540" s="56">
        <f t="shared" si="51"/>
        <v>2.9639122382853285</v>
      </c>
      <c r="O540" s="55">
        <v>0.511209758517989</v>
      </c>
      <c r="P540" s="56">
        <f t="shared" si="52"/>
        <v>0.53380131305911938</v>
      </c>
      <c r="Q540" s="55">
        <v>7.4640346110753804</v>
      </c>
      <c r="R540" s="56">
        <f t="shared" si="53"/>
        <v>7.7938877529673523</v>
      </c>
    </row>
    <row r="541" spans="1:18" ht="15" customHeight="1" x14ac:dyDescent="0.2">
      <c r="A541" s="52" t="s">
        <v>621</v>
      </c>
      <c r="B541" s="53">
        <v>228.345</v>
      </c>
      <c r="C541" s="53">
        <v>227.255</v>
      </c>
      <c r="D541" s="54">
        <v>8069</v>
      </c>
      <c r="E541" s="54">
        <v>8333</v>
      </c>
      <c r="F541" s="53">
        <v>380.68761958675401</v>
      </c>
      <c r="G541" s="55">
        <v>8.07301036404066E-2</v>
      </c>
      <c r="H541" s="56">
        <f t="shared" si="48"/>
        <v>8.4917179286308153E-2</v>
      </c>
      <c r="I541" s="55">
        <v>0.59894501551478696</v>
      </c>
      <c r="J541" s="56">
        <f t="shared" si="49"/>
        <v>0.6300093641853477</v>
      </c>
      <c r="K541" s="55">
        <v>0.23222478486951501</v>
      </c>
      <c r="L541" s="56">
        <f t="shared" si="50"/>
        <v>0.24426914870971206</v>
      </c>
      <c r="M541" s="55">
        <v>2.7881890995136298</v>
      </c>
      <c r="N541" s="56">
        <f t="shared" si="51"/>
        <v>2.9327988317981619</v>
      </c>
      <c r="O541" s="55">
        <v>0.35636670275129101</v>
      </c>
      <c r="P541" s="56">
        <f t="shared" si="52"/>
        <v>0.37484970072620422</v>
      </c>
      <c r="Q541" s="55">
        <v>3.7436633421212901</v>
      </c>
      <c r="R541" s="56">
        <f t="shared" si="53"/>
        <v>3.9378288503940295</v>
      </c>
    </row>
    <row r="542" spans="1:18" ht="15" customHeight="1" x14ac:dyDescent="0.2">
      <c r="A542" s="52" t="s">
        <v>622</v>
      </c>
      <c r="B542" s="53">
        <v>228.815</v>
      </c>
      <c r="C542" s="53">
        <v>227.72499999999999</v>
      </c>
      <c r="D542" s="54">
        <v>8089</v>
      </c>
      <c r="E542" s="54">
        <v>8353</v>
      </c>
      <c r="F542" s="53">
        <v>364.10602703802499</v>
      </c>
      <c r="G542" s="55">
        <v>0.162512785671728</v>
      </c>
      <c r="H542" s="56">
        <f t="shared" si="48"/>
        <v>0.17872630210087073</v>
      </c>
      <c r="I542" s="55">
        <v>0.55937238270838796</v>
      </c>
      <c r="J542" s="56">
        <f t="shared" si="49"/>
        <v>0.61517964291603178</v>
      </c>
      <c r="K542" s="55">
        <v>0.19126891979496799</v>
      </c>
      <c r="L542" s="56">
        <f t="shared" si="50"/>
        <v>0.21035136774305949</v>
      </c>
      <c r="M542" s="55">
        <v>2.41048471765213</v>
      </c>
      <c r="N542" s="56">
        <f t="shared" si="51"/>
        <v>2.6509730792927697</v>
      </c>
      <c r="O542" s="55">
        <v>0.41758639317422103</v>
      </c>
      <c r="P542" s="56">
        <f t="shared" si="52"/>
        <v>0.45924800040303954</v>
      </c>
      <c r="Q542" s="55">
        <v>9.1905662006852307</v>
      </c>
      <c r="R542" s="56">
        <f t="shared" si="53"/>
        <v>10.107487263062032</v>
      </c>
    </row>
    <row r="543" spans="1:18" ht="15" customHeight="1" x14ac:dyDescent="0.2">
      <c r="A543" s="52" t="s">
        <v>623</v>
      </c>
      <c r="B543" s="53">
        <v>229.285</v>
      </c>
      <c r="C543" s="53">
        <v>228.19499999999999</v>
      </c>
      <c r="D543" s="54">
        <v>8124</v>
      </c>
      <c r="E543" s="54">
        <v>8374.5</v>
      </c>
      <c r="F543" s="53">
        <v>387.75928496462097</v>
      </c>
      <c r="G543" s="55">
        <v>0.14269747960028301</v>
      </c>
      <c r="H543" s="56">
        <f t="shared" si="48"/>
        <v>0.1473611151895011</v>
      </c>
      <c r="I543" s="55">
        <v>0.48081382855388899</v>
      </c>
      <c r="J543" s="56">
        <f t="shared" si="49"/>
        <v>0.49652777451084112</v>
      </c>
      <c r="K543" s="55">
        <v>0.23738171755769799</v>
      </c>
      <c r="L543" s="56">
        <f t="shared" si="50"/>
        <v>0.24513982112990435</v>
      </c>
      <c r="M543" s="55">
        <v>2.94344428286889</v>
      </c>
      <c r="N543" s="56">
        <f t="shared" si="51"/>
        <v>3.0396418579831788</v>
      </c>
      <c r="O543" s="55">
        <v>0.414037748400156</v>
      </c>
      <c r="P543" s="56">
        <f t="shared" si="52"/>
        <v>0.42756932011485971</v>
      </c>
      <c r="Q543" s="55">
        <v>3.27380795327998</v>
      </c>
      <c r="R543" s="56">
        <f t="shared" si="53"/>
        <v>3.3808024659087192</v>
      </c>
    </row>
    <row r="544" spans="1:18" ht="15" customHeight="1" x14ac:dyDescent="0.2">
      <c r="A544" s="52" t="s">
        <v>624</v>
      </c>
      <c r="B544" s="53">
        <v>229.755</v>
      </c>
      <c r="C544" s="53">
        <v>228.66499999999999</v>
      </c>
      <c r="D544" s="54">
        <v>8136</v>
      </c>
      <c r="E544" s="54">
        <v>8397</v>
      </c>
      <c r="F544" s="53">
        <v>366.69955156950698</v>
      </c>
      <c r="G544" s="55">
        <v>0.24712705707719701</v>
      </c>
      <c r="H544" s="56">
        <f t="shared" si="48"/>
        <v>0.26986012763871886</v>
      </c>
      <c r="I544" s="55">
        <v>0.52208022679808697</v>
      </c>
      <c r="J544" s="56">
        <f t="shared" si="49"/>
        <v>0.57010607542407854</v>
      </c>
      <c r="K544" s="55">
        <v>0.205702931275002</v>
      </c>
      <c r="L544" s="56">
        <f t="shared" si="50"/>
        <v>0.22462542121476503</v>
      </c>
      <c r="M544" s="55">
        <v>2.58922994461334</v>
      </c>
      <c r="N544" s="56">
        <f t="shared" si="51"/>
        <v>2.8274116626617749</v>
      </c>
      <c r="O544" s="55">
        <v>1.01247552426121</v>
      </c>
      <c r="P544" s="56">
        <f t="shared" si="52"/>
        <v>1.10561254376472</v>
      </c>
      <c r="Q544" s="55">
        <v>10.3147916562509</v>
      </c>
      <c r="R544" s="56">
        <f t="shared" si="53"/>
        <v>11.263643187613974</v>
      </c>
    </row>
    <row r="545" spans="1:18" ht="15" customHeight="1" x14ac:dyDescent="0.2">
      <c r="A545" s="52" t="s">
        <v>625</v>
      </c>
      <c r="B545" s="53">
        <v>230.35499999999999</v>
      </c>
      <c r="C545" s="53">
        <v>229.26499999999999</v>
      </c>
      <c r="D545" s="54">
        <v>8165</v>
      </c>
      <c r="E545" s="54">
        <v>8421</v>
      </c>
      <c r="F545" s="53">
        <v>382.93906431038198</v>
      </c>
      <c r="G545" s="55">
        <v>0.15425087880166</v>
      </c>
      <c r="H545" s="56">
        <f t="shared" si="48"/>
        <v>0.161297181319393</v>
      </c>
      <c r="I545" s="55">
        <v>0.56720397356128005</v>
      </c>
      <c r="J545" s="56">
        <f t="shared" si="49"/>
        <v>0.59311430106166385</v>
      </c>
      <c r="K545" s="55">
        <v>0.22585596175219699</v>
      </c>
      <c r="L545" s="56">
        <f t="shared" si="50"/>
        <v>0.23617324126660319</v>
      </c>
      <c r="M545" s="55">
        <v>2.9274409288926102</v>
      </c>
      <c r="N545" s="56">
        <f t="shared" si="51"/>
        <v>3.0611687529933356</v>
      </c>
      <c r="O545" s="55">
        <v>0.68681277861817402</v>
      </c>
      <c r="P545" s="56">
        <f t="shared" si="52"/>
        <v>0.71818693122453425</v>
      </c>
      <c r="Q545" s="55">
        <v>3.7186056193977701</v>
      </c>
      <c r="R545" s="56">
        <f t="shared" si="53"/>
        <v>3.8884744742268595</v>
      </c>
    </row>
    <row r="546" spans="1:18" ht="15" customHeight="1" x14ac:dyDescent="0.2">
      <c r="A546" s="52" t="s">
        <v>626</v>
      </c>
      <c r="B546" s="53">
        <v>230.95500000000001</v>
      </c>
      <c r="C546" s="53">
        <v>229.86500000000001</v>
      </c>
      <c r="D546" s="54">
        <v>8199</v>
      </c>
      <c r="E546" s="54">
        <v>8446</v>
      </c>
      <c r="F546" s="53">
        <v>381.423556758335</v>
      </c>
      <c r="G546" s="55">
        <v>0.26767582388293998</v>
      </c>
      <c r="H546" s="56">
        <f t="shared" si="48"/>
        <v>0.28101560636951839</v>
      </c>
      <c r="I546" s="55">
        <v>0.64479763976021298</v>
      </c>
      <c r="J546" s="56">
        <f t="shared" si="49"/>
        <v>0.6769315102662844</v>
      </c>
      <c r="K546" s="55">
        <v>0.22946063272540501</v>
      </c>
      <c r="L546" s="56">
        <f t="shared" si="50"/>
        <v>0.24089593863158268</v>
      </c>
      <c r="M546" s="55">
        <v>3.0406101022814598</v>
      </c>
      <c r="N546" s="56">
        <f t="shared" si="51"/>
        <v>3.1921406992645687</v>
      </c>
      <c r="O546" s="55">
        <v>0.82083495270187101</v>
      </c>
      <c r="P546" s="56">
        <f t="shared" si="52"/>
        <v>0.86174174647795876</v>
      </c>
      <c r="Q546" s="55">
        <v>3.3318437391338498</v>
      </c>
      <c r="R546" s="56">
        <f t="shared" si="53"/>
        <v>3.4978881361009471</v>
      </c>
    </row>
    <row r="547" spans="1:18" ht="15" customHeight="1" x14ac:dyDescent="0.2">
      <c r="A547" s="52" t="s">
        <v>627</v>
      </c>
      <c r="B547" s="53">
        <v>231.55500000000001</v>
      </c>
      <c r="C547" s="53">
        <v>230.465</v>
      </c>
      <c r="D547" s="54">
        <v>8232</v>
      </c>
      <c r="E547" s="54">
        <v>8471</v>
      </c>
      <c r="F547" s="53">
        <v>383.15085442256299</v>
      </c>
      <c r="G547" s="55">
        <v>0.15123419536657601</v>
      </c>
      <c r="H547" s="56">
        <f t="shared" si="48"/>
        <v>0.15805527858268234</v>
      </c>
      <c r="I547" s="55">
        <v>0.59384711238751298</v>
      </c>
      <c r="J547" s="56">
        <f t="shared" si="49"/>
        <v>0.62063127030511389</v>
      </c>
      <c r="K547" s="55">
        <v>0.207133915423314</v>
      </c>
      <c r="L547" s="56">
        <f t="shared" si="50"/>
        <v>0.21647623162736884</v>
      </c>
      <c r="M547" s="55">
        <v>2.9330631361455102</v>
      </c>
      <c r="N547" s="56">
        <f t="shared" si="51"/>
        <v>3.0653524486336567</v>
      </c>
      <c r="O547" s="55">
        <v>0.29966461066915101</v>
      </c>
      <c r="P547" s="56">
        <f t="shared" si="52"/>
        <v>0.31318031881532693</v>
      </c>
      <c r="Q547" s="55">
        <v>5.2077336058130097</v>
      </c>
      <c r="R547" s="56">
        <f t="shared" si="53"/>
        <v>5.4426168887005968</v>
      </c>
    </row>
    <row r="548" spans="1:18" ht="15" customHeight="1" x14ac:dyDescent="0.2">
      <c r="A548" s="52" t="s">
        <v>628</v>
      </c>
      <c r="B548" s="53">
        <v>232.155</v>
      </c>
      <c r="C548" s="53">
        <v>231.065</v>
      </c>
      <c r="D548" s="54">
        <v>8255</v>
      </c>
      <c r="E548" s="54">
        <v>8496</v>
      </c>
      <c r="F548" s="53">
        <v>397.544269693194</v>
      </c>
      <c r="G548" s="55">
        <v>0.16290619349593299</v>
      </c>
      <c r="H548" s="56">
        <f t="shared" si="48"/>
        <v>0.16408954134093759</v>
      </c>
      <c r="I548" s="55">
        <v>0.65873297765712802</v>
      </c>
      <c r="J548" s="56">
        <f t="shared" si="49"/>
        <v>0.66351800290887508</v>
      </c>
      <c r="K548" s="55">
        <v>0.21810658738915001</v>
      </c>
      <c r="L548" s="56">
        <f t="shared" si="50"/>
        <v>0.21969090996541046</v>
      </c>
      <c r="M548" s="55">
        <v>2.8355379107639802</v>
      </c>
      <c r="N548" s="56">
        <f t="shared" si="51"/>
        <v>2.8561352103762578</v>
      </c>
      <c r="O548" s="55">
        <v>0.77435235078924303</v>
      </c>
      <c r="P548" s="56">
        <f t="shared" si="52"/>
        <v>0.77997723321953305</v>
      </c>
      <c r="Q548" s="55">
        <v>4.9743804020198903</v>
      </c>
      <c r="R548" s="56">
        <f t="shared" si="53"/>
        <v>5.0105142174546629</v>
      </c>
    </row>
    <row r="549" spans="1:18" ht="15" customHeight="1" x14ac:dyDescent="0.2">
      <c r="A549" s="52" t="s">
        <v>629</v>
      </c>
      <c r="B549" s="53">
        <v>232.755</v>
      </c>
      <c r="C549" s="53">
        <v>231.66499999999999</v>
      </c>
      <c r="D549" s="54">
        <v>8281</v>
      </c>
      <c r="E549" s="54">
        <v>8521</v>
      </c>
      <c r="F549" s="53">
        <v>383.132851434472</v>
      </c>
      <c r="G549" s="55">
        <v>0.20231261641442799</v>
      </c>
      <c r="H549" s="56">
        <f t="shared" si="48"/>
        <v>0.21144741382447094</v>
      </c>
      <c r="I549" s="55">
        <v>0.68020296766861899</v>
      </c>
      <c r="J549" s="56">
        <f t="shared" si="49"/>
        <v>0.71091541861450913</v>
      </c>
      <c r="K549" s="55">
        <v>0.20718852997074499</v>
      </c>
      <c r="L549" s="56">
        <f t="shared" si="50"/>
        <v>0.21654348410316751</v>
      </c>
      <c r="M549" s="55">
        <v>2.7246158380900898</v>
      </c>
      <c r="N549" s="56">
        <f t="shared" si="51"/>
        <v>2.8476373981996375</v>
      </c>
      <c r="O549" s="55">
        <v>0.46755335251472502</v>
      </c>
      <c r="P549" s="56">
        <f t="shared" si="52"/>
        <v>0.48866427099970694</v>
      </c>
      <c r="Q549" s="55">
        <v>4.6352442932955702</v>
      </c>
      <c r="R549" s="56">
        <f t="shared" si="53"/>
        <v>4.8445343430993697</v>
      </c>
    </row>
    <row r="550" spans="1:18" ht="15" customHeight="1" x14ac:dyDescent="0.2">
      <c r="A550" s="52" t="s">
        <v>630</v>
      </c>
      <c r="B550" s="53">
        <v>233.35499999999999</v>
      </c>
      <c r="C550" s="53">
        <v>232.26499999999999</v>
      </c>
      <c r="D550" s="54">
        <v>8302</v>
      </c>
      <c r="E550" s="54">
        <v>8546</v>
      </c>
      <c r="F550" s="53">
        <v>394.61428651590802</v>
      </c>
      <c r="G550" s="55">
        <v>0.21437124706039401</v>
      </c>
      <c r="H550" s="56">
        <f t="shared" si="48"/>
        <v>0.21753168955951543</v>
      </c>
      <c r="I550" s="55">
        <v>0.67903602127393003</v>
      </c>
      <c r="J550" s="56">
        <f t="shared" si="49"/>
        <v>0.68904694545101353</v>
      </c>
      <c r="K550" s="55">
        <v>0.235036970951532</v>
      </c>
      <c r="L550" s="56">
        <f t="shared" si="50"/>
        <v>0.23850208505636675</v>
      </c>
      <c r="M550" s="55">
        <v>3.0558624006070501</v>
      </c>
      <c r="N550" s="56">
        <f t="shared" si="51"/>
        <v>3.1009145124680448</v>
      </c>
      <c r="O550" s="55">
        <v>0.95393563725298802</v>
      </c>
      <c r="P550" s="56">
        <f t="shared" si="52"/>
        <v>0.96799936441202927</v>
      </c>
      <c r="Q550" s="55">
        <v>2.5205068102768999</v>
      </c>
      <c r="R550" s="56">
        <f t="shared" si="53"/>
        <v>2.5576662565727917</v>
      </c>
    </row>
    <row r="551" spans="1:18" ht="15" customHeight="1" x14ac:dyDescent="0.2">
      <c r="A551" s="52" t="s">
        <v>631</v>
      </c>
      <c r="B551" s="53">
        <v>233.95500000000001</v>
      </c>
      <c r="C551" s="53">
        <v>232.86500000000001</v>
      </c>
      <c r="D551" s="54">
        <v>8330</v>
      </c>
      <c r="E551" s="54">
        <v>8571</v>
      </c>
      <c r="F551" s="53">
        <v>375.33064027469197</v>
      </c>
      <c r="G551" s="55">
        <v>0.29868981350187102</v>
      </c>
      <c r="H551" s="56">
        <f t="shared" si="48"/>
        <v>0.31866560814658945</v>
      </c>
      <c r="I551" s="55">
        <v>0.63651583959489499</v>
      </c>
      <c r="J551" s="56">
        <f t="shared" si="49"/>
        <v>0.67908478277640905</v>
      </c>
      <c r="K551" s="55">
        <v>0.22171518066714099</v>
      </c>
      <c r="L551" s="56">
        <f t="shared" si="50"/>
        <v>0.23654306135948244</v>
      </c>
      <c r="M551" s="55">
        <v>2.8673758451442302</v>
      </c>
      <c r="N551" s="56">
        <f t="shared" si="51"/>
        <v>3.0591403729675677</v>
      </c>
      <c r="O551" s="55">
        <v>1.4634279954175999</v>
      </c>
      <c r="P551" s="56">
        <f t="shared" si="52"/>
        <v>1.5612992176432983</v>
      </c>
      <c r="Q551" s="55">
        <v>10.519283658560701</v>
      </c>
      <c r="R551" s="56">
        <f t="shared" si="53"/>
        <v>11.222792920257149</v>
      </c>
    </row>
    <row r="552" spans="1:18" ht="15" customHeight="1" x14ac:dyDescent="0.2">
      <c r="A552" s="52" t="s">
        <v>632</v>
      </c>
      <c r="B552" s="53">
        <v>234.55500000000001</v>
      </c>
      <c r="C552" s="53">
        <v>233.465</v>
      </c>
      <c r="D552" s="54">
        <v>8351</v>
      </c>
      <c r="E552" s="54">
        <v>8596</v>
      </c>
      <c r="F552" s="53">
        <v>378.08905992303499</v>
      </c>
      <c r="G552" s="55">
        <v>0.23581050348442001</v>
      </c>
      <c r="H552" s="56">
        <f t="shared" si="48"/>
        <v>0.24974559524285592</v>
      </c>
      <c r="I552" s="55">
        <v>0.78495740671982595</v>
      </c>
      <c r="J552" s="56">
        <f t="shared" si="49"/>
        <v>0.83134403211383578</v>
      </c>
      <c r="K552" s="55">
        <v>0.19476444878136501</v>
      </c>
      <c r="L552" s="56">
        <f t="shared" si="50"/>
        <v>0.20627394655583045</v>
      </c>
      <c r="M552" s="55">
        <v>3.0042247732510101</v>
      </c>
      <c r="N552" s="56">
        <f t="shared" si="51"/>
        <v>3.1817577807278594</v>
      </c>
      <c r="O552" s="55">
        <v>1.72393753441479</v>
      </c>
      <c r="P552" s="56">
        <f t="shared" si="52"/>
        <v>1.8258126730235715</v>
      </c>
      <c r="Q552" s="55">
        <v>18.0553053030598</v>
      </c>
      <c r="R552" s="56">
        <f t="shared" si="53"/>
        <v>19.122273620445778</v>
      </c>
    </row>
    <row r="553" spans="1:18" ht="15" customHeight="1" x14ac:dyDescent="0.2">
      <c r="A553" s="52" t="s">
        <v>633</v>
      </c>
      <c r="B553" s="53">
        <v>235.155</v>
      </c>
      <c r="C553" s="53">
        <v>234.065</v>
      </c>
      <c r="D553" s="54">
        <v>8375</v>
      </c>
      <c r="E553" s="54">
        <v>8621</v>
      </c>
      <c r="F553" s="53">
        <v>386.94097191061701</v>
      </c>
      <c r="G553" s="55">
        <v>0.10378901576691001</v>
      </c>
      <c r="H553" s="56">
        <f t="shared" si="48"/>
        <v>0.10740771520401081</v>
      </c>
      <c r="I553" s="55">
        <v>0.61398754525874399</v>
      </c>
      <c r="J553" s="56">
        <f t="shared" si="49"/>
        <v>0.63539478539872696</v>
      </c>
      <c r="K553" s="55">
        <v>0.20598019335098999</v>
      </c>
      <c r="L553" s="56">
        <f t="shared" si="50"/>
        <v>0.21316188212822171</v>
      </c>
      <c r="M553" s="55">
        <v>3.01527045272623</v>
      </c>
      <c r="N553" s="56">
        <f t="shared" si="51"/>
        <v>3.1204006286833068</v>
      </c>
      <c r="O553" s="55">
        <v>0.62221280053939698</v>
      </c>
      <c r="P553" s="56">
        <f t="shared" si="52"/>
        <v>0.64390682176535685</v>
      </c>
      <c r="Q553" s="55">
        <v>7.8620587871129297</v>
      </c>
      <c r="R553" s="56">
        <f t="shared" si="53"/>
        <v>8.1361766934940167</v>
      </c>
    </row>
    <row r="554" spans="1:18" ht="15" customHeight="1" x14ac:dyDescent="0.2">
      <c r="A554" s="52" t="s">
        <v>634</v>
      </c>
      <c r="B554" s="53">
        <v>235.755</v>
      </c>
      <c r="C554" s="53">
        <v>234.66499999999999</v>
      </c>
      <c r="D554" s="54">
        <v>8401</v>
      </c>
      <c r="E554" s="54">
        <v>8646</v>
      </c>
      <c r="F554" s="53">
        <v>369.635519364716</v>
      </c>
      <c r="G554" s="55">
        <v>0.27658773515524998</v>
      </c>
      <c r="H554" s="56">
        <f t="shared" si="48"/>
        <v>0.29963188318584294</v>
      </c>
      <c r="I554" s="55">
        <v>0.58402187372988001</v>
      </c>
      <c r="J554" s="56">
        <f t="shared" si="49"/>
        <v>0.63268016475562427</v>
      </c>
      <c r="K554" s="55">
        <v>0.209107323898655</v>
      </c>
      <c r="L554" s="56">
        <f t="shared" si="50"/>
        <v>0.22652928269772105</v>
      </c>
      <c r="M554" s="55">
        <v>2.5599091433366299</v>
      </c>
      <c r="N554" s="56">
        <f t="shared" si="51"/>
        <v>2.7731902030004139</v>
      </c>
      <c r="O554" s="55">
        <v>0.93159646877857405</v>
      </c>
      <c r="P554" s="56">
        <f t="shared" si="52"/>
        <v>1.0092132398883311</v>
      </c>
      <c r="Q554" s="55">
        <v>21.1701471360225</v>
      </c>
      <c r="R554" s="56">
        <f t="shared" si="53"/>
        <v>22.93395638142561</v>
      </c>
    </row>
    <row r="555" spans="1:18" ht="15" customHeight="1" x14ac:dyDescent="0.2">
      <c r="A555" s="52" t="s">
        <v>635</v>
      </c>
      <c r="B555" s="53">
        <v>236.29499999999999</v>
      </c>
      <c r="C555" s="53">
        <v>235.20500000000001</v>
      </c>
      <c r="D555" s="54">
        <v>8441</v>
      </c>
      <c r="E555" s="54">
        <v>8671</v>
      </c>
      <c r="F555" s="53">
        <v>382.23532578221398</v>
      </c>
      <c r="G555" s="55">
        <v>0.30067930919964603</v>
      </c>
      <c r="H555" s="56">
        <f t="shared" si="48"/>
        <v>0.31499345143708496</v>
      </c>
      <c r="I555" s="55">
        <v>0.75950261772323102</v>
      </c>
      <c r="J555" s="56">
        <f t="shared" si="49"/>
        <v>0.79565950703076549</v>
      </c>
      <c r="K555" s="55">
        <v>0.22915856507090401</v>
      </c>
      <c r="L555" s="56">
        <f t="shared" si="50"/>
        <v>0.24006789003936843</v>
      </c>
      <c r="M555" s="55">
        <v>2.838605301481</v>
      </c>
      <c r="N555" s="56">
        <f t="shared" si="51"/>
        <v>2.9737399741975987</v>
      </c>
      <c r="O555" s="55">
        <v>1.3373619029097501</v>
      </c>
      <c r="P555" s="56">
        <f t="shared" si="52"/>
        <v>1.4010283671973589</v>
      </c>
      <c r="Q555" s="55">
        <v>13.2078177494869</v>
      </c>
      <c r="R555" s="56">
        <f t="shared" si="53"/>
        <v>13.836589254967491</v>
      </c>
    </row>
    <row r="556" spans="1:18" ht="15" customHeight="1" x14ac:dyDescent="0.2">
      <c r="A556" s="52" t="s">
        <v>636</v>
      </c>
      <c r="B556" s="53">
        <v>236.745</v>
      </c>
      <c r="C556" s="53">
        <v>235.655</v>
      </c>
      <c r="D556" s="54">
        <v>8467</v>
      </c>
      <c r="E556" s="54">
        <v>8695</v>
      </c>
      <c r="F556" s="53">
        <v>383.96023905901399</v>
      </c>
      <c r="G556" s="55">
        <v>3.9202582071140003E-2</v>
      </c>
      <c r="H556" s="56">
        <f t="shared" si="48"/>
        <v>4.0884361739161316E-2</v>
      </c>
      <c r="I556" s="55">
        <v>0.63470765035742305</v>
      </c>
      <c r="J556" s="56">
        <f t="shared" si="49"/>
        <v>0.66193642879787473</v>
      </c>
      <c r="K556" s="55">
        <v>0.22065079314029801</v>
      </c>
      <c r="L556" s="56">
        <f t="shared" si="50"/>
        <v>0.23011664967400103</v>
      </c>
      <c r="M556" s="55">
        <v>3.2044924284919398</v>
      </c>
      <c r="N556" s="56">
        <f t="shared" si="51"/>
        <v>3.3419642461080916</v>
      </c>
      <c r="O556" s="55">
        <v>0.54086297086645496</v>
      </c>
      <c r="P556" s="56">
        <f t="shared" si="52"/>
        <v>0.56406583913513575</v>
      </c>
      <c r="Q556" s="55">
        <v>1.9282913771246399</v>
      </c>
      <c r="R556" s="56">
        <f t="shared" si="53"/>
        <v>2.0110145310787368</v>
      </c>
    </row>
    <row r="557" spans="1:18" ht="15" customHeight="1" x14ac:dyDescent="0.2">
      <c r="A557" s="52" t="s">
        <v>637</v>
      </c>
      <c r="B557" s="53">
        <v>237.19499999999999</v>
      </c>
      <c r="C557" s="53">
        <v>236.10499999999999</v>
      </c>
      <c r="D557" s="54">
        <v>8486</v>
      </c>
      <c r="E557" s="54">
        <v>8715.5</v>
      </c>
      <c r="F557" s="53">
        <v>370.12982644961698</v>
      </c>
      <c r="G557" s="55">
        <v>0.39659981219090501</v>
      </c>
      <c r="H557" s="56">
        <f t="shared" si="48"/>
        <v>0.42906908438939523</v>
      </c>
      <c r="I557" s="55">
        <v>0.67058310131601095</v>
      </c>
      <c r="J557" s="56">
        <f t="shared" si="49"/>
        <v>0.72548314054713547</v>
      </c>
      <c r="K557" s="55">
        <v>0.22515899068631701</v>
      </c>
      <c r="L557" s="56">
        <f t="shared" si="50"/>
        <v>0.24359255603811369</v>
      </c>
      <c r="M557" s="55">
        <v>3.06636373093251</v>
      </c>
      <c r="N557" s="56">
        <f t="shared" si="51"/>
        <v>3.3174041892958659</v>
      </c>
      <c r="O557" s="55">
        <v>0.141995127589752</v>
      </c>
      <c r="P557" s="56">
        <f t="shared" si="52"/>
        <v>0.15362014179009087</v>
      </c>
      <c r="Q557" s="55">
        <v>1.02546464159656</v>
      </c>
      <c r="R557" s="56">
        <f t="shared" si="53"/>
        <v>1.1094185153868448</v>
      </c>
    </row>
    <row r="558" spans="1:18" ht="15" customHeight="1" x14ac:dyDescent="0.2">
      <c r="A558" s="52" t="s">
        <v>638</v>
      </c>
      <c r="B558" s="53">
        <v>237.64500000000001</v>
      </c>
      <c r="C558" s="53">
        <v>236.55500000000001</v>
      </c>
      <c r="D558" s="54">
        <v>8508</v>
      </c>
      <c r="E558" s="54">
        <v>8733</v>
      </c>
      <c r="F558" s="53">
        <v>381.69346142205399</v>
      </c>
      <c r="G558" s="55">
        <v>0.39907557967204599</v>
      </c>
      <c r="H558" s="56">
        <f t="shared" si="48"/>
        <v>0.41866748707042195</v>
      </c>
      <c r="I558" s="55">
        <v>0.65909815582611897</v>
      </c>
      <c r="J558" s="56">
        <f t="shared" si="49"/>
        <v>0.69145541017377254</v>
      </c>
      <c r="K558" s="55">
        <v>0.22397744627661301</v>
      </c>
      <c r="L558" s="56">
        <f t="shared" si="50"/>
        <v>0.23497322153898867</v>
      </c>
      <c r="M558" s="55">
        <v>3.0797702768658</v>
      </c>
      <c r="N558" s="56">
        <f t="shared" si="51"/>
        <v>3.2309661333554671</v>
      </c>
      <c r="O558" s="55">
        <v>0.87056893395247303</v>
      </c>
      <c r="P558" s="56">
        <f t="shared" si="52"/>
        <v>0.91330797088356297</v>
      </c>
      <c r="Q558" s="55">
        <v>5.9850218849115597</v>
      </c>
      <c r="R558" s="56">
        <f t="shared" si="53"/>
        <v>6.278845913539925</v>
      </c>
    </row>
    <row r="559" spans="1:18" ht="15" customHeight="1" x14ac:dyDescent="0.2">
      <c r="A559" s="52" t="s">
        <v>639</v>
      </c>
      <c r="B559" s="53">
        <v>238.095</v>
      </c>
      <c r="C559" s="53">
        <v>237.005</v>
      </c>
      <c r="D559" s="54">
        <v>8527</v>
      </c>
      <c r="E559" s="54">
        <v>8750.5</v>
      </c>
      <c r="F559" s="53">
        <v>388.19519849364502</v>
      </c>
      <c r="G559" s="55">
        <v>0.29081482474878501</v>
      </c>
      <c r="H559" s="56">
        <f t="shared" si="48"/>
        <v>0.2999819923100378</v>
      </c>
      <c r="I559" s="55">
        <v>0.70172353023438205</v>
      </c>
      <c r="J559" s="56">
        <f t="shared" si="49"/>
        <v>0.72384350705774136</v>
      </c>
      <c r="K559" s="55">
        <v>0.246199242394952</v>
      </c>
      <c r="L559" s="56">
        <f t="shared" si="50"/>
        <v>0.25396002182027066</v>
      </c>
      <c r="M559" s="55">
        <v>3.2813674684437402</v>
      </c>
      <c r="N559" s="56">
        <f t="shared" si="51"/>
        <v>3.3848038920829144</v>
      </c>
      <c r="O559" s="55">
        <v>0.53390886488857003</v>
      </c>
      <c r="P559" s="56">
        <f t="shared" si="52"/>
        <v>0.55073892859354023</v>
      </c>
      <c r="Q559" s="55">
        <v>8.6096346513996291</v>
      </c>
      <c r="R559" s="56">
        <f t="shared" si="53"/>
        <v>8.8810305940195668</v>
      </c>
    </row>
    <row r="560" spans="1:18" ht="15" customHeight="1" x14ac:dyDescent="0.2">
      <c r="A560" s="52" t="s">
        <v>640</v>
      </c>
      <c r="B560" s="53">
        <v>238.54499999999999</v>
      </c>
      <c r="C560" s="53">
        <v>237.45500000000001</v>
      </c>
      <c r="D560" s="54">
        <v>8544</v>
      </c>
      <c r="E560" s="54">
        <v>8769.5</v>
      </c>
      <c r="F560" s="53">
        <v>384.20480753067699</v>
      </c>
      <c r="G560" s="55">
        <v>8.3110713839967695E-2</v>
      </c>
      <c r="H560" s="56">
        <f t="shared" si="48"/>
        <v>8.6620965573921876E-2</v>
      </c>
      <c r="I560" s="55">
        <v>0.592867761413435</v>
      </c>
      <c r="J560" s="56">
        <f t="shared" si="49"/>
        <v>0.61790803590216448</v>
      </c>
      <c r="K560" s="55">
        <v>0.216083507171763</v>
      </c>
      <c r="L560" s="56">
        <f t="shared" si="50"/>
        <v>0.22520997800426132</v>
      </c>
      <c r="M560" s="55">
        <v>3.0171522564441502</v>
      </c>
      <c r="N560" s="56">
        <f t="shared" si="51"/>
        <v>3.1445842498713761</v>
      </c>
      <c r="O560" s="55">
        <v>0.44961402634053299</v>
      </c>
      <c r="P560" s="56">
        <f t="shared" si="52"/>
        <v>0.4686038574062481</v>
      </c>
      <c r="Q560" s="55">
        <v>5.4351655005468498</v>
      </c>
      <c r="R560" s="56">
        <f t="shared" si="53"/>
        <v>5.6647243412922119</v>
      </c>
    </row>
    <row r="561" spans="1:18" ht="15" customHeight="1" x14ac:dyDescent="0.2">
      <c r="A561" s="52" t="s">
        <v>641</v>
      </c>
      <c r="B561" s="53">
        <v>238.995</v>
      </c>
      <c r="C561" s="53">
        <v>237.905</v>
      </c>
      <c r="D561" s="54">
        <v>8565</v>
      </c>
      <c r="E561" s="54">
        <v>8789.5</v>
      </c>
      <c r="F561" s="53">
        <v>386.490072606669</v>
      </c>
      <c r="G561" s="55">
        <v>9.2175556847036294E-2</v>
      </c>
      <c r="H561" s="56">
        <f t="shared" si="48"/>
        <v>9.5500628503203427E-2</v>
      </c>
      <c r="I561" s="55">
        <v>0.58858767922125099</v>
      </c>
      <c r="J561" s="56">
        <f t="shared" si="49"/>
        <v>0.60981994812520279</v>
      </c>
      <c r="K561" s="55">
        <v>0.241136258499175</v>
      </c>
      <c r="L561" s="56">
        <f t="shared" si="50"/>
        <v>0.24983482638241938</v>
      </c>
      <c r="M561" s="55">
        <v>3.1665877261089701</v>
      </c>
      <c r="N561" s="56">
        <f t="shared" si="51"/>
        <v>3.2808168282159915</v>
      </c>
      <c r="O561" s="55">
        <v>0.69969057071352003</v>
      </c>
      <c r="P561" s="56">
        <f t="shared" si="52"/>
        <v>0.72493068169682284</v>
      </c>
      <c r="Q561" s="55">
        <v>3.6997025821388401</v>
      </c>
      <c r="R561" s="56">
        <f t="shared" si="53"/>
        <v>3.8331628682809979</v>
      </c>
    </row>
    <row r="562" spans="1:18" ht="15" customHeight="1" x14ac:dyDescent="0.2">
      <c r="A562" s="52" t="s">
        <v>642</v>
      </c>
      <c r="B562" s="53">
        <v>239.44499999999999</v>
      </c>
      <c r="C562" s="53">
        <v>238.35499999999999</v>
      </c>
      <c r="D562" s="54">
        <v>8579</v>
      </c>
      <c r="E562" s="54">
        <v>8809.5</v>
      </c>
      <c r="F562" s="53">
        <v>373.23117598951399</v>
      </c>
      <c r="G562" s="55">
        <v>0.15200017031268501</v>
      </c>
      <c r="H562" s="56">
        <f t="shared" si="48"/>
        <v>0.1630778451773863</v>
      </c>
      <c r="I562" s="55">
        <v>0.480142348783412</v>
      </c>
      <c r="J562" s="56">
        <f t="shared" si="49"/>
        <v>0.51513481502641056</v>
      </c>
      <c r="K562" s="55">
        <v>0.238323072041282</v>
      </c>
      <c r="L562" s="56">
        <f t="shared" si="50"/>
        <v>0.25569190458534519</v>
      </c>
      <c r="M562" s="55">
        <v>3.1484041560996499</v>
      </c>
      <c r="N562" s="56">
        <f t="shared" si="51"/>
        <v>3.3778578304751421</v>
      </c>
      <c r="O562" s="55">
        <v>0.47050743739302398</v>
      </c>
      <c r="P562" s="56">
        <f t="shared" si="52"/>
        <v>0.50479771747719537</v>
      </c>
      <c r="Q562" s="55">
        <v>0.35492037887908101</v>
      </c>
      <c r="R562" s="56">
        <f t="shared" si="53"/>
        <v>0.38078674831795095</v>
      </c>
    </row>
    <row r="563" spans="1:18" ht="15" customHeight="1" x14ac:dyDescent="0.2">
      <c r="A563" s="52" t="s">
        <v>643</v>
      </c>
      <c r="B563" s="53">
        <v>239.89500000000001</v>
      </c>
      <c r="C563" s="53">
        <v>238.80500000000001</v>
      </c>
      <c r="D563" s="54">
        <v>8591</v>
      </c>
      <c r="E563" s="54">
        <v>8829.5</v>
      </c>
      <c r="F563" s="53">
        <v>373.17682639962402</v>
      </c>
      <c r="G563" s="55">
        <v>0.10207027884966199</v>
      </c>
      <c r="H563" s="56">
        <f t="shared" si="48"/>
        <v>0.10952504420650153</v>
      </c>
      <c r="I563" s="55">
        <v>0.66242882248472501</v>
      </c>
      <c r="J563" s="56">
        <f t="shared" si="49"/>
        <v>0.71080971742187526</v>
      </c>
      <c r="K563" s="55">
        <v>0.23341846048421899</v>
      </c>
      <c r="L563" s="56">
        <f t="shared" si="50"/>
        <v>0.25046632076710812</v>
      </c>
      <c r="M563" s="55">
        <v>2.9785471825196801</v>
      </c>
      <c r="N563" s="56">
        <f t="shared" si="51"/>
        <v>3.1960872010265775</v>
      </c>
      <c r="O563" s="55">
        <v>0.82247016051052702</v>
      </c>
      <c r="P563" s="56">
        <f t="shared" si="52"/>
        <v>0.88253977263178773</v>
      </c>
      <c r="Q563" s="55">
        <v>8.5022955006706304</v>
      </c>
      <c r="R563" s="56">
        <f t="shared" si="53"/>
        <v>9.1232658621346889</v>
      </c>
    </row>
    <row r="564" spans="1:18" ht="15" customHeight="1" x14ac:dyDescent="0.2">
      <c r="A564" s="52" t="s">
        <v>644</v>
      </c>
      <c r="B564" s="53">
        <v>240.17</v>
      </c>
      <c r="C564" s="53">
        <v>239.08</v>
      </c>
      <c r="D564" s="54">
        <v>8602</v>
      </c>
      <c r="E564" s="54">
        <v>8842</v>
      </c>
      <c r="F564" s="53">
        <v>370.87589458711801</v>
      </c>
      <c r="G564" s="55">
        <v>0.18822318347205599</v>
      </c>
      <c r="H564" s="56">
        <f t="shared" si="48"/>
        <v>0.20322321166964799</v>
      </c>
      <c r="I564" s="55">
        <v>0.80233915422664603</v>
      </c>
      <c r="J564" s="56">
        <f t="shared" si="49"/>
        <v>0.8662797895693618</v>
      </c>
      <c r="K564" s="55">
        <v>0.21354263477736299</v>
      </c>
      <c r="L564" s="56">
        <f t="shared" si="50"/>
        <v>0.23056044036306056</v>
      </c>
      <c r="M564" s="55">
        <v>2.7161756646667601</v>
      </c>
      <c r="N564" s="56">
        <f t="shared" si="51"/>
        <v>2.9326352463615053</v>
      </c>
      <c r="O564" s="55">
        <v>1.86906718241034</v>
      </c>
      <c r="P564" s="56">
        <f t="shared" si="52"/>
        <v>2.0180183366846554</v>
      </c>
      <c r="Q564" s="55">
        <v>9.83940692163692</v>
      </c>
      <c r="R564" s="56">
        <f t="shared" si="53"/>
        <v>10.623536583826208</v>
      </c>
    </row>
    <row r="565" spans="1:18" ht="15" customHeight="1" x14ac:dyDescent="0.2">
      <c r="A565" s="52" t="s">
        <v>645</v>
      </c>
      <c r="B565" s="53">
        <v>240</v>
      </c>
      <c r="C565" s="53">
        <v>238.91</v>
      </c>
      <c r="D565" s="54">
        <v>8613</v>
      </c>
      <c r="E565" s="54">
        <v>8865</v>
      </c>
      <c r="F565" s="53">
        <v>368.76010172365102</v>
      </c>
      <c r="G565" s="55">
        <v>0.173635050733983</v>
      </c>
      <c r="H565" s="56">
        <f t="shared" si="48"/>
        <v>0.18854814980483195</v>
      </c>
      <c r="I565" s="55">
        <v>0.74869964906686204</v>
      </c>
      <c r="J565" s="56">
        <f t="shared" si="49"/>
        <v>0.81300367059734169</v>
      </c>
      <c r="K565" s="55">
        <v>0.35312133871363099</v>
      </c>
      <c r="L565" s="56">
        <f t="shared" si="50"/>
        <v>0.38345008562277411</v>
      </c>
      <c r="M565" s="55">
        <v>3.6569866785814198</v>
      </c>
      <c r="N565" s="56">
        <f t="shared" si="51"/>
        <v>3.9710765147517262</v>
      </c>
      <c r="O565" s="55">
        <v>1.44419957960807</v>
      </c>
      <c r="P565" s="56">
        <f t="shared" si="52"/>
        <v>1.5682384261297324</v>
      </c>
      <c r="Q565" s="55">
        <v>39.705582515814903</v>
      </c>
      <c r="R565" s="56">
        <f t="shared" si="53"/>
        <v>43.115799999099956</v>
      </c>
    </row>
    <row r="566" spans="1:18" ht="15" customHeight="1" x14ac:dyDescent="0.2">
      <c r="A566" s="52" t="s">
        <v>646</v>
      </c>
      <c r="B566" s="53">
        <v>240.5</v>
      </c>
      <c r="C566" s="53">
        <v>239.41</v>
      </c>
      <c r="D566" s="54">
        <v>8624</v>
      </c>
      <c r="E566" s="54">
        <v>8888</v>
      </c>
      <c r="F566" s="53">
        <v>374.69571973442601</v>
      </c>
      <c r="G566" s="55">
        <v>9.4769771449771306E-2</v>
      </c>
      <c r="H566" s="56">
        <f t="shared" si="48"/>
        <v>0.10127911649651784</v>
      </c>
      <c r="I566" s="55">
        <v>1.0884629423427701</v>
      </c>
      <c r="J566" s="56">
        <f t="shared" si="49"/>
        <v>1.1632249762056595</v>
      </c>
      <c r="K566" s="55">
        <v>0.35201838045040401</v>
      </c>
      <c r="L566" s="56">
        <f t="shared" si="50"/>
        <v>0.37619707230641469</v>
      </c>
      <c r="M566" s="55">
        <v>3.74807616659028</v>
      </c>
      <c r="N566" s="56">
        <f t="shared" si="51"/>
        <v>4.0055160723386454</v>
      </c>
      <c r="O566" s="55">
        <v>1.23624174968522</v>
      </c>
      <c r="P566" s="56">
        <f t="shared" si="52"/>
        <v>1.3211541008156626</v>
      </c>
      <c r="Q566" s="55">
        <v>22.050965149813901</v>
      </c>
      <c r="R566" s="56">
        <f t="shared" si="53"/>
        <v>23.565555072086717</v>
      </c>
    </row>
    <row r="567" spans="1:18" ht="15" customHeight="1" x14ac:dyDescent="0.2">
      <c r="A567" s="52" t="s">
        <v>647</v>
      </c>
      <c r="B567" s="53">
        <v>241.5</v>
      </c>
      <c r="C567" s="53">
        <v>240.41</v>
      </c>
      <c r="D567" s="54">
        <v>8635</v>
      </c>
      <c r="E567" s="54">
        <v>8911</v>
      </c>
      <c r="F567" s="53">
        <v>377.425423728814</v>
      </c>
      <c r="G567" s="55">
        <v>0.14690397853522499</v>
      </c>
      <c r="H567" s="56">
        <f t="shared" si="48"/>
        <v>0.15585875737032992</v>
      </c>
      <c r="I567" s="55">
        <v>1.02049561252021</v>
      </c>
      <c r="J567" s="56">
        <f t="shared" si="49"/>
        <v>1.0827016371863303</v>
      </c>
      <c r="K567" s="55">
        <v>0.39174790464348302</v>
      </c>
      <c r="L567" s="56">
        <f t="shared" si="50"/>
        <v>0.41562755637365728</v>
      </c>
      <c r="M567" s="55">
        <v>4.1383398085255401</v>
      </c>
      <c r="N567" s="56">
        <f t="shared" si="51"/>
        <v>4.3905992646638969</v>
      </c>
      <c r="O567" s="55">
        <v>2.27007413875821</v>
      </c>
      <c r="P567" s="56">
        <f t="shared" si="52"/>
        <v>2.4084503219940965</v>
      </c>
      <c r="Q567" s="55">
        <v>49.745358619594903</v>
      </c>
      <c r="R567" s="56">
        <f t="shared" si="53"/>
        <v>52.777670534854842</v>
      </c>
    </row>
    <row r="568" spans="1:18" ht="15" customHeight="1" x14ac:dyDescent="0.2">
      <c r="A568" s="52" t="s">
        <v>648</v>
      </c>
      <c r="B568" s="53">
        <v>242.3</v>
      </c>
      <c r="C568" s="53">
        <v>241.21</v>
      </c>
      <c r="D568" s="54">
        <v>8646</v>
      </c>
      <c r="E568" s="54">
        <v>8934</v>
      </c>
      <c r="F568" s="53">
        <v>373.99971755401799</v>
      </c>
      <c r="G568" s="55">
        <v>0.13023710213350301</v>
      </c>
      <c r="H568" s="56">
        <f t="shared" si="48"/>
        <v>0.13944156648728093</v>
      </c>
      <c r="I568" s="55">
        <v>0.95831592503931995</v>
      </c>
      <c r="J568" s="56">
        <f t="shared" si="49"/>
        <v>1.0260445878180737</v>
      </c>
      <c r="K568" s="55">
        <v>0.37447438314237003</v>
      </c>
      <c r="L568" s="56">
        <f t="shared" si="50"/>
        <v>0.40094023699332293</v>
      </c>
      <c r="M568" s="55">
        <v>3.7967083184648902</v>
      </c>
      <c r="N568" s="56">
        <f t="shared" si="51"/>
        <v>4.0650394300031305</v>
      </c>
      <c r="O568" s="55">
        <v>1.6445602292992201</v>
      </c>
      <c r="P568" s="56">
        <f t="shared" si="52"/>
        <v>1.7607889825519498</v>
      </c>
      <c r="Q568" s="55">
        <v>20.883503527696799</v>
      </c>
      <c r="R568" s="56">
        <f t="shared" si="53"/>
        <v>22.359438270206955</v>
      </c>
    </row>
    <row r="569" spans="1:18" ht="15" customHeight="1" x14ac:dyDescent="0.2">
      <c r="A569" s="52" t="s">
        <v>649</v>
      </c>
      <c r="B569" s="53">
        <v>242.8</v>
      </c>
      <c r="C569" s="53">
        <v>241.71</v>
      </c>
      <c r="D569" s="54">
        <v>8657</v>
      </c>
      <c r="E569" s="54">
        <v>8957</v>
      </c>
      <c r="F569" s="53">
        <v>373.86260943236402</v>
      </c>
      <c r="G569" s="55">
        <v>0.103942527266663</v>
      </c>
      <c r="H569" s="56">
        <f t="shared" si="48"/>
        <v>0.11132944451325119</v>
      </c>
      <c r="I569" s="55">
        <v>0.99695405414843197</v>
      </c>
      <c r="J569" s="56">
        <f t="shared" si="49"/>
        <v>1.0678049107737644</v>
      </c>
      <c r="K569" s="55">
        <v>0.37055219197807399</v>
      </c>
      <c r="L569" s="56">
        <f t="shared" si="50"/>
        <v>0.39688634460707006</v>
      </c>
      <c r="M569" s="55">
        <v>4.0188882921381897</v>
      </c>
      <c r="N569" s="56">
        <f t="shared" si="51"/>
        <v>4.304499927894792</v>
      </c>
      <c r="O569" s="55">
        <v>1.91772972655828</v>
      </c>
      <c r="P569" s="56">
        <f t="shared" si="52"/>
        <v>2.0540176460838966</v>
      </c>
      <c r="Q569" s="55">
        <v>60.411486004420297</v>
      </c>
      <c r="R569" s="56">
        <f t="shared" si="53"/>
        <v>64.704768644289288</v>
      </c>
    </row>
    <row r="570" spans="1:18" ht="15" customHeight="1" x14ac:dyDescent="0.2">
      <c r="A570" s="52" t="s">
        <v>650</v>
      </c>
      <c r="B570" s="53">
        <v>243.3</v>
      </c>
      <c r="C570" s="53">
        <v>242.21</v>
      </c>
      <c r="D570" s="54">
        <v>8668</v>
      </c>
      <c r="E570" s="54">
        <v>8980</v>
      </c>
      <c r="F570" s="53">
        <v>379.61786124952101</v>
      </c>
      <c r="G570" s="55">
        <v>0.14667688557248301</v>
      </c>
      <c r="H570" s="56">
        <f t="shared" si="48"/>
        <v>0.15471906947207895</v>
      </c>
      <c r="I570" s="55">
        <v>0.54416169245641799</v>
      </c>
      <c r="J570" s="56">
        <f t="shared" si="49"/>
        <v>0.57399767093911669</v>
      </c>
      <c r="K570" s="55">
        <v>0.402543491368761</v>
      </c>
      <c r="L570" s="56">
        <f t="shared" si="50"/>
        <v>0.42461464983751096</v>
      </c>
      <c r="M570" s="55">
        <v>3.5066910734425401</v>
      </c>
      <c r="N570" s="56">
        <f t="shared" si="51"/>
        <v>3.6989603214677178</v>
      </c>
      <c r="O570" s="55">
        <v>0.93414147791757496</v>
      </c>
      <c r="P570" s="56">
        <f t="shared" si="52"/>
        <v>0.98535975627364902</v>
      </c>
      <c r="Q570" s="55">
        <v>11.2479069189688</v>
      </c>
      <c r="R570" s="56">
        <f t="shared" si="53"/>
        <v>11.864621240211891</v>
      </c>
    </row>
    <row r="571" spans="1:18" ht="15" customHeight="1" x14ac:dyDescent="0.2">
      <c r="A571" s="52" t="s">
        <v>651</v>
      </c>
      <c r="B571" s="53">
        <v>243.8</v>
      </c>
      <c r="C571" s="53">
        <v>242.71</v>
      </c>
      <c r="D571" s="54">
        <v>8679</v>
      </c>
      <c r="E571" s="54">
        <v>9003</v>
      </c>
      <c r="F571" s="53">
        <v>370.92514275337498</v>
      </c>
      <c r="G571" s="55">
        <v>0.105785135176686</v>
      </c>
      <c r="H571" s="56">
        <f t="shared" si="48"/>
        <v>0.11420028185159913</v>
      </c>
      <c r="I571" s="55">
        <v>0.39348453629079899</v>
      </c>
      <c r="J571" s="56">
        <f t="shared" si="49"/>
        <v>0.42478600489190932</v>
      </c>
      <c r="K571" s="55">
        <v>0.48542460281780803</v>
      </c>
      <c r="L571" s="56">
        <f t="shared" si="50"/>
        <v>0.52403985084391802</v>
      </c>
      <c r="M571" s="55">
        <v>3.2332222443098702</v>
      </c>
      <c r="N571" s="56">
        <f t="shared" si="51"/>
        <v>3.4904232146826502</v>
      </c>
      <c r="O571" s="55">
        <v>0.84596351669996095</v>
      </c>
      <c r="P571" s="56">
        <f t="shared" si="52"/>
        <v>0.91325942800891047</v>
      </c>
      <c r="Q571" s="55">
        <v>-0.163646010888615</v>
      </c>
      <c r="R571" s="56">
        <f t="shared" si="53"/>
        <v>-0.17666395695534767</v>
      </c>
    </row>
    <row r="572" spans="1:18" ht="15" customHeight="1" x14ac:dyDescent="0.2">
      <c r="A572" s="52" t="s">
        <v>652</v>
      </c>
      <c r="B572" s="53">
        <v>244.2</v>
      </c>
      <c r="C572" s="53">
        <v>243.11</v>
      </c>
      <c r="D572" s="54">
        <v>8690</v>
      </c>
      <c r="E572" s="54">
        <v>9026</v>
      </c>
      <c r="F572" s="53">
        <v>368.80722891566302</v>
      </c>
      <c r="G572" s="55">
        <v>0.31120959223835198</v>
      </c>
      <c r="H572" s="56">
        <f t="shared" si="48"/>
        <v>0.33789545680056676</v>
      </c>
      <c r="I572" s="55">
        <v>0.53599358828898203</v>
      </c>
      <c r="J572" s="56">
        <f t="shared" si="49"/>
        <v>0.58195442195229796</v>
      </c>
      <c r="K572" s="55">
        <v>0.36359272143170901</v>
      </c>
      <c r="L572" s="56">
        <f t="shared" si="50"/>
        <v>0.39477037906798912</v>
      </c>
      <c r="M572" s="55">
        <v>3.2897524883303899</v>
      </c>
      <c r="N572" s="56">
        <f t="shared" si="51"/>
        <v>3.5718449801310816</v>
      </c>
      <c r="O572" s="55">
        <v>1.0892273171645399</v>
      </c>
      <c r="P572" s="56">
        <f t="shared" si="52"/>
        <v>1.1826273067158111</v>
      </c>
      <c r="Q572" s="55">
        <v>6.8420347704486604</v>
      </c>
      <c r="R572" s="56">
        <f t="shared" si="53"/>
        <v>7.4287313818895981</v>
      </c>
    </row>
    <row r="573" spans="1:18" ht="15" customHeight="1" x14ac:dyDescent="0.2">
      <c r="A573" s="52" t="s">
        <v>653</v>
      </c>
      <c r="B573" s="53">
        <v>244.6</v>
      </c>
      <c r="C573" s="53">
        <v>243.51</v>
      </c>
      <c r="D573" s="54">
        <v>8701</v>
      </c>
      <c r="E573" s="54">
        <v>9049</v>
      </c>
      <c r="F573" s="53">
        <v>366.604105690236</v>
      </c>
      <c r="G573" s="55">
        <v>0.11552167257450099</v>
      </c>
      <c r="H573" s="56">
        <f t="shared" si="48"/>
        <v>0.12618128524147346</v>
      </c>
      <c r="I573" s="55">
        <v>0.71109459385615703</v>
      </c>
      <c r="J573" s="56">
        <f t="shared" si="49"/>
        <v>0.77670992621032064</v>
      </c>
      <c r="K573" s="55">
        <v>0.355171346356567</v>
      </c>
      <c r="L573" s="56">
        <f t="shared" si="50"/>
        <v>0.38794432218174396</v>
      </c>
      <c r="M573" s="55">
        <v>3.24437853884855</v>
      </c>
      <c r="N573" s="56">
        <f t="shared" si="51"/>
        <v>3.5437493651050711</v>
      </c>
      <c r="O573" s="55">
        <v>1.0180454817636799</v>
      </c>
      <c r="P573" s="56">
        <f t="shared" si="52"/>
        <v>1.1119843096140445</v>
      </c>
      <c r="Q573" s="55">
        <v>21.901651347272701</v>
      </c>
      <c r="R573" s="56">
        <f t="shared" si="53"/>
        <v>23.922597849570273</v>
      </c>
    </row>
    <row r="574" spans="1:18" ht="15" customHeight="1" x14ac:dyDescent="0.2">
      <c r="A574" s="52" t="s">
        <v>654</v>
      </c>
      <c r="B574" s="53">
        <v>245.2</v>
      </c>
      <c r="C574" s="53">
        <v>244.11</v>
      </c>
      <c r="D574" s="54">
        <v>8712</v>
      </c>
      <c r="E574" s="54">
        <v>9072</v>
      </c>
      <c r="F574" s="53">
        <v>360.603379701601</v>
      </c>
      <c r="G574" s="55">
        <v>0.29739541728116398</v>
      </c>
      <c r="H574" s="56">
        <f t="shared" si="48"/>
        <v>0.33024274242374907</v>
      </c>
      <c r="I574" s="55">
        <v>0.67586932710423697</v>
      </c>
      <c r="J574" s="56">
        <f t="shared" si="49"/>
        <v>0.75051909724613619</v>
      </c>
      <c r="K574" s="55">
        <v>0.39114088679590098</v>
      </c>
      <c r="L574" s="56">
        <f t="shared" si="50"/>
        <v>0.43434239945740016</v>
      </c>
      <c r="M574" s="55">
        <v>3.2006245440700298</v>
      </c>
      <c r="N574" s="56">
        <f t="shared" si="51"/>
        <v>3.5541335389951692</v>
      </c>
      <c r="O574" s="55">
        <v>1.0942766305873</v>
      </c>
      <c r="P574" s="56">
        <f t="shared" si="52"/>
        <v>1.2151394892333405</v>
      </c>
      <c r="Q574" s="55">
        <v>13.033426212407001</v>
      </c>
      <c r="R574" s="56">
        <f t="shared" si="53"/>
        <v>14.472968194710235</v>
      </c>
    </row>
    <row r="575" spans="1:18" ht="15" customHeight="1" x14ac:dyDescent="0.2">
      <c r="A575" s="52" t="s">
        <v>655</v>
      </c>
      <c r="B575" s="53">
        <v>245.8</v>
      </c>
      <c r="C575" s="53">
        <v>244.71</v>
      </c>
      <c r="D575" s="54">
        <v>8723</v>
      </c>
      <c r="E575" s="54">
        <v>9095</v>
      </c>
      <c r="F575" s="53">
        <v>379.49482037923298</v>
      </c>
      <c r="G575" s="55">
        <v>0.171009678419553</v>
      </c>
      <c r="H575" s="56">
        <f t="shared" si="48"/>
        <v>0.18044449640257693</v>
      </c>
      <c r="I575" s="55">
        <v>0.50860417657605195</v>
      </c>
      <c r="J575" s="56">
        <f t="shared" si="49"/>
        <v>0.53666450553373823</v>
      </c>
      <c r="K575" s="55">
        <v>0.367080342420887</v>
      </c>
      <c r="L575" s="56">
        <f t="shared" si="50"/>
        <v>0.38733262432618515</v>
      </c>
      <c r="M575" s="55">
        <v>3.2081254908300298</v>
      </c>
      <c r="N575" s="56">
        <f t="shared" si="51"/>
        <v>3.385121789240821</v>
      </c>
      <c r="O575" s="55">
        <v>1.1383203145098599</v>
      </c>
      <c r="P575" s="56">
        <f t="shared" si="52"/>
        <v>1.2011228709092123</v>
      </c>
      <c r="Q575" s="55">
        <v>25.078763892719799</v>
      </c>
      <c r="R575" s="56">
        <f t="shared" si="53"/>
        <v>26.462390683634752</v>
      </c>
    </row>
    <row r="576" spans="1:18" ht="15" customHeight="1" x14ac:dyDescent="0.2">
      <c r="A576" s="52" t="s">
        <v>656</v>
      </c>
      <c r="B576" s="53">
        <v>246.3</v>
      </c>
      <c r="C576" s="53">
        <v>245.21</v>
      </c>
      <c r="D576" s="54">
        <v>8734</v>
      </c>
      <c r="E576" s="54">
        <v>9118</v>
      </c>
      <c r="F576" s="53">
        <v>374.16951788491502</v>
      </c>
      <c r="G576" s="55">
        <v>0.29807190154508101</v>
      </c>
      <c r="H576" s="56">
        <f t="shared" si="48"/>
        <v>0.31899320842065765</v>
      </c>
      <c r="I576" s="55">
        <v>0.65334980950314903</v>
      </c>
      <c r="J576" s="56">
        <f t="shared" si="49"/>
        <v>0.69920764377354105</v>
      </c>
      <c r="K576" s="55">
        <v>0.33575086575371699</v>
      </c>
      <c r="L576" s="56">
        <f t="shared" si="50"/>
        <v>0.35931681363328144</v>
      </c>
      <c r="M576" s="55">
        <v>3.2733523461837302</v>
      </c>
      <c r="N576" s="56">
        <f t="shared" si="51"/>
        <v>3.5031049950963324</v>
      </c>
      <c r="O576" s="55">
        <v>1.0202747197520401</v>
      </c>
      <c r="P576" s="56">
        <f t="shared" si="52"/>
        <v>1.0918865704453773</v>
      </c>
      <c r="Q576" s="55">
        <v>5.9954567325683801</v>
      </c>
      <c r="R576" s="56">
        <f t="shared" si="53"/>
        <v>6.4162706016755111</v>
      </c>
    </row>
    <row r="577" spans="1:18" ht="15" customHeight="1" x14ac:dyDescent="0.2">
      <c r="A577" s="52" t="s">
        <v>657</v>
      </c>
      <c r="B577" s="53">
        <v>246.8</v>
      </c>
      <c r="C577" s="53">
        <v>245.71</v>
      </c>
      <c r="D577" s="54">
        <v>8745</v>
      </c>
      <c r="E577" s="54">
        <v>9141</v>
      </c>
      <c r="F577" s="53">
        <v>371.96569766267402</v>
      </c>
      <c r="G577" s="55">
        <v>0.16231975970644499</v>
      </c>
      <c r="H577" s="56">
        <f t="shared" si="48"/>
        <v>0.17474200017770966</v>
      </c>
      <c r="I577" s="55">
        <v>0.46199552830940099</v>
      </c>
      <c r="J577" s="56">
        <f t="shared" si="49"/>
        <v>0.4973517878288049</v>
      </c>
      <c r="K577" s="55">
        <v>0.30673686750204898</v>
      </c>
      <c r="L577" s="56">
        <f t="shared" si="50"/>
        <v>0.33021126850168037</v>
      </c>
      <c r="M577" s="55">
        <v>3.0802366863707298</v>
      </c>
      <c r="N577" s="56">
        <f t="shared" si="51"/>
        <v>3.3159654780822758</v>
      </c>
      <c r="O577" s="55">
        <v>0.72805079502798498</v>
      </c>
      <c r="P577" s="56">
        <f t="shared" si="52"/>
        <v>0.78376811538065894</v>
      </c>
      <c r="Q577" s="55">
        <v>-1.0174599432629201</v>
      </c>
      <c r="R577" s="56">
        <f t="shared" si="53"/>
        <v>-1.0953255839461564</v>
      </c>
    </row>
    <row r="578" spans="1:18" ht="15" customHeight="1" x14ac:dyDescent="0.2">
      <c r="A578" s="52" t="s">
        <v>658</v>
      </c>
      <c r="B578" s="53">
        <v>247.3</v>
      </c>
      <c r="C578" s="53">
        <v>246.21</v>
      </c>
      <c r="D578" s="54">
        <v>8756</v>
      </c>
      <c r="E578" s="54">
        <v>9164</v>
      </c>
      <c r="F578" s="53">
        <v>377.36055040310401</v>
      </c>
      <c r="G578" s="55">
        <v>0.129393909221974</v>
      </c>
      <c r="H578" s="56">
        <f t="shared" ref="H578:H641" si="54">IF(OR(G578="",F578=""),"",G578*$U$5/($U$6*F578))</f>
        <v>0.13730493285935041</v>
      </c>
      <c r="I578" s="55">
        <v>0.499214177048449</v>
      </c>
      <c r="J578" s="56">
        <f t="shared" ref="J578:J641" si="55">IF(OR(I578="",F578=""),"",I578*$U$5/($U$6*F578))</f>
        <v>0.52973566896789259</v>
      </c>
      <c r="K578" s="55">
        <v>0.300154827721754</v>
      </c>
      <c r="L578" s="56">
        <f t="shared" ref="L578:L641" si="56">IF(OR(K578="",F578=""),"",K578*$U$5/($U$6*F578))</f>
        <v>0.31850601558876518</v>
      </c>
      <c r="M578" s="55">
        <v>3.1541435978111001</v>
      </c>
      <c r="N578" s="56">
        <f t="shared" ref="N578:N641" si="57">IF(OR(M578="",F578=""),"",M578*$U$5/($U$6*F578))</f>
        <v>3.3469850128977821</v>
      </c>
      <c r="O578" s="55">
        <v>0.88724605842619697</v>
      </c>
      <c r="P578" s="56">
        <f t="shared" ref="P578:P641" si="58">IF(OR(O578="",F578=""),"",O578*$U$5/($U$6*F578))</f>
        <v>0.94149145979464643</v>
      </c>
      <c r="Q578" s="55">
        <v>5.7471471861100403</v>
      </c>
      <c r="R578" s="56">
        <f t="shared" ref="R578:R641" si="59">IF(OR(Q578="",F578=""),"",Q578*$U$5/($U$6*F578))</f>
        <v>6.0985224363840054</v>
      </c>
    </row>
    <row r="579" spans="1:18" ht="15" customHeight="1" x14ac:dyDescent="0.2">
      <c r="A579" s="52" t="s">
        <v>659</v>
      </c>
      <c r="B579" s="53">
        <v>247.8</v>
      </c>
      <c r="C579" s="53">
        <v>246.71</v>
      </c>
      <c r="D579" s="54">
        <v>8767</v>
      </c>
      <c r="E579" s="54">
        <v>9187</v>
      </c>
      <c r="F579" s="53">
        <v>365.19059841151198</v>
      </c>
      <c r="G579" s="55">
        <v>0.11527208055905699</v>
      </c>
      <c r="H579" s="56">
        <f t="shared" si="54"/>
        <v>0.12639600470415335</v>
      </c>
      <c r="I579" s="55">
        <v>0.52259029042878302</v>
      </c>
      <c r="J579" s="56">
        <f t="shared" si="55"/>
        <v>0.57302101677205708</v>
      </c>
      <c r="K579" s="55">
        <v>0.30978994396554499</v>
      </c>
      <c r="L579" s="56">
        <f t="shared" si="56"/>
        <v>0.33968512605016826</v>
      </c>
      <c r="M579" s="55">
        <v>2.9505146274030798</v>
      </c>
      <c r="N579" s="56">
        <f t="shared" si="57"/>
        <v>3.2352435985906336</v>
      </c>
      <c r="O579" s="55">
        <v>0.98345062045335196</v>
      </c>
      <c r="P579" s="56">
        <f t="shared" si="58"/>
        <v>1.0783550417955716</v>
      </c>
      <c r="Q579" s="55">
        <v>25.128124086197399</v>
      </c>
      <c r="R579" s="56">
        <f t="shared" si="59"/>
        <v>27.553024763688171</v>
      </c>
    </row>
    <row r="580" spans="1:18" ht="15" customHeight="1" x14ac:dyDescent="0.2">
      <c r="A580" s="52" t="s">
        <v>660</v>
      </c>
      <c r="B580" s="53">
        <v>248.3</v>
      </c>
      <c r="C580" s="53">
        <v>247.21</v>
      </c>
      <c r="D580" s="54">
        <v>8778</v>
      </c>
      <c r="E580" s="54">
        <v>9210</v>
      </c>
      <c r="F580" s="53">
        <v>375.14784419154699</v>
      </c>
      <c r="G580" s="55">
        <v>5.6837360709356202E-2</v>
      </c>
      <c r="H580" s="56">
        <f t="shared" si="54"/>
        <v>6.0668079991628376E-2</v>
      </c>
      <c r="I580" s="55">
        <v>0.49390926131910801</v>
      </c>
      <c r="J580" s="56">
        <f t="shared" si="55"/>
        <v>0.5271977129188048</v>
      </c>
      <c r="K580" s="55">
        <v>0.307338137849545</v>
      </c>
      <c r="L580" s="56">
        <f t="shared" si="56"/>
        <v>0.32805208579055262</v>
      </c>
      <c r="M580" s="55">
        <v>3.0844739713440599</v>
      </c>
      <c r="N580" s="56">
        <f t="shared" si="57"/>
        <v>3.2923610683209135</v>
      </c>
      <c r="O580" s="55">
        <v>1.01244726272699</v>
      </c>
      <c r="P580" s="56">
        <f t="shared" si="58"/>
        <v>1.080684091517204</v>
      </c>
      <c r="Q580" s="55">
        <v>7.8556377171785003</v>
      </c>
      <c r="R580" s="56">
        <f t="shared" si="59"/>
        <v>8.3850912755803879</v>
      </c>
    </row>
    <row r="581" spans="1:18" ht="15" customHeight="1" x14ac:dyDescent="0.2">
      <c r="A581" s="52" t="s">
        <v>661</v>
      </c>
      <c r="B581" s="53">
        <v>248.8</v>
      </c>
      <c r="C581" s="53">
        <v>247.71</v>
      </c>
      <c r="D581" s="54">
        <v>8789</v>
      </c>
      <c r="E581" s="54">
        <v>9233</v>
      </c>
      <c r="F581" s="53">
        <v>366.774610299024</v>
      </c>
      <c r="G581" s="55">
        <v>7.0366936495003501E-2</v>
      </c>
      <c r="H581" s="56">
        <f t="shared" si="54"/>
        <v>7.6824224066535551E-2</v>
      </c>
      <c r="I581" s="55">
        <v>0.54177379207623499</v>
      </c>
      <c r="J581" s="56">
        <f t="shared" si="55"/>
        <v>0.5914901695172804</v>
      </c>
      <c r="K581" s="55">
        <v>0.30193058737684803</v>
      </c>
      <c r="L581" s="56">
        <f t="shared" si="56"/>
        <v>0.32963752939317881</v>
      </c>
      <c r="M581" s="55">
        <v>3.2173380047120101</v>
      </c>
      <c r="N581" s="56">
        <f t="shared" si="57"/>
        <v>3.5125800281120161</v>
      </c>
      <c r="O581" s="55">
        <v>1.06951259859973</v>
      </c>
      <c r="P581" s="56">
        <f t="shared" si="58"/>
        <v>1.1676574199395842</v>
      </c>
      <c r="Q581" s="55">
        <v>10.7856727993888</v>
      </c>
      <c r="R581" s="56">
        <f t="shared" si="59"/>
        <v>11.775430125587732</v>
      </c>
    </row>
    <row r="582" spans="1:18" ht="15" customHeight="1" x14ac:dyDescent="0.2">
      <c r="A582" s="52" t="s">
        <v>662</v>
      </c>
      <c r="B582" s="53">
        <v>249.2</v>
      </c>
      <c r="C582" s="53">
        <v>248.11</v>
      </c>
      <c r="D582" s="54">
        <v>8800</v>
      </c>
      <c r="E582" s="54">
        <v>9256</v>
      </c>
      <c r="F582" s="53">
        <v>373.440395543063</v>
      </c>
      <c r="G582" s="55">
        <v>6.4636607923825501E-2</v>
      </c>
      <c r="H582" s="56">
        <f t="shared" si="54"/>
        <v>6.9308430692608392E-2</v>
      </c>
      <c r="I582" s="55">
        <v>0.38616874745642399</v>
      </c>
      <c r="J582" s="56">
        <f t="shared" si="55"/>
        <v>0.41408035985238145</v>
      </c>
      <c r="K582" s="55">
        <v>0.322052701189873</v>
      </c>
      <c r="L582" s="56">
        <f t="shared" si="56"/>
        <v>0.3453301161176493</v>
      </c>
      <c r="M582" s="55">
        <v>2.94990568774208</v>
      </c>
      <c r="N582" s="56">
        <f t="shared" si="57"/>
        <v>3.163119793500802</v>
      </c>
      <c r="O582" s="55">
        <v>0.93383792093830398</v>
      </c>
      <c r="P582" s="56">
        <f t="shared" si="58"/>
        <v>1.0013341185502507</v>
      </c>
      <c r="Q582" s="55">
        <v>24.1854681072994</v>
      </c>
      <c r="R582" s="56">
        <f t="shared" si="59"/>
        <v>25.933552114283692</v>
      </c>
    </row>
    <row r="583" spans="1:18" ht="15" customHeight="1" x14ac:dyDescent="0.2">
      <c r="A583" s="52" t="s">
        <v>663</v>
      </c>
      <c r="B583" s="53">
        <v>249.7</v>
      </c>
      <c r="C583" s="53">
        <v>248.61</v>
      </c>
      <c r="D583" s="54">
        <v>8811</v>
      </c>
      <c r="E583" s="54">
        <v>9279</v>
      </c>
      <c r="F583" s="53">
        <v>361.85147954127098</v>
      </c>
      <c r="G583" s="55">
        <v>4.4511061306885202E-2</v>
      </c>
      <c r="H583" s="56">
        <f t="shared" si="54"/>
        <v>4.9256823317400319E-2</v>
      </c>
      <c r="I583" s="55">
        <v>0.55264511543933903</v>
      </c>
      <c r="J583" s="56">
        <f t="shared" si="55"/>
        <v>0.6115680464399319</v>
      </c>
      <c r="K583" s="55">
        <v>0.330551105355951</v>
      </c>
      <c r="L583" s="56">
        <f t="shared" si="56"/>
        <v>0.36579440965544641</v>
      </c>
      <c r="M583" s="55">
        <v>2.8483270379264498</v>
      </c>
      <c r="N583" s="56">
        <f t="shared" si="57"/>
        <v>3.1520151966274295</v>
      </c>
      <c r="O583" s="55">
        <v>1.08855388613097</v>
      </c>
      <c r="P583" s="56">
        <f t="shared" si="58"/>
        <v>1.2046153218172913</v>
      </c>
      <c r="Q583" s="55">
        <v>29.330742399925601</v>
      </c>
      <c r="R583" s="56">
        <f t="shared" si="59"/>
        <v>32.457981313913038</v>
      </c>
    </row>
    <row r="584" spans="1:18" ht="15" customHeight="1" x14ac:dyDescent="0.2">
      <c r="A584" s="52" t="s">
        <v>664</v>
      </c>
      <c r="B584" s="53">
        <v>250.2</v>
      </c>
      <c r="C584" s="53">
        <v>249.11</v>
      </c>
      <c r="D584" s="54">
        <v>8822</v>
      </c>
      <c r="E584" s="54">
        <v>9302</v>
      </c>
      <c r="F584" s="53">
        <v>362.60101960308299</v>
      </c>
      <c r="G584" s="55">
        <v>3.8231565434898598E-2</v>
      </c>
      <c r="H584" s="56">
        <f t="shared" si="54"/>
        <v>4.2220353286263883E-2</v>
      </c>
      <c r="I584" s="55">
        <v>0.41278747603921301</v>
      </c>
      <c r="J584" s="56">
        <f t="shared" si="55"/>
        <v>0.45585455035048278</v>
      </c>
      <c r="K584" s="55">
        <v>0.30435344447393298</v>
      </c>
      <c r="L584" s="56">
        <f t="shared" si="56"/>
        <v>0.33610734489702776</v>
      </c>
      <c r="M584" s="55">
        <v>2.8627105069430101</v>
      </c>
      <c r="N584" s="56">
        <f t="shared" si="57"/>
        <v>3.1613837305522829</v>
      </c>
      <c r="O584" s="55">
        <v>1.03093872489692</v>
      </c>
      <c r="P584" s="56">
        <f t="shared" si="58"/>
        <v>1.1384989520179667</v>
      </c>
      <c r="Q584" s="55">
        <v>11.6252060408824</v>
      </c>
      <c r="R584" s="56">
        <f t="shared" si="59"/>
        <v>12.838090737023094</v>
      </c>
    </row>
    <row r="585" spans="1:18" ht="15" customHeight="1" x14ac:dyDescent="0.2">
      <c r="A585" s="52" t="s">
        <v>665</v>
      </c>
      <c r="B585" s="53">
        <v>250.7</v>
      </c>
      <c r="C585" s="53">
        <v>249.61</v>
      </c>
      <c r="D585" s="54">
        <v>8833</v>
      </c>
      <c r="E585" s="54">
        <v>9325</v>
      </c>
      <c r="F585" s="53">
        <v>359.799376783149</v>
      </c>
      <c r="G585" s="55">
        <v>2.9661480426851201E-2</v>
      </c>
      <c r="H585" s="56">
        <f t="shared" si="54"/>
        <v>3.3011192974481407E-2</v>
      </c>
      <c r="I585" s="55">
        <v>0.41707571457367598</v>
      </c>
      <c r="J585" s="56">
        <f t="shared" si="55"/>
        <v>0.46417665944608905</v>
      </c>
      <c r="K585" s="55">
        <v>0.32141754726086003</v>
      </c>
      <c r="L585" s="56">
        <f t="shared" si="56"/>
        <v>0.35771568125802833</v>
      </c>
      <c r="M585" s="55">
        <v>2.9579149885463001</v>
      </c>
      <c r="N585" s="56">
        <f t="shared" si="57"/>
        <v>3.291956472968891</v>
      </c>
      <c r="O585" s="55">
        <v>0.65074247508220295</v>
      </c>
      <c r="P585" s="56">
        <f t="shared" si="58"/>
        <v>0.72423173464341895</v>
      </c>
      <c r="Q585" s="55">
        <v>-8.1694838325521602E-2</v>
      </c>
      <c r="R585" s="56">
        <f t="shared" si="59"/>
        <v>-9.092075089217469E-2</v>
      </c>
    </row>
    <row r="586" spans="1:18" ht="15" customHeight="1" x14ac:dyDescent="0.2">
      <c r="A586" s="52" t="s">
        <v>666</v>
      </c>
      <c r="B586" s="53">
        <v>251.2</v>
      </c>
      <c r="C586" s="53">
        <v>250.11</v>
      </c>
      <c r="D586" s="54">
        <v>8844</v>
      </c>
      <c r="E586" s="54">
        <v>9348</v>
      </c>
      <c r="F586" s="53">
        <v>370.78253830118803</v>
      </c>
      <c r="G586" s="55">
        <v>6.5272299186261004E-3</v>
      </c>
      <c r="H586" s="56">
        <f t="shared" si="54"/>
        <v>7.0491774049791641E-3</v>
      </c>
      <c r="I586" s="55">
        <v>0.43216643297354601</v>
      </c>
      <c r="J586" s="56">
        <f t="shared" si="55"/>
        <v>0.46672445930153406</v>
      </c>
      <c r="K586" s="55">
        <v>0.32609332350863601</v>
      </c>
      <c r="L586" s="56">
        <f t="shared" si="56"/>
        <v>0.35216925351933726</v>
      </c>
      <c r="M586" s="55">
        <v>2.9894059254980698</v>
      </c>
      <c r="N586" s="56">
        <f t="shared" si="57"/>
        <v>3.2284526463819416</v>
      </c>
      <c r="O586" s="55">
        <v>1.1611913562649601</v>
      </c>
      <c r="P586" s="56">
        <f t="shared" si="58"/>
        <v>1.2540455864871696</v>
      </c>
      <c r="Q586" s="55">
        <v>37.4207681908414</v>
      </c>
      <c r="R586" s="56">
        <f t="shared" si="59"/>
        <v>40.413105849864991</v>
      </c>
    </row>
    <row r="587" spans="1:18" ht="15" customHeight="1" x14ac:dyDescent="0.2">
      <c r="A587" s="52" t="s">
        <v>667</v>
      </c>
      <c r="B587" s="53">
        <v>251.7</v>
      </c>
      <c r="C587" s="53">
        <v>250.61</v>
      </c>
      <c r="D587" s="54">
        <v>8855</v>
      </c>
      <c r="E587" s="54">
        <v>9371</v>
      </c>
      <c r="F587" s="53">
        <v>379.23234347482901</v>
      </c>
      <c r="G587" s="55">
        <v>8.5184535779047992E-3</v>
      </c>
      <c r="H587" s="56">
        <f t="shared" si="54"/>
        <v>8.994648455236268E-3</v>
      </c>
      <c r="I587" s="55">
        <v>0.46610253549104602</v>
      </c>
      <c r="J587" s="56">
        <f t="shared" si="55"/>
        <v>0.4921583961800981</v>
      </c>
      <c r="K587" s="55">
        <v>0.32371758553991598</v>
      </c>
      <c r="L587" s="56">
        <f t="shared" si="56"/>
        <v>0.34181390484557744</v>
      </c>
      <c r="M587" s="55">
        <v>2.6037979457711402</v>
      </c>
      <c r="N587" s="56">
        <f t="shared" si="57"/>
        <v>2.7493543231162625</v>
      </c>
      <c r="O587" s="55">
        <v>0.65048247772255896</v>
      </c>
      <c r="P587" s="56">
        <f t="shared" si="58"/>
        <v>0.68684546554100656</v>
      </c>
      <c r="Q587" s="55">
        <v>5.7625924708288503</v>
      </c>
      <c r="R587" s="56">
        <f t="shared" si="59"/>
        <v>6.0847304022810205</v>
      </c>
    </row>
    <row r="588" spans="1:18" ht="15" customHeight="1" x14ac:dyDescent="0.2">
      <c r="A588" s="52" t="s">
        <v>668</v>
      </c>
      <c r="B588" s="53">
        <v>252.4</v>
      </c>
      <c r="C588" s="53">
        <v>251.31</v>
      </c>
      <c r="D588" s="54">
        <v>8866</v>
      </c>
      <c r="E588" s="54">
        <v>9394</v>
      </c>
      <c r="F588" s="53">
        <v>378.88607236136102</v>
      </c>
      <c r="G588" s="55">
        <v>2.6725943378669002E-3</v>
      </c>
      <c r="H588" s="56">
        <f t="shared" si="54"/>
        <v>2.8245756168820114E-3</v>
      </c>
      <c r="I588" s="55">
        <v>0.379152122665463</v>
      </c>
      <c r="J588" s="56">
        <f t="shared" si="55"/>
        <v>0.40071320424359108</v>
      </c>
      <c r="K588" s="55">
        <v>0.297481001232202</v>
      </c>
      <c r="L588" s="56">
        <f t="shared" si="56"/>
        <v>0.31439772608242789</v>
      </c>
      <c r="M588" s="55">
        <v>2.6554212461436602</v>
      </c>
      <c r="N588" s="56">
        <f t="shared" si="57"/>
        <v>2.8064259502974984</v>
      </c>
      <c r="O588" s="55">
        <v>0.76547091128494904</v>
      </c>
      <c r="P588" s="56">
        <f t="shared" si="58"/>
        <v>0.80900061816848701</v>
      </c>
      <c r="Q588" s="55">
        <v>3.0305690786422099</v>
      </c>
      <c r="R588" s="56">
        <f t="shared" si="59"/>
        <v>3.2029071541180807</v>
      </c>
    </row>
    <row r="589" spans="1:18" ht="15" customHeight="1" x14ac:dyDescent="0.2">
      <c r="A589" s="52" t="s">
        <v>669</v>
      </c>
      <c r="B589" s="53">
        <v>252.9</v>
      </c>
      <c r="C589" s="53">
        <v>251.81</v>
      </c>
      <c r="D589" s="54">
        <v>8877</v>
      </c>
      <c r="E589" s="54">
        <v>9417</v>
      </c>
      <c r="F589" s="53">
        <v>372.53109495554997</v>
      </c>
      <c r="G589" s="55">
        <v>1.4205574081697999E-2</v>
      </c>
      <c r="H589" s="56">
        <f t="shared" si="54"/>
        <v>1.5269508684641173E-2</v>
      </c>
      <c r="I589" s="55">
        <v>0.52821944576606095</v>
      </c>
      <c r="J589" s="56">
        <f t="shared" si="55"/>
        <v>0.56778074354015284</v>
      </c>
      <c r="K589" s="55">
        <v>0.340176746392853</v>
      </c>
      <c r="L589" s="56">
        <f t="shared" si="56"/>
        <v>0.3656544785508426</v>
      </c>
      <c r="M589" s="55">
        <v>3.03027858677831</v>
      </c>
      <c r="N589" s="56">
        <f t="shared" si="57"/>
        <v>3.2572330362422641</v>
      </c>
      <c r="O589" s="55">
        <v>1.0655035261572501</v>
      </c>
      <c r="P589" s="56">
        <f t="shared" si="58"/>
        <v>1.1453050227048054</v>
      </c>
      <c r="Q589" s="55">
        <v>12.1231509668479</v>
      </c>
      <c r="R589" s="56">
        <f t="shared" si="59"/>
        <v>13.031121298504623</v>
      </c>
    </row>
    <row r="590" spans="1:18" ht="15" customHeight="1" x14ac:dyDescent="0.2">
      <c r="A590" s="52" t="s">
        <v>670</v>
      </c>
      <c r="B590" s="53">
        <v>253.5</v>
      </c>
      <c r="C590" s="53">
        <v>252.41</v>
      </c>
      <c r="D590" s="54">
        <v>8888</v>
      </c>
      <c r="E590" s="54">
        <v>9440</v>
      </c>
      <c r="F590" s="53">
        <v>362.94958519463898</v>
      </c>
      <c r="G590" s="55">
        <v>0.207845994070116</v>
      </c>
      <c r="H590" s="56">
        <f t="shared" si="54"/>
        <v>0.22931061392386687</v>
      </c>
      <c r="I590" s="55">
        <v>2.49836664148564</v>
      </c>
      <c r="J590" s="56">
        <f t="shared" si="55"/>
        <v>2.7563773404875693</v>
      </c>
      <c r="K590" s="55">
        <v>0.529291809712363</v>
      </c>
      <c r="L590" s="56">
        <f t="shared" si="56"/>
        <v>0.58395270196582205</v>
      </c>
      <c r="M590" s="55">
        <v>4.47625724648067</v>
      </c>
      <c r="N590" s="56">
        <f t="shared" si="57"/>
        <v>4.9385281725726715</v>
      </c>
      <c r="O590" s="55">
        <v>5.5974892949337001</v>
      </c>
      <c r="P590" s="56">
        <f t="shared" si="58"/>
        <v>6.1755518185282634</v>
      </c>
      <c r="Q590" s="55">
        <v>175.42003333831599</v>
      </c>
      <c r="R590" s="56">
        <f t="shared" si="59"/>
        <v>193.53596743261966</v>
      </c>
    </row>
    <row r="591" spans="1:18" ht="15" customHeight="1" x14ac:dyDescent="0.2">
      <c r="A591" s="52" t="s">
        <v>671</v>
      </c>
      <c r="B591" s="53">
        <v>255.5</v>
      </c>
      <c r="C591" s="53">
        <v>254.41</v>
      </c>
      <c r="D591" s="54">
        <v>8899</v>
      </c>
      <c r="E591" s="54">
        <v>9463</v>
      </c>
      <c r="F591" s="53">
        <v>367.006808510638</v>
      </c>
      <c r="G591" s="55">
        <v>0.196735104840845</v>
      </c>
      <c r="H591" s="56">
        <f t="shared" si="54"/>
        <v>0.21465279256053585</v>
      </c>
      <c r="I591" s="55">
        <v>1.6462706297276899</v>
      </c>
      <c r="J591" s="56">
        <f t="shared" si="55"/>
        <v>1.796205045699981</v>
      </c>
      <c r="K591" s="55">
        <v>0.455325673604069</v>
      </c>
      <c r="L591" s="56">
        <f t="shared" si="56"/>
        <v>0.49679454738231799</v>
      </c>
      <c r="M591" s="55">
        <v>3.93269391595565</v>
      </c>
      <c r="N591" s="56">
        <f t="shared" si="57"/>
        <v>4.2908647748891697</v>
      </c>
      <c r="O591" s="55">
        <v>4.8225607523679699</v>
      </c>
      <c r="P591" s="56">
        <f t="shared" si="58"/>
        <v>5.2617764055177725</v>
      </c>
      <c r="Q591" s="55">
        <v>127.939827775133</v>
      </c>
      <c r="R591" s="56">
        <f t="shared" si="59"/>
        <v>139.59197233184724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8"/>
  <sheetViews>
    <sheetView zoomScaleNormal="100" workbookViewId="0">
      <pane ySplit="7" topLeftCell="A8" activePane="bottomLeft" state="frozen"/>
      <selection pane="bottomLeft" activeCell="D15" sqref="D15"/>
    </sheetView>
  </sheetViews>
  <sheetFormatPr defaultColWidth="8.7109375" defaultRowHeight="15" x14ac:dyDescent="0.25"/>
  <cols>
    <col min="1" max="3" width="12" customWidth="1"/>
    <col min="4" max="4" width="46" customWidth="1"/>
    <col min="5" max="5" width="16" customWidth="1"/>
    <col min="7" max="12" width="18" customWidth="1"/>
  </cols>
  <sheetData>
    <row r="1" spans="1:7" ht="17.25" customHeight="1" x14ac:dyDescent="0.25">
      <c r="A1" s="63" t="s">
        <v>672</v>
      </c>
    </row>
    <row r="2" spans="1:7" ht="25.5" customHeight="1" x14ac:dyDescent="0.25">
      <c r="A2" s="11" t="s">
        <v>673</v>
      </c>
    </row>
    <row r="3" spans="1:7" ht="15" customHeight="1" x14ac:dyDescent="0.25"/>
    <row r="4" spans="1:7" ht="25.5" customHeight="1" x14ac:dyDescent="0.25">
      <c r="A4" s="12"/>
    </row>
    <row r="5" spans="1:7" ht="15" customHeight="1" x14ac:dyDescent="0.25"/>
    <row r="7" spans="1:7" ht="15" customHeight="1" x14ac:dyDescent="0.25">
      <c r="A7" s="13" t="s">
        <v>57</v>
      </c>
      <c r="B7" s="13" t="s">
        <v>674</v>
      </c>
      <c r="C7" s="13" t="s">
        <v>675</v>
      </c>
      <c r="D7" s="13" t="s">
        <v>676</v>
      </c>
      <c r="E7" s="13" t="s">
        <v>677</v>
      </c>
      <c r="G7" s="14"/>
    </row>
    <row r="8" spans="1:7" ht="15" customHeight="1" x14ac:dyDescent="0.25">
      <c r="A8" s="15">
        <v>0</v>
      </c>
      <c r="B8" s="15">
        <v>-51</v>
      </c>
      <c r="C8" s="15">
        <v>5.4000000000000003E-3</v>
      </c>
      <c r="D8" s="15"/>
      <c r="E8" s="15" t="s">
        <v>678</v>
      </c>
    </row>
    <row r="9" spans="1:7" ht="15" customHeight="1" x14ac:dyDescent="0.25">
      <c r="A9" s="15">
        <v>13</v>
      </c>
      <c r="B9" s="15">
        <v>378</v>
      </c>
      <c r="C9" s="15">
        <v>57</v>
      </c>
      <c r="D9" s="15" t="s">
        <v>679</v>
      </c>
      <c r="E9" s="15" t="s">
        <v>680</v>
      </c>
      <c r="G9" s="16"/>
    </row>
    <row r="10" spans="1:7" ht="15" customHeight="1" x14ac:dyDescent="0.25">
      <c r="A10" s="15">
        <v>28.6</v>
      </c>
      <c r="B10" s="15">
        <v>603</v>
      </c>
      <c r="C10" s="15">
        <v>69</v>
      </c>
      <c r="D10" s="15" t="s">
        <v>679</v>
      </c>
      <c r="E10" s="15" t="s">
        <v>680</v>
      </c>
    </row>
    <row r="11" spans="1:7" ht="15" customHeight="1" x14ac:dyDescent="0.25">
      <c r="A11" s="15">
        <v>53</v>
      </c>
      <c r="B11" s="15">
        <v>1273</v>
      </c>
      <c r="C11" s="15">
        <v>59</v>
      </c>
      <c r="D11" s="15" t="s">
        <v>679</v>
      </c>
      <c r="E11" s="15" t="s">
        <v>680</v>
      </c>
      <c r="G11" s="17"/>
    </row>
    <row r="12" spans="1:7" ht="15" customHeight="1" x14ac:dyDescent="0.25">
      <c r="A12" s="15">
        <v>59</v>
      </c>
      <c r="B12" s="15">
        <v>1427</v>
      </c>
      <c r="C12" s="15">
        <v>58</v>
      </c>
      <c r="D12" s="15" t="s">
        <v>679</v>
      </c>
      <c r="E12" s="15" t="s">
        <v>680</v>
      </c>
    </row>
    <row r="13" spans="1:7" ht="15" customHeight="1" x14ac:dyDescent="0.25">
      <c r="A13" s="15">
        <v>67</v>
      </c>
      <c r="B13" s="15">
        <v>1818</v>
      </c>
      <c r="C13" s="15">
        <v>75</v>
      </c>
      <c r="D13" s="15" t="s">
        <v>679</v>
      </c>
      <c r="E13" s="15" t="s">
        <v>680</v>
      </c>
      <c r="G13" s="17"/>
    </row>
    <row r="14" spans="1:7" ht="15" customHeight="1" x14ac:dyDescent="0.25">
      <c r="A14" s="15">
        <v>79</v>
      </c>
      <c r="B14" s="15">
        <v>2224</v>
      </c>
      <c r="C14" s="15">
        <v>34</v>
      </c>
      <c r="D14" s="15" t="s">
        <v>679</v>
      </c>
      <c r="E14" s="15" t="s">
        <v>680</v>
      </c>
    </row>
    <row r="15" spans="1:7" ht="15" customHeight="1" x14ac:dyDescent="0.25">
      <c r="A15" s="15">
        <v>91</v>
      </c>
      <c r="B15" s="15">
        <v>2651</v>
      </c>
      <c r="C15" s="15">
        <v>38</v>
      </c>
      <c r="D15" s="15" t="s">
        <v>679</v>
      </c>
      <c r="E15" s="15" t="s">
        <v>680</v>
      </c>
      <c r="G15" s="16"/>
    </row>
    <row r="16" spans="1:7" ht="15" customHeight="1" x14ac:dyDescent="0.25">
      <c r="A16" s="15">
        <v>109</v>
      </c>
      <c r="B16" s="15">
        <v>3211</v>
      </c>
      <c r="C16" s="15">
        <v>61</v>
      </c>
      <c r="D16" s="15" t="s">
        <v>679</v>
      </c>
      <c r="E16" s="15" t="s">
        <v>680</v>
      </c>
    </row>
    <row r="17" spans="1:7" ht="15" customHeight="1" x14ac:dyDescent="0.25">
      <c r="A17" s="15">
        <v>121</v>
      </c>
      <c r="B17" s="15">
        <v>3915</v>
      </c>
      <c r="C17" s="15">
        <v>63</v>
      </c>
      <c r="D17" s="15" t="s">
        <v>679</v>
      </c>
      <c r="E17" s="15" t="s">
        <v>680</v>
      </c>
      <c r="G17" s="16"/>
    </row>
    <row r="18" spans="1:7" ht="15" customHeight="1" x14ac:dyDescent="0.25">
      <c r="A18" s="15">
        <v>131</v>
      </c>
      <c r="B18" s="15">
        <v>4181</v>
      </c>
      <c r="C18" s="15">
        <v>28</v>
      </c>
      <c r="D18" s="15" t="s">
        <v>679</v>
      </c>
      <c r="E18" s="15" t="s">
        <v>680</v>
      </c>
    </row>
    <row r="19" spans="1:7" ht="15" customHeight="1" x14ac:dyDescent="0.25">
      <c r="A19" s="15">
        <v>142</v>
      </c>
      <c r="B19" s="15">
        <v>4474</v>
      </c>
      <c r="C19" s="15">
        <v>62</v>
      </c>
      <c r="D19" s="15" t="s">
        <v>679</v>
      </c>
      <c r="E19" s="15" t="s">
        <v>680</v>
      </c>
      <c r="G19" s="14"/>
    </row>
    <row r="20" spans="1:7" ht="15" customHeight="1" x14ac:dyDescent="0.25">
      <c r="A20" s="15">
        <v>154</v>
      </c>
      <c r="B20" s="15">
        <v>5071</v>
      </c>
      <c r="C20" s="15">
        <v>95</v>
      </c>
      <c r="D20" s="15" t="s">
        <v>679</v>
      </c>
      <c r="E20" s="15" t="s">
        <v>680</v>
      </c>
    </row>
    <row r="21" spans="1:7" ht="15" customHeight="1" x14ac:dyDescent="0.25">
      <c r="A21" s="15">
        <v>165.8</v>
      </c>
      <c r="B21" s="15">
        <v>5443</v>
      </c>
      <c r="C21" s="15">
        <v>50</v>
      </c>
      <c r="D21" s="15" t="s">
        <v>679</v>
      </c>
      <c r="E21" s="15" t="s">
        <v>680</v>
      </c>
      <c r="G21" s="16"/>
    </row>
    <row r="22" spans="1:7" ht="15" customHeight="1" x14ac:dyDescent="0.25">
      <c r="A22" s="15">
        <v>177</v>
      </c>
      <c r="B22" s="15">
        <v>6098</v>
      </c>
      <c r="C22" s="15">
        <v>46</v>
      </c>
      <c r="D22" s="15" t="s">
        <v>679</v>
      </c>
      <c r="E22" s="15" t="s">
        <v>680</v>
      </c>
    </row>
    <row r="23" spans="1:7" ht="15" customHeight="1" x14ac:dyDescent="0.25">
      <c r="A23" s="15">
        <v>183.6</v>
      </c>
      <c r="B23" s="15">
        <v>6699</v>
      </c>
      <c r="C23" s="15">
        <v>106</v>
      </c>
      <c r="D23" s="15" t="s">
        <v>679</v>
      </c>
      <c r="E23" s="15" t="s">
        <v>680</v>
      </c>
      <c r="G23" s="16"/>
    </row>
    <row r="24" spans="1:7" ht="15" customHeight="1" x14ac:dyDescent="0.25">
      <c r="A24" s="15">
        <v>193</v>
      </c>
      <c r="B24" s="15">
        <v>6884</v>
      </c>
      <c r="C24" s="15">
        <v>36</v>
      </c>
      <c r="D24" s="15" t="s">
        <v>679</v>
      </c>
      <c r="E24" s="15" t="s">
        <v>680</v>
      </c>
    </row>
    <row r="25" spans="1:7" ht="15" customHeight="1" x14ac:dyDescent="0.25">
      <c r="A25" s="15">
        <v>208</v>
      </c>
      <c r="B25" s="15">
        <v>7339</v>
      </c>
      <c r="C25" s="15">
        <v>198</v>
      </c>
      <c r="D25" s="15" t="s">
        <v>679</v>
      </c>
      <c r="E25" s="15" t="s">
        <v>680</v>
      </c>
      <c r="G25" s="14"/>
    </row>
    <row r="26" spans="1:7" ht="15" customHeight="1" x14ac:dyDescent="0.25">
      <c r="A26" s="15">
        <v>217</v>
      </c>
      <c r="B26" s="15">
        <v>7710</v>
      </c>
      <c r="C26" s="15">
        <v>100</v>
      </c>
      <c r="D26" s="15" t="s">
        <v>679</v>
      </c>
      <c r="E26" s="15" t="s">
        <v>680</v>
      </c>
    </row>
    <row r="27" spans="1:7" ht="15" customHeight="1" x14ac:dyDescent="0.25">
      <c r="A27" s="15">
        <v>228</v>
      </c>
      <c r="B27" s="15">
        <v>7983</v>
      </c>
      <c r="C27" s="15">
        <v>51</v>
      </c>
      <c r="D27" s="15" t="s">
        <v>679</v>
      </c>
      <c r="E27" s="15" t="s">
        <v>680</v>
      </c>
      <c r="G27" s="16"/>
    </row>
    <row r="28" spans="1:7" ht="15" customHeight="1" x14ac:dyDescent="0.25">
      <c r="A28" s="15">
        <v>229</v>
      </c>
      <c r="B28" s="15">
        <v>7960</v>
      </c>
      <c r="C28" s="15">
        <v>130</v>
      </c>
      <c r="D28" s="15" t="s">
        <v>681</v>
      </c>
      <c r="E28" s="15" t="s">
        <v>680</v>
      </c>
    </row>
    <row r="29" spans="1:7" ht="15" customHeight="1" x14ac:dyDescent="0.25">
      <c r="A29" s="15">
        <v>230.1</v>
      </c>
      <c r="B29" s="15">
        <v>8030</v>
      </c>
      <c r="C29" s="15">
        <v>190</v>
      </c>
      <c r="D29" s="15" t="s">
        <v>681</v>
      </c>
      <c r="E29" s="15" t="s">
        <v>680</v>
      </c>
    </row>
    <row r="30" spans="1:7" ht="15" customHeight="1" x14ac:dyDescent="0.25">
      <c r="A30" s="15">
        <v>231</v>
      </c>
      <c r="B30" s="15">
        <v>8120</v>
      </c>
      <c r="C30" s="15">
        <v>260</v>
      </c>
      <c r="D30" s="15" t="s">
        <v>681</v>
      </c>
      <c r="E30" s="15" t="s">
        <v>680</v>
      </c>
    </row>
    <row r="31" spans="1:7" ht="15" customHeight="1" x14ac:dyDescent="0.25">
      <c r="A31" s="15">
        <v>232</v>
      </c>
      <c r="B31" s="15">
        <v>8110</v>
      </c>
      <c r="C31" s="15">
        <v>280</v>
      </c>
      <c r="D31" s="15" t="s">
        <v>681</v>
      </c>
      <c r="E31" s="15" t="s">
        <v>680</v>
      </c>
    </row>
    <row r="32" spans="1:7" ht="15" customHeight="1" x14ac:dyDescent="0.25">
      <c r="A32" s="15">
        <v>233</v>
      </c>
      <c r="B32" s="15">
        <v>8040</v>
      </c>
      <c r="C32" s="15">
        <v>340</v>
      </c>
      <c r="D32" s="15" t="s">
        <v>681</v>
      </c>
      <c r="E32" s="15" t="s">
        <v>680</v>
      </c>
    </row>
    <row r="33" spans="1:5" ht="15" customHeight="1" x14ac:dyDescent="0.25">
      <c r="A33" s="15">
        <v>234</v>
      </c>
      <c r="B33" s="15">
        <v>8170</v>
      </c>
      <c r="C33" s="15">
        <v>230</v>
      </c>
      <c r="D33" s="15" t="s">
        <v>681</v>
      </c>
      <c r="E33" s="15" t="s">
        <v>680</v>
      </c>
    </row>
    <row r="34" spans="1:5" ht="15" customHeight="1" x14ac:dyDescent="0.25">
      <c r="A34" s="15">
        <v>235</v>
      </c>
      <c r="B34" s="15">
        <v>8220</v>
      </c>
      <c r="C34" s="15">
        <v>210</v>
      </c>
      <c r="D34" s="15" t="s">
        <v>681</v>
      </c>
      <c r="E34" s="15" t="s">
        <v>680</v>
      </c>
    </row>
    <row r="35" spans="1:5" ht="15" customHeight="1" x14ac:dyDescent="0.25">
      <c r="A35" s="15">
        <v>235.9</v>
      </c>
      <c r="B35" s="15">
        <v>8070</v>
      </c>
      <c r="C35" s="15">
        <v>170</v>
      </c>
      <c r="D35" s="15" t="s">
        <v>681</v>
      </c>
      <c r="E35" s="15" t="s">
        <v>680</v>
      </c>
    </row>
    <row r="36" spans="1:5" ht="15" customHeight="1" x14ac:dyDescent="0.25">
      <c r="A36" s="15">
        <v>236.8</v>
      </c>
      <c r="B36" s="15">
        <v>8320</v>
      </c>
      <c r="C36" s="15">
        <v>140</v>
      </c>
      <c r="D36" s="15" t="s">
        <v>681</v>
      </c>
      <c r="E36" s="15" t="s">
        <v>680</v>
      </c>
    </row>
    <row r="37" spans="1:5" ht="15" customHeight="1" x14ac:dyDescent="0.25">
      <c r="A37" s="15">
        <v>240</v>
      </c>
      <c r="B37" s="15">
        <v>8627</v>
      </c>
      <c r="C37" s="15">
        <v>78</v>
      </c>
      <c r="D37" s="15" t="s">
        <v>679</v>
      </c>
      <c r="E37" s="15" t="s">
        <v>680</v>
      </c>
    </row>
    <row r="38" spans="1:5" ht="15" customHeight="1" x14ac:dyDescent="0.25">
      <c r="A38" s="15">
        <v>253</v>
      </c>
      <c r="B38" s="15">
        <v>9446</v>
      </c>
      <c r="C38" s="15">
        <v>46</v>
      </c>
      <c r="D38" s="15" t="s">
        <v>679</v>
      </c>
      <c r="E38" s="15" t="s">
        <v>680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28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3" width="16" customWidth="1"/>
  </cols>
  <sheetData>
    <row r="1" spans="1:5" ht="17.25" customHeight="1" x14ac:dyDescent="0.25">
      <c r="A1" s="63" t="s">
        <v>682</v>
      </c>
    </row>
    <row r="2" spans="1:5" ht="15" customHeight="1" x14ac:dyDescent="0.25">
      <c r="A2" s="5" t="s">
        <v>683</v>
      </c>
      <c r="B2" s="5"/>
      <c r="C2" s="5"/>
      <c r="D2" s="5"/>
      <c r="E2" s="5"/>
    </row>
    <row r="3" spans="1:5" ht="15" customHeight="1" x14ac:dyDescent="0.25">
      <c r="A3" s="5"/>
      <c r="B3" s="5"/>
      <c r="C3" s="5"/>
      <c r="D3" s="5"/>
      <c r="E3" s="5"/>
    </row>
    <row r="5" spans="1:5" ht="15" customHeight="1" x14ac:dyDescent="0.25">
      <c r="A5" s="13" t="s">
        <v>57</v>
      </c>
      <c r="B5" s="13" t="s">
        <v>684</v>
      </c>
      <c r="C5" s="13" t="s">
        <v>685</v>
      </c>
    </row>
    <row r="6" spans="1:5" ht="15" customHeight="1" x14ac:dyDescent="0.25">
      <c r="A6" s="18">
        <v>0</v>
      </c>
      <c r="B6" s="18">
        <v>-7.96</v>
      </c>
      <c r="C6" s="18">
        <v>-12.36</v>
      </c>
    </row>
    <row r="7" spans="1:5" ht="15" customHeight="1" x14ac:dyDescent="0.25">
      <c r="A7" s="18">
        <v>0.08</v>
      </c>
      <c r="B7" s="18">
        <v>-7.95</v>
      </c>
      <c r="C7" s="18">
        <v>-12.76</v>
      </c>
    </row>
    <row r="8" spans="1:5" ht="15" customHeight="1" x14ac:dyDescent="0.25">
      <c r="A8" s="18">
        <v>0.17</v>
      </c>
      <c r="B8" s="18">
        <v>-7.86</v>
      </c>
      <c r="C8" s="18">
        <v>-12.21</v>
      </c>
    </row>
    <row r="9" spans="1:5" ht="15" customHeight="1" x14ac:dyDescent="0.25">
      <c r="A9" s="18">
        <v>0.25</v>
      </c>
      <c r="B9" s="18">
        <v>-7.92</v>
      </c>
      <c r="C9" s="18">
        <v>-12.42</v>
      </c>
    </row>
    <row r="10" spans="1:5" ht="15" customHeight="1" x14ac:dyDescent="0.25">
      <c r="A10" s="18">
        <v>0.33</v>
      </c>
      <c r="B10" s="18">
        <v>-8.11</v>
      </c>
      <c r="C10" s="18">
        <v>-12.57</v>
      </c>
    </row>
    <row r="11" spans="1:5" ht="15" customHeight="1" x14ac:dyDescent="0.25">
      <c r="A11" s="18">
        <v>0.42</v>
      </c>
      <c r="B11" s="18">
        <v>-7.95</v>
      </c>
      <c r="C11" s="18">
        <v>-12.55</v>
      </c>
    </row>
    <row r="12" spans="1:5" ht="15" customHeight="1" x14ac:dyDescent="0.25">
      <c r="A12" s="18">
        <v>0.5</v>
      </c>
      <c r="B12" s="18">
        <v>-7.87</v>
      </c>
      <c r="C12" s="18">
        <v>-12.62</v>
      </c>
    </row>
    <row r="13" spans="1:5" ht="15" customHeight="1" x14ac:dyDescent="0.25">
      <c r="A13" s="18">
        <v>0.57999999999999996</v>
      </c>
      <c r="B13" s="18">
        <v>-8.08</v>
      </c>
      <c r="C13" s="18">
        <v>-12.4</v>
      </c>
    </row>
    <row r="14" spans="1:5" ht="15" customHeight="1" x14ac:dyDescent="0.25">
      <c r="A14" s="18">
        <v>0.67</v>
      </c>
      <c r="B14" s="18">
        <v>-7.92</v>
      </c>
      <c r="C14" s="18">
        <v>-12.34</v>
      </c>
    </row>
    <row r="15" spans="1:5" ht="15" customHeight="1" x14ac:dyDescent="0.25">
      <c r="A15" s="18">
        <v>0.75</v>
      </c>
      <c r="B15" s="18">
        <v>-7.84</v>
      </c>
      <c r="C15" s="18">
        <v>-12.26</v>
      </c>
    </row>
    <row r="16" spans="1:5" ht="15" customHeight="1" x14ac:dyDescent="0.25">
      <c r="A16" s="18">
        <v>0.83</v>
      </c>
      <c r="B16" s="18">
        <v>-7.91</v>
      </c>
      <c r="C16" s="18">
        <v>-12.48</v>
      </c>
    </row>
    <row r="17" spans="1:3" ht="15" customHeight="1" x14ac:dyDescent="0.25">
      <c r="A17" s="18">
        <v>0.92</v>
      </c>
      <c r="B17" s="18">
        <v>-7.9</v>
      </c>
      <c r="C17" s="18">
        <v>-12.36</v>
      </c>
    </row>
    <row r="18" spans="1:3" ht="15" customHeight="1" x14ac:dyDescent="0.25">
      <c r="A18" s="18">
        <v>1</v>
      </c>
      <c r="B18" s="18">
        <v>-7.89</v>
      </c>
      <c r="C18" s="18">
        <v>-12.38</v>
      </c>
    </row>
    <row r="19" spans="1:3" ht="15" customHeight="1" x14ac:dyDescent="0.25">
      <c r="A19" s="18">
        <v>1.06</v>
      </c>
      <c r="B19" s="18">
        <v>-7.48</v>
      </c>
      <c r="C19" s="18">
        <v>-10.78</v>
      </c>
    </row>
    <row r="20" spans="1:3" ht="15" customHeight="1" x14ac:dyDescent="0.25">
      <c r="A20" s="18">
        <v>1.1100000000000001</v>
      </c>
      <c r="B20" s="18">
        <v>-7.37</v>
      </c>
      <c r="C20" s="18">
        <v>-10.99</v>
      </c>
    </row>
    <row r="21" spans="1:3" ht="15" customHeight="1" x14ac:dyDescent="0.25">
      <c r="A21" s="18">
        <v>1.17</v>
      </c>
      <c r="B21" s="18">
        <v>-7.43</v>
      </c>
      <c r="C21" s="18">
        <v>-10.81</v>
      </c>
    </row>
    <row r="22" spans="1:3" ht="15" customHeight="1" x14ac:dyDescent="0.25">
      <c r="A22" s="18">
        <v>1.22</v>
      </c>
      <c r="B22" s="18">
        <v>-7.45</v>
      </c>
      <c r="C22" s="18">
        <v>-10.99</v>
      </c>
    </row>
    <row r="23" spans="1:3" ht="15" customHeight="1" x14ac:dyDescent="0.25">
      <c r="A23" s="18">
        <v>1.28</v>
      </c>
      <c r="B23" s="18">
        <v>-7.44</v>
      </c>
      <c r="C23" s="18">
        <v>-11.13</v>
      </c>
    </row>
    <row r="24" spans="1:3" ht="15" customHeight="1" x14ac:dyDescent="0.25">
      <c r="A24" s="18">
        <v>1.33</v>
      </c>
      <c r="B24" s="18">
        <v>-7.39</v>
      </c>
      <c r="C24" s="18">
        <v>-11.08</v>
      </c>
    </row>
    <row r="25" spans="1:3" ht="15" customHeight="1" x14ac:dyDescent="0.25">
      <c r="A25" s="18">
        <v>1.39</v>
      </c>
      <c r="B25" s="18">
        <v>-7.46</v>
      </c>
      <c r="C25" s="18">
        <v>-11.11</v>
      </c>
    </row>
    <row r="26" spans="1:3" ht="15" customHeight="1" x14ac:dyDescent="0.25">
      <c r="A26" s="18">
        <v>1.44</v>
      </c>
      <c r="B26" s="18">
        <v>-7.76</v>
      </c>
      <c r="C26" s="18">
        <v>-11.71</v>
      </c>
    </row>
    <row r="27" spans="1:3" ht="15" customHeight="1" x14ac:dyDescent="0.25">
      <c r="A27" s="18">
        <v>1.5</v>
      </c>
      <c r="B27" s="18">
        <v>-7.85</v>
      </c>
      <c r="C27" s="18">
        <v>-11.99</v>
      </c>
    </row>
    <row r="28" spans="1:3" ht="15" customHeight="1" x14ac:dyDescent="0.25">
      <c r="A28" s="18">
        <v>1.56</v>
      </c>
      <c r="B28" s="18">
        <v>-7.95</v>
      </c>
      <c r="C28" s="18">
        <v>-12.07</v>
      </c>
    </row>
    <row r="29" spans="1:3" ht="15" customHeight="1" x14ac:dyDescent="0.25">
      <c r="A29" s="18">
        <v>1.61</v>
      </c>
      <c r="B29" s="18">
        <v>-8.07</v>
      </c>
      <c r="C29" s="18">
        <v>-12.19</v>
      </c>
    </row>
    <row r="30" spans="1:3" ht="15" customHeight="1" x14ac:dyDescent="0.25">
      <c r="A30" s="18">
        <v>1.67</v>
      </c>
      <c r="B30" s="18">
        <v>-8.11</v>
      </c>
      <c r="C30" s="18">
        <v>-12.27</v>
      </c>
    </row>
    <row r="31" spans="1:3" ht="15" customHeight="1" x14ac:dyDescent="0.25">
      <c r="A31" s="18">
        <v>1.72</v>
      </c>
      <c r="B31" s="18">
        <v>-8.3000000000000007</v>
      </c>
      <c r="C31" s="18">
        <v>-12.45</v>
      </c>
    </row>
    <row r="32" spans="1:3" ht="15" customHeight="1" x14ac:dyDescent="0.25">
      <c r="A32" s="18">
        <v>1.78</v>
      </c>
      <c r="B32" s="18">
        <v>-8.36</v>
      </c>
      <c r="C32" s="18">
        <v>-12.6</v>
      </c>
    </row>
    <row r="33" spans="1:3" ht="15" customHeight="1" x14ac:dyDescent="0.25">
      <c r="A33" s="18">
        <v>1.83</v>
      </c>
      <c r="B33" s="18">
        <v>-8.52</v>
      </c>
      <c r="C33" s="18">
        <v>-12.63</v>
      </c>
    </row>
    <row r="34" spans="1:3" ht="15" customHeight="1" x14ac:dyDescent="0.25">
      <c r="A34" s="18">
        <v>1.89</v>
      </c>
      <c r="B34" s="18">
        <v>-8.42</v>
      </c>
      <c r="C34" s="18">
        <v>-12.32</v>
      </c>
    </row>
    <row r="35" spans="1:3" ht="15" customHeight="1" x14ac:dyDescent="0.25">
      <c r="A35" s="18">
        <v>1.94</v>
      </c>
      <c r="B35" s="18">
        <v>-8.23</v>
      </c>
      <c r="C35" s="18">
        <v>-12.3</v>
      </c>
    </row>
    <row r="36" spans="1:3" ht="15" customHeight="1" x14ac:dyDescent="0.25">
      <c r="A36" s="18">
        <v>2</v>
      </c>
      <c r="B36" s="18">
        <v>-8.25</v>
      </c>
      <c r="C36" s="18">
        <v>-12.4</v>
      </c>
    </row>
    <row r="37" spans="1:3" ht="15" customHeight="1" x14ac:dyDescent="0.25">
      <c r="A37" s="18">
        <v>2.06</v>
      </c>
      <c r="B37" s="18">
        <v>-8.4700000000000006</v>
      </c>
      <c r="C37" s="18">
        <v>-12.63</v>
      </c>
    </row>
    <row r="38" spans="1:3" ht="15" customHeight="1" x14ac:dyDescent="0.25">
      <c r="A38" s="18">
        <v>2.11</v>
      </c>
      <c r="B38" s="18">
        <v>-8.48</v>
      </c>
      <c r="C38" s="18">
        <v>-12.5</v>
      </c>
    </row>
    <row r="39" spans="1:3" ht="15" customHeight="1" x14ac:dyDescent="0.25">
      <c r="A39" s="18">
        <v>2.17</v>
      </c>
      <c r="B39" s="18">
        <v>-8.4600000000000009</v>
      </c>
      <c r="C39" s="18">
        <v>-12.64</v>
      </c>
    </row>
    <row r="40" spans="1:3" ht="15" customHeight="1" x14ac:dyDescent="0.25">
      <c r="A40" s="18">
        <v>2.2200000000000002</v>
      </c>
      <c r="B40" s="18">
        <v>-8.39</v>
      </c>
      <c r="C40" s="18">
        <v>-12.59</v>
      </c>
    </row>
    <row r="41" spans="1:3" ht="15" customHeight="1" x14ac:dyDescent="0.25">
      <c r="A41" s="18">
        <v>2.2799999999999998</v>
      </c>
      <c r="B41" s="18">
        <v>-8.35</v>
      </c>
      <c r="C41" s="18">
        <v>-12.58</v>
      </c>
    </row>
    <row r="42" spans="1:3" ht="15" customHeight="1" x14ac:dyDescent="0.25">
      <c r="A42" s="18">
        <v>2.33</v>
      </c>
      <c r="B42" s="18">
        <v>-8.23</v>
      </c>
      <c r="C42" s="18">
        <v>-12.68</v>
      </c>
    </row>
    <row r="43" spans="1:3" ht="15" customHeight="1" x14ac:dyDescent="0.25">
      <c r="A43" s="18">
        <v>2.39</v>
      </c>
      <c r="B43" s="18">
        <v>-8.23</v>
      </c>
      <c r="C43" s="18">
        <v>-12.45</v>
      </c>
    </row>
    <row r="44" spans="1:3" ht="15" customHeight="1" x14ac:dyDescent="0.25">
      <c r="A44" s="18">
        <v>2.44</v>
      </c>
      <c r="B44" s="18">
        <v>-8.26</v>
      </c>
      <c r="C44" s="18">
        <v>-12.31</v>
      </c>
    </row>
    <row r="45" spans="1:3" ht="15" customHeight="1" x14ac:dyDescent="0.25">
      <c r="A45" s="18">
        <v>2.5</v>
      </c>
      <c r="B45" s="18">
        <v>-8.31</v>
      </c>
      <c r="C45" s="18">
        <v>-12.48</v>
      </c>
    </row>
    <row r="46" spans="1:3" ht="15" customHeight="1" x14ac:dyDescent="0.25">
      <c r="A46" s="18">
        <v>2.56</v>
      </c>
      <c r="B46" s="18">
        <v>-8.15</v>
      </c>
      <c r="C46" s="18">
        <v>-12.24</v>
      </c>
    </row>
    <row r="47" spans="1:3" ht="15" customHeight="1" x14ac:dyDescent="0.25">
      <c r="A47" s="18">
        <v>2.61</v>
      </c>
      <c r="B47" s="18">
        <v>-8.11</v>
      </c>
      <c r="C47" s="18">
        <v>-12.02</v>
      </c>
    </row>
    <row r="48" spans="1:3" ht="15" customHeight="1" x14ac:dyDescent="0.25">
      <c r="A48" s="18">
        <v>2.67</v>
      </c>
      <c r="B48" s="18">
        <v>-8.19</v>
      </c>
      <c r="C48" s="18">
        <v>-11.88</v>
      </c>
    </row>
    <row r="49" spans="1:3" ht="15" customHeight="1" x14ac:dyDescent="0.25">
      <c r="A49" s="18">
        <v>2.72</v>
      </c>
      <c r="B49" s="18">
        <v>-8.44</v>
      </c>
      <c r="C49" s="18">
        <v>-12.02</v>
      </c>
    </row>
    <row r="50" spans="1:3" ht="15" customHeight="1" x14ac:dyDescent="0.25">
      <c r="A50" s="18">
        <v>2.78</v>
      </c>
      <c r="B50" s="18">
        <v>-8</v>
      </c>
      <c r="C50" s="18">
        <v>-11.55</v>
      </c>
    </row>
    <row r="51" spans="1:3" ht="15" customHeight="1" x14ac:dyDescent="0.25">
      <c r="A51" s="18">
        <v>2.83</v>
      </c>
      <c r="B51" s="18">
        <v>-8.14</v>
      </c>
      <c r="C51" s="18">
        <v>-11.8</v>
      </c>
    </row>
    <row r="52" spans="1:3" ht="15" customHeight="1" x14ac:dyDescent="0.25">
      <c r="A52" s="18">
        <v>2.89</v>
      </c>
      <c r="B52" s="18">
        <v>-8.24</v>
      </c>
      <c r="C52" s="18">
        <v>-11.88</v>
      </c>
    </row>
    <row r="53" spans="1:3" ht="15" customHeight="1" x14ac:dyDescent="0.25">
      <c r="A53" s="18">
        <v>2.94</v>
      </c>
      <c r="B53" s="18">
        <v>-8.08</v>
      </c>
      <c r="C53" s="18">
        <v>-11.79</v>
      </c>
    </row>
    <row r="54" spans="1:3" ht="15" customHeight="1" x14ac:dyDescent="0.25">
      <c r="A54" s="18">
        <v>3</v>
      </c>
      <c r="B54" s="18">
        <v>-8.2899999999999991</v>
      </c>
      <c r="C54" s="18">
        <v>-11.93</v>
      </c>
    </row>
    <row r="55" spans="1:3" ht="15" customHeight="1" x14ac:dyDescent="0.25">
      <c r="A55" s="18">
        <v>3.05</v>
      </c>
      <c r="B55" s="18">
        <v>-8.2100000000000009</v>
      </c>
      <c r="C55" s="18">
        <v>-11.09</v>
      </c>
    </row>
    <row r="56" spans="1:3" ht="15" customHeight="1" x14ac:dyDescent="0.25">
      <c r="A56" s="18">
        <v>3.11</v>
      </c>
      <c r="B56" s="18">
        <v>-8.26</v>
      </c>
      <c r="C56" s="18">
        <v>-11.82</v>
      </c>
    </row>
    <row r="57" spans="1:3" ht="15" customHeight="1" x14ac:dyDescent="0.25">
      <c r="A57" s="18">
        <v>3.16</v>
      </c>
      <c r="B57" s="18">
        <v>-7.98</v>
      </c>
      <c r="C57" s="18">
        <v>-11.8</v>
      </c>
    </row>
    <row r="58" spans="1:3" ht="15" customHeight="1" x14ac:dyDescent="0.25">
      <c r="A58" s="18">
        <v>3.21</v>
      </c>
      <c r="B58" s="18">
        <v>-7.91</v>
      </c>
      <c r="C58" s="18">
        <v>-11.85</v>
      </c>
    </row>
    <row r="59" spans="1:3" ht="15" customHeight="1" x14ac:dyDescent="0.25">
      <c r="A59" s="18">
        <v>3.26</v>
      </c>
      <c r="B59" s="18">
        <v>-8.24</v>
      </c>
      <c r="C59" s="18">
        <v>-12.27</v>
      </c>
    </row>
    <row r="60" spans="1:3" ht="15" customHeight="1" x14ac:dyDescent="0.25">
      <c r="A60" s="18">
        <v>3.32</v>
      </c>
      <c r="B60" s="18">
        <v>-8.16</v>
      </c>
      <c r="C60" s="18">
        <v>-12.18</v>
      </c>
    </row>
    <row r="61" spans="1:3" ht="15" customHeight="1" x14ac:dyDescent="0.25">
      <c r="A61" s="18">
        <v>3.37</v>
      </c>
      <c r="B61" s="18">
        <v>-8.2100000000000009</v>
      </c>
      <c r="C61" s="18">
        <v>-12.32</v>
      </c>
    </row>
    <row r="62" spans="1:3" ht="15" customHeight="1" x14ac:dyDescent="0.25">
      <c r="A62" s="18">
        <v>3.42</v>
      </c>
      <c r="B62" s="18">
        <v>-8.0500000000000007</v>
      </c>
      <c r="C62" s="18">
        <v>-12.16</v>
      </c>
    </row>
    <row r="63" spans="1:3" ht="15" customHeight="1" x14ac:dyDescent="0.25">
      <c r="A63" s="18">
        <v>3.47</v>
      </c>
      <c r="B63" s="18">
        <v>-8.14</v>
      </c>
      <c r="C63" s="18">
        <v>-12.13</v>
      </c>
    </row>
    <row r="64" spans="1:3" ht="15" customHeight="1" x14ac:dyDescent="0.25">
      <c r="A64" s="18">
        <v>3.53</v>
      </c>
      <c r="B64" s="18">
        <v>-8.19</v>
      </c>
      <c r="C64" s="18">
        <v>-12.16</v>
      </c>
    </row>
    <row r="65" spans="1:3" ht="15" customHeight="1" x14ac:dyDescent="0.25">
      <c r="A65" s="18">
        <v>3.58</v>
      </c>
      <c r="B65" s="18">
        <v>-8.14</v>
      </c>
      <c r="C65" s="18">
        <v>-12.17</v>
      </c>
    </row>
    <row r="66" spans="1:3" ht="15" customHeight="1" x14ac:dyDescent="0.25">
      <c r="A66" s="18">
        <v>3.63</v>
      </c>
      <c r="B66" s="18">
        <v>-8.06</v>
      </c>
      <c r="C66" s="18">
        <v>-12.05</v>
      </c>
    </row>
    <row r="67" spans="1:3" ht="15" customHeight="1" x14ac:dyDescent="0.25">
      <c r="A67" s="18">
        <v>3.68</v>
      </c>
      <c r="B67" s="18">
        <v>-8.01</v>
      </c>
      <c r="C67" s="18">
        <v>-12.08</v>
      </c>
    </row>
    <row r="68" spans="1:3" ht="15" customHeight="1" x14ac:dyDescent="0.25">
      <c r="A68" s="18">
        <v>3.74</v>
      </c>
      <c r="B68" s="18">
        <v>-8.1999999999999993</v>
      </c>
      <c r="C68" s="18">
        <v>-12.29</v>
      </c>
    </row>
    <row r="69" spans="1:3" ht="15" customHeight="1" x14ac:dyDescent="0.25">
      <c r="A69" s="18">
        <v>3.79</v>
      </c>
      <c r="B69" s="18">
        <v>-8.09</v>
      </c>
      <c r="C69" s="18">
        <v>-12.18</v>
      </c>
    </row>
    <row r="70" spans="1:3" ht="15" customHeight="1" x14ac:dyDescent="0.25">
      <c r="A70" s="18">
        <v>3.84</v>
      </c>
      <c r="B70" s="18">
        <v>-8.2100000000000009</v>
      </c>
      <c r="C70" s="18">
        <v>-12.19</v>
      </c>
    </row>
    <row r="71" spans="1:3" ht="15" customHeight="1" x14ac:dyDescent="0.25">
      <c r="A71" s="18">
        <v>3.89</v>
      </c>
      <c r="B71" s="18">
        <v>-8.39</v>
      </c>
      <c r="C71" s="18">
        <v>-12.17</v>
      </c>
    </row>
    <row r="72" spans="1:3" ht="15" customHeight="1" x14ac:dyDescent="0.25">
      <c r="A72" s="18">
        <v>3.95</v>
      </c>
      <c r="B72" s="18">
        <v>-8.5299999999999994</v>
      </c>
      <c r="C72" s="18">
        <v>-12.23</v>
      </c>
    </row>
    <row r="73" spans="1:3" ht="15" customHeight="1" x14ac:dyDescent="0.25">
      <c r="A73" s="18">
        <v>4</v>
      </c>
      <c r="B73" s="18">
        <v>-8.5299999999999994</v>
      </c>
      <c r="C73" s="18">
        <v>-12.33</v>
      </c>
    </row>
    <row r="74" spans="1:3" ht="15" customHeight="1" x14ac:dyDescent="0.25">
      <c r="A74" s="18">
        <v>4.0599999999999996</v>
      </c>
      <c r="B74" s="18">
        <v>-8.59</v>
      </c>
      <c r="C74" s="18">
        <v>-11.96</v>
      </c>
    </row>
    <row r="75" spans="1:3" ht="15" customHeight="1" x14ac:dyDescent="0.25">
      <c r="A75" s="18">
        <v>4.13</v>
      </c>
      <c r="B75" s="18">
        <v>-8.6</v>
      </c>
      <c r="C75" s="18">
        <v>-12.18</v>
      </c>
    </row>
    <row r="76" spans="1:3" ht="15" customHeight="1" x14ac:dyDescent="0.25">
      <c r="A76" s="18">
        <v>4.1900000000000004</v>
      </c>
      <c r="B76" s="18">
        <v>-8.82</v>
      </c>
      <c r="C76" s="18">
        <v>-12.37</v>
      </c>
    </row>
    <row r="77" spans="1:3" ht="15" customHeight="1" x14ac:dyDescent="0.25">
      <c r="A77" s="18">
        <v>4.25</v>
      </c>
      <c r="B77" s="18">
        <v>-8.7799999999999994</v>
      </c>
      <c r="C77" s="18">
        <v>-12.22</v>
      </c>
    </row>
    <row r="78" spans="1:3" ht="15" customHeight="1" x14ac:dyDescent="0.25">
      <c r="A78" s="18">
        <v>4.3099999999999996</v>
      </c>
      <c r="B78" s="18">
        <v>-8.84</v>
      </c>
      <c r="C78" s="18">
        <v>-12.22</v>
      </c>
    </row>
    <row r="79" spans="1:3" ht="15" customHeight="1" x14ac:dyDescent="0.25">
      <c r="A79" s="18">
        <v>4.38</v>
      </c>
      <c r="B79" s="18">
        <v>-8.7899999999999991</v>
      </c>
      <c r="C79" s="18">
        <v>-12.15</v>
      </c>
    </row>
    <row r="80" spans="1:3" ht="15" customHeight="1" x14ac:dyDescent="0.25">
      <c r="A80" s="18">
        <v>4.4400000000000004</v>
      </c>
      <c r="B80" s="18">
        <v>-9.02</v>
      </c>
      <c r="C80" s="18">
        <v>-12.67</v>
      </c>
    </row>
    <row r="81" spans="1:3" ht="15" customHeight="1" x14ac:dyDescent="0.25">
      <c r="A81" s="18">
        <v>4.5</v>
      </c>
      <c r="B81" s="18">
        <v>-8.89</v>
      </c>
      <c r="C81" s="18">
        <v>-12.54</v>
      </c>
    </row>
    <row r="82" spans="1:3" ht="15" customHeight="1" x14ac:dyDescent="0.25">
      <c r="A82" s="18">
        <v>4.5599999999999996</v>
      </c>
      <c r="B82" s="18">
        <v>-9.06</v>
      </c>
      <c r="C82" s="18">
        <v>-12.91</v>
      </c>
    </row>
    <row r="83" spans="1:3" ht="15" customHeight="1" x14ac:dyDescent="0.25">
      <c r="A83" s="18">
        <v>4.63</v>
      </c>
      <c r="B83" s="18">
        <v>-9.01</v>
      </c>
      <c r="C83" s="18">
        <v>-12.72</v>
      </c>
    </row>
    <row r="84" spans="1:3" ht="15" customHeight="1" x14ac:dyDescent="0.25">
      <c r="A84" s="18">
        <v>4.6900000000000004</v>
      </c>
      <c r="B84" s="18">
        <v>-8.82</v>
      </c>
      <c r="C84" s="18">
        <v>-12.68</v>
      </c>
    </row>
    <row r="85" spans="1:3" ht="15" customHeight="1" x14ac:dyDescent="0.25">
      <c r="A85" s="18">
        <v>4.75</v>
      </c>
      <c r="B85" s="18">
        <v>-9.26</v>
      </c>
      <c r="C85" s="18">
        <v>-12.72</v>
      </c>
    </row>
    <row r="86" spans="1:3" ht="15" customHeight="1" x14ac:dyDescent="0.25">
      <c r="A86" s="18">
        <v>4.8099999999999996</v>
      </c>
      <c r="B86" s="18">
        <v>-8.8000000000000007</v>
      </c>
      <c r="C86" s="18">
        <v>-12.9</v>
      </c>
    </row>
    <row r="87" spans="1:3" ht="15" customHeight="1" x14ac:dyDescent="0.25">
      <c r="A87" s="18">
        <v>4.88</v>
      </c>
      <c r="B87" s="18">
        <v>-8.84</v>
      </c>
      <c r="C87" s="18">
        <v>-12.69</v>
      </c>
    </row>
    <row r="88" spans="1:3" ht="15" customHeight="1" x14ac:dyDescent="0.25">
      <c r="A88" s="18">
        <v>4.9400000000000004</v>
      </c>
      <c r="B88" s="18">
        <v>-8.9</v>
      </c>
      <c r="C88" s="18">
        <v>-12.56</v>
      </c>
    </row>
    <row r="89" spans="1:3" ht="15" customHeight="1" x14ac:dyDescent="0.25">
      <c r="A89" s="18">
        <v>5</v>
      </c>
      <c r="B89" s="18">
        <v>-8.9600000000000009</v>
      </c>
      <c r="C89" s="18">
        <v>-12.48</v>
      </c>
    </row>
    <row r="90" spans="1:3" ht="15" customHeight="1" x14ac:dyDescent="0.25">
      <c r="A90" s="18">
        <v>5.05</v>
      </c>
      <c r="B90" s="18">
        <v>-8.77</v>
      </c>
      <c r="C90" s="18">
        <v>-12.19</v>
      </c>
    </row>
    <row r="91" spans="1:3" ht="15" customHeight="1" x14ac:dyDescent="0.25">
      <c r="A91" s="18">
        <v>5.0999999999999996</v>
      </c>
      <c r="B91" s="18">
        <v>-8.5399999999999991</v>
      </c>
      <c r="C91" s="18">
        <v>-11.8</v>
      </c>
    </row>
    <row r="92" spans="1:3" ht="15" customHeight="1" x14ac:dyDescent="0.25">
      <c r="A92" s="18">
        <v>5.15</v>
      </c>
      <c r="B92" s="18">
        <v>-9.0500000000000007</v>
      </c>
      <c r="C92" s="18">
        <v>-12.41</v>
      </c>
    </row>
    <row r="93" spans="1:3" ht="15" customHeight="1" x14ac:dyDescent="0.25">
      <c r="A93" s="18">
        <v>5.2</v>
      </c>
      <c r="B93" s="18">
        <v>-8.98</v>
      </c>
      <c r="C93" s="18">
        <v>-12.1</v>
      </c>
    </row>
    <row r="94" spans="1:3" ht="15" customHeight="1" x14ac:dyDescent="0.25">
      <c r="A94" s="18">
        <v>5.25</v>
      </c>
      <c r="B94" s="18">
        <v>-8.92</v>
      </c>
      <c r="C94" s="18">
        <v>-11.93</v>
      </c>
    </row>
    <row r="95" spans="1:3" ht="15" customHeight="1" x14ac:dyDescent="0.25">
      <c r="A95" s="18">
        <v>5.3</v>
      </c>
      <c r="B95" s="18">
        <v>-8.75</v>
      </c>
      <c r="C95" s="18">
        <v>-11.59</v>
      </c>
    </row>
    <row r="96" spans="1:3" ht="15" customHeight="1" x14ac:dyDescent="0.25">
      <c r="A96" s="18">
        <v>5.35</v>
      </c>
      <c r="B96" s="18">
        <v>-8.67</v>
      </c>
      <c r="C96" s="18">
        <v>-11.39</v>
      </c>
    </row>
    <row r="97" spans="1:3" ht="15" customHeight="1" x14ac:dyDescent="0.25">
      <c r="A97" s="18">
        <v>5.4</v>
      </c>
      <c r="B97" s="18">
        <v>-8.57</v>
      </c>
      <c r="C97" s="18">
        <v>-11.14</v>
      </c>
    </row>
    <row r="98" spans="1:3" ht="15" customHeight="1" x14ac:dyDescent="0.25">
      <c r="A98" s="18">
        <v>5.45</v>
      </c>
      <c r="B98" s="18">
        <v>-8.64</v>
      </c>
      <c r="C98" s="18">
        <v>-11.52</v>
      </c>
    </row>
    <row r="99" spans="1:3" ht="15" customHeight="1" x14ac:dyDescent="0.25">
      <c r="A99" s="18">
        <v>5.5</v>
      </c>
      <c r="B99" s="18">
        <v>-8.4600000000000009</v>
      </c>
      <c r="C99" s="18">
        <v>-11.61</v>
      </c>
    </row>
    <row r="100" spans="1:3" ht="15" customHeight="1" x14ac:dyDescent="0.25">
      <c r="A100" s="18">
        <v>5.55</v>
      </c>
      <c r="B100" s="18">
        <v>-8.51</v>
      </c>
      <c r="C100" s="18">
        <v>-11.59</v>
      </c>
    </row>
    <row r="101" spans="1:3" ht="15" customHeight="1" x14ac:dyDescent="0.25">
      <c r="A101" s="18">
        <v>5.6</v>
      </c>
      <c r="B101" s="18">
        <v>-8.66</v>
      </c>
      <c r="C101" s="18">
        <v>-11.85</v>
      </c>
    </row>
    <row r="102" spans="1:3" ht="15" customHeight="1" x14ac:dyDescent="0.25">
      <c r="A102" s="18">
        <v>5.65</v>
      </c>
      <c r="B102" s="18">
        <v>-8.7100000000000009</v>
      </c>
      <c r="C102" s="18">
        <v>-11.87</v>
      </c>
    </row>
    <row r="103" spans="1:3" ht="15" customHeight="1" x14ac:dyDescent="0.25">
      <c r="A103" s="18">
        <v>5.7</v>
      </c>
      <c r="B103" s="18">
        <v>-8.52</v>
      </c>
      <c r="C103" s="18">
        <v>-11.68</v>
      </c>
    </row>
    <row r="104" spans="1:3" ht="15" customHeight="1" x14ac:dyDescent="0.25">
      <c r="A104" s="18">
        <v>5.75</v>
      </c>
      <c r="B104" s="18">
        <v>-8.5500000000000007</v>
      </c>
      <c r="C104" s="18">
        <v>-11.82</v>
      </c>
    </row>
    <row r="105" spans="1:3" ht="15" customHeight="1" x14ac:dyDescent="0.25">
      <c r="A105" s="18">
        <v>5.8</v>
      </c>
      <c r="B105" s="18">
        <v>-8.39</v>
      </c>
      <c r="C105" s="18">
        <v>-11.43</v>
      </c>
    </row>
    <row r="106" spans="1:3" ht="15" customHeight="1" x14ac:dyDescent="0.25">
      <c r="A106" s="18">
        <v>5.85</v>
      </c>
      <c r="B106" s="18">
        <v>-8.1199999999999992</v>
      </c>
      <c r="C106" s="18">
        <v>-10.98</v>
      </c>
    </row>
    <row r="107" spans="1:3" ht="15" customHeight="1" x14ac:dyDescent="0.25">
      <c r="A107" s="18">
        <v>5.9</v>
      </c>
      <c r="B107" s="18">
        <v>-7.89</v>
      </c>
      <c r="C107" s="18">
        <v>-10.77</v>
      </c>
    </row>
    <row r="108" spans="1:3" ht="15" customHeight="1" x14ac:dyDescent="0.25">
      <c r="A108" s="18">
        <v>5.95</v>
      </c>
      <c r="B108" s="18">
        <v>-8.1300000000000008</v>
      </c>
      <c r="C108" s="18">
        <v>-10.89</v>
      </c>
    </row>
    <row r="109" spans="1:3" ht="15" customHeight="1" x14ac:dyDescent="0.25">
      <c r="A109" s="18">
        <v>6</v>
      </c>
      <c r="B109" s="18">
        <v>-8.25</v>
      </c>
      <c r="C109" s="18">
        <v>-11.23</v>
      </c>
    </row>
    <row r="110" spans="1:3" ht="15" customHeight="1" x14ac:dyDescent="0.25">
      <c r="A110" s="18">
        <v>6.05</v>
      </c>
      <c r="B110" s="18">
        <v>-8.26</v>
      </c>
      <c r="C110" s="18">
        <v>-11.27</v>
      </c>
    </row>
    <row r="111" spans="1:3" ht="15" customHeight="1" x14ac:dyDescent="0.25">
      <c r="A111" s="18">
        <v>6.1</v>
      </c>
      <c r="B111" s="18">
        <v>-8.2799999999999994</v>
      </c>
      <c r="C111" s="18">
        <v>-11.43</v>
      </c>
    </row>
    <row r="112" spans="1:3" ht="15" customHeight="1" x14ac:dyDescent="0.25">
      <c r="A112" s="18">
        <v>6.14</v>
      </c>
      <c r="B112" s="18">
        <v>-8.1300000000000008</v>
      </c>
      <c r="C112" s="18">
        <v>-11.59</v>
      </c>
    </row>
    <row r="113" spans="1:3" ht="15" customHeight="1" x14ac:dyDescent="0.25">
      <c r="A113" s="18">
        <v>6.19</v>
      </c>
      <c r="B113" s="18">
        <v>-8.31</v>
      </c>
      <c r="C113" s="18">
        <v>-11.73</v>
      </c>
    </row>
    <row r="114" spans="1:3" ht="15" customHeight="1" x14ac:dyDescent="0.25">
      <c r="A114" s="18">
        <v>6.24</v>
      </c>
      <c r="B114" s="18">
        <v>-8.1999999999999993</v>
      </c>
      <c r="C114" s="18">
        <v>-11.22</v>
      </c>
    </row>
    <row r="115" spans="1:3" ht="15" customHeight="1" x14ac:dyDescent="0.25">
      <c r="A115" s="18">
        <v>6.29</v>
      </c>
      <c r="B115" s="18">
        <v>-8.25</v>
      </c>
      <c r="C115" s="18">
        <v>-11.13</v>
      </c>
    </row>
    <row r="116" spans="1:3" ht="15" customHeight="1" x14ac:dyDescent="0.25">
      <c r="A116" s="18">
        <v>6.33</v>
      </c>
      <c r="B116" s="18">
        <v>-8.2799999999999994</v>
      </c>
      <c r="C116" s="18">
        <v>-11.22</v>
      </c>
    </row>
    <row r="117" spans="1:3" ht="15" customHeight="1" x14ac:dyDescent="0.25">
      <c r="A117" s="18">
        <v>6.38</v>
      </c>
      <c r="B117" s="18">
        <v>-8.19</v>
      </c>
      <c r="C117" s="18">
        <v>-10.88</v>
      </c>
    </row>
    <row r="118" spans="1:3" ht="15" customHeight="1" x14ac:dyDescent="0.25">
      <c r="A118" s="18">
        <v>6.43</v>
      </c>
      <c r="B118" s="18">
        <v>-8.27</v>
      </c>
      <c r="C118" s="18">
        <v>-11.03</v>
      </c>
    </row>
    <row r="119" spans="1:3" ht="15" customHeight="1" x14ac:dyDescent="0.25">
      <c r="A119" s="18">
        <v>6.48</v>
      </c>
      <c r="B119" s="18">
        <v>-8.67</v>
      </c>
      <c r="C119" s="18">
        <v>-10.73</v>
      </c>
    </row>
    <row r="120" spans="1:3" ht="15" customHeight="1" x14ac:dyDescent="0.25">
      <c r="A120" s="18">
        <v>6.52</v>
      </c>
      <c r="B120" s="18">
        <v>-8.31</v>
      </c>
      <c r="C120" s="18">
        <v>-11.13</v>
      </c>
    </row>
    <row r="121" spans="1:3" ht="15" customHeight="1" x14ac:dyDescent="0.25">
      <c r="A121" s="18">
        <v>6.57</v>
      </c>
      <c r="B121" s="18">
        <v>-8.1300000000000008</v>
      </c>
      <c r="C121" s="18">
        <v>-11.07</v>
      </c>
    </row>
    <row r="122" spans="1:3" ht="15" customHeight="1" x14ac:dyDescent="0.25">
      <c r="A122" s="18">
        <v>6.62</v>
      </c>
      <c r="B122" s="18">
        <v>-8.26</v>
      </c>
      <c r="C122" s="18">
        <v>-10.97</v>
      </c>
    </row>
    <row r="123" spans="1:3" ht="15" customHeight="1" x14ac:dyDescent="0.25">
      <c r="A123" s="18">
        <v>6.67</v>
      </c>
      <c r="B123" s="18">
        <v>-8.43</v>
      </c>
      <c r="C123" s="18">
        <v>-11.03</v>
      </c>
    </row>
    <row r="124" spans="1:3" ht="15" customHeight="1" x14ac:dyDescent="0.25">
      <c r="A124" s="18">
        <v>6.71</v>
      </c>
      <c r="B124" s="18">
        <v>-8.59</v>
      </c>
      <c r="C124" s="18">
        <v>-11.21</v>
      </c>
    </row>
    <row r="125" spans="1:3" ht="15" customHeight="1" x14ac:dyDescent="0.25">
      <c r="A125" s="18">
        <v>6.76</v>
      </c>
      <c r="B125" s="18">
        <v>-8.67</v>
      </c>
      <c r="C125" s="18">
        <v>-11.53</v>
      </c>
    </row>
    <row r="126" spans="1:3" ht="15" customHeight="1" x14ac:dyDescent="0.25">
      <c r="A126" s="18">
        <v>6.81</v>
      </c>
      <c r="B126" s="18">
        <v>-8.57</v>
      </c>
      <c r="C126" s="18">
        <v>-11.36</v>
      </c>
    </row>
    <row r="127" spans="1:3" ht="15" customHeight="1" x14ac:dyDescent="0.25">
      <c r="A127" s="18">
        <v>6.86</v>
      </c>
      <c r="B127" s="18">
        <v>-8.64</v>
      </c>
      <c r="C127" s="18">
        <v>-10.9</v>
      </c>
    </row>
    <row r="128" spans="1:3" ht="15" customHeight="1" x14ac:dyDescent="0.25">
      <c r="A128" s="18">
        <v>6.9</v>
      </c>
      <c r="B128" s="18">
        <v>-8.2200000000000006</v>
      </c>
      <c r="C128" s="18">
        <v>-10.54</v>
      </c>
    </row>
    <row r="129" spans="1:3" ht="15" customHeight="1" x14ac:dyDescent="0.25">
      <c r="A129" s="18">
        <v>6.95</v>
      </c>
      <c r="B129" s="18">
        <v>-8.3800000000000008</v>
      </c>
      <c r="C129" s="18">
        <v>-10.6</v>
      </c>
    </row>
    <row r="130" spans="1:3" ht="15" customHeight="1" x14ac:dyDescent="0.25">
      <c r="A130" s="18">
        <v>7</v>
      </c>
      <c r="B130" s="18">
        <v>-8.64</v>
      </c>
      <c r="C130" s="18">
        <v>-11.54</v>
      </c>
    </row>
    <row r="131" spans="1:3" ht="15" customHeight="1" x14ac:dyDescent="0.25">
      <c r="A131" s="18">
        <v>7.1</v>
      </c>
      <c r="B131" s="18">
        <v>-8.4499999999999993</v>
      </c>
      <c r="C131" s="18">
        <v>-11.15</v>
      </c>
    </row>
    <row r="132" spans="1:3" ht="15" customHeight="1" x14ac:dyDescent="0.25">
      <c r="A132" s="18">
        <v>7.3</v>
      </c>
      <c r="B132" s="18">
        <v>-8.39</v>
      </c>
      <c r="C132" s="18">
        <v>-10.99</v>
      </c>
    </row>
    <row r="133" spans="1:3" ht="15" customHeight="1" x14ac:dyDescent="0.25">
      <c r="A133" s="18">
        <v>7.49</v>
      </c>
      <c r="B133" s="18">
        <v>-8.7200000000000006</v>
      </c>
      <c r="C133" s="18">
        <v>-11.29</v>
      </c>
    </row>
    <row r="134" spans="1:3" ht="15" customHeight="1" x14ac:dyDescent="0.25">
      <c r="A134" s="18">
        <v>7.89</v>
      </c>
      <c r="B134" s="18">
        <v>-8.6999999999999993</v>
      </c>
      <c r="C134" s="18">
        <v>-10.85</v>
      </c>
    </row>
    <row r="135" spans="1:3" ht="15" customHeight="1" x14ac:dyDescent="0.25">
      <c r="A135" s="18">
        <v>8.09</v>
      </c>
      <c r="B135" s="18">
        <v>-8.43</v>
      </c>
      <c r="C135" s="18">
        <v>-10.4</v>
      </c>
    </row>
    <row r="136" spans="1:3" ht="15" customHeight="1" x14ac:dyDescent="0.25">
      <c r="A136" s="18">
        <v>8.2899999999999991</v>
      </c>
      <c r="B136" s="18">
        <v>-8.4499999999999993</v>
      </c>
      <c r="C136" s="18">
        <v>-10.44</v>
      </c>
    </row>
    <row r="137" spans="1:3" ht="15" customHeight="1" x14ac:dyDescent="0.25">
      <c r="A137" s="18">
        <v>8.48</v>
      </c>
      <c r="B137" s="18">
        <v>-8.6</v>
      </c>
      <c r="C137" s="18">
        <v>-11.09</v>
      </c>
    </row>
    <row r="138" spans="1:3" ht="15" customHeight="1" x14ac:dyDescent="0.25">
      <c r="A138" s="18">
        <v>8.68</v>
      </c>
      <c r="B138" s="18">
        <v>-8.8000000000000007</v>
      </c>
      <c r="C138" s="18">
        <v>-11.1</v>
      </c>
    </row>
    <row r="139" spans="1:3" ht="15" customHeight="1" x14ac:dyDescent="0.25">
      <c r="A139" s="18">
        <v>8.8800000000000008</v>
      </c>
      <c r="B139" s="18">
        <v>-8.9499999999999993</v>
      </c>
      <c r="C139" s="18">
        <v>-11.02</v>
      </c>
    </row>
    <row r="140" spans="1:3" ht="15" customHeight="1" x14ac:dyDescent="0.25">
      <c r="A140" s="18">
        <v>9.08</v>
      </c>
      <c r="B140" s="18">
        <v>-9.08</v>
      </c>
      <c r="C140" s="18">
        <v>-11.31</v>
      </c>
    </row>
    <row r="141" spans="1:3" ht="15" customHeight="1" x14ac:dyDescent="0.25">
      <c r="A141" s="18">
        <v>9.27</v>
      </c>
      <c r="B141" s="18">
        <v>-9.19</v>
      </c>
      <c r="C141" s="18">
        <v>-11.25</v>
      </c>
    </row>
    <row r="142" spans="1:3" ht="15" customHeight="1" x14ac:dyDescent="0.25">
      <c r="A142" s="18">
        <v>9.4700000000000006</v>
      </c>
      <c r="B142" s="18">
        <v>-8.93</v>
      </c>
      <c r="C142" s="18">
        <v>-11.77</v>
      </c>
    </row>
    <row r="143" spans="1:3" ht="15" customHeight="1" x14ac:dyDescent="0.25">
      <c r="A143" s="18">
        <v>9.59</v>
      </c>
      <c r="B143" s="18">
        <v>-8.84</v>
      </c>
      <c r="C143" s="18">
        <v>-11.44</v>
      </c>
    </row>
    <row r="144" spans="1:3" ht="15" customHeight="1" x14ac:dyDescent="0.25">
      <c r="A144" s="18">
        <v>9.7200000000000006</v>
      </c>
      <c r="B144" s="18">
        <v>-8.75</v>
      </c>
      <c r="C144" s="18">
        <v>-11.77</v>
      </c>
    </row>
    <row r="145" spans="1:3" ht="15" customHeight="1" x14ac:dyDescent="0.25">
      <c r="A145" s="18">
        <v>9.84</v>
      </c>
      <c r="B145" s="18">
        <v>-8.3800000000000008</v>
      </c>
      <c r="C145" s="18">
        <v>-11.71</v>
      </c>
    </row>
    <row r="146" spans="1:3" ht="15" customHeight="1" x14ac:dyDescent="0.25">
      <c r="A146" s="18">
        <v>9.9600000000000009</v>
      </c>
      <c r="B146" s="18">
        <v>-8.3000000000000007</v>
      </c>
      <c r="C146" s="18">
        <v>-11.72</v>
      </c>
    </row>
    <row r="147" spans="1:3" ht="15" customHeight="1" x14ac:dyDescent="0.25">
      <c r="A147" s="18">
        <v>10.08</v>
      </c>
      <c r="B147" s="18">
        <v>-8.5399999999999991</v>
      </c>
      <c r="C147" s="18">
        <v>-11.59</v>
      </c>
    </row>
    <row r="148" spans="1:3" ht="15" customHeight="1" x14ac:dyDescent="0.25">
      <c r="A148" s="18">
        <v>10.199999999999999</v>
      </c>
      <c r="B148" s="18">
        <v>-8.41</v>
      </c>
      <c r="C148" s="18">
        <v>-11.99</v>
      </c>
    </row>
    <row r="149" spans="1:3" ht="15" customHeight="1" x14ac:dyDescent="0.25">
      <c r="A149" s="18">
        <v>10.33</v>
      </c>
      <c r="B149" s="18">
        <v>-8.32</v>
      </c>
      <c r="C149" s="18">
        <v>-12.11</v>
      </c>
    </row>
    <row r="150" spans="1:3" ht="15" customHeight="1" x14ac:dyDescent="0.25">
      <c r="A150" s="18">
        <v>10.45</v>
      </c>
      <c r="B150" s="18">
        <v>-8.16</v>
      </c>
      <c r="C150" s="18">
        <v>-12.1</v>
      </c>
    </row>
    <row r="151" spans="1:3" ht="15" customHeight="1" x14ac:dyDescent="0.25">
      <c r="A151" s="18">
        <v>10.57</v>
      </c>
      <c r="B151" s="18">
        <v>-8.1199999999999992</v>
      </c>
      <c r="C151" s="18">
        <v>-12.06</v>
      </c>
    </row>
    <row r="152" spans="1:3" ht="15" customHeight="1" x14ac:dyDescent="0.25">
      <c r="A152" s="18">
        <v>10.69</v>
      </c>
      <c r="B152" s="18">
        <v>-8.31</v>
      </c>
      <c r="C152" s="18">
        <v>-11.65</v>
      </c>
    </row>
    <row r="153" spans="1:3" ht="15" customHeight="1" x14ac:dyDescent="0.25">
      <c r="A153" s="18">
        <v>10.81</v>
      </c>
      <c r="B153" s="18">
        <v>-7.89</v>
      </c>
      <c r="C153" s="18">
        <v>-12.07</v>
      </c>
    </row>
    <row r="154" spans="1:3" ht="15" customHeight="1" x14ac:dyDescent="0.25">
      <c r="A154" s="18">
        <v>10.94</v>
      </c>
      <c r="B154" s="18">
        <v>-8.16</v>
      </c>
      <c r="C154" s="18">
        <v>-12.09</v>
      </c>
    </row>
    <row r="155" spans="1:3" ht="15" customHeight="1" x14ac:dyDescent="0.25">
      <c r="A155" s="18">
        <v>11.06</v>
      </c>
      <c r="B155" s="18">
        <v>-8.15</v>
      </c>
      <c r="C155" s="18">
        <v>-11.78</v>
      </c>
    </row>
    <row r="156" spans="1:3" ht="15" customHeight="1" x14ac:dyDescent="0.25">
      <c r="A156" s="18">
        <v>11.18</v>
      </c>
      <c r="B156" s="18">
        <v>-8.15</v>
      </c>
      <c r="C156" s="18">
        <v>-11.8</v>
      </c>
    </row>
    <row r="157" spans="1:3" ht="15" customHeight="1" x14ac:dyDescent="0.25">
      <c r="A157" s="18">
        <v>11.3</v>
      </c>
      <c r="B157" s="18">
        <v>-8.3000000000000007</v>
      </c>
      <c r="C157" s="18">
        <v>-11.54</v>
      </c>
    </row>
    <row r="158" spans="1:3" ht="15" customHeight="1" x14ac:dyDescent="0.25">
      <c r="A158" s="18">
        <v>11.42</v>
      </c>
      <c r="B158" s="18">
        <v>-8.0299999999999994</v>
      </c>
      <c r="C158" s="18">
        <v>-11.51</v>
      </c>
    </row>
    <row r="159" spans="1:3" ht="15" customHeight="1" x14ac:dyDescent="0.25">
      <c r="A159" s="18">
        <v>11.55</v>
      </c>
      <c r="B159" s="18">
        <v>-7.68</v>
      </c>
      <c r="C159" s="18">
        <v>-11.22</v>
      </c>
    </row>
    <row r="160" spans="1:3" ht="15" customHeight="1" x14ac:dyDescent="0.25">
      <c r="A160" s="18">
        <v>11.67</v>
      </c>
      <c r="B160" s="18">
        <v>-7.99</v>
      </c>
      <c r="C160" s="18">
        <v>-11.67</v>
      </c>
    </row>
    <row r="161" spans="1:3" ht="15" customHeight="1" x14ac:dyDescent="0.25">
      <c r="A161" s="18">
        <v>11.79</v>
      </c>
      <c r="B161" s="18">
        <v>-7.91</v>
      </c>
      <c r="C161" s="18">
        <v>-11.74</v>
      </c>
    </row>
    <row r="162" spans="1:3" ht="15" customHeight="1" x14ac:dyDescent="0.25">
      <c r="A162" s="18">
        <v>11.91</v>
      </c>
      <c r="B162" s="18">
        <v>-7.4</v>
      </c>
      <c r="C162" s="18">
        <v>-11.19</v>
      </c>
    </row>
    <row r="163" spans="1:3" ht="15" customHeight="1" x14ac:dyDescent="0.25">
      <c r="A163" s="18">
        <v>12.03</v>
      </c>
      <c r="B163" s="18">
        <v>-7.71</v>
      </c>
      <c r="C163" s="18">
        <v>-11.32</v>
      </c>
    </row>
    <row r="164" spans="1:3" ht="15" customHeight="1" x14ac:dyDescent="0.25">
      <c r="A164" s="18">
        <v>12.16</v>
      </c>
      <c r="B164" s="18">
        <v>-8</v>
      </c>
      <c r="C164" s="18">
        <v>-11.5</v>
      </c>
    </row>
    <row r="165" spans="1:3" ht="15" customHeight="1" x14ac:dyDescent="0.25">
      <c r="A165" s="18">
        <v>12.28</v>
      </c>
      <c r="B165" s="18">
        <v>-7.63</v>
      </c>
      <c r="C165" s="18">
        <v>-10.44</v>
      </c>
    </row>
    <row r="166" spans="1:3" ht="15" customHeight="1" x14ac:dyDescent="0.25">
      <c r="A166" s="18">
        <v>12.4</v>
      </c>
      <c r="B166" s="18">
        <v>-7.84</v>
      </c>
      <c r="C166" s="18">
        <v>-10.68</v>
      </c>
    </row>
    <row r="167" spans="1:3" ht="15" customHeight="1" x14ac:dyDescent="0.25">
      <c r="A167" s="18">
        <v>12.52</v>
      </c>
      <c r="B167" s="18">
        <v>-7.86</v>
      </c>
      <c r="C167" s="18">
        <v>-11.54</v>
      </c>
    </row>
    <row r="168" spans="1:3" ht="15" customHeight="1" x14ac:dyDescent="0.25">
      <c r="A168" s="18">
        <v>12.64</v>
      </c>
      <c r="B168" s="18">
        <v>-8.1199999999999992</v>
      </c>
      <c r="C168" s="18">
        <v>-11.16</v>
      </c>
    </row>
    <row r="169" spans="1:3" ht="15" customHeight="1" x14ac:dyDescent="0.25">
      <c r="A169" s="18">
        <v>12.77</v>
      </c>
      <c r="B169" s="18">
        <v>-7.78</v>
      </c>
      <c r="C169" s="18">
        <v>-10.67</v>
      </c>
    </row>
    <row r="170" spans="1:3" ht="15" customHeight="1" x14ac:dyDescent="0.25">
      <c r="A170" s="18">
        <v>12.89</v>
      </c>
      <c r="B170" s="18">
        <v>-7.95</v>
      </c>
      <c r="C170" s="18">
        <v>-10.87</v>
      </c>
    </row>
    <row r="171" spans="1:3" ht="15" customHeight="1" x14ac:dyDescent="0.25">
      <c r="A171" s="18">
        <v>13.01</v>
      </c>
      <c r="B171" s="18">
        <v>-8.3699999999999992</v>
      </c>
      <c r="C171" s="18">
        <v>-11.1</v>
      </c>
    </row>
    <row r="172" spans="1:3" ht="15" customHeight="1" x14ac:dyDescent="0.25">
      <c r="A172" s="18">
        <v>13.13</v>
      </c>
      <c r="B172" s="18">
        <v>-8.17</v>
      </c>
      <c r="C172" s="18">
        <v>-11.11</v>
      </c>
    </row>
    <row r="173" spans="1:3" ht="15" customHeight="1" x14ac:dyDescent="0.25">
      <c r="A173" s="18">
        <v>13.25</v>
      </c>
      <c r="B173" s="18">
        <v>-7.98</v>
      </c>
      <c r="C173" s="18">
        <v>-10.73</v>
      </c>
    </row>
    <row r="174" spans="1:3" ht="15" customHeight="1" x14ac:dyDescent="0.25">
      <c r="A174" s="18">
        <v>13.37</v>
      </c>
      <c r="B174" s="18">
        <v>-8.1199999999999992</v>
      </c>
      <c r="C174" s="18">
        <v>-11.63</v>
      </c>
    </row>
    <row r="175" spans="1:3" ht="15" customHeight="1" x14ac:dyDescent="0.25">
      <c r="A175" s="18">
        <v>13.5</v>
      </c>
      <c r="B175" s="18">
        <v>-8.3000000000000007</v>
      </c>
      <c r="C175" s="18">
        <v>-11.87</v>
      </c>
    </row>
    <row r="176" spans="1:3" ht="15" customHeight="1" x14ac:dyDescent="0.25">
      <c r="A176" s="18">
        <v>13.62</v>
      </c>
      <c r="B176" s="18">
        <v>-8.31</v>
      </c>
      <c r="C176" s="18">
        <v>-11.72</v>
      </c>
    </row>
    <row r="177" spans="1:3" ht="15" customHeight="1" x14ac:dyDescent="0.25">
      <c r="A177" s="18">
        <v>13.74</v>
      </c>
      <c r="B177" s="18">
        <v>-8.65</v>
      </c>
      <c r="C177" s="18">
        <v>-11.83</v>
      </c>
    </row>
    <row r="178" spans="1:3" ht="15" customHeight="1" x14ac:dyDescent="0.25">
      <c r="A178" s="18">
        <v>13.86</v>
      </c>
      <c r="B178" s="18">
        <v>-8.2100000000000009</v>
      </c>
      <c r="C178" s="18">
        <v>-12.35</v>
      </c>
    </row>
    <row r="179" spans="1:3" ht="15" customHeight="1" x14ac:dyDescent="0.25">
      <c r="A179" s="18">
        <v>13.98</v>
      </c>
      <c r="B179" s="18">
        <v>-7.98</v>
      </c>
      <c r="C179" s="18">
        <v>-12.21</v>
      </c>
    </row>
    <row r="180" spans="1:3" ht="15" customHeight="1" x14ac:dyDescent="0.25">
      <c r="A180" s="18">
        <v>14.11</v>
      </c>
      <c r="B180" s="18">
        <v>-8.02</v>
      </c>
      <c r="C180" s="18">
        <v>-12.13</v>
      </c>
    </row>
    <row r="181" spans="1:3" ht="15" customHeight="1" x14ac:dyDescent="0.25">
      <c r="A181" s="18">
        <v>14.23</v>
      </c>
      <c r="B181" s="18">
        <v>-8.23</v>
      </c>
      <c r="C181" s="18">
        <v>-12.29</v>
      </c>
    </row>
    <row r="182" spans="1:3" ht="15" customHeight="1" x14ac:dyDescent="0.25">
      <c r="A182" s="18">
        <v>14.35</v>
      </c>
      <c r="B182" s="18">
        <v>-7.82</v>
      </c>
      <c r="C182" s="18">
        <v>-10.87</v>
      </c>
    </row>
    <row r="183" spans="1:3" ht="15" customHeight="1" x14ac:dyDescent="0.25">
      <c r="A183" s="18">
        <v>14.47</v>
      </c>
      <c r="B183" s="18">
        <v>-8.06</v>
      </c>
      <c r="C183" s="18">
        <v>-11.83</v>
      </c>
    </row>
    <row r="184" spans="1:3" ht="15" customHeight="1" x14ac:dyDescent="0.25">
      <c r="A184" s="18">
        <v>14.59</v>
      </c>
      <c r="B184" s="18">
        <v>-7.96</v>
      </c>
      <c r="C184" s="18">
        <v>-11.69</v>
      </c>
    </row>
    <row r="185" spans="1:3" ht="15" customHeight="1" x14ac:dyDescent="0.25">
      <c r="A185" s="18">
        <v>14.72</v>
      </c>
      <c r="B185" s="18">
        <v>-7.81</v>
      </c>
      <c r="C185" s="18">
        <v>-11.38</v>
      </c>
    </row>
    <row r="186" spans="1:3" ht="15" customHeight="1" x14ac:dyDescent="0.25">
      <c r="A186" s="18">
        <v>14.84</v>
      </c>
      <c r="B186" s="18">
        <v>-7.57</v>
      </c>
      <c r="C186" s="18">
        <v>-10.02</v>
      </c>
    </row>
    <row r="187" spans="1:3" ht="15" customHeight="1" x14ac:dyDescent="0.25">
      <c r="A187" s="18">
        <v>14.96</v>
      </c>
      <c r="B187" s="18">
        <v>-7.71</v>
      </c>
      <c r="C187" s="18">
        <v>-10.38</v>
      </c>
    </row>
    <row r="188" spans="1:3" ht="15" customHeight="1" x14ac:dyDescent="0.25">
      <c r="A188" s="18">
        <v>15.08</v>
      </c>
      <c r="B188" s="18">
        <v>-8</v>
      </c>
      <c r="C188" s="18">
        <v>-10.18</v>
      </c>
    </row>
    <row r="189" spans="1:3" ht="15" customHeight="1" x14ac:dyDescent="0.25">
      <c r="A189" s="18">
        <v>15.2</v>
      </c>
      <c r="B189" s="18">
        <v>-7.73</v>
      </c>
      <c r="C189" s="18">
        <v>-10.51</v>
      </c>
    </row>
    <row r="190" spans="1:3" ht="15" customHeight="1" x14ac:dyDescent="0.25">
      <c r="A190" s="18">
        <v>15.33</v>
      </c>
      <c r="B190" s="18">
        <v>-8.42</v>
      </c>
      <c r="C190" s="18">
        <v>-10.61</v>
      </c>
    </row>
    <row r="191" spans="1:3" ht="15" customHeight="1" x14ac:dyDescent="0.25">
      <c r="A191" s="18">
        <v>15.45</v>
      </c>
      <c r="B191" s="18">
        <v>-8.48</v>
      </c>
      <c r="C191" s="18">
        <v>-10.92</v>
      </c>
    </row>
    <row r="192" spans="1:3" ht="15" customHeight="1" x14ac:dyDescent="0.25">
      <c r="A192" s="18">
        <v>15.57</v>
      </c>
      <c r="B192" s="18">
        <v>-7.95</v>
      </c>
      <c r="C192" s="18">
        <v>-10.41</v>
      </c>
    </row>
    <row r="193" spans="1:3" ht="15" customHeight="1" x14ac:dyDescent="0.25">
      <c r="A193" s="18">
        <v>15.69</v>
      </c>
      <c r="B193" s="18">
        <v>-8.0299999999999994</v>
      </c>
      <c r="C193" s="18">
        <v>-10.210000000000001</v>
      </c>
    </row>
    <row r="194" spans="1:3" ht="15" customHeight="1" x14ac:dyDescent="0.25">
      <c r="A194" s="18">
        <v>15.81</v>
      </c>
      <c r="B194" s="18">
        <v>-8.48</v>
      </c>
      <c r="C194" s="18">
        <v>-10.41</v>
      </c>
    </row>
    <row r="195" spans="1:3" ht="15" customHeight="1" x14ac:dyDescent="0.25">
      <c r="A195" s="18">
        <v>15.94</v>
      </c>
      <c r="B195" s="18">
        <v>-8.01</v>
      </c>
      <c r="C195" s="18">
        <v>-9.9499999999999993</v>
      </c>
    </row>
    <row r="196" spans="1:3" ht="15" customHeight="1" x14ac:dyDescent="0.25">
      <c r="A196" s="18">
        <v>16.059999999999999</v>
      </c>
      <c r="B196" s="18">
        <v>-7.94</v>
      </c>
      <c r="C196" s="18">
        <v>-9.86</v>
      </c>
    </row>
    <row r="197" spans="1:3" ht="15" customHeight="1" x14ac:dyDescent="0.25">
      <c r="A197" s="18">
        <v>16.18</v>
      </c>
      <c r="B197" s="18">
        <v>-8.0299999999999994</v>
      </c>
      <c r="C197" s="18">
        <v>-10.17</v>
      </c>
    </row>
    <row r="198" spans="1:3" ht="15" customHeight="1" x14ac:dyDescent="0.25">
      <c r="A198" s="18">
        <v>16.3</v>
      </c>
      <c r="B198" s="18">
        <v>-7.63</v>
      </c>
      <c r="C198" s="18">
        <v>-11</v>
      </c>
    </row>
    <row r="199" spans="1:3" ht="15" customHeight="1" x14ac:dyDescent="0.25">
      <c r="A199" s="18">
        <v>16.420000000000002</v>
      </c>
      <c r="B199" s="18">
        <v>-8.02</v>
      </c>
      <c r="C199" s="18">
        <v>-11.16</v>
      </c>
    </row>
    <row r="200" spans="1:3" ht="15" customHeight="1" x14ac:dyDescent="0.25">
      <c r="A200" s="18">
        <v>16.55</v>
      </c>
      <c r="B200" s="18">
        <v>-7.85</v>
      </c>
      <c r="C200" s="18">
        <v>-10.93</v>
      </c>
    </row>
    <row r="201" spans="1:3" ht="15" customHeight="1" x14ac:dyDescent="0.25">
      <c r="A201" s="18">
        <v>16.670000000000002</v>
      </c>
      <c r="B201" s="18">
        <v>-7.96</v>
      </c>
      <c r="C201" s="18">
        <v>-10.82</v>
      </c>
    </row>
    <row r="202" spans="1:3" ht="15" customHeight="1" x14ac:dyDescent="0.25">
      <c r="A202" s="18">
        <v>16.91</v>
      </c>
      <c r="B202" s="18">
        <v>-8.16</v>
      </c>
      <c r="C202" s="18">
        <v>-10.38</v>
      </c>
    </row>
    <row r="203" spans="1:3" ht="15" customHeight="1" x14ac:dyDescent="0.25">
      <c r="A203" s="18">
        <v>17.03</v>
      </c>
      <c r="B203" s="18">
        <v>-8.1199999999999992</v>
      </c>
      <c r="C203" s="18">
        <v>-10.5</v>
      </c>
    </row>
    <row r="204" spans="1:3" ht="15" customHeight="1" x14ac:dyDescent="0.25">
      <c r="A204" s="18">
        <v>17.16</v>
      </c>
      <c r="B204" s="18">
        <v>-7.98</v>
      </c>
      <c r="C204" s="18">
        <v>-10.67</v>
      </c>
    </row>
    <row r="205" spans="1:3" ht="15" customHeight="1" x14ac:dyDescent="0.25">
      <c r="A205" s="18">
        <v>17.28</v>
      </c>
      <c r="B205" s="18">
        <v>-7.95</v>
      </c>
      <c r="C205" s="18">
        <v>-10.73</v>
      </c>
    </row>
    <row r="206" spans="1:3" ht="15" customHeight="1" x14ac:dyDescent="0.25">
      <c r="A206" s="18">
        <v>17.399999999999999</v>
      </c>
      <c r="B206" s="18">
        <v>-8.41</v>
      </c>
      <c r="C206" s="18">
        <v>-10.53</v>
      </c>
    </row>
    <row r="207" spans="1:3" ht="15" customHeight="1" x14ac:dyDescent="0.25">
      <c r="A207" s="18">
        <v>17.52</v>
      </c>
      <c r="B207" s="18">
        <v>-8.11</v>
      </c>
      <c r="C207" s="18">
        <v>-10.96</v>
      </c>
    </row>
    <row r="208" spans="1:3" ht="15" customHeight="1" x14ac:dyDescent="0.25">
      <c r="A208" s="18">
        <v>17.64</v>
      </c>
      <c r="B208" s="18">
        <v>-8.33</v>
      </c>
      <c r="C208" s="18">
        <v>-10.93</v>
      </c>
    </row>
    <row r="209" spans="1:3" ht="15" customHeight="1" x14ac:dyDescent="0.25">
      <c r="A209" s="18">
        <v>17.77</v>
      </c>
      <c r="B209" s="18">
        <v>-8.34</v>
      </c>
      <c r="C209" s="18">
        <v>-11.12</v>
      </c>
    </row>
    <row r="210" spans="1:3" ht="15" customHeight="1" x14ac:dyDescent="0.25">
      <c r="A210" s="18">
        <v>17.89</v>
      </c>
      <c r="B210" s="18">
        <v>-9.1999999999999993</v>
      </c>
      <c r="C210" s="18">
        <v>-11.46</v>
      </c>
    </row>
    <row r="211" spans="1:3" ht="15" customHeight="1" x14ac:dyDescent="0.25">
      <c r="A211" s="18">
        <v>18.010000000000002</v>
      </c>
      <c r="B211" s="18">
        <v>-8.94</v>
      </c>
      <c r="C211" s="18">
        <v>-11.82</v>
      </c>
    </row>
    <row r="212" spans="1:3" ht="15" customHeight="1" x14ac:dyDescent="0.25">
      <c r="A212" s="18">
        <v>18.13</v>
      </c>
      <c r="B212" s="18">
        <v>-8.59</v>
      </c>
      <c r="C212" s="18">
        <v>-11.56</v>
      </c>
    </row>
    <row r="213" spans="1:3" ht="15" customHeight="1" x14ac:dyDescent="0.25">
      <c r="A213" s="18">
        <v>18.25</v>
      </c>
      <c r="B213" s="18">
        <v>-8.1999999999999993</v>
      </c>
      <c r="C213" s="18">
        <v>-11.41</v>
      </c>
    </row>
    <row r="214" spans="1:3" ht="15" customHeight="1" x14ac:dyDescent="0.25">
      <c r="A214" s="18">
        <v>18.38</v>
      </c>
      <c r="B214" s="18">
        <v>-8.08</v>
      </c>
      <c r="C214" s="18">
        <v>-11.32</v>
      </c>
    </row>
    <row r="215" spans="1:3" ht="15" customHeight="1" x14ac:dyDescent="0.25">
      <c r="A215" s="18">
        <v>18.5</v>
      </c>
      <c r="B215" s="18">
        <v>-8.24</v>
      </c>
      <c r="C215" s="18">
        <v>-11.35</v>
      </c>
    </row>
    <row r="216" spans="1:3" ht="15" customHeight="1" x14ac:dyDescent="0.25">
      <c r="A216" s="18">
        <v>18.62</v>
      </c>
      <c r="B216" s="18">
        <v>-8.34</v>
      </c>
      <c r="C216" s="18">
        <v>-11.59</v>
      </c>
    </row>
    <row r="217" spans="1:3" ht="15" customHeight="1" x14ac:dyDescent="0.25">
      <c r="A217" s="18">
        <v>18.739999999999998</v>
      </c>
      <c r="B217" s="18">
        <v>-7.91</v>
      </c>
      <c r="C217" s="18">
        <v>-11.22</v>
      </c>
    </row>
    <row r="218" spans="1:3" ht="15" customHeight="1" x14ac:dyDescent="0.25">
      <c r="A218" s="18">
        <v>18.86</v>
      </c>
      <c r="B218" s="18">
        <v>-7.94</v>
      </c>
      <c r="C218" s="18">
        <v>-11.25</v>
      </c>
    </row>
    <row r="219" spans="1:3" ht="15" customHeight="1" x14ac:dyDescent="0.25">
      <c r="A219" s="18">
        <v>18.989999999999998</v>
      </c>
      <c r="B219" s="18">
        <v>-7.92</v>
      </c>
      <c r="C219" s="18">
        <v>-11.27</v>
      </c>
    </row>
    <row r="220" spans="1:3" ht="15" customHeight="1" x14ac:dyDescent="0.25">
      <c r="A220" s="18">
        <v>19.11</v>
      </c>
      <c r="B220" s="18">
        <v>-7.81</v>
      </c>
      <c r="C220" s="18">
        <v>-11.21</v>
      </c>
    </row>
    <row r="221" spans="1:3" ht="15" customHeight="1" x14ac:dyDescent="0.25">
      <c r="A221" s="18">
        <v>19.23</v>
      </c>
      <c r="B221" s="18">
        <v>-8.27</v>
      </c>
      <c r="C221" s="18">
        <v>-10.4</v>
      </c>
    </row>
    <row r="222" spans="1:3" ht="15" customHeight="1" x14ac:dyDescent="0.25">
      <c r="A222" s="18">
        <v>19.350000000000001</v>
      </c>
      <c r="B222" s="18">
        <v>-7.88</v>
      </c>
      <c r="C222" s="18">
        <v>-11.38</v>
      </c>
    </row>
    <row r="223" spans="1:3" ht="15" customHeight="1" x14ac:dyDescent="0.25">
      <c r="A223" s="18">
        <v>19.47</v>
      </c>
      <c r="B223" s="18">
        <v>-7.62</v>
      </c>
      <c r="C223" s="18">
        <v>-11.09</v>
      </c>
    </row>
    <row r="224" spans="1:3" ht="15" customHeight="1" x14ac:dyDescent="0.25">
      <c r="A224" s="18">
        <v>19.600000000000001</v>
      </c>
      <c r="B224" s="18">
        <v>-7.92</v>
      </c>
      <c r="C224" s="18">
        <v>-11.48</v>
      </c>
    </row>
    <row r="225" spans="1:3" ht="15" customHeight="1" x14ac:dyDescent="0.25">
      <c r="A225" s="18">
        <v>19.72</v>
      </c>
      <c r="B225" s="18">
        <v>-7.67</v>
      </c>
      <c r="C225" s="18">
        <v>-10.93</v>
      </c>
    </row>
    <row r="226" spans="1:3" ht="15" customHeight="1" x14ac:dyDescent="0.25">
      <c r="A226" s="18">
        <v>19.84</v>
      </c>
      <c r="B226" s="18">
        <v>-7.79</v>
      </c>
      <c r="C226" s="18">
        <v>-10.61</v>
      </c>
    </row>
    <row r="227" spans="1:3" ht="15" customHeight="1" x14ac:dyDescent="0.25">
      <c r="A227" s="18">
        <v>19.96</v>
      </c>
      <c r="B227" s="18">
        <v>-7.86</v>
      </c>
      <c r="C227" s="18">
        <v>-11.19</v>
      </c>
    </row>
    <row r="228" spans="1:3" ht="15" customHeight="1" x14ac:dyDescent="0.25">
      <c r="A228" s="18">
        <v>20.079999999999998</v>
      </c>
      <c r="B228" s="18">
        <v>-7.59</v>
      </c>
      <c r="C228" s="18">
        <v>-10.71</v>
      </c>
    </row>
    <row r="229" spans="1:3" ht="15" customHeight="1" x14ac:dyDescent="0.25">
      <c r="A229" s="18">
        <v>20.21</v>
      </c>
      <c r="B229" s="18">
        <v>-7.67</v>
      </c>
      <c r="C229" s="18">
        <v>-10.84</v>
      </c>
    </row>
    <row r="230" spans="1:3" ht="15" customHeight="1" x14ac:dyDescent="0.25">
      <c r="A230" s="18">
        <v>20.329999999999998</v>
      </c>
      <c r="B230" s="18">
        <v>-7.72</v>
      </c>
      <c r="C230" s="18">
        <v>-10.85</v>
      </c>
    </row>
    <row r="231" spans="1:3" ht="15" customHeight="1" x14ac:dyDescent="0.25">
      <c r="A231" s="18">
        <v>20.45</v>
      </c>
      <c r="B231" s="18">
        <v>-7.89</v>
      </c>
      <c r="C231" s="18">
        <v>-9.9499999999999993</v>
      </c>
    </row>
    <row r="232" spans="1:3" ht="15" customHeight="1" x14ac:dyDescent="0.25">
      <c r="A232" s="18">
        <v>20.57</v>
      </c>
      <c r="B232" s="18">
        <v>-7.81</v>
      </c>
      <c r="C232" s="18">
        <v>-10.86</v>
      </c>
    </row>
    <row r="233" spans="1:3" ht="15" customHeight="1" x14ac:dyDescent="0.25">
      <c r="A233" s="18">
        <v>20.69</v>
      </c>
      <c r="B233" s="18">
        <v>-7.59</v>
      </c>
      <c r="C233" s="18">
        <v>-10.51</v>
      </c>
    </row>
    <row r="234" spans="1:3" ht="15" customHeight="1" x14ac:dyDescent="0.25">
      <c r="A234" s="18">
        <v>20.82</v>
      </c>
      <c r="B234" s="18">
        <v>-7.63</v>
      </c>
      <c r="C234" s="18">
        <v>-10.62</v>
      </c>
    </row>
    <row r="235" spans="1:3" ht="15" customHeight="1" x14ac:dyDescent="0.25">
      <c r="A235" s="18">
        <v>20.94</v>
      </c>
      <c r="B235" s="18">
        <v>-7.71</v>
      </c>
      <c r="C235" s="18">
        <v>-10.71</v>
      </c>
    </row>
    <row r="236" spans="1:3" ht="15" customHeight="1" x14ac:dyDescent="0.25">
      <c r="A236" s="18">
        <v>21.06</v>
      </c>
      <c r="B236" s="18">
        <v>-7.74</v>
      </c>
      <c r="C236" s="18">
        <v>-11.24</v>
      </c>
    </row>
    <row r="237" spans="1:3" ht="15" customHeight="1" x14ac:dyDescent="0.25">
      <c r="A237" s="18">
        <v>21.18</v>
      </c>
      <c r="B237" s="18">
        <v>-7.45</v>
      </c>
      <c r="C237" s="18">
        <v>-10.08</v>
      </c>
    </row>
    <row r="238" spans="1:3" ht="15" customHeight="1" x14ac:dyDescent="0.25">
      <c r="A238" s="18">
        <v>21.3</v>
      </c>
      <c r="B238" s="18">
        <v>-7.62</v>
      </c>
      <c r="C238" s="18">
        <v>-10.34</v>
      </c>
    </row>
    <row r="239" spans="1:3" ht="15" customHeight="1" x14ac:dyDescent="0.25">
      <c r="A239" s="18">
        <v>21.43</v>
      </c>
      <c r="B239" s="18">
        <v>-7.66</v>
      </c>
      <c r="C239" s="18">
        <v>-10.49</v>
      </c>
    </row>
    <row r="240" spans="1:3" ht="15" customHeight="1" x14ac:dyDescent="0.25">
      <c r="A240" s="18">
        <v>21.55</v>
      </c>
      <c r="B240" s="18">
        <v>-7.46</v>
      </c>
      <c r="C240" s="18">
        <v>-10.119999999999999</v>
      </c>
    </row>
    <row r="241" spans="1:3" ht="15" customHeight="1" x14ac:dyDescent="0.25">
      <c r="A241" s="18">
        <v>21.67</v>
      </c>
      <c r="B241" s="18">
        <v>-7.35</v>
      </c>
      <c r="C241" s="18">
        <v>-10.67</v>
      </c>
    </row>
    <row r="242" spans="1:3" ht="15" customHeight="1" x14ac:dyDescent="0.25">
      <c r="A242" s="18">
        <v>21.79</v>
      </c>
      <c r="B242" s="18">
        <v>-7.34</v>
      </c>
      <c r="C242" s="18">
        <v>-10.14</v>
      </c>
    </row>
    <row r="243" spans="1:3" ht="15" customHeight="1" x14ac:dyDescent="0.25">
      <c r="A243" s="18">
        <v>21.91</v>
      </c>
      <c r="B243" s="18">
        <v>-7.52</v>
      </c>
      <c r="C243" s="18">
        <v>-10.220000000000001</v>
      </c>
    </row>
    <row r="244" spans="1:3" ht="15" customHeight="1" x14ac:dyDescent="0.25">
      <c r="A244" s="18">
        <v>22.04</v>
      </c>
      <c r="B244" s="18">
        <v>-7.66</v>
      </c>
      <c r="C244" s="18">
        <v>-10.23</v>
      </c>
    </row>
    <row r="245" spans="1:3" ht="15" customHeight="1" x14ac:dyDescent="0.25">
      <c r="A245" s="18">
        <v>22.16</v>
      </c>
      <c r="B245" s="18">
        <v>-7.75</v>
      </c>
      <c r="C245" s="18">
        <v>-10.130000000000001</v>
      </c>
    </row>
    <row r="246" spans="1:3" ht="15" customHeight="1" x14ac:dyDescent="0.25">
      <c r="A246" s="18">
        <v>22.28</v>
      </c>
      <c r="B246" s="18">
        <v>-7.89</v>
      </c>
      <c r="C246" s="18">
        <v>-10.11</v>
      </c>
    </row>
    <row r="247" spans="1:3" ht="15" customHeight="1" x14ac:dyDescent="0.25">
      <c r="A247" s="18">
        <v>22.4</v>
      </c>
      <c r="B247" s="18">
        <v>-7.89</v>
      </c>
      <c r="C247" s="18">
        <v>-10.199999999999999</v>
      </c>
    </row>
    <row r="248" spans="1:3" ht="15" customHeight="1" x14ac:dyDescent="0.25">
      <c r="A248" s="18">
        <v>22.52</v>
      </c>
      <c r="B248" s="18">
        <v>-7.75</v>
      </c>
      <c r="C248" s="18">
        <v>-10.38</v>
      </c>
    </row>
    <row r="249" spans="1:3" ht="15" customHeight="1" x14ac:dyDescent="0.25">
      <c r="A249" s="18">
        <v>22.65</v>
      </c>
      <c r="B249" s="18">
        <v>-7.8</v>
      </c>
      <c r="C249" s="18">
        <v>-10.43</v>
      </c>
    </row>
    <row r="250" spans="1:3" ht="15" customHeight="1" x14ac:dyDescent="0.25">
      <c r="A250" s="18">
        <v>22.77</v>
      </c>
      <c r="B250" s="18">
        <v>-7.93</v>
      </c>
      <c r="C250" s="18">
        <v>-10.79</v>
      </c>
    </row>
    <row r="251" spans="1:3" ht="15" customHeight="1" x14ac:dyDescent="0.25">
      <c r="A251" s="18">
        <v>22.89</v>
      </c>
      <c r="B251" s="18">
        <v>-7.67</v>
      </c>
      <c r="C251" s="18">
        <v>-10.61</v>
      </c>
    </row>
    <row r="252" spans="1:3" ht="15" customHeight="1" x14ac:dyDescent="0.25">
      <c r="A252" s="18">
        <v>23.01</v>
      </c>
      <c r="B252" s="18">
        <v>-8.0500000000000007</v>
      </c>
      <c r="C252" s="18">
        <v>-10.93</v>
      </c>
    </row>
    <row r="253" spans="1:3" ht="15" customHeight="1" x14ac:dyDescent="0.25">
      <c r="A253" s="18">
        <v>23.13</v>
      </c>
      <c r="B253" s="18">
        <v>-7.86</v>
      </c>
      <c r="C253" s="18">
        <v>-10.42</v>
      </c>
    </row>
    <row r="254" spans="1:3" ht="15" customHeight="1" x14ac:dyDescent="0.25">
      <c r="A254" s="18">
        <v>23.26</v>
      </c>
      <c r="B254" s="18">
        <v>-8.11</v>
      </c>
      <c r="C254" s="18">
        <v>-11.07</v>
      </c>
    </row>
    <row r="255" spans="1:3" ht="15" customHeight="1" x14ac:dyDescent="0.25">
      <c r="A255" s="18">
        <v>23.38</v>
      </c>
      <c r="B255" s="18">
        <v>-8.2799999999999994</v>
      </c>
      <c r="C255" s="18">
        <v>-11.47</v>
      </c>
    </row>
    <row r="256" spans="1:3" ht="15" customHeight="1" x14ac:dyDescent="0.25">
      <c r="A256" s="18">
        <v>23.5</v>
      </c>
      <c r="B256" s="18">
        <v>-8.01</v>
      </c>
      <c r="C256" s="18">
        <v>-11.49</v>
      </c>
    </row>
    <row r="257" spans="1:3" ht="15" customHeight="1" x14ac:dyDescent="0.25">
      <c r="A257" s="18">
        <v>23.62</v>
      </c>
      <c r="B257" s="18">
        <v>-8.24</v>
      </c>
      <c r="C257" s="18">
        <v>-11.2</v>
      </c>
    </row>
    <row r="258" spans="1:3" ht="15" customHeight="1" x14ac:dyDescent="0.25">
      <c r="A258" s="18">
        <v>23.74</v>
      </c>
      <c r="B258" s="18">
        <v>-8.14</v>
      </c>
      <c r="C258" s="18">
        <v>-11.06</v>
      </c>
    </row>
    <row r="259" spans="1:3" ht="15" customHeight="1" x14ac:dyDescent="0.25">
      <c r="A259" s="18">
        <v>23.86</v>
      </c>
      <c r="B259" s="18">
        <v>-8.16</v>
      </c>
      <c r="C259" s="18">
        <v>-10.39</v>
      </c>
    </row>
    <row r="260" spans="1:3" ht="15" customHeight="1" x14ac:dyDescent="0.25">
      <c r="A260" s="18">
        <v>23.99</v>
      </c>
      <c r="B260" s="18">
        <v>-8.02</v>
      </c>
      <c r="C260" s="18">
        <v>-10.7</v>
      </c>
    </row>
    <row r="261" spans="1:3" ht="15" customHeight="1" x14ac:dyDescent="0.25">
      <c r="A261" s="18">
        <v>24.11</v>
      </c>
      <c r="B261" s="18">
        <v>-8.06</v>
      </c>
      <c r="C261" s="18">
        <v>-11.73</v>
      </c>
    </row>
    <row r="262" spans="1:3" ht="15" customHeight="1" x14ac:dyDescent="0.25">
      <c r="A262" s="18">
        <v>24.23</v>
      </c>
      <c r="B262" s="18">
        <v>-7.99</v>
      </c>
      <c r="C262" s="18">
        <v>-10.6</v>
      </c>
    </row>
    <row r="263" spans="1:3" ht="15" customHeight="1" x14ac:dyDescent="0.25">
      <c r="A263" s="18">
        <v>24.35</v>
      </c>
      <c r="B263" s="18">
        <v>-7.82</v>
      </c>
      <c r="C263" s="18">
        <v>-10.31</v>
      </c>
    </row>
    <row r="264" spans="1:3" ht="15" customHeight="1" x14ac:dyDescent="0.25">
      <c r="A264" s="18">
        <v>24.47</v>
      </c>
      <c r="B264" s="18">
        <v>-7.99</v>
      </c>
      <c r="C264" s="18">
        <v>-9.85</v>
      </c>
    </row>
    <row r="265" spans="1:3" ht="15" customHeight="1" x14ac:dyDescent="0.25">
      <c r="A265" s="18">
        <v>24.6</v>
      </c>
      <c r="B265" s="18">
        <v>-7.63</v>
      </c>
      <c r="C265" s="18">
        <v>-10.050000000000001</v>
      </c>
    </row>
    <row r="266" spans="1:3" ht="15" customHeight="1" x14ac:dyDescent="0.25">
      <c r="A266" s="18">
        <v>24.72</v>
      </c>
      <c r="B266" s="18">
        <v>-8.1300000000000008</v>
      </c>
      <c r="C266" s="18">
        <v>-11.31</v>
      </c>
    </row>
    <row r="267" spans="1:3" ht="15" customHeight="1" x14ac:dyDescent="0.25">
      <c r="A267" s="18">
        <v>24.84</v>
      </c>
      <c r="B267" s="18">
        <v>-7.78</v>
      </c>
      <c r="C267" s="18">
        <v>-9.9</v>
      </c>
    </row>
    <row r="268" spans="1:3" ht="15" customHeight="1" x14ac:dyDescent="0.25">
      <c r="A268" s="18">
        <v>24.96</v>
      </c>
      <c r="B268" s="18">
        <v>-8.0399999999999991</v>
      </c>
      <c r="C268" s="18">
        <v>-10.23</v>
      </c>
    </row>
    <row r="269" spans="1:3" ht="15" customHeight="1" x14ac:dyDescent="0.25">
      <c r="A269" s="18">
        <v>25.08</v>
      </c>
      <c r="B269" s="18">
        <v>-8.11</v>
      </c>
      <c r="C269" s="18">
        <v>-10.25</v>
      </c>
    </row>
    <row r="270" spans="1:3" ht="15" customHeight="1" x14ac:dyDescent="0.25">
      <c r="A270" s="18">
        <v>25.21</v>
      </c>
      <c r="B270" s="18">
        <v>-8.01</v>
      </c>
      <c r="C270" s="18">
        <v>-10.11</v>
      </c>
    </row>
    <row r="271" spans="1:3" ht="15" customHeight="1" x14ac:dyDescent="0.25">
      <c r="A271" s="18">
        <v>25.33</v>
      </c>
      <c r="B271" s="18">
        <v>-8.2100000000000009</v>
      </c>
      <c r="C271" s="18">
        <v>-10.33</v>
      </c>
    </row>
    <row r="272" spans="1:3" ht="15" customHeight="1" x14ac:dyDescent="0.25">
      <c r="A272" s="18">
        <v>25.45</v>
      </c>
      <c r="B272" s="18">
        <v>-7.89</v>
      </c>
      <c r="C272" s="18">
        <v>-10.27</v>
      </c>
    </row>
    <row r="273" spans="1:3" ht="15" customHeight="1" x14ac:dyDescent="0.25">
      <c r="A273" s="18">
        <v>25.57</v>
      </c>
      <c r="B273" s="18">
        <v>-8.2100000000000009</v>
      </c>
      <c r="C273" s="18">
        <v>-10.32</v>
      </c>
    </row>
    <row r="274" spans="1:3" ht="15" customHeight="1" x14ac:dyDescent="0.25">
      <c r="A274" s="18">
        <v>25.69</v>
      </c>
      <c r="B274" s="18">
        <v>-8.09</v>
      </c>
      <c r="C274" s="18">
        <v>-10.08</v>
      </c>
    </row>
    <row r="275" spans="1:3" ht="15" customHeight="1" x14ac:dyDescent="0.25">
      <c r="A275" s="18">
        <v>25.82</v>
      </c>
      <c r="B275" s="18">
        <v>-7.81</v>
      </c>
      <c r="C275" s="18">
        <v>-9.9499999999999993</v>
      </c>
    </row>
    <row r="276" spans="1:3" ht="15" customHeight="1" x14ac:dyDescent="0.25">
      <c r="A276" s="18">
        <v>25.94</v>
      </c>
      <c r="B276" s="18">
        <v>-8.06</v>
      </c>
      <c r="C276" s="18">
        <v>-10.14</v>
      </c>
    </row>
    <row r="277" spans="1:3" ht="15" customHeight="1" x14ac:dyDescent="0.25">
      <c r="A277" s="18">
        <v>26.06</v>
      </c>
      <c r="B277" s="18">
        <v>-7.91</v>
      </c>
      <c r="C277" s="18">
        <v>-9.86</v>
      </c>
    </row>
    <row r="278" spans="1:3" ht="15" customHeight="1" x14ac:dyDescent="0.25">
      <c r="A278" s="18">
        <v>26.18</v>
      </c>
      <c r="B278" s="18">
        <v>-7.96</v>
      </c>
      <c r="C278" s="18">
        <v>-9.84</v>
      </c>
    </row>
    <row r="279" spans="1:3" ht="15" customHeight="1" x14ac:dyDescent="0.25">
      <c r="A279" s="18">
        <v>26.3</v>
      </c>
      <c r="B279" s="18">
        <v>-8.08</v>
      </c>
      <c r="C279" s="18">
        <v>-9.94</v>
      </c>
    </row>
    <row r="280" spans="1:3" ht="15" customHeight="1" x14ac:dyDescent="0.25">
      <c r="A280" s="18">
        <v>26.43</v>
      </c>
      <c r="B280" s="18">
        <v>-8.02</v>
      </c>
      <c r="C280" s="18">
        <v>-9.91</v>
      </c>
    </row>
    <row r="281" spans="1:3" ht="15" customHeight="1" x14ac:dyDescent="0.25">
      <c r="A281" s="18">
        <v>26.55</v>
      </c>
      <c r="B281" s="18">
        <v>-8.2100000000000009</v>
      </c>
      <c r="C281" s="18">
        <v>-10.1</v>
      </c>
    </row>
    <row r="282" spans="1:3" ht="15" customHeight="1" x14ac:dyDescent="0.25">
      <c r="A282" s="18">
        <v>26.67</v>
      </c>
      <c r="B282" s="18">
        <v>-8.0399999999999991</v>
      </c>
      <c r="C282" s="18">
        <v>-9.98</v>
      </c>
    </row>
    <row r="283" spans="1:3" ht="15" customHeight="1" x14ac:dyDescent="0.25">
      <c r="A283" s="18">
        <v>26.79</v>
      </c>
      <c r="B283" s="18">
        <v>-8.1</v>
      </c>
      <c r="C283" s="18">
        <v>-10.06</v>
      </c>
    </row>
    <row r="284" spans="1:3" ht="15" customHeight="1" x14ac:dyDescent="0.25">
      <c r="A284" s="18">
        <v>26.91</v>
      </c>
      <c r="B284" s="18">
        <v>-8.18</v>
      </c>
      <c r="C284" s="18">
        <v>-10.39</v>
      </c>
    </row>
    <row r="285" spans="1:3" ht="15" customHeight="1" x14ac:dyDescent="0.25">
      <c r="A285" s="18">
        <v>27.04</v>
      </c>
      <c r="B285" s="18">
        <v>-8.14</v>
      </c>
      <c r="C285" s="18">
        <v>-10.15</v>
      </c>
    </row>
    <row r="286" spans="1:3" ht="15" customHeight="1" x14ac:dyDescent="0.25">
      <c r="A286" s="18">
        <v>27.28</v>
      </c>
      <c r="B286" s="18">
        <v>-7.97</v>
      </c>
      <c r="C286" s="18">
        <v>-10.28</v>
      </c>
    </row>
    <row r="287" spans="1:3" ht="15" customHeight="1" x14ac:dyDescent="0.25">
      <c r="A287" s="18">
        <v>27.4</v>
      </c>
      <c r="B287" s="18">
        <v>-8.23</v>
      </c>
      <c r="C287" s="18">
        <v>-10.93</v>
      </c>
    </row>
    <row r="288" spans="1:3" ht="15" customHeight="1" x14ac:dyDescent="0.25">
      <c r="A288" s="18">
        <v>27.52</v>
      </c>
      <c r="B288" s="18">
        <v>-7.96</v>
      </c>
      <c r="C288" s="18">
        <v>-10.3</v>
      </c>
    </row>
    <row r="289" spans="1:3" ht="15" customHeight="1" x14ac:dyDescent="0.25">
      <c r="A289" s="18">
        <v>27.65</v>
      </c>
      <c r="B289" s="18">
        <v>-7.97</v>
      </c>
      <c r="C289" s="18">
        <v>-10.38</v>
      </c>
    </row>
    <row r="290" spans="1:3" ht="15" customHeight="1" x14ac:dyDescent="0.25">
      <c r="A290" s="18">
        <v>27.77</v>
      </c>
      <c r="B290" s="18">
        <v>-7.99</v>
      </c>
      <c r="C290" s="18">
        <v>-9.7899999999999991</v>
      </c>
    </row>
    <row r="291" spans="1:3" ht="15" customHeight="1" x14ac:dyDescent="0.25">
      <c r="A291" s="18">
        <v>27.88</v>
      </c>
      <c r="B291" s="18">
        <v>-7.45</v>
      </c>
      <c r="C291" s="18">
        <v>-9.44</v>
      </c>
    </row>
    <row r="292" spans="1:3" ht="15" customHeight="1" x14ac:dyDescent="0.25">
      <c r="A292" s="18">
        <v>27.99</v>
      </c>
      <c r="B292" s="18">
        <v>-7.99</v>
      </c>
      <c r="C292" s="18">
        <v>-9.57</v>
      </c>
    </row>
    <row r="293" spans="1:3" ht="15" customHeight="1" x14ac:dyDescent="0.25">
      <c r="A293" s="18">
        <v>28.1</v>
      </c>
      <c r="B293" s="18">
        <v>-8.09</v>
      </c>
      <c r="C293" s="18">
        <v>-9.68</v>
      </c>
    </row>
    <row r="294" spans="1:3" ht="15" customHeight="1" x14ac:dyDescent="0.25">
      <c r="A294" s="18">
        <v>28.22</v>
      </c>
      <c r="B294" s="18">
        <v>-7.88</v>
      </c>
      <c r="C294" s="18">
        <v>-9.56</v>
      </c>
    </row>
    <row r="295" spans="1:3" ht="15" customHeight="1" x14ac:dyDescent="0.25">
      <c r="A295" s="18">
        <v>28.33</v>
      </c>
      <c r="B295" s="18">
        <v>-8.17</v>
      </c>
      <c r="C295" s="18">
        <v>-9.91</v>
      </c>
    </row>
    <row r="296" spans="1:3" ht="15" customHeight="1" x14ac:dyDescent="0.25">
      <c r="A296" s="18">
        <v>28.44</v>
      </c>
      <c r="B296" s="18">
        <v>-7.95</v>
      </c>
      <c r="C296" s="18">
        <v>-10.09</v>
      </c>
    </row>
    <row r="297" spans="1:3" ht="15" customHeight="1" x14ac:dyDescent="0.25">
      <c r="A297" s="18">
        <v>28.55</v>
      </c>
      <c r="B297" s="18">
        <v>-8.07</v>
      </c>
      <c r="C297" s="18">
        <v>-10.26</v>
      </c>
    </row>
    <row r="298" spans="1:3" ht="15" customHeight="1" x14ac:dyDescent="0.25">
      <c r="A298" s="18">
        <v>28.66</v>
      </c>
      <c r="B298" s="18">
        <v>-8.35</v>
      </c>
      <c r="C298" s="18">
        <v>-10.41</v>
      </c>
    </row>
    <row r="299" spans="1:3" ht="15" customHeight="1" x14ac:dyDescent="0.25">
      <c r="A299" s="18">
        <v>28.78</v>
      </c>
      <c r="B299" s="18">
        <v>-8.2899999999999991</v>
      </c>
      <c r="C299" s="18">
        <v>-10.119999999999999</v>
      </c>
    </row>
    <row r="300" spans="1:3" ht="15" customHeight="1" x14ac:dyDescent="0.25">
      <c r="A300" s="18">
        <v>29</v>
      </c>
      <c r="B300" s="18">
        <v>-7.96</v>
      </c>
      <c r="C300" s="18">
        <v>-9.89</v>
      </c>
    </row>
    <row r="301" spans="1:3" ht="15" customHeight="1" x14ac:dyDescent="0.25">
      <c r="A301" s="18">
        <v>29.11</v>
      </c>
      <c r="B301" s="18">
        <v>-7.99</v>
      </c>
      <c r="C301" s="18">
        <v>-10.130000000000001</v>
      </c>
    </row>
    <row r="302" spans="1:3" ht="15" customHeight="1" x14ac:dyDescent="0.25">
      <c r="A302" s="18">
        <v>29.23</v>
      </c>
      <c r="B302" s="18">
        <v>-7.86</v>
      </c>
      <c r="C302" s="18">
        <v>-9.7799999999999994</v>
      </c>
    </row>
    <row r="303" spans="1:3" ht="15" customHeight="1" x14ac:dyDescent="0.25">
      <c r="A303" s="18">
        <v>29.34</v>
      </c>
      <c r="B303" s="18">
        <v>-8.02</v>
      </c>
      <c r="C303" s="18">
        <v>-9.99</v>
      </c>
    </row>
    <row r="304" spans="1:3" ht="15" customHeight="1" x14ac:dyDescent="0.25">
      <c r="A304" s="18">
        <v>29.45</v>
      </c>
      <c r="B304" s="18">
        <v>-8.1300000000000008</v>
      </c>
      <c r="C304" s="18">
        <v>-10.41</v>
      </c>
    </row>
    <row r="305" spans="1:3" ht="15" customHeight="1" x14ac:dyDescent="0.25">
      <c r="A305" s="18">
        <v>29.56</v>
      </c>
      <c r="B305" s="18">
        <v>-8.41</v>
      </c>
      <c r="C305" s="18">
        <v>-10.85</v>
      </c>
    </row>
    <row r="306" spans="1:3" ht="15" customHeight="1" x14ac:dyDescent="0.25">
      <c r="A306" s="18">
        <v>29.67</v>
      </c>
      <c r="B306" s="18">
        <v>-8.3699999999999992</v>
      </c>
      <c r="C306" s="18">
        <v>-10.73</v>
      </c>
    </row>
    <row r="307" spans="1:3" ht="15" customHeight="1" x14ac:dyDescent="0.25">
      <c r="A307" s="18">
        <v>29.79</v>
      </c>
      <c r="B307" s="18">
        <v>-8.44</v>
      </c>
      <c r="C307" s="18">
        <v>-10.75</v>
      </c>
    </row>
    <row r="308" spans="1:3" ht="15" customHeight="1" x14ac:dyDescent="0.25">
      <c r="A308" s="18">
        <v>29.9</v>
      </c>
      <c r="B308" s="18">
        <v>-8.17</v>
      </c>
      <c r="C308" s="18">
        <v>-10.210000000000001</v>
      </c>
    </row>
    <row r="309" spans="1:3" ht="15" customHeight="1" x14ac:dyDescent="0.25">
      <c r="A309" s="18">
        <v>30.01</v>
      </c>
      <c r="B309" s="18">
        <v>-8.4499999999999993</v>
      </c>
      <c r="C309" s="18">
        <v>-11.16</v>
      </c>
    </row>
    <row r="310" spans="1:3" ht="15" customHeight="1" x14ac:dyDescent="0.25">
      <c r="A310" s="18">
        <v>30.12</v>
      </c>
      <c r="B310" s="18">
        <v>-8.52</v>
      </c>
      <c r="C310" s="18">
        <v>-10.95</v>
      </c>
    </row>
    <row r="311" spans="1:3" ht="15" customHeight="1" x14ac:dyDescent="0.25">
      <c r="A311" s="18">
        <v>30.23</v>
      </c>
      <c r="B311" s="18">
        <v>-8.4700000000000006</v>
      </c>
      <c r="C311" s="18">
        <v>-11.01</v>
      </c>
    </row>
    <row r="312" spans="1:3" ht="15" customHeight="1" x14ac:dyDescent="0.25">
      <c r="A312" s="18">
        <v>30.35</v>
      </c>
      <c r="B312" s="18">
        <v>-8.4600000000000009</v>
      </c>
      <c r="C312" s="18">
        <v>-10.92</v>
      </c>
    </row>
    <row r="313" spans="1:3" ht="15" customHeight="1" x14ac:dyDescent="0.25">
      <c r="A313" s="18">
        <v>30.46</v>
      </c>
      <c r="B313" s="18">
        <v>-8.4</v>
      </c>
      <c r="C313" s="18">
        <v>-10.69</v>
      </c>
    </row>
    <row r="314" spans="1:3" ht="15" customHeight="1" x14ac:dyDescent="0.25">
      <c r="A314" s="18">
        <v>30.57</v>
      </c>
      <c r="B314" s="18">
        <v>-8.7100000000000009</v>
      </c>
      <c r="C314" s="18">
        <v>-11.32</v>
      </c>
    </row>
    <row r="315" spans="1:3" ht="15" customHeight="1" x14ac:dyDescent="0.25">
      <c r="A315" s="18">
        <v>30.68</v>
      </c>
      <c r="B315" s="18">
        <v>-8.58</v>
      </c>
      <c r="C315" s="18">
        <v>-10.86</v>
      </c>
    </row>
    <row r="316" spans="1:3" ht="15" customHeight="1" x14ac:dyDescent="0.25">
      <c r="A316" s="18">
        <v>30.79</v>
      </c>
      <c r="B316" s="18">
        <v>-8.59</v>
      </c>
      <c r="C316" s="18">
        <v>-10.85</v>
      </c>
    </row>
    <row r="317" spans="1:3" ht="15" customHeight="1" x14ac:dyDescent="0.25">
      <c r="A317" s="18">
        <v>30.91</v>
      </c>
      <c r="B317" s="18">
        <v>-8.56</v>
      </c>
      <c r="C317" s="18">
        <v>-10.91</v>
      </c>
    </row>
    <row r="318" spans="1:3" ht="15" customHeight="1" x14ac:dyDescent="0.25">
      <c r="A318" s="18">
        <v>31.02</v>
      </c>
      <c r="B318" s="18">
        <v>-8.85</v>
      </c>
      <c r="C318" s="18">
        <v>-11.27</v>
      </c>
    </row>
    <row r="319" spans="1:3" ht="15" customHeight="1" x14ac:dyDescent="0.25">
      <c r="A319" s="18">
        <v>31.13</v>
      </c>
      <c r="B319" s="18">
        <v>-8.42</v>
      </c>
      <c r="C319" s="18">
        <v>-10.79</v>
      </c>
    </row>
    <row r="320" spans="1:3" ht="15" customHeight="1" x14ac:dyDescent="0.25">
      <c r="A320" s="18">
        <v>31.25</v>
      </c>
      <c r="B320" s="18">
        <v>-8.81</v>
      </c>
      <c r="C320" s="18">
        <v>-10.96</v>
      </c>
    </row>
    <row r="321" spans="1:3" ht="15" customHeight="1" x14ac:dyDescent="0.25">
      <c r="A321" s="18">
        <v>31.37</v>
      </c>
      <c r="B321" s="18">
        <v>-8.65</v>
      </c>
      <c r="C321" s="18">
        <v>-11.03</v>
      </c>
    </row>
    <row r="322" spans="1:3" ht="15" customHeight="1" x14ac:dyDescent="0.25">
      <c r="A322" s="18">
        <v>31.5</v>
      </c>
      <c r="B322" s="18">
        <v>-8.8000000000000007</v>
      </c>
      <c r="C322" s="18">
        <v>-11.04</v>
      </c>
    </row>
    <row r="323" spans="1:3" ht="15" customHeight="1" x14ac:dyDescent="0.25">
      <c r="A323" s="18">
        <v>31.62</v>
      </c>
      <c r="B323" s="18">
        <v>-8.64</v>
      </c>
      <c r="C323" s="18">
        <v>-10.7</v>
      </c>
    </row>
    <row r="324" spans="1:3" ht="15" customHeight="1" x14ac:dyDescent="0.25">
      <c r="A324" s="18">
        <v>31.74</v>
      </c>
      <c r="B324" s="18">
        <v>-8.4700000000000006</v>
      </c>
      <c r="C324" s="18">
        <v>-10.94</v>
      </c>
    </row>
    <row r="325" spans="1:3" ht="15" customHeight="1" x14ac:dyDescent="0.25">
      <c r="A325" s="18">
        <v>31.86</v>
      </c>
      <c r="B325" s="18">
        <v>-8.66</v>
      </c>
      <c r="C325" s="18">
        <v>-10.91</v>
      </c>
    </row>
    <row r="326" spans="1:3" ht="15" customHeight="1" x14ac:dyDescent="0.25">
      <c r="A326" s="18">
        <v>32.11</v>
      </c>
      <c r="B326" s="18">
        <v>-8.82</v>
      </c>
      <c r="C326" s="18">
        <v>-10.7</v>
      </c>
    </row>
    <row r="327" spans="1:3" ht="15" customHeight="1" x14ac:dyDescent="0.25">
      <c r="A327" s="18">
        <v>32.229999999999997</v>
      </c>
      <c r="B327" s="18">
        <v>-8.4499999999999993</v>
      </c>
      <c r="C327" s="18">
        <v>-10.210000000000001</v>
      </c>
    </row>
    <row r="328" spans="1:3" ht="15" customHeight="1" x14ac:dyDescent="0.25">
      <c r="A328" s="18">
        <v>32.35</v>
      </c>
      <c r="B328" s="18">
        <v>-8.09</v>
      </c>
      <c r="C328" s="18">
        <v>-10.19</v>
      </c>
    </row>
    <row r="329" spans="1:3" ht="15" customHeight="1" x14ac:dyDescent="0.25">
      <c r="A329" s="18">
        <v>32.47</v>
      </c>
      <c r="B329" s="18">
        <v>-7.77</v>
      </c>
      <c r="C329" s="18">
        <v>-10.16</v>
      </c>
    </row>
    <row r="330" spans="1:3" ht="15" customHeight="1" x14ac:dyDescent="0.25">
      <c r="A330" s="18">
        <v>32.590000000000003</v>
      </c>
      <c r="B330" s="18">
        <v>-7.87</v>
      </c>
      <c r="C330" s="18">
        <v>-10.130000000000001</v>
      </c>
    </row>
    <row r="331" spans="1:3" ht="15" customHeight="1" x14ac:dyDescent="0.25">
      <c r="A331" s="18">
        <v>32.72</v>
      </c>
      <c r="B331" s="18">
        <v>-7.92</v>
      </c>
      <c r="C331" s="18">
        <v>-10.26</v>
      </c>
    </row>
    <row r="332" spans="1:3" ht="15" customHeight="1" x14ac:dyDescent="0.25">
      <c r="A332" s="18">
        <v>32.840000000000003</v>
      </c>
      <c r="B332" s="18">
        <v>-7.8</v>
      </c>
      <c r="C332" s="18">
        <v>-10.050000000000001</v>
      </c>
    </row>
    <row r="333" spans="1:3" ht="15" customHeight="1" x14ac:dyDescent="0.25">
      <c r="A333" s="18">
        <v>32.96</v>
      </c>
      <c r="B333" s="18">
        <v>-7.95</v>
      </c>
      <c r="C333" s="18">
        <v>-10.5</v>
      </c>
    </row>
    <row r="334" spans="1:3" ht="15" customHeight="1" x14ac:dyDescent="0.25">
      <c r="A334" s="18">
        <v>33.08</v>
      </c>
      <c r="B334" s="18">
        <v>-7.72</v>
      </c>
      <c r="C334" s="18">
        <v>-10.43</v>
      </c>
    </row>
    <row r="335" spans="1:3" ht="15" customHeight="1" x14ac:dyDescent="0.25">
      <c r="A335" s="18">
        <v>33.200000000000003</v>
      </c>
      <c r="B335" s="18">
        <v>-7.84</v>
      </c>
      <c r="C335" s="18">
        <v>-10.58</v>
      </c>
    </row>
    <row r="336" spans="1:3" ht="15" customHeight="1" x14ac:dyDescent="0.25">
      <c r="A336" s="18">
        <v>33.33</v>
      </c>
      <c r="B336" s="18">
        <v>-7.84</v>
      </c>
      <c r="C336" s="18">
        <v>-10.77</v>
      </c>
    </row>
    <row r="337" spans="1:3" ht="15" customHeight="1" x14ac:dyDescent="0.25">
      <c r="A337" s="18">
        <v>33.450000000000003</v>
      </c>
      <c r="B337" s="18">
        <v>-7.78</v>
      </c>
      <c r="C337" s="18">
        <v>-10.64</v>
      </c>
    </row>
    <row r="338" spans="1:3" ht="15" customHeight="1" x14ac:dyDescent="0.25">
      <c r="A338" s="18">
        <v>33.57</v>
      </c>
      <c r="B338" s="18">
        <v>-8.07</v>
      </c>
      <c r="C338" s="18">
        <v>-11.16</v>
      </c>
    </row>
    <row r="339" spans="1:3" ht="15" customHeight="1" x14ac:dyDescent="0.25">
      <c r="A339" s="18">
        <v>33.69</v>
      </c>
      <c r="B339" s="18">
        <v>-7.83</v>
      </c>
      <c r="C339" s="18">
        <v>-10.95</v>
      </c>
    </row>
    <row r="340" spans="1:3" ht="15" customHeight="1" x14ac:dyDescent="0.25">
      <c r="A340" s="18">
        <v>33.81</v>
      </c>
      <c r="B340" s="18">
        <v>-8.07</v>
      </c>
      <c r="C340" s="18">
        <v>-10.93</v>
      </c>
    </row>
    <row r="341" spans="1:3" ht="15" customHeight="1" x14ac:dyDescent="0.25">
      <c r="A341" s="18">
        <v>33.94</v>
      </c>
      <c r="B341" s="18">
        <v>-8.2100000000000009</v>
      </c>
      <c r="C341" s="18">
        <v>-11.11</v>
      </c>
    </row>
    <row r="342" spans="1:3" ht="15" customHeight="1" x14ac:dyDescent="0.25">
      <c r="A342" s="18">
        <v>34.06</v>
      </c>
      <c r="B342" s="18">
        <v>-8.34</v>
      </c>
      <c r="C342" s="18">
        <v>-11.02</v>
      </c>
    </row>
    <row r="343" spans="1:3" ht="15" customHeight="1" x14ac:dyDescent="0.25">
      <c r="A343" s="18">
        <v>34.18</v>
      </c>
      <c r="B343" s="18">
        <v>-8.6300000000000008</v>
      </c>
      <c r="C343" s="18">
        <v>-11.49</v>
      </c>
    </row>
    <row r="344" spans="1:3" ht="15" customHeight="1" x14ac:dyDescent="0.25">
      <c r="A344" s="18">
        <v>34.299999999999997</v>
      </c>
      <c r="B344" s="18">
        <v>-8.6199999999999992</v>
      </c>
      <c r="C344" s="18">
        <v>-11.38</v>
      </c>
    </row>
    <row r="345" spans="1:3" ht="15" customHeight="1" x14ac:dyDescent="0.25">
      <c r="A345" s="18">
        <v>34.42</v>
      </c>
      <c r="B345" s="18">
        <v>-8.64</v>
      </c>
      <c r="C345" s="18">
        <v>-11.45</v>
      </c>
    </row>
    <row r="346" spans="1:3" ht="15" customHeight="1" x14ac:dyDescent="0.25">
      <c r="A346" s="18">
        <v>34.549999999999997</v>
      </c>
      <c r="B346" s="18">
        <v>-8.67</v>
      </c>
      <c r="C346" s="18">
        <v>-11.59</v>
      </c>
    </row>
    <row r="347" spans="1:3" ht="15" customHeight="1" x14ac:dyDescent="0.25">
      <c r="A347" s="18">
        <v>34.79</v>
      </c>
      <c r="B347" s="18">
        <v>-8.66</v>
      </c>
      <c r="C347" s="18">
        <v>-11.81</v>
      </c>
    </row>
    <row r="348" spans="1:3" ht="15" customHeight="1" x14ac:dyDescent="0.25">
      <c r="A348" s="18">
        <v>34.89</v>
      </c>
      <c r="B348" s="18">
        <v>-8.5299999999999994</v>
      </c>
      <c r="C348" s="18">
        <v>-11.53</v>
      </c>
    </row>
    <row r="349" spans="1:3" ht="15" customHeight="1" x14ac:dyDescent="0.25">
      <c r="A349" s="18">
        <v>34.979999999999997</v>
      </c>
      <c r="B349" s="18">
        <v>-8.35</v>
      </c>
      <c r="C349" s="18">
        <v>-11.26</v>
      </c>
    </row>
    <row r="350" spans="1:3" ht="15" customHeight="1" x14ac:dyDescent="0.25">
      <c r="A350" s="18">
        <v>35.08</v>
      </c>
      <c r="B350" s="18">
        <v>-7.72</v>
      </c>
      <c r="C350" s="18">
        <v>-10.28</v>
      </c>
    </row>
    <row r="351" spans="1:3" ht="15" customHeight="1" x14ac:dyDescent="0.25">
      <c r="A351" s="18">
        <v>35.17</v>
      </c>
      <c r="B351" s="18">
        <v>-8.36</v>
      </c>
      <c r="C351" s="18">
        <v>-11.22</v>
      </c>
    </row>
    <row r="352" spans="1:3" ht="15" customHeight="1" x14ac:dyDescent="0.25">
      <c r="A352" s="18">
        <v>35.270000000000003</v>
      </c>
      <c r="B352" s="18">
        <v>-7.91</v>
      </c>
      <c r="C352" s="18">
        <v>-11.25</v>
      </c>
    </row>
    <row r="353" spans="1:3" ht="15" customHeight="1" x14ac:dyDescent="0.25">
      <c r="A353" s="18">
        <v>35.549999999999997</v>
      </c>
      <c r="B353" s="18">
        <v>-8.61</v>
      </c>
      <c r="C353" s="18">
        <v>-11.21</v>
      </c>
    </row>
    <row r="354" spans="1:3" ht="15" customHeight="1" x14ac:dyDescent="0.25">
      <c r="A354" s="18">
        <v>35.75</v>
      </c>
      <c r="B354" s="18">
        <v>-8.5399999999999991</v>
      </c>
      <c r="C354" s="18">
        <v>-11.45</v>
      </c>
    </row>
    <row r="355" spans="1:3" ht="15" customHeight="1" x14ac:dyDescent="0.25">
      <c r="A355" s="18">
        <v>35.840000000000003</v>
      </c>
      <c r="B355" s="18">
        <v>-8.9499999999999993</v>
      </c>
      <c r="C355" s="18">
        <v>-11.12</v>
      </c>
    </row>
    <row r="356" spans="1:3" ht="15" customHeight="1" x14ac:dyDescent="0.25">
      <c r="A356" s="18">
        <v>35.94</v>
      </c>
      <c r="B356" s="18">
        <v>-9.5399999999999991</v>
      </c>
      <c r="C356" s="18">
        <v>-11.3</v>
      </c>
    </row>
    <row r="357" spans="1:3" ht="15" customHeight="1" x14ac:dyDescent="0.25">
      <c r="A357" s="18">
        <v>36.130000000000003</v>
      </c>
      <c r="B357" s="18">
        <v>-9.76</v>
      </c>
      <c r="C357" s="18">
        <v>-11.58</v>
      </c>
    </row>
    <row r="358" spans="1:3" ht="15" customHeight="1" x14ac:dyDescent="0.25">
      <c r="A358" s="18">
        <v>36.32</v>
      </c>
      <c r="B358" s="18">
        <v>-8.5299999999999994</v>
      </c>
      <c r="C358" s="18">
        <v>-11.12</v>
      </c>
    </row>
    <row r="359" spans="1:3" ht="15" customHeight="1" x14ac:dyDescent="0.25">
      <c r="A359" s="18">
        <v>36.409999999999997</v>
      </c>
      <c r="B359" s="18">
        <v>-8.67</v>
      </c>
      <c r="C359" s="18">
        <v>-11.38</v>
      </c>
    </row>
    <row r="360" spans="1:3" ht="15" customHeight="1" x14ac:dyDescent="0.25">
      <c r="A360" s="18">
        <v>36.51</v>
      </c>
      <c r="B360" s="18">
        <v>-8.42</v>
      </c>
      <c r="C360" s="18">
        <v>-11.05</v>
      </c>
    </row>
    <row r="361" spans="1:3" ht="15" customHeight="1" x14ac:dyDescent="0.25">
      <c r="A361" s="18">
        <v>36.61</v>
      </c>
      <c r="B361" s="18">
        <v>-8.31</v>
      </c>
      <c r="C361" s="18">
        <v>-10.86</v>
      </c>
    </row>
    <row r="362" spans="1:3" ht="15" customHeight="1" x14ac:dyDescent="0.25">
      <c r="A362" s="18">
        <v>36.700000000000003</v>
      </c>
      <c r="B362" s="18">
        <v>-8.65</v>
      </c>
      <c r="C362" s="18">
        <v>-11.19</v>
      </c>
    </row>
    <row r="363" spans="1:3" ht="15" customHeight="1" x14ac:dyDescent="0.25">
      <c r="A363" s="18">
        <v>36.89</v>
      </c>
      <c r="B363" s="18">
        <v>-8.36</v>
      </c>
      <c r="C363" s="18">
        <v>-10.75</v>
      </c>
    </row>
    <row r="364" spans="1:3" ht="15" customHeight="1" x14ac:dyDescent="0.25">
      <c r="A364" s="18">
        <v>37.08</v>
      </c>
      <c r="B364" s="18">
        <v>-8.2799999999999994</v>
      </c>
      <c r="C364" s="18">
        <v>-10.59</v>
      </c>
    </row>
    <row r="365" spans="1:3" ht="15" customHeight="1" x14ac:dyDescent="0.25">
      <c r="A365" s="18">
        <v>37.18</v>
      </c>
      <c r="B365" s="18">
        <v>-8.34</v>
      </c>
      <c r="C365" s="18">
        <v>-10.84</v>
      </c>
    </row>
    <row r="366" spans="1:3" ht="15" customHeight="1" x14ac:dyDescent="0.25">
      <c r="A366" s="18">
        <v>37.28</v>
      </c>
      <c r="B366" s="18">
        <v>-8.15</v>
      </c>
      <c r="C366" s="18">
        <v>-10.43</v>
      </c>
    </row>
    <row r="367" spans="1:3" ht="15" customHeight="1" x14ac:dyDescent="0.25">
      <c r="A367" s="18">
        <v>37.369999999999997</v>
      </c>
      <c r="B367" s="18">
        <v>-8.07</v>
      </c>
      <c r="C367" s="18">
        <v>-10.61</v>
      </c>
    </row>
    <row r="368" spans="1:3" ht="15" customHeight="1" x14ac:dyDescent="0.25">
      <c r="A368" s="18">
        <v>37.47</v>
      </c>
      <c r="B368" s="18">
        <v>-8.0299999999999994</v>
      </c>
      <c r="C368" s="18">
        <v>-10.73</v>
      </c>
    </row>
    <row r="369" spans="1:3" ht="15" customHeight="1" x14ac:dyDescent="0.25">
      <c r="A369" s="18">
        <v>37.56</v>
      </c>
      <c r="B369" s="18">
        <v>-7.99</v>
      </c>
      <c r="C369" s="18">
        <v>-10.83</v>
      </c>
    </row>
    <row r="370" spans="1:3" ht="15" customHeight="1" x14ac:dyDescent="0.25">
      <c r="A370" s="18">
        <v>37.659999999999997</v>
      </c>
      <c r="B370" s="18">
        <v>-8.0299999999999994</v>
      </c>
      <c r="C370" s="18">
        <v>-11.03</v>
      </c>
    </row>
    <row r="371" spans="1:3" ht="15" customHeight="1" x14ac:dyDescent="0.25">
      <c r="A371" s="18">
        <v>37.770000000000003</v>
      </c>
      <c r="B371" s="18">
        <v>-8.1300000000000008</v>
      </c>
      <c r="C371" s="18">
        <v>-11.11</v>
      </c>
    </row>
    <row r="372" spans="1:3" ht="15" customHeight="1" x14ac:dyDescent="0.25">
      <c r="A372" s="18">
        <v>37.89</v>
      </c>
      <c r="B372" s="18">
        <v>-8.01</v>
      </c>
      <c r="C372" s="18">
        <v>-11.03</v>
      </c>
    </row>
    <row r="373" spans="1:3" ht="15" customHeight="1" x14ac:dyDescent="0.25">
      <c r="A373" s="18">
        <v>38</v>
      </c>
      <c r="B373" s="18">
        <v>-8.0299999999999994</v>
      </c>
      <c r="C373" s="18">
        <v>-10.9</v>
      </c>
    </row>
    <row r="374" spans="1:3" ht="15" customHeight="1" x14ac:dyDescent="0.25">
      <c r="A374" s="18">
        <v>38.119999999999997</v>
      </c>
      <c r="B374" s="18">
        <v>-7.97</v>
      </c>
      <c r="C374" s="18">
        <v>-10.84</v>
      </c>
    </row>
    <row r="375" spans="1:3" ht="15" customHeight="1" x14ac:dyDescent="0.25">
      <c r="A375" s="18">
        <v>38.229999999999997</v>
      </c>
      <c r="B375" s="18">
        <v>-8.0399999999999991</v>
      </c>
      <c r="C375" s="18">
        <v>-11.3</v>
      </c>
    </row>
    <row r="376" spans="1:3" ht="15" customHeight="1" x14ac:dyDescent="0.25">
      <c r="A376" s="18">
        <v>38.35</v>
      </c>
      <c r="B376" s="18">
        <v>-8.0299999999999994</v>
      </c>
      <c r="C376" s="18">
        <v>-11.24</v>
      </c>
    </row>
    <row r="377" spans="1:3" ht="15" customHeight="1" x14ac:dyDescent="0.25">
      <c r="A377" s="18">
        <v>38.47</v>
      </c>
      <c r="B377" s="18">
        <v>-8.0399999999999991</v>
      </c>
      <c r="C377" s="18">
        <v>-11.2</v>
      </c>
    </row>
    <row r="378" spans="1:3" ht="15" customHeight="1" x14ac:dyDescent="0.25">
      <c r="A378" s="18">
        <v>38.58</v>
      </c>
      <c r="B378" s="18">
        <v>-8.18</v>
      </c>
      <c r="C378" s="18">
        <v>-11.27</v>
      </c>
    </row>
    <row r="379" spans="1:3" ht="15" customHeight="1" x14ac:dyDescent="0.25">
      <c r="A379" s="18">
        <v>38.700000000000003</v>
      </c>
      <c r="B379" s="18">
        <v>-8.31</v>
      </c>
      <c r="C379" s="18">
        <v>-11.25</v>
      </c>
    </row>
    <row r="380" spans="1:3" ht="15" customHeight="1" x14ac:dyDescent="0.25">
      <c r="A380" s="18">
        <v>38.93</v>
      </c>
      <c r="B380" s="18">
        <v>-8.2799999999999994</v>
      </c>
      <c r="C380" s="18">
        <v>-11.38</v>
      </c>
    </row>
    <row r="381" spans="1:3" ht="15" customHeight="1" x14ac:dyDescent="0.25">
      <c r="A381" s="18">
        <v>39.04</v>
      </c>
      <c r="B381" s="18">
        <v>-8.34</v>
      </c>
      <c r="C381" s="18">
        <v>-11.15</v>
      </c>
    </row>
    <row r="382" spans="1:3" ht="15" customHeight="1" x14ac:dyDescent="0.25">
      <c r="A382" s="18">
        <v>39.159999999999997</v>
      </c>
      <c r="B382" s="18">
        <v>-8.36</v>
      </c>
      <c r="C382" s="18">
        <v>-11.21</v>
      </c>
    </row>
    <row r="383" spans="1:3" ht="15" customHeight="1" x14ac:dyDescent="0.25">
      <c r="A383" s="18">
        <v>39.270000000000003</v>
      </c>
      <c r="B383" s="18">
        <v>-8.3800000000000008</v>
      </c>
      <c r="C383" s="18">
        <v>-11.4</v>
      </c>
    </row>
    <row r="384" spans="1:3" ht="15" customHeight="1" x14ac:dyDescent="0.25">
      <c r="A384" s="18">
        <v>39.39</v>
      </c>
      <c r="B384" s="18">
        <v>-8.34</v>
      </c>
      <c r="C384" s="18">
        <v>-11.55</v>
      </c>
    </row>
    <row r="385" spans="1:3" ht="15" customHeight="1" x14ac:dyDescent="0.25">
      <c r="A385" s="18">
        <v>39.5</v>
      </c>
      <c r="B385" s="18">
        <v>-8.3000000000000007</v>
      </c>
      <c r="C385" s="18">
        <v>-11.06</v>
      </c>
    </row>
    <row r="386" spans="1:3" ht="15" customHeight="1" x14ac:dyDescent="0.25">
      <c r="A386" s="18">
        <v>39.619999999999997</v>
      </c>
      <c r="B386" s="18">
        <v>-8.27</v>
      </c>
      <c r="C386" s="18">
        <v>-10.85</v>
      </c>
    </row>
    <row r="387" spans="1:3" ht="15" customHeight="1" x14ac:dyDescent="0.25">
      <c r="A387" s="18">
        <v>39.729999999999997</v>
      </c>
      <c r="B387" s="18">
        <v>-8.27</v>
      </c>
      <c r="C387" s="18">
        <v>-10.91</v>
      </c>
    </row>
    <row r="388" spans="1:3" ht="15" customHeight="1" x14ac:dyDescent="0.25">
      <c r="A388" s="18">
        <v>39.85</v>
      </c>
      <c r="B388" s="18">
        <v>-8.2799999999999994</v>
      </c>
      <c r="C388" s="18">
        <v>-10.96</v>
      </c>
    </row>
    <row r="389" spans="1:3" ht="15" customHeight="1" x14ac:dyDescent="0.25">
      <c r="A389" s="18">
        <v>39.97</v>
      </c>
      <c r="B389" s="18">
        <v>-8.2899999999999991</v>
      </c>
      <c r="C389" s="18">
        <v>-10.91</v>
      </c>
    </row>
    <row r="390" spans="1:3" ht="15" customHeight="1" x14ac:dyDescent="0.25">
      <c r="A390" s="18">
        <v>40.08</v>
      </c>
      <c r="B390" s="18">
        <v>-8.3699999999999992</v>
      </c>
      <c r="C390" s="18">
        <v>-11.18</v>
      </c>
    </row>
    <row r="391" spans="1:3" ht="15" customHeight="1" x14ac:dyDescent="0.25">
      <c r="A391" s="18">
        <v>40.200000000000003</v>
      </c>
      <c r="B391" s="18">
        <v>-8.24</v>
      </c>
      <c r="C391" s="18">
        <v>-10.44</v>
      </c>
    </row>
    <row r="392" spans="1:3" ht="15" customHeight="1" x14ac:dyDescent="0.25">
      <c r="A392" s="18">
        <v>40.31</v>
      </c>
      <c r="B392" s="18">
        <v>-8.42</v>
      </c>
      <c r="C392" s="18">
        <v>-10.99</v>
      </c>
    </row>
    <row r="393" spans="1:3" ht="15" customHeight="1" x14ac:dyDescent="0.25">
      <c r="A393" s="18">
        <v>40.43</v>
      </c>
      <c r="B393" s="18">
        <v>-8.3699999999999992</v>
      </c>
      <c r="C393" s="18">
        <v>-10.74</v>
      </c>
    </row>
    <row r="394" spans="1:3" ht="15" customHeight="1" x14ac:dyDescent="0.25">
      <c r="A394" s="18">
        <v>40.54</v>
      </c>
      <c r="B394" s="18">
        <v>-8.48</v>
      </c>
      <c r="C394" s="18">
        <v>-11.33</v>
      </c>
    </row>
    <row r="395" spans="1:3" ht="15" customHeight="1" x14ac:dyDescent="0.25">
      <c r="A395" s="18">
        <v>40.659999999999997</v>
      </c>
      <c r="B395" s="18">
        <v>-8.3699999999999992</v>
      </c>
      <c r="C395" s="18">
        <v>-11.25</v>
      </c>
    </row>
    <row r="396" spans="1:3" ht="15" customHeight="1" x14ac:dyDescent="0.25">
      <c r="A396" s="18">
        <v>40.770000000000003</v>
      </c>
      <c r="B396" s="18">
        <v>-8.51</v>
      </c>
      <c r="C396" s="18">
        <v>-11.23</v>
      </c>
    </row>
    <row r="397" spans="1:3" ht="15" customHeight="1" x14ac:dyDescent="0.25">
      <c r="A397" s="18">
        <v>41</v>
      </c>
      <c r="B397" s="18">
        <v>-8.27</v>
      </c>
      <c r="C397" s="18">
        <v>-10.44</v>
      </c>
    </row>
    <row r="398" spans="1:3" ht="15" customHeight="1" x14ac:dyDescent="0.25">
      <c r="A398" s="18">
        <v>41.12</v>
      </c>
      <c r="B398" s="18">
        <v>-8.44</v>
      </c>
      <c r="C398" s="18">
        <v>-10.69</v>
      </c>
    </row>
    <row r="399" spans="1:3" ht="15" customHeight="1" x14ac:dyDescent="0.25">
      <c r="A399" s="18">
        <v>41.16</v>
      </c>
      <c r="B399" s="18">
        <v>-8.18</v>
      </c>
      <c r="C399" s="18">
        <v>-10.029999999999999</v>
      </c>
    </row>
    <row r="400" spans="1:3" ht="15" customHeight="1" x14ac:dyDescent="0.25">
      <c r="A400" s="18">
        <v>41.26</v>
      </c>
      <c r="B400" s="18">
        <v>-7.93</v>
      </c>
      <c r="C400" s="18">
        <v>-9.6300000000000008</v>
      </c>
    </row>
    <row r="401" spans="1:3" ht="15" customHeight="1" x14ac:dyDescent="0.25">
      <c r="A401" s="18">
        <v>41.34</v>
      </c>
      <c r="B401" s="18">
        <v>-8.11</v>
      </c>
      <c r="C401" s="18">
        <v>-9.6</v>
      </c>
    </row>
    <row r="402" spans="1:3" ht="15" customHeight="1" x14ac:dyDescent="0.25">
      <c r="A402" s="18">
        <v>41.37</v>
      </c>
      <c r="B402" s="18">
        <v>-8</v>
      </c>
      <c r="C402" s="18">
        <v>-9.6999999999999993</v>
      </c>
    </row>
    <row r="403" spans="1:3" ht="15" customHeight="1" x14ac:dyDescent="0.25">
      <c r="A403" s="18">
        <v>41.41</v>
      </c>
      <c r="B403" s="18">
        <v>-8.0500000000000007</v>
      </c>
      <c r="C403" s="18">
        <v>-9.94</v>
      </c>
    </row>
    <row r="404" spans="1:3" ht="15" customHeight="1" x14ac:dyDescent="0.25">
      <c r="A404" s="18">
        <v>41.45</v>
      </c>
      <c r="B404" s="18">
        <v>-8.08</v>
      </c>
      <c r="C404" s="18">
        <v>-10.08</v>
      </c>
    </row>
    <row r="405" spans="1:3" ht="15" customHeight="1" x14ac:dyDescent="0.25">
      <c r="A405" s="18">
        <v>41.48</v>
      </c>
      <c r="B405" s="18">
        <v>-7.95</v>
      </c>
      <c r="C405" s="18">
        <v>-10.15</v>
      </c>
    </row>
    <row r="406" spans="1:3" ht="15" customHeight="1" x14ac:dyDescent="0.25">
      <c r="A406" s="18">
        <v>41.52</v>
      </c>
      <c r="B406" s="18">
        <v>-7.92</v>
      </c>
      <c r="C406" s="18">
        <v>-10.89</v>
      </c>
    </row>
    <row r="407" spans="1:3" ht="15" customHeight="1" x14ac:dyDescent="0.25">
      <c r="A407" s="18">
        <v>41.55</v>
      </c>
      <c r="B407" s="18">
        <v>-8.02</v>
      </c>
      <c r="C407" s="18">
        <v>-11.04</v>
      </c>
    </row>
    <row r="408" spans="1:3" ht="15" customHeight="1" x14ac:dyDescent="0.25">
      <c r="A408" s="18">
        <v>41.59</v>
      </c>
      <c r="B408" s="18">
        <v>-7.93</v>
      </c>
      <c r="C408" s="18">
        <v>-10.92</v>
      </c>
    </row>
    <row r="409" spans="1:3" ht="15" customHeight="1" x14ac:dyDescent="0.25">
      <c r="A409" s="18">
        <v>41.63</v>
      </c>
      <c r="B409" s="18">
        <v>-8.1300000000000008</v>
      </c>
      <c r="C409" s="18">
        <v>-10.93</v>
      </c>
    </row>
    <row r="410" spans="1:3" ht="15" customHeight="1" x14ac:dyDescent="0.25">
      <c r="A410" s="18">
        <v>41.66</v>
      </c>
      <c r="B410" s="18">
        <v>-8.09</v>
      </c>
      <c r="C410" s="18">
        <v>-11.27</v>
      </c>
    </row>
    <row r="411" spans="1:3" ht="15" customHeight="1" x14ac:dyDescent="0.25">
      <c r="A411" s="18">
        <v>41.7</v>
      </c>
      <c r="B411" s="18">
        <v>-8.0299999999999994</v>
      </c>
      <c r="C411" s="18">
        <v>-10.74</v>
      </c>
    </row>
    <row r="412" spans="1:3" ht="15" customHeight="1" x14ac:dyDescent="0.25">
      <c r="A412" s="18">
        <v>41.74</v>
      </c>
      <c r="B412" s="18">
        <v>-8.1</v>
      </c>
      <c r="C412" s="18">
        <v>-11.01</v>
      </c>
    </row>
    <row r="413" spans="1:3" ht="15" customHeight="1" x14ac:dyDescent="0.25">
      <c r="A413" s="18">
        <v>41.81</v>
      </c>
      <c r="B413" s="18">
        <v>-8.0500000000000007</v>
      </c>
      <c r="C413" s="18">
        <v>-10.9</v>
      </c>
    </row>
    <row r="414" spans="1:3" ht="15" customHeight="1" x14ac:dyDescent="0.25">
      <c r="A414" s="18">
        <v>41.84</v>
      </c>
      <c r="B414" s="18">
        <v>-7.97</v>
      </c>
      <c r="C414" s="18">
        <v>-10.79</v>
      </c>
    </row>
    <row r="415" spans="1:3" ht="15" customHeight="1" x14ac:dyDescent="0.25">
      <c r="A415" s="18">
        <v>41.88</v>
      </c>
      <c r="B415" s="18">
        <v>-7.65</v>
      </c>
      <c r="C415" s="18">
        <v>-10.36</v>
      </c>
    </row>
    <row r="416" spans="1:3" ht="15" customHeight="1" x14ac:dyDescent="0.25">
      <c r="A416" s="18">
        <v>41.92</v>
      </c>
      <c r="B416" s="18">
        <v>-8.2899999999999991</v>
      </c>
      <c r="C416" s="18">
        <v>-10.41</v>
      </c>
    </row>
    <row r="417" spans="1:3" ht="15" customHeight="1" x14ac:dyDescent="0.25">
      <c r="A417" s="18">
        <v>41.95</v>
      </c>
      <c r="B417" s="18">
        <v>-8.52</v>
      </c>
      <c r="C417" s="18">
        <v>-10.47</v>
      </c>
    </row>
    <row r="418" spans="1:3" ht="15" customHeight="1" x14ac:dyDescent="0.25">
      <c r="A418" s="18">
        <v>41.99</v>
      </c>
      <c r="B418" s="18">
        <v>-8.3699999999999992</v>
      </c>
      <c r="C418" s="18">
        <v>-11.04</v>
      </c>
    </row>
    <row r="419" spans="1:3" ht="15" customHeight="1" x14ac:dyDescent="0.25">
      <c r="A419" s="18">
        <v>42.03</v>
      </c>
      <c r="B419" s="18">
        <v>-8.1199999999999992</v>
      </c>
      <c r="C419" s="18">
        <v>-11.45</v>
      </c>
    </row>
    <row r="420" spans="1:3" ht="15" customHeight="1" x14ac:dyDescent="0.25">
      <c r="A420" s="18">
        <v>42.1</v>
      </c>
      <c r="B420" s="18">
        <v>-8.5399999999999991</v>
      </c>
      <c r="C420" s="18">
        <v>-11.34</v>
      </c>
    </row>
    <row r="421" spans="1:3" ht="15" customHeight="1" x14ac:dyDescent="0.25">
      <c r="A421" s="18">
        <v>42.13</v>
      </c>
      <c r="B421" s="18">
        <v>-8.4700000000000006</v>
      </c>
      <c r="C421" s="18">
        <v>-11.17</v>
      </c>
    </row>
    <row r="422" spans="1:3" ht="15" customHeight="1" x14ac:dyDescent="0.25">
      <c r="A422" s="18">
        <v>42.17</v>
      </c>
      <c r="B422" s="18">
        <v>-8.58</v>
      </c>
      <c r="C422" s="18">
        <v>-11.3</v>
      </c>
    </row>
    <row r="423" spans="1:3" ht="15" customHeight="1" x14ac:dyDescent="0.25">
      <c r="A423" s="18">
        <v>42.21</v>
      </c>
      <c r="B423" s="18">
        <v>-8.02</v>
      </c>
      <c r="C423" s="18">
        <v>-11.47</v>
      </c>
    </row>
    <row r="424" spans="1:3" ht="15" customHeight="1" x14ac:dyDescent="0.25">
      <c r="A424" s="18">
        <v>42.24</v>
      </c>
      <c r="B424" s="18">
        <v>-8.34</v>
      </c>
      <c r="C424" s="18">
        <v>-10.72</v>
      </c>
    </row>
    <row r="425" spans="1:3" ht="15" customHeight="1" x14ac:dyDescent="0.25">
      <c r="A425" s="18">
        <v>42.28</v>
      </c>
      <c r="B425" s="18">
        <v>-8.25</v>
      </c>
      <c r="C425" s="18">
        <v>-10.78</v>
      </c>
    </row>
    <row r="426" spans="1:3" ht="15" customHeight="1" x14ac:dyDescent="0.25">
      <c r="A426" s="18">
        <v>42.32</v>
      </c>
      <c r="B426" s="18">
        <v>-8.35</v>
      </c>
      <c r="C426" s="18">
        <v>-10.62</v>
      </c>
    </row>
    <row r="427" spans="1:3" ht="15" customHeight="1" x14ac:dyDescent="0.25">
      <c r="A427" s="18">
        <v>42.35</v>
      </c>
      <c r="B427" s="18">
        <v>-8.0500000000000007</v>
      </c>
      <c r="C427" s="18">
        <v>-10.119999999999999</v>
      </c>
    </row>
    <row r="428" spans="1:3" ht="15" customHeight="1" x14ac:dyDescent="0.25">
      <c r="A428" s="18">
        <v>42.39</v>
      </c>
      <c r="B428" s="18">
        <v>-7.9</v>
      </c>
      <c r="C428" s="18">
        <v>-10.24</v>
      </c>
    </row>
    <row r="429" spans="1:3" ht="15" customHeight="1" x14ac:dyDescent="0.25">
      <c r="A429" s="18">
        <v>42.5</v>
      </c>
      <c r="B429" s="18">
        <v>-8.24</v>
      </c>
      <c r="C429" s="18">
        <v>-10.49</v>
      </c>
    </row>
    <row r="430" spans="1:3" ht="15" customHeight="1" x14ac:dyDescent="0.25">
      <c r="A430" s="18">
        <v>42.53</v>
      </c>
      <c r="B430" s="18">
        <v>-8.2799999999999994</v>
      </c>
      <c r="C430" s="18">
        <v>-11.02</v>
      </c>
    </row>
    <row r="431" spans="1:3" ht="15" customHeight="1" x14ac:dyDescent="0.25">
      <c r="A431" s="18">
        <v>42.57</v>
      </c>
      <c r="B431" s="18">
        <v>-8.4499999999999993</v>
      </c>
      <c r="C431" s="18">
        <v>-11.48</v>
      </c>
    </row>
    <row r="432" spans="1:3" ht="15" customHeight="1" x14ac:dyDescent="0.25">
      <c r="A432" s="18">
        <v>42.75</v>
      </c>
      <c r="B432" s="18">
        <v>-7.75</v>
      </c>
      <c r="C432" s="18">
        <v>-10.41</v>
      </c>
    </row>
    <row r="433" spans="1:3" ht="15" customHeight="1" x14ac:dyDescent="0.25">
      <c r="A433" s="18">
        <v>42.82</v>
      </c>
      <c r="B433" s="18">
        <v>-8.15</v>
      </c>
      <c r="C433" s="18">
        <v>-10.44</v>
      </c>
    </row>
    <row r="434" spans="1:3" ht="15" customHeight="1" x14ac:dyDescent="0.25">
      <c r="A434" s="18">
        <v>42.86</v>
      </c>
      <c r="B434" s="18">
        <v>-8.1199999999999992</v>
      </c>
      <c r="C434" s="18">
        <v>-10.54</v>
      </c>
    </row>
    <row r="435" spans="1:3" ht="15" customHeight="1" x14ac:dyDescent="0.25">
      <c r="A435" s="18">
        <v>42.9</v>
      </c>
      <c r="B435" s="18">
        <v>-8.2100000000000009</v>
      </c>
      <c r="C435" s="18">
        <v>-11.07</v>
      </c>
    </row>
    <row r="436" spans="1:3" ht="15" customHeight="1" x14ac:dyDescent="0.25">
      <c r="A436" s="18">
        <v>42.93</v>
      </c>
      <c r="B436" s="18">
        <v>-7.58</v>
      </c>
      <c r="C436" s="18">
        <v>-10.06</v>
      </c>
    </row>
    <row r="437" spans="1:3" ht="15" customHeight="1" x14ac:dyDescent="0.25">
      <c r="A437" s="18">
        <v>42.97</v>
      </c>
      <c r="B437" s="18">
        <v>-7.93</v>
      </c>
      <c r="C437" s="18">
        <v>-9.9600000000000009</v>
      </c>
    </row>
    <row r="438" spans="1:3" ht="15" customHeight="1" x14ac:dyDescent="0.25">
      <c r="A438" s="18">
        <v>43</v>
      </c>
      <c r="B438" s="18">
        <v>-7.86</v>
      </c>
      <c r="C438" s="18">
        <v>-10.050000000000001</v>
      </c>
    </row>
    <row r="439" spans="1:3" ht="15" customHeight="1" x14ac:dyDescent="0.25">
      <c r="A439" s="18">
        <v>43.04</v>
      </c>
      <c r="B439" s="18">
        <v>-7.42</v>
      </c>
      <c r="C439" s="18">
        <v>-9.98</v>
      </c>
    </row>
    <row r="440" spans="1:3" ht="15" customHeight="1" x14ac:dyDescent="0.25">
      <c r="A440" s="18">
        <v>43.08</v>
      </c>
      <c r="B440" s="18">
        <v>-7.29</v>
      </c>
      <c r="C440" s="18">
        <v>-10.09</v>
      </c>
    </row>
    <row r="441" spans="1:3" ht="15" customHeight="1" x14ac:dyDescent="0.25">
      <c r="A441" s="18">
        <v>43.11</v>
      </c>
      <c r="B441" s="18">
        <v>-7.51</v>
      </c>
      <c r="C441" s="18">
        <v>-10.38</v>
      </c>
    </row>
    <row r="442" spans="1:3" ht="15" customHeight="1" x14ac:dyDescent="0.25">
      <c r="A442" s="18">
        <v>43.15</v>
      </c>
      <c r="B442" s="18">
        <v>-7.42</v>
      </c>
      <c r="C442" s="18">
        <v>-10.36</v>
      </c>
    </row>
    <row r="443" spans="1:3" ht="15" customHeight="1" x14ac:dyDescent="0.25">
      <c r="A443" s="18">
        <v>43.19</v>
      </c>
      <c r="B443" s="18">
        <v>-7.33</v>
      </c>
      <c r="C443" s="18">
        <v>-10.09</v>
      </c>
    </row>
    <row r="444" spans="1:3" ht="15" customHeight="1" x14ac:dyDescent="0.25">
      <c r="A444" s="18">
        <v>43.26</v>
      </c>
      <c r="B444" s="18">
        <v>-7.4</v>
      </c>
      <c r="C444" s="18">
        <v>-10.41</v>
      </c>
    </row>
    <row r="445" spans="1:3" ht="15" customHeight="1" x14ac:dyDescent="0.25">
      <c r="A445" s="18">
        <v>43.29</v>
      </c>
      <c r="B445" s="18">
        <v>-7.47</v>
      </c>
      <c r="C445" s="18">
        <v>-10.51</v>
      </c>
    </row>
    <row r="446" spans="1:3" ht="15" customHeight="1" x14ac:dyDescent="0.25">
      <c r="A446" s="18">
        <v>43.35</v>
      </c>
      <c r="B446" s="18">
        <v>-7.65</v>
      </c>
      <c r="C446" s="18">
        <v>-10.38</v>
      </c>
    </row>
    <row r="447" spans="1:3" ht="15" customHeight="1" x14ac:dyDescent="0.25">
      <c r="A447" s="18">
        <v>43.4</v>
      </c>
      <c r="B447" s="18">
        <v>-7.82</v>
      </c>
      <c r="C447" s="18">
        <v>-10.65</v>
      </c>
    </row>
    <row r="448" spans="1:3" ht="15" customHeight="1" x14ac:dyDescent="0.25">
      <c r="A448" s="18">
        <v>43.45</v>
      </c>
      <c r="B448" s="18">
        <v>-7.69</v>
      </c>
      <c r="C448" s="18">
        <v>-10.45</v>
      </c>
    </row>
    <row r="449" spans="1:3" ht="15" customHeight="1" x14ac:dyDescent="0.25">
      <c r="A449" s="18">
        <v>43.51</v>
      </c>
      <c r="B449" s="18">
        <v>-7.58</v>
      </c>
      <c r="C449" s="18">
        <v>-9.83</v>
      </c>
    </row>
    <row r="450" spans="1:3" ht="15" customHeight="1" x14ac:dyDescent="0.25">
      <c r="A450" s="18">
        <v>43.56</v>
      </c>
      <c r="B450" s="18">
        <v>-7.6</v>
      </c>
      <c r="C450" s="18">
        <v>-9.83</v>
      </c>
    </row>
    <row r="451" spans="1:3" ht="15" customHeight="1" x14ac:dyDescent="0.25">
      <c r="A451" s="18">
        <v>43.61</v>
      </c>
      <c r="B451" s="18">
        <v>-7.71</v>
      </c>
      <c r="C451" s="18">
        <v>-9.44</v>
      </c>
    </row>
    <row r="452" spans="1:3" ht="15" customHeight="1" x14ac:dyDescent="0.25">
      <c r="A452" s="18">
        <v>43.66</v>
      </c>
      <c r="B452" s="18">
        <v>-7.66</v>
      </c>
      <c r="C452" s="18">
        <v>-8.9600000000000009</v>
      </c>
    </row>
    <row r="453" spans="1:3" ht="15" customHeight="1" x14ac:dyDescent="0.25">
      <c r="A453" s="18">
        <v>43.72</v>
      </c>
      <c r="B453" s="18">
        <v>-7.71</v>
      </c>
      <c r="C453" s="18">
        <v>-8.98</v>
      </c>
    </row>
    <row r="454" spans="1:3" ht="15" customHeight="1" x14ac:dyDescent="0.25">
      <c r="A454" s="18">
        <v>43.82</v>
      </c>
      <c r="B454" s="18">
        <v>-7.6</v>
      </c>
      <c r="C454" s="18">
        <v>-9.83</v>
      </c>
    </row>
    <row r="455" spans="1:3" ht="15" customHeight="1" x14ac:dyDescent="0.25">
      <c r="A455" s="18">
        <v>43.87</v>
      </c>
      <c r="B455" s="18">
        <v>-7.76</v>
      </c>
      <c r="C455" s="18">
        <v>-9.7100000000000009</v>
      </c>
    </row>
    <row r="456" spans="1:3" ht="15" customHeight="1" x14ac:dyDescent="0.25">
      <c r="A456" s="18">
        <v>43.93</v>
      </c>
      <c r="B456" s="18">
        <v>-7.92</v>
      </c>
      <c r="C456" s="18">
        <v>-9.98</v>
      </c>
    </row>
    <row r="457" spans="1:3" ht="15" customHeight="1" x14ac:dyDescent="0.25">
      <c r="A457" s="18">
        <v>43.98</v>
      </c>
      <c r="B457" s="18">
        <v>-7.83</v>
      </c>
      <c r="C457" s="18">
        <v>-10.07</v>
      </c>
    </row>
    <row r="458" spans="1:3" ht="15" customHeight="1" x14ac:dyDescent="0.25">
      <c r="A458" s="18">
        <v>44.03</v>
      </c>
      <c r="B458" s="18">
        <v>-7.84</v>
      </c>
      <c r="C458" s="18">
        <v>-10.37</v>
      </c>
    </row>
    <row r="459" spans="1:3" ht="15" customHeight="1" x14ac:dyDescent="0.25">
      <c r="A459" s="18">
        <v>44.14</v>
      </c>
      <c r="B459" s="18">
        <v>-8.1199999999999992</v>
      </c>
      <c r="C459" s="18">
        <v>-11.42</v>
      </c>
    </row>
    <row r="460" spans="1:3" ht="15" customHeight="1" x14ac:dyDescent="0.25">
      <c r="A460" s="18">
        <v>44.19</v>
      </c>
      <c r="B460" s="18">
        <v>-8.2100000000000009</v>
      </c>
      <c r="C460" s="18">
        <v>-11.63</v>
      </c>
    </row>
    <row r="461" spans="1:3" ht="15" customHeight="1" x14ac:dyDescent="0.25">
      <c r="A461" s="18">
        <v>44.24</v>
      </c>
      <c r="B461" s="18">
        <v>-8.15</v>
      </c>
      <c r="C461" s="18">
        <v>-11.49</v>
      </c>
    </row>
    <row r="462" spans="1:3" ht="15" customHeight="1" x14ac:dyDescent="0.25">
      <c r="A462" s="18">
        <v>44.3</v>
      </c>
      <c r="B462" s="18">
        <v>-7.89</v>
      </c>
      <c r="C462" s="18">
        <v>-11.2</v>
      </c>
    </row>
    <row r="463" spans="1:3" ht="15" customHeight="1" x14ac:dyDescent="0.25">
      <c r="A463" s="18">
        <v>44.4</v>
      </c>
      <c r="B463" s="18">
        <v>-7.87</v>
      </c>
      <c r="C463" s="18">
        <v>-10.79</v>
      </c>
    </row>
    <row r="464" spans="1:3" ht="15" customHeight="1" x14ac:dyDescent="0.25">
      <c r="A464" s="18">
        <v>44.46</v>
      </c>
      <c r="B464" s="18">
        <v>-7.93</v>
      </c>
      <c r="C464" s="18">
        <v>-10.69</v>
      </c>
    </row>
    <row r="465" spans="1:3" ht="15" customHeight="1" x14ac:dyDescent="0.25">
      <c r="A465" s="18">
        <v>44.51</v>
      </c>
      <c r="B465" s="18">
        <v>-7.81</v>
      </c>
      <c r="C465" s="18">
        <v>-10.54</v>
      </c>
    </row>
    <row r="466" spans="1:3" ht="15" customHeight="1" x14ac:dyDescent="0.25">
      <c r="A466" s="18">
        <v>44.56</v>
      </c>
      <c r="B466" s="18">
        <v>-7.87</v>
      </c>
      <c r="C466" s="18">
        <v>-10.78</v>
      </c>
    </row>
    <row r="467" spans="1:3" ht="15" customHeight="1" x14ac:dyDescent="0.25">
      <c r="A467" s="18">
        <v>44.61</v>
      </c>
      <c r="B467" s="18">
        <v>-7.9</v>
      </c>
      <c r="C467" s="18">
        <v>-10.99</v>
      </c>
    </row>
    <row r="468" spans="1:3" ht="15" customHeight="1" x14ac:dyDescent="0.25">
      <c r="A468" s="18">
        <v>44.67</v>
      </c>
      <c r="B468" s="18">
        <v>-7.84</v>
      </c>
      <c r="C468" s="18">
        <v>-10.8</v>
      </c>
    </row>
    <row r="469" spans="1:3" ht="15" customHeight="1" x14ac:dyDescent="0.25">
      <c r="A469" s="18">
        <v>44.77</v>
      </c>
      <c r="B469" s="18">
        <v>-7.84</v>
      </c>
      <c r="C469" s="18">
        <v>-11.09</v>
      </c>
    </row>
    <row r="470" spans="1:3" ht="15" customHeight="1" x14ac:dyDescent="0.25">
      <c r="A470" s="18">
        <v>44.82</v>
      </c>
      <c r="B470" s="18">
        <v>-8.0299999999999994</v>
      </c>
      <c r="C470" s="18">
        <v>-11.38</v>
      </c>
    </row>
    <row r="471" spans="1:3" ht="15" customHeight="1" x14ac:dyDescent="0.25">
      <c r="A471" s="18">
        <v>44.88</v>
      </c>
      <c r="B471" s="18">
        <v>-8.1300000000000008</v>
      </c>
      <c r="C471" s="18">
        <v>-11.59</v>
      </c>
    </row>
    <row r="472" spans="1:3" ht="15" customHeight="1" x14ac:dyDescent="0.25">
      <c r="A472" s="18">
        <v>44.91</v>
      </c>
      <c r="B472" s="18">
        <v>-8.0500000000000007</v>
      </c>
      <c r="C472" s="18">
        <v>-11.18</v>
      </c>
    </row>
    <row r="473" spans="1:3" ht="15" customHeight="1" x14ac:dyDescent="0.25">
      <c r="A473" s="18">
        <v>44.95</v>
      </c>
      <c r="B473" s="18">
        <v>-8.1199999999999992</v>
      </c>
      <c r="C473" s="18">
        <v>-11.39</v>
      </c>
    </row>
    <row r="474" spans="1:3" ht="15" customHeight="1" x14ac:dyDescent="0.25">
      <c r="A474" s="18">
        <v>45.06</v>
      </c>
      <c r="B474" s="18">
        <v>-8.0500000000000007</v>
      </c>
      <c r="C474" s="18">
        <v>-11.12</v>
      </c>
    </row>
    <row r="475" spans="1:3" ht="15" customHeight="1" x14ac:dyDescent="0.25">
      <c r="A475" s="18">
        <v>45.09</v>
      </c>
      <c r="B475" s="18">
        <v>-8.2899999999999991</v>
      </c>
      <c r="C475" s="18">
        <v>-10.78</v>
      </c>
    </row>
    <row r="476" spans="1:3" ht="15" customHeight="1" x14ac:dyDescent="0.25">
      <c r="A476" s="18">
        <v>45.13</v>
      </c>
      <c r="B476" s="18">
        <v>-8.01</v>
      </c>
      <c r="C476" s="18">
        <v>-10.86</v>
      </c>
    </row>
    <row r="477" spans="1:3" ht="15" customHeight="1" x14ac:dyDescent="0.25">
      <c r="A477" s="18">
        <v>45.17</v>
      </c>
      <c r="B477" s="18">
        <v>-7.99</v>
      </c>
      <c r="C477" s="18">
        <v>-10.88</v>
      </c>
    </row>
    <row r="478" spans="1:3" ht="15" customHeight="1" x14ac:dyDescent="0.25">
      <c r="A478" s="18">
        <v>45.2</v>
      </c>
      <c r="B478" s="18">
        <v>-7.91</v>
      </c>
      <c r="C478" s="18">
        <v>-10.65</v>
      </c>
    </row>
    <row r="479" spans="1:3" ht="15" customHeight="1" x14ac:dyDescent="0.25">
      <c r="A479" s="18">
        <v>45.24</v>
      </c>
      <c r="B479" s="18">
        <v>-8.0299999999999994</v>
      </c>
      <c r="C479" s="18">
        <v>-10.9</v>
      </c>
    </row>
    <row r="480" spans="1:3" ht="15" customHeight="1" x14ac:dyDescent="0.25">
      <c r="A480" s="18">
        <v>45.28</v>
      </c>
      <c r="B480" s="18">
        <v>-8.02</v>
      </c>
      <c r="C480" s="18">
        <v>-10.72</v>
      </c>
    </row>
    <row r="481" spans="1:3" ht="15" customHeight="1" x14ac:dyDescent="0.25">
      <c r="A481" s="18">
        <v>45.31</v>
      </c>
      <c r="B481" s="18">
        <v>-8.0299999999999994</v>
      </c>
      <c r="C481" s="18">
        <v>-10.74</v>
      </c>
    </row>
    <row r="482" spans="1:3" ht="15" customHeight="1" x14ac:dyDescent="0.25">
      <c r="A482" s="18">
        <v>45.35</v>
      </c>
      <c r="B482" s="18">
        <v>-7.92</v>
      </c>
      <c r="C482" s="18">
        <v>-10.54</v>
      </c>
    </row>
    <row r="483" spans="1:3" ht="15" customHeight="1" x14ac:dyDescent="0.25">
      <c r="A483" s="18">
        <v>45.38</v>
      </c>
      <c r="B483" s="18">
        <v>-7.98</v>
      </c>
      <c r="C483" s="18">
        <v>-10.46</v>
      </c>
    </row>
    <row r="484" spans="1:3" ht="15" customHeight="1" x14ac:dyDescent="0.25">
      <c r="A484" s="18">
        <v>45.42</v>
      </c>
      <c r="B484" s="18">
        <v>-7.97</v>
      </c>
      <c r="C484" s="18">
        <v>-10.65</v>
      </c>
    </row>
    <row r="485" spans="1:3" ht="15" customHeight="1" x14ac:dyDescent="0.25">
      <c r="A485" s="18">
        <v>45.46</v>
      </c>
      <c r="B485" s="18">
        <v>-7.94</v>
      </c>
      <c r="C485" s="18">
        <v>-10.36</v>
      </c>
    </row>
    <row r="486" spans="1:3" ht="15" customHeight="1" x14ac:dyDescent="0.25">
      <c r="A486" s="18">
        <v>45.49</v>
      </c>
      <c r="B486" s="18">
        <v>-7.98</v>
      </c>
      <c r="C486" s="18">
        <v>-10.65</v>
      </c>
    </row>
    <row r="487" spans="1:3" ht="15" customHeight="1" x14ac:dyDescent="0.25">
      <c r="A487" s="18">
        <v>45.53</v>
      </c>
      <c r="B487" s="18">
        <v>-8.0299999999999994</v>
      </c>
      <c r="C487" s="18">
        <v>-10.92</v>
      </c>
    </row>
    <row r="488" spans="1:3" ht="15" customHeight="1" x14ac:dyDescent="0.25">
      <c r="A488" s="18">
        <v>45.57</v>
      </c>
      <c r="B488" s="18">
        <v>-7.98</v>
      </c>
      <c r="C488" s="18">
        <v>-10.8</v>
      </c>
    </row>
    <row r="489" spans="1:3" ht="15" customHeight="1" x14ac:dyDescent="0.25">
      <c r="A489" s="18">
        <v>45.6</v>
      </c>
      <c r="B489" s="18">
        <v>-8.06</v>
      </c>
      <c r="C489" s="18">
        <v>-11.17</v>
      </c>
    </row>
    <row r="490" spans="1:3" ht="15" customHeight="1" x14ac:dyDescent="0.25">
      <c r="A490" s="18">
        <v>45.64</v>
      </c>
      <c r="B490" s="18">
        <v>-7.95</v>
      </c>
      <c r="C490" s="18">
        <v>-10.88</v>
      </c>
    </row>
    <row r="491" spans="1:3" ht="15" customHeight="1" x14ac:dyDescent="0.25">
      <c r="A491" s="18">
        <v>45.67</v>
      </c>
      <c r="B491" s="18">
        <v>-7.94</v>
      </c>
      <c r="C491" s="18">
        <v>-11.05</v>
      </c>
    </row>
    <row r="492" spans="1:3" ht="15" customHeight="1" x14ac:dyDescent="0.25">
      <c r="A492" s="18">
        <v>45.71</v>
      </c>
      <c r="B492" s="18">
        <v>-7.92</v>
      </c>
      <c r="C492" s="18">
        <v>-11.2</v>
      </c>
    </row>
    <row r="493" spans="1:3" ht="15" customHeight="1" x14ac:dyDescent="0.25">
      <c r="A493" s="18">
        <v>45.75</v>
      </c>
      <c r="B493" s="18">
        <v>-8.01</v>
      </c>
      <c r="C493" s="18">
        <v>-11.27</v>
      </c>
    </row>
    <row r="494" spans="1:3" ht="15" customHeight="1" x14ac:dyDescent="0.25">
      <c r="A494" s="18">
        <v>45.78</v>
      </c>
      <c r="B494" s="18">
        <v>-8.07</v>
      </c>
      <c r="C494" s="18">
        <v>-11.64</v>
      </c>
    </row>
    <row r="495" spans="1:3" ht="15" customHeight="1" x14ac:dyDescent="0.25">
      <c r="A495" s="18">
        <v>45.82</v>
      </c>
      <c r="B495" s="18">
        <v>-8.01</v>
      </c>
      <c r="C495" s="18">
        <v>-11.22</v>
      </c>
    </row>
    <row r="496" spans="1:3" ht="15" customHeight="1" x14ac:dyDescent="0.25">
      <c r="A496" s="18">
        <v>45.86</v>
      </c>
      <c r="B496" s="18">
        <v>-7.88</v>
      </c>
      <c r="C496" s="18">
        <v>-11.33</v>
      </c>
    </row>
    <row r="497" spans="1:3" ht="15" customHeight="1" x14ac:dyDescent="0.25">
      <c r="A497" s="18">
        <v>45.89</v>
      </c>
      <c r="B497" s="18">
        <v>-7.86</v>
      </c>
      <c r="C497" s="18">
        <v>-11.56</v>
      </c>
    </row>
    <row r="498" spans="1:3" ht="15" customHeight="1" x14ac:dyDescent="0.25">
      <c r="A498" s="18">
        <v>45.93</v>
      </c>
      <c r="B498" s="18">
        <v>-8.0299999999999994</v>
      </c>
      <c r="C498" s="18">
        <v>-11.64</v>
      </c>
    </row>
    <row r="499" spans="1:3" ht="15" customHeight="1" x14ac:dyDescent="0.25">
      <c r="A499" s="18">
        <v>45.96</v>
      </c>
      <c r="B499" s="18">
        <v>-7.85</v>
      </c>
      <c r="C499" s="18">
        <v>-11.67</v>
      </c>
    </row>
    <row r="500" spans="1:3" ht="15" customHeight="1" x14ac:dyDescent="0.25">
      <c r="A500" s="18">
        <v>46.03</v>
      </c>
      <c r="B500" s="18">
        <v>-7.79</v>
      </c>
      <c r="C500" s="18">
        <v>-11.51</v>
      </c>
    </row>
    <row r="501" spans="1:3" ht="15" customHeight="1" x14ac:dyDescent="0.25">
      <c r="A501" s="18">
        <v>46.1</v>
      </c>
      <c r="B501" s="18">
        <v>-7.83</v>
      </c>
      <c r="C501" s="18">
        <v>-11.63</v>
      </c>
    </row>
    <row r="502" spans="1:3" ht="15" customHeight="1" x14ac:dyDescent="0.25">
      <c r="A502" s="18">
        <v>46.17</v>
      </c>
      <c r="B502" s="18">
        <v>-7.75</v>
      </c>
      <c r="C502" s="18">
        <v>-11.41</v>
      </c>
    </row>
    <row r="503" spans="1:3" ht="15" customHeight="1" x14ac:dyDescent="0.25">
      <c r="A503" s="18">
        <v>46.24</v>
      </c>
      <c r="B503" s="18">
        <v>-7.62</v>
      </c>
      <c r="C503" s="18">
        <v>-11.39</v>
      </c>
    </row>
    <row r="504" spans="1:3" ht="15" customHeight="1" x14ac:dyDescent="0.25">
      <c r="A504" s="18">
        <v>46.31</v>
      </c>
      <c r="B504" s="18">
        <v>-7.8</v>
      </c>
      <c r="C504" s="18">
        <v>-11.57</v>
      </c>
    </row>
    <row r="505" spans="1:3" ht="15" customHeight="1" x14ac:dyDescent="0.25">
      <c r="A505" s="18">
        <v>46.38</v>
      </c>
      <c r="B505" s="18">
        <v>-7.61</v>
      </c>
      <c r="C505" s="18">
        <v>-11.13</v>
      </c>
    </row>
    <row r="506" spans="1:3" ht="15" customHeight="1" x14ac:dyDescent="0.25">
      <c r="A506" s="18">
        <v>46.52</v>
      </c>
      <c r="B506" s="18">
        <v>-7.97</v>
      </c>
      <c r="C506" s="18">
        <v>-10.86</v>
      </c>
    </row>
    <row r="507" spans="1:3" ht="15" customHeight="1" x14ac:dyDescent="0.25">
      <c r="A507" s="18">
        <v>46.59</v>
      </c>
      <c r="B507" s="18">
        <v>-7.96</v>
      </c>
      <c r="C507" s="18">
        <v>-11.07</v>
      </c>
    </row>
    <row r="508" spans="1:3" ht="15" customHeight="1" x14ac:dyDescent="0.25">
      <c r="A508" s="18">
        <v>46.66</v>
      </c>
      <c r="B508" s="18">
        <v>-8.14</v>
      </c>
      <c r="C508" s="18">
        <v>-11.34</v>
      </c>
    </row>
    <row r="509" spans="1:3" ht="15" customHeight="1" x14ac:dyDescent="0.25">
      <c r="A509" s="18">
        <v>46.73</v>
      </c>
      <c r="B509" s="18">
        <v>-8.07</v>
      </c>
      <c r="C509" s="18">
        <v>-11.62</v>
      </c>
    </row>
    <row r="510" spans="1:3" ht="15" customHeight="1" x14ac:dyDescent="0.25">
      <c r="A510" s="18">
        <v>46.8</v>
      </c>
      <c r="B510" s="18">
        <v>-8.16</v>
      </c>
      <c r="C510" s="18">
        <v>-11.99</v>
      </c>
    </row>
    <row r="511" spans="1:3" ht="15" customHeight="1" x14ac:dyDescent="0.25">
      <c r="A511" s="18">
        <v>46.86</v>
      </c>
      <c r="B511" s="18">
        <v>-8.02</v>
      </c>
      <c r="C511" s="18">
        <v>-11.44</v>
      </c>
    </row>
    <row r="512" spans="1:3" ht="15" customHeight="1" x14ac:dyDescent="0.25">
      <c r="A512" s="18">
        <v>46.93</v>
      </c>
      <c r="B512" s="18">
        <v>-8.06</v>
      </c>
      <c r="C512" s="18">
        <v>-11.17</v>
      </c>
    </row>
    <row r="513" spans="1:3" ht="15" customHeight="1" x14ac:dyDescent="0.25">
      <c r="A513" s="18">
        <v>47</v>
      </c>
      <c r="B513" s="18">
        <v>-8.2100000000000009</v>
      </c>
      <c r="C513" s="18">
        <v>-11.53</v>
      </c>
    </row>
    <row r="514" spans="1:3" ht="15" customHeight="1" x14ac:dyDescent="0.25">
      <c r="A514" s="18">
        <v>47.07</v>
      </c>
      <c r="B514" s="18">
        <v>-8.19</v>
      </c>
      <c r="C514" s="18">
        <v>-11.42</v>
      </c>
    </row>
    <row r="515" spans="1:3" ht="15" customHeight="1" x14ac:dyDescent="0.25">
      <c r="A515" s="18">
        <v>47.14</v>
      </c>
      <c r="B515" s="18">
        <v>-8.2100000000000009</v>
      </c>
      <c r="C515" s="18">
        <v>-11.39</v>
      </c>
    </row>
    <row r="516" spans="1:3" ht="15" customHeight="1" x14ac:dyDescent="0.25">
      <c r="A516" s="18">
        <v>47.21</v>
      </c>
      <c r="B516" s="18">
        <v>-8.1</v>
      </c>
      <c r="C516" s="18">
        <v>-11.09</v>
      </c>
    </row>
    <row r="517" spans="1:3" ht="15" customHeight="1" x14ac:dyDescent="0.25">
      <c r="A517" s="18">
        <v>47.28</v>
      </c>
      <c r="B517" s="18">
        <v>-8.31</v>
      </c>
      <c r="C517" s="18">
        <v>-11.51</v>
      </c>
    </row>
    <row r="518" spans="1:3" ht="15" customHeight="1" x14ac:dyDescent="0.25">
      <c r="A518" s="18">
        <v>47.35</v>
      </c>
      <c r="B518" s="18">
        <v>-8.15</v>
      </c>
      <c r="C518" s="18">
        <v>-11.57</v>
      </c>
    </row>
    <row r="519" spans="1:3" ht="15" customHeight="1" x14ac:dyDescent="0.25">
      <c r="A519" s="18">
        <v>47.41</v>
      </c>
      <c r="B519" s="18">
        <v>-8.2899999999999991</v>
      </c>
      <c r="C519" s="18">
        <v>-11.59</v>
      </c>
    </row>
    <row r="520" spans="1:3" ht="15" customHeight="1" x14ac:dyDescent="0.25">
      <c r="A520" s="18">
        <v>47.47</v>
      </c>
      <c r="B520" s="18">
        <v>-8.25</v>
      </c>
      <c r="C520" s="18">
        <v>-11.99</v>
      </c>
    </row>
    <row r="521" spans="1:3" ht="15" customHeight="1" x14ac:dyDescent="0.25">
      <c r="A521" s="18">
        <v>47.54</v>
      </c>
      <c r="B521" s="18">
        <v>-8.5</v>
      </c>
      <c r="C521" s="18">
        <v>-12.33</v>
      </c>
    </row>
    <row r="522" spans="1:3" ht="15" customHeight="1" x14ac:dyDescent="0.25">
      <c r="A522" s="18">
        <v>47.6</v>
      </c>
      <c r="B522" s="18">
        <v>-8.25</v>
      </c>
      <c r="C522" s="18">
        <v>-12.23</v>
      </c>
    </row>
    <row r="523" spans="1:3" ht="15" customHeight="1" x14ac:dyDescent="0.25">
      <c r="A523" s="18">
        <v>47.66</v>
      </c>
      <c r="B523" s="18">
        <v>-8.2899999999999991</v>
      </c>
      <c r="C523" s="18">
        <v>-12.23</v>
      </c>
    </row>
    <row r="524" spans="1:3" ht="15" customHeight="1" x14ac:dyDescent="0.25">
      <c r="A524" s="18">
        <v>47.73</v>
      </c>
      <c r="B524" s="18">
        <v>-8.19</v>
      </c>
      <c r="C524" s="18">
        <v>-12.14</v>
      </c>
    </row>
    <row r="525" spans="1:3" ht="15" customHeight="1" x14ac:dyDescent="0.25">
      <c r="A525" s="18">
        <v>47.79</v>
      </c>
      <c r="B525" s="18">
        <v>-8.23</v>
      </c>
      <c r="C525" s="18">
        <v>-11.98</v>
      </c>
    </row>
    <row r="526" spans="1:3" ht="15" customHeight="1" x14ac:dyDescent="0.25">
      <c r="A526" s="18">
        <v>47.85</v>
      </c>
      <c r="B526" s="18">
        <v>-8.34</v>
      </c>
      <c r="C526" s="18">
        <v>-11.78</v>
      </c>
    </row>
    <row r="527" spans="1:3" ht="15" customHeight="1" x14ac:dyDescent="0.25">
      <c r="A527" s="18">
        <v>47.91</v>
      </c>
      <c r="B527" s="18">
        <v>-8.32</v>
      </c>
      <c r="C527" s="18">
        <v>-11.77</v>
      </c>
    </row>
    <row r="528" spans="1:3" ht="15" customHeight="1" x14ac:dyDescent="0.25">
      <c r="A528" s="18">
        <v>47.98</v>
      </c>
      <c r="B528" s="18">
        <v>-8.3699999999999992</v>
      </c>
      <c r="C528" s="18">
        <v>-11.53</v>
      </c>
    </row>
    <row r="529" spans="1:3" ht="15" customHeight="1" x14ac:dyDescent="0.25">
      <c r="A529" s="18">
        <v>48.04</v>
      </c>
      <c r="B529" s="18">
        <v>-8.24</v>
      </c>
      <c r="C529" s="18">
        <v>-11.24</v>
      </c>
    </row>
    <row r="530" spans="1:3" ht="15" customHeight="1" x14ac:dyDescent="0.25">
      <c r="A530" s="18">
        <v>48.1</v>
      </c>
      <c r="B530" s="18">
        <v>-8.3800000000000008</v>
      </c>
      <c r="C530" s="18">
        <v>-11.46</v>
      </c>
    </row>
    <row r="531" spans="1:3" ht="15" customHeight="1" x14ac:dyDescent="0.25">
      <c r="A531" s="18">
        <v>48.16</v>
      </c>
      <c r="B531" s="18">
        <v>-8.25</v>
      </c>
      <c r="C531" s="18">
        <v>-11.2</v>
      </c>
    </row>
    <row r="532" spans="1:3" ht="15" customHeight="1" x14ac:dyDescent="0.25">
      <c r="A532" s="18">
        <v>48.23</v>
      </c>
      <c r="B532" s="18">
        <v>-8.19</v>
      </c>
      <c r="C532" s="18">
        <v>-10.96</v>
      </c>
    </row>
    <row r="533" spans="1:3" ht="15" customHeight="1" x14ac:dyDescent="0.25">
      <c r="A533" s="18">
        <v>48.29</v>
      </c>
      <c r="B533" s="18">
        <v>-8.33</v>
      </c>
      <c r="C533" s="18">
        <v>-11.44</v>
      </c>
    </row>
    <row r="534" spans="1:3" ht="15" customHeight="1" x14ac:dyDescent="0.25">
      <c r="A534" s="18">
        <v>48.35</v>
      </c>
      <c r="B534" s="18">
        <v>-8.35</v>
      </c>
      <c r="C534" s="18">
        <v>-11.72</v>
      </c>
    </row>
    <row r="535" spans="1:3" ht="15" customHeight="1" x14ac:dyDescent="0.25">
      <c r="A535" s="18">
        <v>48.41</v>
      </c>
      <c r="B535" s="18">
        <v>-8.35</v>
      </c>
      <c r="C535" s="18">
        <v>-11.77</v>
      </c>
    </row>
    <row r="536" spans="1:3" ht="15" customHeight="1" x14ac:dyDescent="0.25">
      <c r="A536" s="18">
        <v>48.48</v>
      </c>
      <c r="B536" s="18">
        <v>-8.4700000000000006</v>
      </c>
      <c r="C536" s="18">
        <v>-11.94</v>
      </c>
    </row>
    <row r="537" spans="1:3" ht="15" customHeight="1" x14ac:dyDescent="0.25">
      <c r="A537" s="18">
        <v>48.54</v>
      </c>
      <c r="B537" s="18">
        <v>-8.36</v>
      </c>
      <c r="C537" s="18">
        <v>-11.73</v>
      </c>
    </row>
    <row r="538" spans="1:3" ht="15" customHeight="1" x14ac:dyDescent="0.25">
      <c r="A538" s="18">
        <v>48.6</v>
      </c>
      <c r="B538" s="18">
        <v>-8.33</v>
      </c>
      <c r="C538" s="18">
        <v>-11.68</v>
      </c>
    </row>
    <row r="539" spans="1:3" ht="15" customHeight="1" x14ac:dyDescent="0.25">
      <c r="A539" s="18">
        <v>48.66</v>
      </c>
      <c r="B539" s="18">
        <v>-8.4700000000000006</v>
      </c>
      <c r="C539" s="18">
        <v>-11.76</v>
      </c>
    </row>
    <row r="540" spans="1:3" ht="15" customHeight="1" x14ac:dyDescent="0.25">
      <c r="A540" s="18">
        <v>48.73</v>
      </c>
      <c r="B540" s="18">
        <v>-8.56</v>
      </c>
      <c r="C540" s="18">
        <v>-11.78</v>
      </c>
    </row>
    <row r="541" spans="1:3" ht="15" customHeight="1" x14ac:dyDescent="0.25">
      <c r="A541" s="18">
        <v>48.92</v>
      </c>
      <c r="B541" s="18">
        <v>-8.34</v>
      </c>
      <c r="C541" s="18">
        <v>-11.65</v>
      </c>
    </row>
    <row r="542" spans="1:3" ht="15" customHeight="1" x14ac:dyDescent="0.25">
      <c r="A542" s="18">
        <v>48.98</v>
      </c>
      <c r="B542" s="18">
        <v>-8.31</v>
      </c>
      <c r="C542" s="18">
        <v>-11.52</v>
      </c>
    </row>
    <row r="543" spans="1:3" ht="15" customHeight="1" x14ac:dyDescent="0.25">
      <c r="A543" s="18">
        <v>49.04</v>
      </c>
      <c r="B543" s="18">
        <v>-8.09</v>
      </c>
      <c r="C543" s="18">
        <v>-11.33</v>
      </c>
    </row>
    <row r="544" spans="1:3" ht="15" customHeight="1" x14ac:dyDescent="0.25">
      <c r="A544" s="18">
        <v>49.1</v>
      </c>
      <c r="B544" s="18">
        <v>-7.78</v>
      </c>
      <c r="C544" s="18">
        <v>-11.15</v>
      </c>
    </row>
    <row r="545" spans="1:3" ht="15" customHeight="1" x14ac:dyDescent="0.25">
      <c r="A545" s="18">
        <v>49.17</v>
      </c>
      <c r="B545" s="18">
        <v>-7.68</v>
      </c>
      <c r="C545" s="18">
        <v>-11.29</v>
      </c>
    </row>
    <row r="546" spans="1:3" ht="15" customHeight="1" x14ac:dyDescent="0.25">
      <c r="A546" s="18">
        <v>49.23</v>
      </c>
      <c r="B546" s="18">
        <v>-7.75</v>
      </c>
      <c r="C546" s="18">
        <v>-11.93</v>
      </c>
    </row>
    <row r="547" spans="1:3" ht="15" customHeight="1" x14ac:dyDescent="0.25">
      <c r="A547" s="18">
        <v>49.32</v>
      </c>
      <c r="B547" s="18">
        <v>-7.97</v>
      </c>
      <c r="C547" s="18">
        <v>-11.93</v>
      </c>
    </row>
    <row r="548" spans="1:3" ht="15" customHeight="1" x14ac:dyDescent="0.25">
      <c r="A548" s="18">
        <v>49.41</v>
      </c>
      <c r="B548" s="18">
        <v>-7.96</v>
      </c>
      <c r="C548" s="18">
        <v>-11.84</v>
      </c>
    </row>
    <row r="549" spans="1:3" ht="15" customHeight="1" x14ac:dyDescent="0.25">
      <c r="A549" s="18">
        <v>49.6</v>
      </c>
      <c r="B549" s="18">
        <v>-8.26</v>
      </c>
      <c r="C549" s="18">
        <v>-12.17</v>
      </c>
    </row>
    <row r="550" spans="1:3" ht="15" customHeight="1" x14ac:dyDescent="0.25">
      <c r="A550" s="18">
        <v>49.69</v>
      </c>
      <c r="B550" s="18">
        <v>-8.43</v>
      </c>
      <c r="C550" s="18">
        <v>-12.25</v>
      </c>
    </row>
    <row r="551" spans="1:3" ht="15" customHeight="1" x14ac:dyDescent="0.25">
      <c r="A551" s="18">
        <v>49.78</v>
      </c>
      <c r="B551" s="18">
        <v>-8.24</v>
      </c>
      <c r="C551" s="18">
        <v>-12.08</v>
      </c>
    </row>
    <row r="552" spans="1:3" ht="15" customHeight="1" x14ac:dyDescent="0.25">
      <c r="A552" s="18">
        <v>49.87</v>
      </c>
      <c r="B552" s="18">
        <v>-8.14</v>
      </c>
      <c r="C552" s="18">
        <v>-11.94</v>
      </c>
    </row>
    <row r="553" spans="1:3" ht="15" customHeight="1" x14ac:dyDescent="0.25">
      <c r="A553" s="18">
        <v>50.06</v>
      </c>
      <c r="B553" s="18">
        <v>-8.2100000000000009</v>
      </c>
      <c r="C553" s="18">
        <v>-11.96</v>
      </c>
    </row>
    <row r="554" spans="1:3" ht="15" customHeight="1" x14ac:dyDescent="0.25">
      <c r="A554" s="18">
        <v>50.15</v>
      </c>
      <c r="B554" s="18">
        <v>-8.31</v>
      </c>
      <c r="C554" s="18">
        <v>-12.1</v>
      </c>
    </row>
    <row r="555" spans="1:3" ht="15" customHeight="1" x14ac:dyDescent="0.25">
      <c r="A555" s="18">
        <v>50.24</v>
      </c>
      <c r="B555" s="18">
        <v>-8.1199999999999992</v>
      </c>
      <c r="C555" s="18">
        <v>-11.88</v>
      </c>
    </row>
    <row r="556" spans="1:3" ht="15" customHeight="1" x14ac:dyDescent="0.25">
      <c r="A556" s="18">
        <v>50.52</v>
      </c>
      <c r="B556" s="18">
        <v>-8.08</v>
      </c>
      <c r="C556" s="18">
        <v>-11.74</v>
      </c>
    </row>
    <row r="557" spans="1:3" ht="15" customHeight="1" x14ac:dyDescent="0.25">
      <c r="A557" s="18">
        <v>50.61</v>
      </c>
      <c r="B557" s="18">
        <v>-8.1999999999999993</v>
      </c>
      <c r="C557" s="18">
        <v>-11.89</v>
      </c>
    </row>
    <row r="558" spans="1:3" ht="15" customHeight="1" x14ac:dyDescent="0.25">
      <c r="A558" s="18">
        <v>50.71</v>
      </c>
      <c r="B558" s="18">
        <v>-7.96</v>
      </c>
      <c r="C558" s="18">
        <v>-11.64</v>
      </c>
    </row>
    <row r="559" spans="1:3" ht="15" customHeight="1" x14ac:dyDescent="0.25">
      <c r="A559" s="18">
        <v>50.8</v>
      </c>
      <c r="B559" s="18">
        <v>-7.88</v>
      </c>
      <c r="C559" s="18">
        <v>-11.39</v>
      </c>
    </row>
    <row r="560" spans="1:3" ht="15" customHeight="1" x14ac:dyDescent="0.25">
      <c r="A560" s="18">
        <v>50.89</v>
      </c>
      <c r="B560" s="18">
        <v>-8.08</v>
      </c>
      <c r="C560" s="18">
        <v>-11.9</v>
      </c>
    </row>
    <row r="561" spans="1:3" ht="15" customHeight="1" x14ac:dyDescent="0.25">
      <c r="A561" s="18">
        <v>51.07</v>
      </c>
      <c r="B561" s="18">
        <v>-7.87</v>
      </c>
      <c r="C561" s="18">
        <v>-11.38</v>
      </c>
    </row>
    <row r="562" spans="1:3" ht="15" customHeight="1" x14ac:dyDescent="0.25">
      <c r="A562" s="18">
        <v>51.17</v>
      </c>
      <c r="B562" s="18">
        <v>-7.71</v>
      </c>
      <c r="C562" s="18">
        <v>-11.22</v>
      </c>
    </row>
    <row r="563" spans="1:3" ht="15" customHeight="1" x14ac:dyDescent="0.25">
      <c r="A563" s="18">
        <v>51.26</v>
      </c>
      <c r="B563" s="18">
        <v>-7.38</v>
      </c>
      <c r="C563" s="18">
        <v>-10.81</v>
      </c>
    </row>
    <row r="564" spans="1:3" ht="15" customHeight="1" x14ac:dyDescent="0.25">
      <c r="A564" s="18">
        <v>51.35</v>
      </c>
      <c r="B564" s="18">
        <v>-7.64</v>
      </c>
      <c r="C564" s="18">
        <v>-11.12</v>
      </c>
    </row>
    <row r="565" spans="1:3" ht="15" customHeight="1" x14ac:dyDescent="0.25">
      <c r="A565" s="18">
        <v>51.44</v>
      </c>
      <c r="B565" s="18">
        <v>-7.63</v>
      </c>
      <c r="C565" s="18">
        <v>-11.15</v>
      </c>
    </row>
    <row r="566" spans="1:3" ht="15" customHeight="1" x14ac:dyDescent="0.25">
      <c r="A566" s="18">
        <v>51.54</v>
      </c>
      <c r="B566" s="18">
        <v>-7.77</v>
      </c>
      <c r="C566" s="18">
        <v>-11.12</v>
      </c>
    </row>
    <row r="567" spans="1:3" ht="15" customHeight="1" x14ac:dyDescent="0.25">
      <c r="A567" s="18">
        <v>51.63</v>
      </c>
      <c r="B567" s="18">
        <v>-7.7</v>
      </c>
      <c r="C567" s="18">
        <v>-11.03</v>
      </c>
    </row>
    <row r="568" spans="1:3" ht="15" customHeight="1" x14ac:dyDescent="0.25">
      <c r="A568" s="18">
        <v>51.72</v>
      </c>
      <c r="B568" s="18">
        <v>-7.69</v>
      </c>
      <c r="C568" s="18">
        <v>-10.92</v>
      </c>
    </row>
    <row r="569" spans="1:3" ht="15" customHeight="1" x14ac:dyDescent="0.25">
      <c r="A569" s="18">
        <v>51.81</v>
      </c>
      <c r="B569" s="18">
        <v>-7.76</v>
      </c>
      <c r="C569" s="18">
        <v>-11.25</v>
      </c>
    </row>
    <row r="570" spans="1:3" ht="15" customHeight="1" x14ac:dyDescent="0.25">
      <c r="A570" s="18">
        <v>51.91</v>
      </c>
      <c r="B570" s="18">
        <v>-8.0500000000000007</v>
      </c>
      <c r="C570" s="18">
        <v>-11.56</v>
      </c>
    </row>
    <row r="571" spans="1:3" ht="15" customHeight="1" x14ac:dyDescent="0.25">
      <c r="A571" s="18">
        <v>52</v>
      </c>
      <c r="B571" s="18">
        <v>-8.34</v>
      </c>
      <c r="C571" s="18">
        <v>-11.75</v>
      </c>
    </row>
    <row r="572" spans="1:3" ht="15" customHeight="1" x14ac:dyDescent="0.25">
      <c r="A572" s="18">
        <v>52.07</v>
      </c>
      <c r="B572" s="18">
        <v>-8.42</v>
      </c>
      <c r="C572" s="18">
        <v>-11.55</v>
      </c>
    </row>
    <row r="573" spans="1:3" ht="15" customHeight="1" x14ac:dyDescent="0.25">
      <c r="A573" s="18">
        <v>52.15</v>
      </c>
      <c r="B573" s="18">
        <v>-8.4</v>
      </c>
      <c r="C573" s="18">
        <v>-11.48</v>
      </c>
    </row>
    <row r="574" spans="1:3" ht="15" customHeight="1" x14ac:dyDescent="0.25">
      <c r="A574" s="18">
        <v>52.22</v>
      </c>
      <c r="B574" s="18">
        <v>-8.42</v>
      </c>
      <c r="C574" s="18">
        <v>-11.59</v>
      </c>
    </row>
    <row r="575" spans="1:3" ht="15" customHeight="1" x14ac:dyDescent="0.25">
      <c r="A575" s="18">
        <v>52.38</v>
      </c>
      <c r="B575" s="18">
        <v>-8.35</v>
      </c>
      <c r="C575" s="18">
        <v>-11.89</v>
      </c>
    </row>
    <row r="576" spans="1:3" ht="15" customHeight="1" x14ac:dyDescent="0.25">
      <c r="A576" s="18">
        <v>52.53</v>
      </c>
      <c r="B576" s="18">
        <v>-8.33</v>
      </c>
      <c r="C576" s="18">
        <v>-11.55</v>
      </c>
    </row>
    <row r="577" spans="1:3" ht="15" customHeight="1" x14ac:dyDescent="0.25">
      <c r="A577" s="18">
        <v>52.68</v>
      </c>
      <c r="B577" s="18">
        <v>-8.27</v>
      </c>
      <c r="C577" s="18">
        <v>-11.32</v>
      </c>
    </row>
    <row r="578" spans="1:3" ht="15" customHeight="1" x14ac:dyDescent="0.25">
      <c r="A578" s="18">
        <v>52.76</v>
      </c>
      <c r="B578" s="18">
        <v>-8.1199999999999992</v>
      </c>
      <c r="C578" s="18">
        <v>-11.41</v>
      </c>
    </row>
    <row r="579" spans="1:3" ht="15" customHeight="1" x14ac:dyDescent="0.25">
      <c r="A579" s="18">
        <v>52.83</v>
      </c>
      <c r="B579" s="18">
        <v>-8.25</v>
      </c>
      <c r="C579" s="18">
        <v>-11.19</v>
      </c>
    </row>
    <row r="580" spans="1:3" ht="15" customHeight="1" x14ac:dyDescent="0.25">
      <c r="A580" s="18">
        <v>52.91</v>
      </c>
      <c r="B580" s="18">
        <v>-7.96</v>
      </c>
      <c r="C580" s="18">
        <v>-10.78</v>
      </c>
    </row>
    <row r="581" spans="1:3" ht="15" customHeight="1" x14ac:dyDescent="0.25">
      <c r="A581" s="18">
        <v>52.98</v>
      </c>
      <c r="B581" s="18">
        <v>-7.93</v>
      </c>
      <c r="C581" s="18">
        <v>-10.47</v>
      </c>
    </row>
    <row r="582" spans="1:3" ht="15" customHeight="1" x14ac:dyDescent="0.25">
      <c r="A582" s="18">
        <v>53.06</v>
      </c>
      <c r="B582" s="18">
        <v>-8.0399999999999991</v>
      </c>
      <c r="C582" s="18">
        <v>-10.94</v>
      </c>
    </row>
    <row r="583" spans="1:3" ht="15" customHeight="1" x14ac:dyDescent="0.25">
      <c r="A583" s="18">
        <v>53.21</v>
      </c>
      <c r="B583" s="18">
        <v>-8.14</v>
      </c>
      <c r="C583" s="18">
        <v>-11.33</v>
      </c>
    </row>
    <row r="584" spans="1:3" ht="15" customHeight="1" x14ac:dyDescent="0.25">
      <c r="A584" s="18">
        <v>53.29</v>
      </c>
      <c r="B584" s="18">
        <v>-8.07</v>
      </c>
      <c r="C584" s="18">
        <v>-11.37</v>
      </c>
    </row>
    <row r="585" spans="1:3" ht="15" customHeight="1" x14ac:dyDescent="0.25">
      <c r="A585" s="18">
        <v>53.36</v>
      </c>
      <c r="B585" s="18">
        <v>-8.0500000000000007</v>
      </c>
      <c r="C585" s="18">
        <v>-11.09</v>
      </c>
    </row>
    <row r="586" spans="1:3" ht="15" customHeight="1" x14ac:dyDescent="0.25">
      <c r="A586" s="18">
        <v>53.44</v>
      </c>
      <c r="B586" s="18">
        <v>-8.02</v>
      </c>
      <c r="C586" s="18">
        <v>-11.02</v>
      </c>
    </row>
    <row r="587" spans="1:3" ht="15" customHeight="1" x14ac:dyDescent="0.25">
      <c r="A587" s="18">
        <v>53.51</v>
      </c>
      <c r="B587" s="18">
        <v>-7.99</v>
      </c>
      <c r="C587" s="18">
        <v>-11.1</v>
      </c>
    </row>
    <row r="588" spans="1:3" ht="15" customHeight="1" x14ac:dyDescent="0.25">
      <c r="A588" s="18">
        <v>53.59</v>
      </c>
      <c r="B588" s="18">
        <v>-8.16</v>
      </c>
      <c r="C588" s="18">
        <v>-11.24</v>
      </c>
    </row>
    <row r="589" spans="1:3" ht="15" customHeight="1" x14ac:dyDescent="0.25">
      <c r="A589" s="18">
        <v>53.67</v>
      </c>
      <c r="B589" s="18">
        <v>-8.19</v>
      </c>
      <c r="C589" s="18">
        <v>-11.32</v>
      </c>
    </row>
    <row r="590" spans="1:3" ht="15" customHeight="1" x14ac:dyDescent="0.25">
      <c r="A590" s="18">
        <v>53.74</v>
      </c>
      <c r="B590" s="18">
        <v>-8.1999999999999993</v>
      </c>
      <c r="C590" s="18">
        <v>-11.41</v>
      </c>
    </row>
    <row r="591" spans="1:3" ht="15" customHeight="1" x14ac:dyDescent="0.25">
      <c r="A591" s="18">
        <v>53.82</v>
      </c>
      <c r="B591" s="18">
        <v>-8.19</v>
      </c>
      <c r="C591" s="18">
        <v>-11.42</v>
      </c>
    </row>
    <row r="592" spans="1:3" ht="15" customHeight="1" x14ac:dyDescent="0.25">
      <c r="A592" s="18">
        <v>53.89</v>
      </c>
      <c r="B592" s="18">
        <v>-8.31</v>
      </c>
      <c r="C592" s="18">
        <v>-11.74</v>
      </c>
    </row>
    <row r="593" spans="1:3" ht="15" customHeight="1" x14ac:dyDescent="0.25">
      <c r="A593" s="18">
        <v>53.97</v>
      </c>
      <c r="B593" s="18">
        <v>-8.5</v>
      </c>
      <c r="C593" s="18">
        <v>-11.76</v>
      </c>
    </row>
    <row r="594" spans="1:3" ht="15" customHeight="1" x14ac:dyDescent="0.25">
      <c r="A594" s="18">
        <v>54.12</v>
      </c>
      <c r="B594" s="18">
        <v>-8.33</v>
      </c>
      <c r="C594" s="18">
        <v>-11.37</v>
      </c>
    </row>
    <row r="595" spans="1:3" ht="15" customHeight="1" x14ac:dyDescent="0.25">
      <c r="A595" s="18">
        <v>54.2</v>
      </c>
      <c r="B595" s="18">
        <v>-8.16</v>
      </c>
      <c r="C595" s="18">
        <v>-10.93</v>
      </c>
    </row>
    <row r="596" spans="1:3" ht="15" customHeight="1" x14ac:dyDescent="0.25">
      <c r="A596" s="18">
        <v>54.27</v>
      </c>
      <c r="B596" s="18">
        <v>-7.9</v>
      </c>
      <c r="C596" s="18">
        <v>-10.94</v>
      </c>
    </row>
    <row r="597" spans="1:3" ht="15" customHeight="1" x14ac:dyDescent="0.25">
      <c r="A597" s="18">
        <v>54.37</v>
      </c>
      <c r="B597" s="18">
        <v>-7.98</v>
      </c>
      <c r="C597" s="18">
        <v>-10.82</v>
      </c>
    </row>
    <row r="598" spans="1:3" ht="15" customHeight="1" x14ac:dyDescent="0.25">
      <c r="A598" s="18">
        <v>54.47</v>
      </c>
      <c r="B598" s="18">
        <v>-7.75</v>
      </c>
      <c r="C598" s="18">
        <v>-10.4</v>
      </c>
    </row>
    <row r="599" spans="1:3" ht="15" customHeight="1" x14ac:dyDescent="0.25">
      <c r="A599" s="18">
        <v>54.57</v>
      </c>
      <c r="B599" s="18">
        <v>-7.49</v>
      </c>
      <c r="C599" s="18">
        <v>-9.98</v>
      </c>
    </row>
    <row r="600" spans="1:3" ht="15" customHeight="1" x14ac:dyDescent="0.25">
      <c r="A600" s="18">
        <v>54.77</v>
      </c>
      <c r="B600" s="18">
        <v>-7.4</v>
      </c>
      <c r="C600" s="18">
        <v>-10.23</v>
      </c>
    </row>
    <row r="601" spans="1:3" ht="15" customHeight="1" x14ac:dyDescent="0.25">
      <c r="A601" s="18">
        <v>54.96</v>
      </c>
      <c r="B601" s="18">
        <v>-7.79</v>
      </c>
      <c r="C601" s="18">
        <v>-11.24</v>
      </c>
    </row>
    <row r="602" spans="1:3" ht="15" customHeight="1" x14ac:dyDescent="0.25">
      <c r="A602" s="18">
        <v>55.06</v>
      </c>
      <c r="B602" s="18">
        <v>-7.97</v>
      </c>
      <c r="C602" s="18">
        <v>-11.41</v>
      </c>
    </row>
    <row r="603" spans="1:3" ht="15" customHeight="1" x14ac:dyDescent="0.25">
      <c r="A603" s="18">
        <v>55.16</v>
      </c>
      <c r="B603" s="18">
        <v>-7.92</v>
      </c>
      <c r="C603" s="18">
        <v>-11.38</v>
      </c>
    </row>
    <row r="604" spans="1:3" ht="15" customHeight="1" x14ac:dyDescent="0.25">
      <c r="A604" s="18">
        <v>55.26</v>
      </c>
      <c r="B604" s="18">
        <v>-7.91</v>
      </c>
      <c r="C604" s="18">
        <v>-11.1</v>
      </c>
    </row>
    <row r="605" spans="1:3" ht="15" customHeight="1" x14ac:dyDescent="0.25">
      <c r="A605" s="18">
        <v>55.36</v>
      </c>
      <c r="B605" s="18">
        <v>-7.82</v>
      </c>
      <c r="C605" s="18">
        <v>-11.02</v>
      </c>
    </row>
    <row r="606" spans="1:3" ht="15" customHeight="1" x14ac:dyDescent="0.25">
      <c r="A606" s="18">
        <v>55.46</v>
      </c>
      <c r="B606" s="18">
        <v>-8.27</v>
      </c>
      <c r="C606" s="18">
        <v>-11.37</v>
      </c>
    </row>
    <row r="607" spans="1:3" ht="15" customHeight="1" x14ac:dyDescent="0.25">
      <c r="A607" s="18">
        <v>55.56</v>
      </c>
      <c r="B607" s="18">
        <v>-7.76</v>
      </c>
      <c r="C607" s="18">
        <v>-10.79</v>
      </c>
    </row>
    <row r="608" spans="1:3" ht="15" customHeight="1" x14ac:dyDescent="0.25">
      <c r="A608" s="18">
        <v>55.66</v>
      </c>
      <c r="B608" s="18">
        <v>-7.81</v>
      </c>
      <c r="C608" s="18">
        <v>-10.91</v>
      </c>
    </row>
    <row r="609" spans="1:3" ht="15" customHeight="1" x14ac:dyDescent="0.25">
      <c r="A609" s="18">
        <v>55.76</v>
      </c>
      <c r="B609" s="18">
        <v>-7.89</v>
      </c>
      <c r="C609" s="18">
        <v>-10.74</v>
      </c>
    </row>
    <row r="610" spans="1:3" ht="15" customHeight="1" x14ac:dyDescent="0.25">
      <c r="A610" s="18">
        <v>55.85</v>
      </c>
      <c r="B610" s="18">
        <v>-7.91</v>
      </c>
      <c r="C610" s="18">
        <v>-10.76</v>
      </c>
    </row>
    <row r="611" spans="1:3" ht="15" customHeight="1" x14ac:dyDescent="0.25">
      <c r="A611" s="18">
        <v>55.95</v>
      </c>
      <c r="B611" s="18">
        <v>-8.08</v>
      </c>
      <c r="C611" s="18">
        <v>-10.96</v>
      </c>
    </row>
    <row r="612" spans="1:3" ht="15" customHeight="1" x14ac:dyDescent="0.25">
      <c r="A612" s="18">
        <v>56.05</v>
      </c>
      <c r="B612" s="18">
        <v>-8.17</v>
      </c>
      <c r="C612" s="18">
        <v>-11.03</v>
      </c>
    </row>
    <row r="613" spans="1:3" ht="15" customHeight="1" x14ac:dyDescent="0.25">
      <c r="A613" s="18">
        <v>56.15</v>
      </c>
      <c r="B613" s="18">
        <v>-8.36</v>
      </c>
      <c r="C613" s="18">
        <v>-11.15</v>
      </c>
    </row>
    <row r="614" spans="1:3" ht="15" customHeight="1" x14ac:dyDescent="0.25">
      <c r="A614" s="18">
        <v>56.25</v>
      </c>
      <c r="B614" s="18">
        <v>-8.4499999999999993</v>
      </c>
      <c r="C614" s="18">
        <v>-11.16</v>
      </c>
    </row>
    <row r="615" spans="1:3" ht="15" customHeight="1" x14ac:dyDescent="0.25">
      <c r="A615" s="18">
        <v>56.45</v>
      </c>
      <c r="B615" s="18">
        <v>-8.5399999999999991</v>
      </c>
      <c r="C615" s="18">
        <v>-11.35</v>
      </c>
    </row>
    <row r="616" spans="1:3" ht="15" customHeight="1" x14ac:dyDescent="0.25">
      <c r="A616" s="18">
        <v>56.65</v>
      </c>
      <c r="B616" s="18">
        <v>-8.43</v>
      </c>
      <c r="C616" s="18">
        <v>-11.49</v>
      </c>
    </row>
    <row r="617" spans="1:3" ht="15" customHeight="1" x14ac:dyDescent="0.25">
      <c r="A617" s="18">
        <v>56.74</v>
      </c>
      <c r="B617" s="18">
        <v>-8.4600000000000009</v>
      </c>
      <c r="C617" s="18">
        <v>-11.46</v>
      </c>
    </row>
    <row r="618" spans="1:3" ht="15" customHeight="1" x14ac:dyDescent="0.25">
      <c r="A618" s="18">
        <v>56.84</v>
      </c>
      <c r="B618" s="18">
        <v>-8.39</v>
      </c>
      <c r="C618" s="18">
        <v>-11.21</v>
      </c>
    </row>
    <row r="619" spans="1:3" ht="15" customHeight="1" x14ac:dyDescent="0.25">
      <c r="A619" s="18">
        <v>56.94</v>
      </c>
      <c r="B619" s="18">
        <v>-8.35</v>
      </c>
      <c r="C619" s="18">
        <v>-10.85</v>
      </c>
    </row>
    <row r="620" spans="1:3" ht="15" customHeight="1" x14ac:dyDescent="0.25">
      <c r="A620" s="18">
        <v>57.04</v>
      </c>
      <c r="B620" s="18">
        <v>-8.34</v>
      </c>
      <c r="C620" s="18">
        <v>-10.87</v>
      </c>
    </row>
    <row r="621" spans="1:3" ht="15" customHeight="1" x14ac:dyDescent="0.25">
      <c r="A621" s="18">
        <v>57.14</v>
      </c>
      <c r="B621" s="18">
        <v>-8.32</v>
      </c>
      <c r="C621" s="18">
        <v>-11.2</v>
      </c>
    </row>
    <row r="622" spans="1:3" ht="15" customHeight="1" x14ac:dyDescent="0.25">
      <c r="A622" s="18">
        <v>57.24</v>
      </c>
      <c r="B622" s="18">
        <v>-8.5299999999999994</v>
      </c>
      <c r="C622" s="18">
        <v>-11.12</v>
      </c>
    </row>
    <row r="623" spans="1:3" ht="15" customHeight="1" x14ac:dyDescent="0.25">
      <c r="A623" s="18">
        <v>57.31</v>
      </c>
      <c r="B623" s="18">
        <v>-8.6199999999999992</v>
      </c>
      <c r="C623" s="18">
        <v>-11.13</v>
      </c>
    </row>
    <row r="624" spans="1:3" ht="15" customHeight="1" x14ac:dyDescent="0.25">
      <c r="A624" s="18">
        <v>57.38</v>
      </c>
      <c r="B624" s="18">
        <v>-8.52</v>
      </c>
      <c r="C624" s="18">
        <v>-10.96</v>
      </c>
    </row>
    <row r="625" spans="1:3" ht="15" customHeight="1" x14ac:dyDescent="0.25">
      <c r="A625" s="18">
        <v>57.45</v>
      </c>
      <c r="B625" s="18">
        <v>-8.5299999999999994</v>
      </c>
      <c r="C625" s="18">
        <v>-10.89</v>
      </c>
    </row>
    <row r="626" spans="1:3" ht="15" customHeight="1" x14ac:dyDescent="0.25">
      <c r="A626" s="18">
        <v>57.59</v>
      </c>
      <c r="B626" s="18">
        <v>-8.09</v>
      </c>
      <c r="C626" s="18">
        <v>-9.91</v>
      </c>
    </row>
    <row r="627" spans="1:3" ht="15" customHeight="1" x14ac:dyDescent="0.25">
      <c r="A627" s="18">
        <v>57.65</v>
      </c>
      <c r="B627" s="18">
        <v>-8.23</v>
      </c>
      <c r="C627" s="18">
        <v>-10.16</v>
      </c>
    </row>
    <row r="628" spans="1:3" ht="15" customHeight="1" x14ac:dyDescent="0.25">
      <c r="A628" s="18">
        <v>57.72</v>
      </c>
      <c r="B628" s="18">
        <v>-8.33</v>
      </c>
      <c r="C628" s="18">
        <v>-10.68</v>
      </c>
    </row>
    <row r="629" spans="1:3" ht="15" customHeight="1" x14ac:dyDescent="0.25">
      <c r="A629" s="18">
        <v>57.79</v>
      </c>
      <c r="B629" s="18">
        <v>-8</v>
      </c>
      <c r="C629" s="18">
        <v>-10.029999999999999</v>
      </c>
    </row>
    <row r="630" spans="1:3" ht="15" customHeight="1" x14ac:dyDescent="0.25">
      <c r="A630" s="18">
        <v>57.86</v>
      </c>
      <c r="B630" s="18">
        <v>-8.0399999999999991</v>
      </c>
      <c r="C630" s="18">
        <v>-10.72</v>
      </c>
    </row>
    <row r="631" spans="1:3" ht="15" customHeight="1" x14ac:dyDescent="0.25">
      <c r="A631" s="18">
        <v>57.93</v>
      </c>
      <c r="B631" s="18">
        <v>-8.23</v>
      </c>
      <c r="C631" s="18">
        <v>-10.7</v>
      </c>
    </row>
    <row r="632" spans="1:3" ht="15" customHeight="1" x14ac:dyDescent="0.25">
      <c r="A632" s="18">
        <v>58</v>
      </c>
      <c r="B632" s="18">
        <v>-7.48</v>
      </c>
      <c r="C632" s="18">
        <v>-11.14</v>
      </c>
    </row>
    <row r="633" spans="1:3" ht="15" customHeight="1" x14ac:dyDescent="0.25">
      <c r="A633" s="18">
        <v>58.07</v>
      </c>
      <c r="B633" s="18">
        <v>-7.99</v>
      </c>
      <c r="C633" s="18">
        <v>-11.31</v>
      </c>
    </row>
    <row r="634" spans="1:3" ht="15" customHeight="1" x14ac:dyDescent="0.25">
      <c r="A634" s="18">
        <v>58.14</v>
      </c>
      <c r="B634" s="18">
        <v>-7.89</v>
      </c>
      <c r="C634" s="18">
        <v>-11.25</v>
      </c>
    </row>
    <row r="635" spans="1:3" ht="15" customHeight="1" x14ac:dyDescent="0.25">
      <c r="A635" s="18">
        <v>58.21</v>
      </c>
      <c r="B635" s="18">
        <v>-7.9</v>
      </c>
      <c r="C635" s="18">
        <v>-10.79</v>
      </c>
    </row>
    <row r="636" spans="1:3" ht="15" customHeight="1" x14ac:dyDescent="0.25">
      <c r="A636" s="18">
        <v>58.28</v>
      </c>
      <c r="B636" s="18">
        <v>-8.51</v>
      </c>
      <c r="C636" s="18">
        <v>-10.76</v>
      </c>
    </row>
    <row r="637" spans="1:3" ht="15" customHeight="1" x14ac:dyDescent="0.25">
      <c r="A637" s="18">
        <v>58.35</v>
      </c>
      <c r="B637" s="18">
        <v>-7.92</v>
      </c>
      <c r="C637" s="18">
        <v>-10.34</v>
      </c>
    </row>
    <row r="638" spans="1:3" ht="15" customHeight="1" x14ac:dyDescent="0.25">
      <c r="A638" s="18">
        <v>58.42</v>
      </c>
      <c r="B638" s="18">
        <v>-7.94</v>
      </c>
      <c r="C638" s="18">
        <v>-10.23</v>
      </c>
    </row>
    <row r="639" spans="1:3" ht="15" customHeight="1" x14ac:dyDescent="0.25">
      <c r="A639" s="18">
        <v>58.49</v>
      </c>
      <c r="B639" s="18">
        <v>-8</v>
      </c>
      <c r="C639" s="18">
        <v>-10.17</v>
      </c>
    </row>
    <row r="640" spans="1:3" ht="15" customHeight="1" x14ac:dyDescent="0.25">
      <c r="A640" s="18">
        <v>58.55</v>
      </c>
      <c r="B640" s="18">
        <v>-8.15</v>
      </c>
      <c r="C640" s="18">
        <v>-10.44</v>
      </c>
    </row>
    <row r="641" spans="1:3" ht="15" customHeight="1" x14ac:dyDescent="0.25">
      <c r="A641" s="18">
        <v>58.62</v>
      </c>
      <c r="B641" s="18">
        <v>-8.2200000000000006</v>
      </c>
      <c r="C641" s="18">
        <v>-10.48</v>
      </c>
    </row>
    <row r="642" spans="1:3" ht="15" customHeight="1" x14ac:dyDescent="0.25">
      <c r="A642" s="18">
        <v>58.69</v>
      </c>
      <c r="B642" s="18">
        <v>-8.25</v>
      </c>
      <c r="C642" s="18">
        <v>-10.58</v>
      </c>
    </row>
    <row r="643" spans="1:3" ht="15" customHeight="1" x14ac:dyDescent="0.25">
      <c r="A643" s="18">
        <v>58.76</v>
      </c>
      <c r="B643" s="18">
        <v>-8.2899999999999991</v>
      </c>
      <c r="C643" s="18">
        <v>-10.71</v>
      </c>
    </row>
    <row r="644" spans="1:3" ht="15" customHeight="1" x14ac:dyDescent="0.25">
      <c r="A644" s="18">
        <v>58.83</v>
      </c>
      <c r="B644" s="18">
        <v>-8.49</v>
      </c>
      <c r="C644" s="18">
        <v>-11.05</v>
      </c>
    </row>
    <row r="645" spans="1:3" ht="15" customHeight="1" x14ac:dyDescent="0.25">
      <c r="A645" s="18">
        <v>58.9</v>
      </c>
      <c r="B645" s="18">
        <v>-8.5500000000000007</v>
      </c>
      <c r="C645" s="18">
        <v>-11</v>
      </c>
    </row>
    <row r="646" spans="1:3" ht="15" customHeight="1" x14ac:dyDescent="0.25">
      <c r="A646" s="18">
        <v>59.04</v>
      </c>
      <c r="B646" s="18">
        <v>-8.51</v>
      </c>
      <c r="C646" s="18">
        <v>-10.97</v>
      </c>
    </row>
    <row r="647" spans="1:3" ht="15" customHeight="1" x14ac:dyDescent="0.25">
      <c r="A647" s="18">
        <v>59.18</v>
      </c>
      <c r="B647" s="18">
        <v>-8.32</v>
      </c>
      <c r="C647" s="18">
        <v>-9.93</v>
      </c>
    </row>
    <row r="648" spans="1:3" ht="15" customHeight="1" x14ac:dyDescent="0.25">
      <c r="A648" s="18">
        <v>59.25</v>
      </c>
      <c r="B648" s="18">
        <v>-8.1999999999999993</v>
      </c>
      <c r="C648" s="18">
        <v>-9.81</v>
      </c>
    </row>
    <row r="649" spans="1:3" ht="15" customHeight="1" x14ac:dyDescent="0.25">
      <c r="A649" s="18">
        <v>59.38</v>
      </c>
      <c r="B649" s="18">
        <v>-8.1999999999999993</v>
      </c>
      <c r="C649" s="18">
        <v>-10.52</v>
      </c>
    </row>
    <row r="650" spans="1:3" ht="15" customHeight="1" x14ac:dyDescent="0.25">
      <c r="A650" s="18">
        <v>59.45</v>
      </c>
      <c r="B650" s="18">
        <v>-8.31</v>
      </c>
      <c r="C650" s="18">
        <v>-10.65</v>
      </c>
    </row>
    <row r="651" spans="1:3" ht="15" customHeight="1" x14ac:dyDescent="0.25">
      <c r="A651" s="18">
        <v>59.52</v>
      </c>
      <c r="B651" s="18">
        <v>-8.3000000000000007</v>
      </c>
      <c r="C651" s="18">
        <v>-10.76</v>
      </c>
    </row>
    <row r="652" spans="1:3" ht="15" customHeight="1" x14ac:dyDescent="0.25">
      <c r="A652" s="18">
        <v>59.59</v>
      </c>
      <c r="B652" s="18">
        <v>-8.33</v>
      </c>
      <c r="C652" s="18">
        <v>-10.82</v>
      </c>
    </row>
    <row r="653" spans="1:3" ht="15" customHeight="1" x14ac:dyDescent="0.25">
      <c r="A653" s="18">
        <v>59.66</v>
      </c>
      <c r="B653" s="18">
        <v>-8.23</v>
      </c>
      <c r="C653" s="18">
        <v>-10.93</v>
      </c>
    </row>
    <row r="654" spans="1:3" ht="15" customHeight="1" x14ac:dyDescent="0.25">
      <c r="A654" s="18">
        <v>59.73</v>
      </c>
      <c r="B654" s="18">
        <v>-8.3699999999999992</v>
      </c>
      <c r="C654" s="18">
        <v>-11.02</v>
      </c>
    </row>
    <row r="655" spans="1:3" ht="15" customHeight="1" x14ac:dyDescent="0.25">
      <c r="A655" s="18">
        <v>59.8</v>
      </c>
      <c r="B655" s="18">
        <v>-8.4600000000000009</v>
      </c>
      <c r="C655" s="18">
        <v>-11.07</v>
      </c>
    </row>
    <row r="656" spans="1:3" ht="15" customHeight="1" x14ac:dyDescent="0.25">
      <c r="A656" s="18">
        <v>59.87</v>
      </c>
      <c r="B656" s="18">
        <v>-8.59</v>
      </c>
      <c r="C656" s="18">
        <v>-11.16</v>
      </c>
    </row>
    <row r="657" spans="1:3" ht="15" customHeight="1" x14ac:dyDescent="0.25">
      <c r="A657" s="18">
        <v>59.94</v>
      </c>
      <c r="B657" s="18">
        <v>-8.86</v>
      </c>
      <c r="C657" s="18">
        <v>-11.25</v>
      </c>
    </row>
    <row r="658" spans="1:3" ht="15" customHeight="1" x14ac:dyDescent="0.25">
      <c r="A658" s="18">
        <v>60.01</v>
      </c>
      <c r="B658" s="18">
        <v>-8.51</v>
      </c>
      <c r="C658" s="18">
        <v>-10.92</v>
      </c>
    </row>
    <row r="659" spans="1:3" ht="15" customHeight="1" x14ac:dyDescent="0.25">
      <c r="A659" s="18">
        <v>60.08</v>
      </c>
      <c r="B659" s="18">
        <v>-8.26</v>
      </c>
      <c r="C659" s="18">
        <v>-10.55</v>
      </c>
    </row>
    <row r="660" spans="1:3" ht="15" customHeight="1" x14ac:dyDescent="0.25">
      <c r="A660" s="18">
        <v>60.15</v>
      </c>
      <c r="B660" s="18">
        <v>-8.2899999999999991</v>
      </c>
      <c r="C660" s="18">
        <v>-10.58</v>
      </c>
    </row>
    <row r="661" spans="1:3" ht="15" customHeight="1" x14ac:dyDescent="0.25">
      <c r="A661" s="18">
        <v>60.22</v>
      </c>
      <c r="B661" s="18">
        <v>-8.15</v>
      </c>
      <c r="C661" s="18">
        <v>-10.71</v>
      </c>
    </row>
    <row r="662" spans="1:3" ht="15" customHeight="1" x14ac:dyDescent="0.25">
      <c r="A662" s="18">
        <v>60.28</v>
      </c>
      <c r="B662" s="18">
        <v>-8.27</v>
      </c>
      <c r="C662" s="18">
        <v>-11.04</v>
      </c>
    </row>
    <row r="663" spans="1:3" ht="15" customHeight="1" x14ac:dyDescent="0.25">
      <c r="A663" s="18">
        <v>60.35</v>
      </c>
      <c r="B663" s="18">
        <v>-8.27</v>
      </c>
      <c r="C663" s="18">
        <v>-11.06</v>
      </c>
    </row>
    <row r="664" spans="1:3" ht="15" customHeight="1" x14ac:dyDescent="0.25">
      <c r="A664" s="18">
        <v>60.42</v>
      </c>
      <c r="B664" s="18">
        <v>-8.23</v>
      </c>
      <c r="C664" s="18">
        <v>-11.06</v>
      </c>
    </row>
    <row r="665" spans="1:3" ht="15" customHeight="1" x14ac:dyDescent="0.25">
      <c r="A665" s="18">
        <v>60.49</v>
      </c>
      <c r="B665" s="18">
        <v>-8.33</v>
      </c>
      <c r="C665" s="18">
        <v>-11.41</v>
      </c>
    </row>
    <row r="666" spans="1:3" ht="15" customHeight="1" x14ac:dyDescent="0.25">
      <c r="A666" s="18">
        <v>60.56</v>
      </c>
      <c r="B666" s="18">
        <v>-8.3000000000000007</v>
      </c>
      <c r="C666" s="18">
        <v>-11.42</v>
      </c>
    </row>
    <row r="667" spans="1:3" ht="15" customHeight="1" x14ac:dyDescent="0.25">
      <c r="A667" s="18">
        <v>60.63</v>
      </c>
      <c r="B667" s="18">
        <v>-8.49</v>
      </c>
      <c r="C667" s="18">
        <v>-11.6</v>
      </c>
    </row>
    <row r="668" spans="1:3" ht="15" customHeight="1" x14ac:dyDescent="0.25">
      <c r="A668" s="18">
        <v>60.7</v>
      </c>
      <c r="B668" s="18">
        <v>-8.36</v>
      </c>
      <c r="C668" s="18">
        <v>-11.3</v>
      </c>
    </row>
    <row r="669" spans="1:3" ht="15" customHeight="1" x14ac:dyDescent="0.25">
      <c r="A669" s="18">
        <v>60.77</v>
      </c>
      <c r="B669" s="18">
        <v>-8.15</v>
      </c>
      <c r="C669" s="18">
        <v>-10.75</v>
      </c>
    </row>
    <row r="670" spans="1:3" ht="15" customHeight="1" x14ac:dyDescent="0.25">
      <c r="A670" s="18">
        <v>60.84</v>
      </c>
      <c r="B670" s="18">
        <v>-8.06</v>
      </c>
      <c r="C670" s="18">
        <v>-10.59</v>
      </c>
    </row>
    <row r="671" spans="1:3" ht="15" customHeight="1" x14ac:dyDescent="0.25">
      <c r="A671" s="18">
        <v>60.91</v>
      </c>
      <c r="B671" s="18">
        <v>-8.08</v>
      </c>
      <c r="C671" s="18">
        <v>-10.71</v>
      </c>
    </row>
    <row r="672" spans="1:3" ht="15" customHeight="1" x14ac:dyDescent="0.25">
      <c r="A672" s="18">
        <v>60.98</v>
      </c>
      <c r="B672" s="18">
        <v>-8.0500000000000007</v>
      </c>
      <c r="C672" s="18">
        <v>-10.95</v>
      </c>
    </row>
    <row r="673" spans="1:3" ht="15" customHeight="1" x14ac:dyDescent="0.25">
      <c r="A673" s="18">
        <v>61.05</v>
      </c>
      <c r="B673" s="18">
        <v>-7.74</v>
      </c>
      <c r="C673" s="18">
        <v>-10.96</v>
      </c>
    </row>
    <row r="674" spans="1:3" ht="15" customHeight="1" x14ac:dyDescent="0.25">
      <c r="A674" s="18">
        <v>61.12</v>
      </c>
      <c r="B674" s="18">
        <v>-7.97</v>
      </c>
      <c r="C674" s="18">
        <v>-10.94</v>
      </c>
    </row>
    <row r="675" spans="1:3" ht="15" customHeight="1" x14ac:dyDescent="0.25">
      <c r="A675" s="18">
        <v>61.18</v>
      </c>
      <c r="B675" s="18">
        <v>-8.0399999999999991</v>
      </c>
      <c r="C675" s="18">
        <v>-11.05</v>
      </c>
    </row>
    <row r="676" spans="1:3" ht="15" customHeight="1" x14ac:dyDescent="0.25">
      <c r="A676" s="18">
        <v>61.25</v>
      </c>
      <c r="B676" s="18">
        <v>-7.97</v>
      </c>
      <c r="C676" s="18">
        <v>-10.91</v>
      </c>
    </row>
    <row r="677" spans="1:3" ht="15" customHeight="1" x14ac:dyDescent="0.25">
      <c r="A677" s="18">
        <v>61.32</v>
      </c>
      <c r="B677" s="18">
        <v>-8.0299999999999994</v>
      </c>
      <c r="C677" s="18">
        <v>-10.86</v>
      </c>
    </row>
    <row r="678" spans="1:3" ht="15" customHeight="1" x14ac:dyDescent="0.25">
      <c r="A678" s="18">
        <v>61.39</v>
      </c>
      <c r="B678" s="18">
        <v>-7.91</v>
      </c>
      <c r="C678" s="18">
        <v>-10.75</v>
      </c>
    </row>
    <row r="679" spans="1:3" ht="15" customHeight="1" x14ac:dyDescent="0.25">
      <c r="A679" s="18">
        <v>61.48</v>
      </c>
      <c r="B679" s="18">
        <v>-8.19</v>
      </c>
      <c r="C679" s="18">
        <v>-10.79</v>
      </c>
    </row>
    <row r="680" spans="1:3" ht="15" customHeight="1" x14ac:dyDescent="0.25">
      <c r="A680" s="18">
        <v>61.65</v>
      </c>
      <c r="B680" s="18">
        <v>-8.4600000000000009</v>
      </c>
      <c r="C680" s="18">
        <v>-10.89</v>
      </c>
    </row>
    <row r="681" spans="1:3" ht="15" customHeight="1" x14ac:dyDescent="0.25">
      <c r="A681" s="18">
        <v>61.74</v>
      </c>
      <c r="B681" s="18">
        <v>-8.3800000000000008</v>
      </c>
      <c r="C681" s="18">
        <v>-10.89</v>
      </c>
    </row>
    <row r="682" spans="1:3" ht="15" customHeight="1" x14ac:dyDescent="0.25">
      <c r="A682" s="18">
        <v>61.82</v>
      </c>
      <c r="B682" s="18">
        <v>-8.18</v>
      </c>
      <c r="C682" s="18">
        <v>-10.75</v>
      </c>
    </row>
    <row r="683" spans="1:3" ht="15" customHeight="1" x14ac:dyDescent="0.25">
      <c r="A683" s="18">
        <v>61.91</v>
      </c>
      <c r="B683" s="18">
        <v>-8.2899999999999991</v>
      </c>
      <c r="C683" s="18">
        <v>-10.53</v>
      </c>
    </row>
    <row r="684" spans="1:3" ht="15" customHeight="1" x14ac:dyDescent="0.25">
      <c r="A684" s="18">
        <v>61.99</v>
      </c>
      <c r="B684" s="18">
        <v>-8.18</v>
      </c>
      <c r="C684" s="18">
        <v>-10.71</v>
      </c>
    </row>
    <row r="685" spans="1:3" ht="15" customHeight="1" x14ac:dyDescent="0.25">
      <c r="A685" s="18">
        <v>62.08</v>
      </c>
      <c r="B685" s="18">
        <v>-8.35</v>
      </c>
      <c r="C685" s="18">
        <v>-10.85</v>
      </c>
    </row>
    <row r="686" spans="1:3" ht="15" customHeight="1" x14ac:dyDescent="0.25">
      <c r="A686" s="18">
        <v>62.16</v>
      </c>
      <c r="B686" s="18">
        <v>-8.3699999999999992</v>
      </c>
      <c r="C686" s="18">
        <v>-11.04</v>
      </c>
    </row>
    <row r="687" spans="1:3" ht="15" customHeight="1" x14ac:dyDescent="0.25">
      <c r="A687" s="18">
        <v>62.25</v>
      </c>
      <c r="B687" s="18">
        <v>-8.31</v>
      </c>
      <c r="C687" s="18">
        <v>-11.39</v>
      </c>
    </row>
    <row r="688" spans="1:3" ht="15" customHeight="1" x14ac:dyDescent="0.25">
      <c r="A688" s="18">
        <v>62.42</v>
      </c>
      <c r="B688" s="18">
        <v>-8.41</v>
      </c>
      <c r="C688" s="18">
        <v>-11.21</v>
      </c>
    </row>
    <row r="689" spans="1:3" ht="15" customHeight="1" x14ac:dyDescent="0.25">
      <c r="A689" s="18">
        <v>62.51</v>
      </c>
      <c r="B689" s="18">
        <v>-8.41</v>
      </c>
      <c r="C689" s="18">
        <v>-11.28</v>
      </c>
    </row>
    <row r="690" spans="1:3" ht="15" customHeight="1" x14ac:dyDescent="0.25">
      <c r="A690" s="18">
        <v>62.59</v>
      </c>
      <c r="B690" s="18">
        <v>-8.3699999999999992</v>
      </c>
      <c r="C690" s="18">
        <v>-11.19</v>
      </c>
    </row>
    <row r="691" spans="1:3" ht="15" customHeight="1" x14ac:dyDescent="0.25">
      <c r="A691" s="18">
        <v>62.68</v>
      </c>
      <c r="B691" s="18">
        <v>-8.34</v>
      </c>
      <c r="C691" s="18">
        <v>-11.35</v>
      </c>
    </row>
    <row r="692" spans="1:3" ht="15" customHeight="1" x14ac:dyDescent="0.25">
      <c r="A692" s="18">
        <v>62.76</v>
      </c>
      <c r="B692" s="18">
        <v>-8.57</v>
      </c>
      <c r="C692" s="18">
        <v>-11.56</v>
      </c>
    </row>
    <row r="693" spans="1:3" ht="15" customHeight="1" x14ac:dyDescent="0.25">
      <c r="A693" s="18">
        <v>62.85</v>
      </c>
      <c r="B693" s="18">
        <v>-8.66</v>
      </c>
      <c r="C693" s="18">
        <v>-11.62</v>
      </c>
    </row>
    <row r="694" spans="1:3" ht="15" customHeight="1" x14ac:dyDescent="0.25">
      <c r="A694" s="18">
        <v>62.94</v>
      </c>
      <c r="B694" s="18">
        <v>-8.77</v>
      </c>
      <c r="C694" s="18">
        <v>-11.85</v>
      </c>
    </row>
    <row r="695" spans="1:3" ht="15" customHeight="1" x14ac:dyDescent="0.25">
      <c r="A695" s="18">
        <v>63.02</v>
      </c>
      <c r="B695" s="18">
        <v>-8.83</v>
      </c>
      <c r="C695" s="18">
        <v>-11.82</v>
      </c>
    </row>
    <row r="696" spans="1:3" ht="15" customHeight="1" x14ac:dyDescent="0.25">
      <c r="A696" s="18">
        <v>63.11</v>
      </c>
      <c r="B696" s="18">
        <v>-8.59</v>
      </c>
      <c r="C696" s="18">
        <v>-11.59</v>
      </c>
    </row>
    <row r="697" spans="1:3" ht="15" customHeight="1" x14ac:dyDescent="0.25">
      <c r="A697" s="18">
        <v>63.19</v>
      </c>
      <c r="B697" s="18">
        <v>-8.75</v>
      </c>
      <c r="C697" s="18">
        <v>-11.49</v>
      </c>
    </row>
    <row r="698" spans="1:3" ht="15" customHeight="1" x14ac:dyDescent="0.25">
      <c r="A698" s="18">
        <v>63.28</v>
      </c>
      <c r="B698" s="18">
        <v>-8.66</v>
      </c>
      <c r="C698" s="18">
        <v>-11.29</v>
      </c>
    </row>
    <row r="699" spans="1:3" ht="15" customHeight="1" x14ac:dyDescent="0.25">
      <c r="A699" s="18">
        <v>63.36</v>
      </c>
      <c r="B699" s="18">
        <v>-8.6300000000000008</v>
      </c>
      <c r="C699" s="18">
        <v>-11.27</v>
      </c>
    </row>
    <row r="700" spans="1:3" ht="15" customHeight="1" x14ac:dyDescent="0.25">
      <c r="A700" s="18">
        <v>63.45</v>
      </c>
      <c r="B700" s="18">
        <v>-8.6</v>
      </c>
      <c r="C700" s="18">
        <v>-11.21</v>
      </c>
    </row>
    <row r="701" spans="1:3" ht="15" customHeight="1" x14ac:dyDescent="0.25">
      <c r="A701" s="18">
        <v>63.54</v>
      </c>
      <c r="B701" s="18">
        <v>-8.58</v>
      </c>
      <c r="C701" s="18">
        <v>-11.21</v>
      </c>
    </row>
    <row r="702" spans="1:3" ht="15" customHeight="1" x14ac:dyDescent="0.25">
      <c r="A702" s="18">
        <v>63.62</v>
      </c>
      <c r="B702" s="18">
        <v>-8.5</v>
      </c>
      <c r="C702" s="18">
        <v>-11.28</v>
      </c>
    </row>
    <row r="703" spans="1:3" ht="15" customHeight="1" x14ac:dyDescent="0.25">
      <c r="A703" s="18">
        <v>63.71</v>
      </c>
      <c r="B703" s="18">
        <v>-8.3699999999999992</v>
      </c>
      <c r="C703" s="18">
        <v>-11.15</v>
      </c>
    </row>
    <row r="704" spans="1:3" ht="15" customHeight="1" x14ac:dyDescent="0.25">
      <c r="A704" s="18">
        <v>63.79</v>
      </c>
      <c r="B704" s="18">
        <v>-8.33</v>
      </c>
      <c r="C704" s="18">
        <v>-10.92</v>
      </c>
    </row>
    <row r="705" spans="1:3" ht="15" customHeight="1" x14ac:dyDescent="0.25">
      <c r="A705" s="18">
        <v>63.88</v>
      </c>
      <c r="B705" s="18">
        <v>-8.39</v>
      </c>
      <c r="C705" s="18">
        <v>-11.05</v>
      </c>
    </row>
    <row r="706" spans="1:3" ht="15" customHeight="1" x14ac:dyDescent="0.25">
      <c r="A706" s="18">
        <v>63.96</v>
      </c>
      <c r="B706" s="18">
        <v>-8.48</v>
      </c>
      <c r="C706" s="18">
        <v>-11.62</v>
      </c>
    </row>
    <row r="707" spans="1:3" ht="15" customHeight="1" x14ac:dyDescent="0.25">
      <c r="A707" s="18">
        <v>64.040000000000006</v>
      </c>
      <c r="B707" s="18">
        <v>-8.32</v>
      </c>
      <c r="C707" s="18">
        <v>-11.71</v>
      </c>
    </row>
    <row r="708" spans="1:3" ht="15" customHeight="1" x14ac:dyDescent="0.25">
      <c r="A708" s="18">
        <v>64.11</v>
      </c>
      <c r="B708" s="18">
        <v>-8.44</v>
      </c>
      <c r="C708" s="18">
        <v>-11.82</v>
      </c>
    </row>
    <row r="709" spans="1:3" ht="15" customHeight="1" x14ac:dyDescent="0.25">
      <c r="A709" s="18">
        <v>64.180000000000007</v>
      </c>
      <c r="B709" s="18">
        <v>-8.51</v>
      </c>
      <c r="C709" s="18">
        <v>-11.97</v>
      </c>
    </row>
    <row r="710" spans="1:3" ht="15" customHeight="1" x14ac:dyDescent="0.25">
      <c r="A710" s="18">
        <v>64.25</v>
      </c>
      <c r="B710" s="18">
        <v>-8.4600000000000009</v>
      </c>
      <c r="C710" s="18">
        <v>-12</v>
      </c>
    </row>
    <row r="711" spans="1:3" ht="15" customHeight="1" x14ac:dyDescent="0.25">
      <c r="A711" s="18">
        <v>64.33</v>
      </c>
      <c r="B711" s="18">
        <v>-8.8000000000000007</v>
      </c>
      <c r="C711" s="18">
        <v>-12.17</v>
      </c>
    </row>
    <row r="712" spans="1:3" ht="15" customHeight="1" x14ac:dyDescent="0.25">
      <c r="A712" s="18">
        <v>64.400000000000006</v>
      </c>
      <c r="B712" s="18">
        <v>-8.68</v>
      </c>
      <c r="C712" s="18">
        <v>-12.05</v>
      </c>
    </row>
    <row r="713" spans="1:3" ht="15" customHeight="1" x14ac:dyDescent="0.25">
      <c r="A713" s="18">
        <v>64.47</v>
      </c>
      <c r="B713" s="18">
        <v>-8.65</v>
      </c>
      <c r="C713" s="18">
        <v>-11.94</v>
      </c>
    </row>
    <row r="714" spans="1:3" ht="15" customHeight="1" x14ac:dyDescent="0.25">
      <c r="A714" s="18">
        <v>64.540000000000006</v>
      </c>
      <c r="B714" s="18">
        <v>-8.5399999999999991</v>
      </c>
      <c r="C714" s="18">
        <v>-11.72</v>
      </c>
    </row>
    <row r="715" spans="1:3" ht="15" customHeight="1" x14ac:dyDescent="0.25">
      <c r="A715" s="18">
        <v>64.62</v>
      </c>
      <c r="B715" s="18">
        <v>-8.58</v>
      </c>
      <c r="C715" s="18">
        <v>-11.74</v>
      </c>
    </row>
    <row r="716" spans="1:3" ht="15" customHeight="1" x14ac:dyDescent="0.25">
      <c r="A716" s="18">
        <v>64.69</v>
      </c>
      <c r="B716" s="18">
        <v>-8.59</v>
      </c>
      <c r="C716" s="18">
        <v>-11.66</v>
      </c>
    </row>
    <row r="717" spans="1:3" ht="15" customHeight="1" x14ac:dyDescent="0.25">
      <c r="A717" s="18">
        <v>64.760000000000005</v>
      </c>
      <c r="B717" s="18">
        <v>-8.61</v>
      </c>
      <c r="C717" s="18">
        <v>-11.59</v>
      </c>
    </row>
    <row r="718" spans="1:3" ht="15" customHeight="1" x14ac:dyDescent="0.25">
      <c r="A718" s="18">
        <v>64.83</v>
      </c>
      <c r="B718" s="18">
        <v>-8.5500000000000007</v>
      </c>
      <c r="C718" s="18">
        <v>-11.53</v>
      </c>
    </row>
    <row r="719" spans="1:3" ht="15" customHeight="1" x14ac:dyDescent="0.25">
      <c r="A719" s="18">
        <v>64.91</v>
      </c>
      <c r="B719" s="18">
        <v>-8.52</v>
      </c>
      <c r="C719" s="18">
        <v>-11.31</v>
      </c>
    </row>
    <row r="720" spans="1:3" ht="15" customHeight="1" x14ac:dyDescent="0.25">
      <c r="A720" s="18">
        <v>64.98</v>
      </c>
      <c r="B720" s="18">
        <v>-8.57</v>
      </c>
      <c r="C720" s="18">
        <v>-11.11</v>
      </c>
    </row>
    <row r="721" spans="1:3" ht="15" customHeight="1" x14ac:dyDescent="0.25">
      <c r="A721" s="18">
        <v>65.05</v>
      </c>
      <c r="B721" s="18">
        <v>-8.5</v>
      </c>
      <c r="C721" s="18">
        <v>-10.57</v>
      </c>
    </row>
    <row r="722" spans="1:3" ht="15" customHeight="1" x14ac:dyDescent="0.25">
      <c r="A722" s="18">
        <v>65.27</v>
      </c>
      <c r="B722" s="18">
        <v>-8.3699999999999992</v>
      </c>
      <c r="C722" s="18">
        <v>-10.97</v>
      </c>
    </row>
    <row r="723" spans="1:3" ht="15" customHeight="1" x14ac:dyDescent="0.25">
      <c r="A723" s="18">
        <v>65.34</v>
      </c>
      <c r="B723" s="18">
        <v>-8.32</v>
      </c>
      <c r="C723" s="18">
        <v>-11</v>
      </c>
    </row>
    <row r="724" spans="1:3" ht="15" customHeight="1" x14ac:dyDescent="0.25">
      <c r="A724" s="18">
        <v>65.41</v>
      </c>
      <c r="B724" s="18">
        <v>-8.24</v>
      </c>
      <c r="C724" s="18">
        <v>-10.77</v>
      </c>
    </row>
    <row r="725" spans="1:3" ht="15" customHeight="1" x14ac:dyDescent="0.25">
      <c r="A725" s="18">
        <v>65.489999999999995</v>
      </c>
      <c r="B725" s="18">
        <v>-8.1199999999999992</v>
      </c>
      <c r="C725" s="18">
        <v>-10.77</v>
      </c>
    </row>
    <row r="726" spans="1:3" ht="15" customHeight="1" x14ac:dyDescent="0.25">
      <c r="A726" s="18">
        <v>65.56</v>
      </c>
      <c r="B726" s="18">
        <v>-8.3699999999999992</v>
      </c>
      <c r="C726" s="18">
        <v>-11.61</v>
      </c>
    </row>
    <row r="727" spans="1:3" ht="15" customHeight="1" x14ac:dyDescent="0.25">
      <c r="A727" s="18">
        <v>65.63</v>
      </c>
      <c r="B727" s="18">
        <v>-8.4600000000000009</v>
      </c>
      <c r="C727" s="18">
        <v>-11.56</v>
      </c>
    </row>
    <row r="728" spans="1:3" ht="15" customHeight="1" x14ac:dyDescent="0.25">
      <c r="A728" s="18">
        <v>65.7</v>
      </c>
      <c r="B728" s="18">
        <v>-8.49</v>
      </c>
      <c r="C728" s="18">
        <v>-11.6</v>
      </c>
    </row>
    <row r="729" spans="1:3" ht="15" customHeight="1" x14ac:dyDescent="0.25">
      <c r="A729" s="18">
        <v>65.849999999999994</v>
      </c>
      <c r="B729" s="18">
        <v>-8.65</v>
      </c>
      <c r="C729" s="18">
        <v>-11.5</v>
      </c>
    </row>
    <row r="730" spans="1:3" ht="15" customHeight="1" x14ac:dyDescent="0.25">
      <c r="A730" s="18">
        <v>65.92</v>
      </c>
      <c r="B730" s="18">
        <v>-8.49</v>
      </c>
      <c r="C730" s="18">
        <v>-10.98</v>
      </c>
    </row>
    <row r="731" spans="1:3" ht="15" customHeight="1" x14ac:dyDescent="0.25">
      <c r="A731" s="18">
        <v>65.989999999999995</v>
      </c>
      <c r="B731" s="18">
        <v>-8.35</v>
      </c>
      <c r="C731" s="18">
        <v>-10.76</v>
      </c>
    </row>
    <row r="732" spans="1:3" ht="15" customHeight="1" x14ac:dyDescent="0.25">
      <c r="A732" s="18">
        <v>66.14</v>
      </c>
      <c r="B732" s="18">
        <v>-8.51</v>
      </c>
      <c r="C732" s="18">
        <v>-11.32</v>
      </c>
    </row>
    <row r="733" spans="1:3" ht="15" customHeight="1" x14ac:dyDescent="0.25">
      <c r="A733" s="18">
        <v>66.319999999999993</v>
      </c>
      <c r="B733" s="18">
        <v>-8.6</v>
      </c>
      <c r="C733" s="18">
        <v>-11.26</v>
      </c>
    </row>
    <row r="734" spans="1:3" ht="15" customHeight="1" x14ac:dyDescent="0.25">
      <c r="A734" s="18">
        <v>66.41</v>
      </c>
      <c r="B734" s="18">
        <v>-8.9600000000000009</v>
      </c>
      <c r="C734" s="18">
        <v>-11.36</v>
      </c>
    </row>
    <row r="735" spans="1:3" ht="15" customHeight="1" x14ac:dyDescent="0.25">
      <c r="A735" s="18">
        <v>66.58</v>
      </c>
      <c r="B735" s="18">
        <v>-8.4600000000000009</v>
      </c>
      <c r="C735" s="18">
        <v>-10.58</v>
      </c>
    </row>
    <row r="736" spans="1:3" ht="15" customHeight="1" x14ac:dyDescent="0.25">
      <c r="A736" s="18">
        <v>66.67</v>
      </c>
      <c r="B736" s="18">
        <v>-8.66</v>
      </c>
      <c r="C736" s="18">
        <v>-10.62</v>
      </c>
    </row>
    <row r="737" spans="1:3" ht="15" customHeight="1" x14ac:dyDescent="0.25">
      <c r="A737" s="18">
        <v>66.849999999999994</v>
      </c>
      <c r="B737" s="18">
        <v>-8.5299999999999994</v>
      </c>
      <c r="C737" s="18">
        <v>-10.5</v>
      </c>
    </row>
    <row r="738" spans="1:3" ht="15" customHeight="1" x14ac:dyDescent="0.25">
      <c r="A738" s="18">
        <v>66.94</v>
      </c>
      <c r="B738" s="18">
        <v>-8.4499999999999993</v>
      </c>
      <c r="C738" s="18">
        <v>-10.74</v>
      </c>
    </row>
    <row r="739" spans="1:3" ht="15" customHeight="1" x14ac:dyDescent="0.25">
      <c r="A739" s="18">
        <v>67.03</v>
      </c>
      <c r="B739" s="18">
        <v>-8.49</v>
      </c>
      <c r="C739" s="18">
        <v>-10.93</v>
      </c>
    </row>
    <row r="740" spans="1:3" ht="15" customHeight="1" x14ac:dyDescent="0.25">
      <c r="A740" s="18">
        <v>67.12</v>
      </c>
      <c r="B740" s="18">
        <v>-9.1300000000000008</v>
      </c>
      <c r="C740" s="18">
        <v>-10.93</v>
      </c>
    </row>
    <row r="741" spans="1:3" ht="15" customHeight="1" x14ac:dyDescent="0.25">
      <c r="A741" s="18">
        <v>67.209999999999994</v>
      </c>
      <c r="B741" s="18">
        <v>-9.14</v>
      </c>
      <c r="C741" s="18">
        <v>-10.98</v>
      </c>
    </row>
    <row r="742" spans="1:3" ht="15" customHeight="1" x14ac:dyDescent="0.25">
      <c r="A742" s="18">
        <v>67.3</v>
      </c>
      <c r="B742" s="18">
        <v>-9.17</v>
      </c>
      <c r="C742" s="18">
        <v>-10.93</v>
      </c>
    </row>
    <row r="743" spans="1:3" ht="15" customHeight="1" x14ac:dyDescent="0.25">
      <c r="A743" s="18">
        <v>67.38</v>
      </c>
      <c r="B743" s="18">
        <v>-9.16</v>
      </c>
      <c r="C743" s="18">
        <v>-10.91</v>
      </c>
    </row>
    <row r="744" spans="1:3" ht="15" customHeight="1" x14ac:dyDescent="0.25">
      <c r="A744" s="18">
        <v>67.47</v>
      </c>
      <c r="B744" s="18">
        <v>-8.86</v>
      </c>
      <c r="C744" s="18">
        <v>-11.34</v>
      </c>
    </row>
    <row r="745" spans="1:3" ht="15" customHeight="1" x14ac:dyDescent="0.25">
      <c r="A745" s="18">
        <v>67.56</v>
      </c>
      <c r="B745" s="18">
        <v>-8.98</v>
      </c>
      <c r="C745" s="18">
        <v>-10.57</v>
      </c>
    </row>
    <row r="746" spans="1:3" ht="15" customHeight="1" x14ac:dyDescent="0.25">
      <c r="A746" s="18">
        <v>67.650000000000006</v>
      </c>
      <c r="B746" s="18">
        <v>-8.77</v>
      </c>
      <c r="C746" s="18">
        <v>-10.210000000000001</v>
      </c>
    </row>
    <row r="747" spans="1:3" ht="15" customHeight="1" x14ac:dyDescent="0.25">
      <c r="A747" s="18">
        <v>67.739999999999995</v>
      </c>
      <c r="B747" s="18">
        <v>-8.89</v>
      </c>
      <c r="C747" s="18">
        <v>-10.050000000000001</v>
      </c>
    </row>
    <row r="748" spans="1:3" ht="15" customHeight="1" x14ac:dyDescent="0.25">
      <c r="A748" s="18">
        <v>67.83</v>
      </c>
      <c r="B748" s="18">
        <v>-8.75</v>
      </c>
      <c r="C748" s="18">
        <v>-10.63</v>
      </c>
    </row>
    <row r="749" spans="1:3" ht="15" customHeight="1" x14ac:dyDescent="0.25">
      <c r="A749" s="18">
        <v>67.92</v>
      </c>
      <c r="B749" s="18">
        <v>-8.1999999999999993</v>
      </c>
      <c r="C749" s="18">
        <v>-10.75</v>
      </c>
    </row>
    <row r="750" spans="1:3" ht="15" customHeight="1" x14ac:dyDescent="0.25">
      <c r="A750" s="18">
        <v>68.010000000000005</v>
      </c>
      <c r="B750" s="18">
        <v>-8.7799999999999994</v>
      </c>
      <c r="C750" s="18">
        <v>-10.63</v>
      </c>
    </row>
    <row r="751" spans="1:3" ht="15" customHeight="1" x14ac:dyDescent="0.25">
      <c r="A751" s="18">
        <v>68.099999999999994</v>
      </c>
      <c r="B751" s="18">
        <v>-8.6300000000000008</v>
      </c>
      <c r="C751" s="18">
        <v>-10.78</v>
      </c>
    </row>
    <row r="752" spans="1:3" ht="15" customHeight="1" x14ac:dyDescent="0.25">
      <c r="A752" s="18">
        <v>68.19</v>
      </c>
      <c r="B752" s="18">
        <v>-8.74</v>
      </c>
      <c r="C752" s="18">
        <v>-10.71</v>
      </c>
    </row>
    <row r="753" spans="1:3" ht="15" customHeight="1" x14ac:dyDescent="0.25">
      <c r="A753" s="18">
        <v>68.27</v>
      </c>
      <c r="B753" s="18">
        <v>-8.85</v>
      </c>
      <c r="C753" s="18">
        <v>-10.57</v>
      </c>
    </row>
    <row r="754" spans="1:3" ht="15" customHeight="1" x14ac:dyDescent="0.25">
      <c r="A754" s="18">
        <v>68.36</v>
      </c>
      <c r="B754" s="18">
        <v>-8.4</v>
      </c>
      <c r="C754" s="18">
        <v>-10.99</v>
      </c>
    </row>
    <row r="755" spans="1:3" ht="15" customHeight="1" x14ac:dyDescent="0.25">
      <c r="A755" s="18">
        <v>68.45</v>
      </c>
      <c r="B755" s="18">
        <v>-8.9</v>
      </c>
      <c r="C755" s="18">
        <v>-10.71</v>
      </c>
    </row>
    <row r="756" spans="1:3" ht="15" customHeight="1" x14ac:dyDescent="0.25">
      <c r="A756" s="18">
        <v>68.540000000000006</v>
      </c>
      <c r="B756" s="18">
        <v>-8.83</v>
      </c>
      <c r="C756" s="18">
        <v>-10.87</v>
      </c>
    </row>
    <row r="757" spans="1:3" ht="15" customHeight="1" x14ac:dyDescent="0.25">
      <c r="A757" s="18">
        <v>68.72</v>
      </c>
      <c r="B757" s="18">
        <v>-8.43</v>
      </c>
      <c r="C757" s="18">
        <v>-10.54</v>
      </c>
    </row>
    <row r="758" spans="1:3" ht="15" customHeight="1" x14ac:dyDescent="0.25">
      <c r="A758" s="18">
        <v>68.81</v>
      </c>
      <c r="B758" s="18">
        <v>-8.26</v>
      </c>
      <c r="C758" s="18">
        <v>-10.88</v>
      </c>
    </row>
    <row r="759" spans="1:3" ht="15" customHeight="1" x14ac:dyDescent="0.25">
      <c r="A759" s="18">
        <v>68.88</v>
      </c>
      <c r="B759" s="18">
        <v>-8.43</v>
      </c>
      <c r="C759" s="18">
        <v>-10.75</v>
      </c>
    </row>
    <row r="760" spans="1:3" ht="15" customHeight="1" x14ac:dyDescent="0.25">
      <c r="A760" s="18">
        <v>68.95</v>
      </c>
      <c r="B760" s="18">
        <v>-8.73</v>
      </c>
      <c r="C760" s="18">
        <v>-11.31</v>
      </c>
    </row>
    <row r="761" spans="1:3" ht="15" customHeight="1" x14ac:dyDescent="0.25">
      <c r="A761" s="18">
        <v>69.03</v>
      </c>
      <c r="B761" s="18">
        <v>-8.9</v>
      </c>
      <c r="C761" s="18">
        <v>-11.77</v>
      </c>
    </row>
    <row r="762" spans="1:3" ht="15" customHeight="1" x14ac:dyDescent="0.25">
      <c r="A762" s="18">
        <v>69.099999999999994</v>
      </c>
      <c r="B762" s="18">
        <v>-8.9</v>
      </c>
      <c r="C762" s="18">
        <v>-11.46</v>
      </c>
    </row>
    <row r="763" spans="1:3" ht="15" customHeight="1" x14ac:dyDescent="0.25">
      <c r="A763" s="18">
        <v>69.17</v>
      </c>
      <c r="B763" s="18">
        <v>-8.67</v>
      </c>
      <c r="C763" s="18">
        <v>-11.53</v>
      </c>
    </row>
    <row r="764" spans="1:3" ht="15" customHeight="1" x14ac:dyDescent="0.25">
      <c r="A764" s="18">
        <v>69.239999999999995</v>
      </c>
      <c r="B764" s="18">
        <v>-8.7899999999999991</v>
      </c>
      <c r="C764" s="18">
        <v>-11.42</v>
      </c>
    </row>
    <row r="765" spans="1:3" ht="15" customHeight="1" x14ac:dyDescent="0.25">
      <c r="A765" s="18">
        <v>69.319999999999993</v>
      </c>
      <c r="B765" s="18">
        <v>-8.6999999999999993</v>
      </c>
      <c r="C765" s="18">
        <v>-11.21</v>
      </c>
    </row>
    <row r="766" spans="1:3" ht="15" customHeight="1" x14ac:dyDescent="0.25">
      <c r="A766" s="18">
        <v>69.39</v>
      </c>
      <c r="B766" s="18">
        <v>-8.5500000000000007</v>
      </c>
      <c r="C766" s="18">
        <v>-11.02</v>
      </c>
    </row>
    <row r="767" spans="1:3" ht="15" customHeight="1" x14ac:dyDescent="0.25">
      <c r="A767" s="18">
        <v>69.459999999999994</v>
      </c>
      <c r="B767" s="18">
        <v>-8.64</v>
      </c>
      <c r="C767" s="18">
        <v>-11.02</v>
      </c>
    </row>
    <row r="768" spans="1:3" ht="15" customHeight="1" x14ac:dyDescent="0.25">
      <c r="A768" s="18">
        <v>69.53</v>
      </c>
      <c r="B768" s="18">
        <v>-8.4499999999999993</v>
      </c>
      <c r="C768" s="18">
        <v>-10.72</v>
      </c>
    </row>
    <row r="769" spans="1:3" ht="15" customHeight="1" x14ac:dyDescent="0.25">
      <c r="A769" s="18">
        <v>69.61</v>
      </c>
      <c r="B769" s="18">
        <v>-8.32</v>
      </c>
      <c r="C769" s="18">
        <v>-10.78</v>
      </c>
    </row>
    <row r="770" spans="1:3" ht="15" customHeight="1" x14ac:dyDescent="0.25">
      <c r="A770" s="18">
        <v>69.680000000000007</v>
      </c>
      <c r="B770" s="18">
        <v>-8.31</v>
      </c>
      <c r="C770" s="18">
        <v>-11.02</v>
      </c>
    </row>
    <row r="771" spans="1:3" ht="15" customHeight="1" x14ac:dyDescent="0.25">
      <c r="A771" s="18">
        <v>69.75</v>
      </c>
      <c r="B771" s="18">
        <v>-8.27</v>
      </c>
      <c r="C771" s="18">
        <v>-11.29</v>
      </c>
    </row>
    <row r="772" spans="1:3" ht="15" customHeight="1" x14ac:dyDescent="0.25">
      <c r="A772" s="18">
        <v>69.819999999999993</v>
      </c>
      <c r="B772" s="18">
        <v>-8.23</v>
      </c>
      <c r="C772" s="18">
        <v>-11.52</v>
      </c>
    </row>
    <row r="773" spans="1:3" ht="15" customHeight="1" x14ac:dyDescent="0.25">
      <c r="A773" s="18">
        <v>69.900000000000006</v>
      </c>
      <c r="B773" s="18">
        <v>-8.1300000000000008</v>
      </c>
      <c r="C773" s="18">
        <v>-11.73</v>
      </c>
    </row>
    <row r="774" spans="1:3" ht="15" customHeight="1" x14ac:dyDescent="0.25">
      <c r="A774" s="18">
        <v>69.97</v>
      </c>
      <c r="B774" s="18">
        <v>-8.39</v>
      </c>
      <c r="C774" s="18">
        <v>-11.58</v>
      </c>
    </row>
    <row r="775" spans="1:3" ht="15" customHeight="1" x14ac:dyDescent="0.25">
      <c r="A775" s="18">
        <v>70.040000000000006</v>
      </c>
      <c r="B775" s="18">
        <v>-8.2799999999999994</v>
      </c>
      <c r="C775" s="18">
        <v>-11.6</v>
      </c>
    </row>
    <row r="776" spans="1:3" ht="15" customHeight="1" x14ac:dyDescent="0.25">
      <c r="A776" s="18">
        <v>70.11</v>
      </c>
      <c r="B776" s="18">
        <v>-8.6</v>
      </c>
      <c r="C776" s="18">
        <v>-11.72</v>
      </c>
    </row>
    <row r="777" spans="1:3" ht="15" customHeight="1" x14ac:dyDescent="0.25">
      <c r="A777" s="18">
        <v>70.19</v>
      </c>
      <c r="B777" s="18">
        <v>-8.5</v>
      </c>
      <c r="C777" s="18">
        <v>-11.72</v>
      </c>
    </row>
    <row r="778" spans="1:3" ht="15" customHeight="1" x14ac:dyDescent="0.25">
      <c r="A778" s="18">
        <v>70.260000000000005</v>
      </c>
      <c r="B778" s="18">
        <v>-8.4700000000000006</v>
      </c>
      <c r="C778" s="18">
        <v>-11.77</v>
      </c>
    </row>
    <row r="779" spans="1:3" ht="15" customHeight="1" x14ac:dyDescent="0.25">
      <c r="A779" s="18">
        <v>70.33</v>
      </c>
      <c r="B779" s="18">
        <v>-8.52</v>
      </c>
      <c r="C779" s="18">
        <v>-11.55</v>
      </c>
    </row>
    <row r="780" spans="1:3" ht="15" customHeight="1" x14ac:dyDescent="0.25">
      <c r="A780" s="18">
        <v>70.400000000000006</v>
      </c>
      <c r="B780" s="18">
        <v>-8.4700000000000006</v>
      </c>
      <c r="C780" s="18">
        <v>-11.41</v>
      </c>
    </row>
    <row r="781" spans="1:3" ht="15" customHeight="1" x14ac:dyDescent="0.25">
      <c r="A781" s="18">
        <v>70.48</v>
      </c>
      <c r="B781" s="18">
        <v>-8.1199999999999992</v>
      </c>
      <c r="C781" s="18">
        <v>-11.2</v>
      </c>
    </row>
    <row r="782" spans="1:3" ht="15" customHeight="1" x14ac:dyDescent="0.25">
      <c r="A782" s="18">
        <v>70.55</v>
      </c>
      <c r="B782" s="18">
        <v>-8.27</v>
      </c>
      <c r="C782" s="18">
        <v>-11.26</v>
      </c>
    </row>
    <row r="783" spans="1:3" ht="15" customHeight="1" x14ac:dyDescent="0.25">
      <c r="A783" s="18">
        <v>70.62</v>
      </c>
      <c r="B783" s="18">
        <v>-8.6199999999999992</v>
      </c>
      <c r="C783" s="18">
        <v>-11.77</v>
      </c>
    </row>
    <row r="784" spans="1:3" ht="15" customHeight="1" x14ac:dyDescent="0.25">
      <c r="A784" s="18">
        <v>70.69</v>
      </c>
      <c r="B784" s="18">
        <v>-8.93</v>
      </c>
      <c r="C784" s="18">
        <v>-12.03</v>
      </c>
    </row>
    <row r="785" spans="1:3" ht="15" customHeight="1" x14ac:dyDescent="0.25">
      <c r="A785" s="18">
        <v>70.77</v>
      </c>
      <c r="B785" s="18">
        <v>-8.84</v>
      </c>
      <c r="C785" s="18">
        <v>-11.83</v>
      </c>
    </row>
    <row r="786" spans="1:3" ht="15" customHeight="1" x14ac:dyDescent="0.25">
      <c r="A786" s="18">
        <v>70.84</v>
      </c>
      <c r="B786" s="18">
        <v>-8.6999999999999993</v>
      </c>
      <c r="C786" s="18">
        <v>-11.66</v>
      </c>
    </row>
    <row r="787" spans="1:3" ht="15" customHeight="1" x14ac:dyDescent="0.25">
      <c r="A787" s="18">
        <v>70.91</v>
      </c>
      <c r="B787" s="18">
        <v>-8.6999999999999993</v>
      </c>
      <c r="C787" s="18">
        <v>-11.53</v>
      </c>
    </row>
    <row r="788" spans="1:3" ht="15" customHeight="1" x14ac:dyDescent="0.25">
      <c r="A788" s="18">
        <v>70.98</v>
      </c>
      <c r="B788" s="18">
        <v>-8.44</v>
      </c>
      <c r="C788" s="18">
        <v>-11</v>
      </c>
    </row>
    <row r="789" spans="1:3" ht="15" customHeight="1" x14ac:dyDescent="0.25">
      <c r="A789" s="18">
        <v>71.08</v>
      </c>
      <c r="B789" s="18">
        <v>-8.2200000000000006</v>
      </c>
      <c r="C789" s="18">
        <v>-10.220000000000001</v>
      </c>
    </row>
    <row r="790" spans="1:3" ht="15" customHeight="1" x14ac:dyDescent="0.25">
      <c r="A790" s="18">
        <v>71.180000000000007</v>
      </c>
      <c r="B790" s="18">
        <v>-8.23</v>
      </c>
      <c r="C790" s="18">
        <v>-10.029999999999999</v>
      </c>
    </row>
    <row r="791" spans="1:3" ht="15" customHeight="1" x14ac:dyDescent="0.25">
      <c r="A791" s="18">
        <v>71.28</v>
      </c>
      <c r="B791" s="18">
        <v>-8.16</v>
      </c>
      <c r="C791" s="18">
        <v>-9.89</v>
      </c>
    </row>
    <row r="792" spans="1:3" ht="15" customHeight="1" x14ac:dyDescent="0.25">
      <c r="A792" s="18">
        <v>71.38</v>
      </c>
      <c r="B792" s="18">
        <v>-8.27</v>
      </c>
      <c r="C792" s="18">
        <v>-10.39</v>
      </c>
    </row>
    <row r="793" spans="1:3" ht="15" customHeight="1" x14ac:dyDescent="0.25">
      <c r="A793" s="18">
        <v>71.48</v>
      </c>
      <c r="B793" s="18">
        <v>-8.14</v>
      </c>
      <c r="C793" s="18">
        <v>-10.39</v>
      </c>
    </row>
    <row r="794" spans="1:3" ht="15" customHeight="1" x14ac:dyDescent="0.25">
      <c r="A794" s="18">
        <v>71.58</v>
      </c>
      <c r="B794" s="18">
        <v>-8.3699999999999992</v>
      </c>
      <c r="C794" s="18">
        <v>-10.59</v>
      </c>
    </row>
    <row r="795" spans="1:3" ht="15" customHeight="1" x14ac:dyDescent="0.25">
      <c r="A795" s="18">
        <v>71.680000000000007</v>
      </c>
      <c r="B795" s="18">
        <v>-8.32</v>
      </c>
      <c r="C795" s="18">
        <v>-10.77</v>
      </c>
    </row>
    <row r="796" spans="1:3" ht="15" customHeight="1" x14ac:dyDescent="0.25">
      <c r="A796" s="18">
        <v>71.78</v>
      </c>
      <c r="B796" s="18">
        <v>-8.42</v>
      </c>
      <c r="C796" s="18">
        <v>-10.86</v>
      </c>
    </row>
    <row r="797" spans="1:3" ht="15" customHeight="1" x14ac:dyDescent="0.25">
      <c r="A797" s="18">
        <v>71.87</v>
      </c>
      <c r="B797" s="18">
        <v>-8.31</v>
      </c>
      <c r="C797" s="18">
        <v>-10.8</v>
      </c>
    </row>
    <row r="798" spans="1:3" ht="15" customHeight="1" x14ac:dyDescent="0.25">
      <c r="A798" s="18">
        <v>71.97</v>
      </c>
      <c r="B798" s="18">
        <v>-8.2200000000000006</v>
      </c>
      <c r="C798" s="18">
        <v>-10.73</v>
      </c>
    </row>
    <row r="799" spans="1:3" ht="15" customHeight="1" x14ac:dyDescent="0.25">
      <c r="A799" s="18">
        <v>72.069999999999993</v>
      </c>
      <c r="B799" s="18">
        <v>-8.34</v>
      </c>
      <c r="C799" s="18">
        <v>-10.6</v>
      </c>
    </row>
    <row r="800" spans="1:3" ht="15" customHeight="1" x14ac:dyDescent="0.25">
      <c r="A800" s="18">
        <v>72.17</v>
      </c>
      <c r="B800" s="18">
        <v>-8.66</v>
      </c>
      <c r="C800" s="18">
        <v>-11.09</v>
      </c>
    </row>
    <row r="801" spans="1:3" ht="15" customHeight="1" x14ac:dyDescent="0.25">
      <c r="A801" s="18">
        <v>72.27</v>
      </c>
      <c r="B801" s="18">
        <v>-8.33</v>
      </c>
      <c r="C801" s="18">
        <v>-10.33</v>
      </c>
    </row>
    <row r="802" spans="1:3" ht="15" customHeight="1" x14ac:dyDescent="0.25">
      <c r="A802" s="18">
        <v>72.37</v>
      </c>
      <c r="B802" s="18">
        <v>-8.5299999999999994</v>
      </c>
      <c r="C802" s="18">
        <v>-10.69</v>
      </c>
    </row>
    <row r="803" spans="1:3" ht="15" customHeight="1" x14ac:dyDescent="0.25">
      <c r="A803" s="18">
        <v>72.47</v>
      </c>
      <c r="B803" s="18">
        <v>-8.24</v>
      </c>
      <c r="C803" s="18">
        <v>-10.37</v>
      </c>
    </row>
    <row r="804" spans="1:3" ht="15" customHeight="1" x14ac:dyDescent="0.25">
      <c r="A804" s="18">
        <v>72.569999999999993</v>
      </c>
      <c r="B804" s="18">
        <v>-8.3800000000000008</v>
      </c>
      <c r="C804" s="18">
        <v>-10.65</v>
      </c>
    </row>
    <row r="805" spans="1:3" ht="15" customHeight="1" x14ac:dyDescent="0.25">
      <c r="A805" s="18">
        <v>72.67</v>
      </c>
      <c r="B805" s="18">
        <v>-8.34</v>
      </c>
      <c r="C805" s="18">
        <v>-10.44</v>
      </c>
    </row>
    <row r="806" spans="1:3" ht="15" customHeight="1" x14ac:dyDescent="0.25">
      <c r="A806" s="18">
        <v>72.760000000000005</v>
      </c>
      <c r="B806" s="18">
        <v>-8.3800000000000008</v>
      </c>
      <c r="C806" s="18">
        <v>-10.41</v>
      </c>
    </row>
    <row r="807" spans="1:3" ht="15" customHeight="1" x14ac:dyDescent="0.25">
      <c r="A807" s="18">
        <v>72.86</v>
      </c>
      <c r="B807" s="18">
        <v>-8.36</v>
      </c>
      <c r="C807" s="18">
        <v>-10.52</v>
      </c>
    </row>
    <row r="808" spans="1:3" ht="15" customHeight="1" x14ac:dyDescent="0.25">
      <c r="A808" s="18">
        <v>73.06</v>
      </c>
      <c r="B808" s="18">
        <v>-8.64</v>
      </c>
      <c r="C808" s="18">
        <v>-11.36</v>
      </c>
    </row>
    <row r="809" spans="1:3" ht="15" customHeight="1" x14ac:dyDescent="0.25">
      <c r="A809" s="18">
        <v>73.16</v>
      </c>
      <c r="B809" s="18">
        <v>-8.82</v>
      </c>
      <c r="C809" s="18">
        <v>-11.72</v>
      </c>
    </row>
    <row r="810" spans="1:3" ht="15" customHeight="1" x14ac:dyDescent="0.25">
      <c r="A810" s="18">
        <v>73.260000000000005</v>
      </c>
      <c r="B810" s="18">
        <v>-8.86</v>
      </c>
      <c r="C810" s="18">
        <v>-11.88</v>
      </c>
    </row>
    <row r="811" spans="1:3" ht="15" customHeight="1" x14ac:dyDescent="0.25">
      <c r="A811" s="18">
        <v>73.36</v>
      </c>
      <c r="B811" s="18">
        <v>-8.84</v>
      </c>
      <c r="C811" s="18">
        <v>-11.79</v>
      </c>
    </row>
    <row r="812" spans="1:3" ht="15" customHeight="1" x14ac:dyDescent="0.25">
      <c r="A812" s="18">
        <v>73.459999999999994</v>
      </c>
      <c r="B812" s="18">
        <v>-8.99</v>
      </c>
      <c r="C812" s="18">
        <v>-11.72</v>
      </c>
    </row>
    <row r="813" spans="1:3" ht="15" customHeight="1" x14ac:dyDescent="0.25">
      <c r="A813" s="18">
        <v>73.56</v>
      </c>
      <c r="B813" s="18">
        <v>-8.65</v>
      </c>
      <c r="C813" s="18">
        <v>-11.42</v>
      </c>
    </row>
    <row r="814" spans="1:3" ht="15" customHeight="1" x14ac:dyDescent="0.25">
      <c r="A814" s="18">
        <v>73.75</v>
      </c>
      <c r="B814" s="18">
        <v>-8.5</v>
      </c>
      <c r="C814" s="18">
        <v>-11.06</v>
      </c>
    </row>
    <row r="815" spans="1:3" ht="15" customHeight="1" x14ac:dyDescent="0.25">
      <c r="A815" s="18">
        <v>73.95</v>
      </c>
      <c r="B815" s="18">
        <v>-8.33</v>
      </c>
      <c r="C815" s="18">
        <v>-10.82</v>
      </c>
    </row>
    <row r="816" spans="1:3" ht="15" customHeight="1" x14ac:dyDescent="0.25">
      <c r="A816" s="18">
        <v>74.19</v>
      </c>
      <c r="B816" s="18">
        <v>-8.26</v>
      </c>
      <c r="C816" s="18">
        <v>-11.29</v>
      </c>
    </row>
    <row r="817" spans="1:3" ht="15" customHeight="1" x14ac:dyDescent="0.25">
      <c r="A817" s="18">
        <v>74.31</v>
      </c>
      <c r="B817" s="18">
        <v>-8.66</v>
      </c>
      <c r="C817" s="18">
        <v>-11.35</v>
      </c>
    </row>
    <row r="818" spans="1:3" ht="15" customHeight="1" x14ac:dyDescent="0.25">
      <c r="A818" s="18">
        <v>74.430000000000007</v>
      </c>
      <c r="B818" s="18">
        <v>-8.4499999999999993</v>
      </c>
      <c r="C818" s="18">
        <v>-10.8</v>
      </c>
    </row>
    <row r="819" spans="1:3" ht="15" customHeight="1" x14ac:dyDescent="0.25">
      <c r="A819" s="18">
        <v>74.540000000000006</v>
      </c>
      <c r="B819" s="18">
        <v>-8.44</v>
      </c>
      <c r="C819" s="18">
        <v>-10.57</v>
      </c>
    </row>
    <row r="820" spans="1:3" ht="15" customHeight="1" x14ac:dyDescent="0.25">
      <c r="A820" s="18">
        <v>74.66</v>
      </c>
      <c r="B820" s="18">
        <v>-8.6</v>
      </c>
      <c r="C820" s="18">
        <v>-10.61</v>
      </c>
    </row>
    <row r="821" spans="1:3" ht="15" customHeight="1" x14ac:dyDescent="0.25">
      <c r="A821" s="18">
        <v>75.02</v>
      </c>
      <c r="B821" s="18">
        <v>-9.0299999999999994</v>
      </c>
      <c r="C821" s="18">
        <v>-11.22</v>
      </c>
    </row>
    <row r="822" spans="1:3" ht="15" customHeight="1" x14ac:dyDescent="0.25">
      <c r="A822" s="18">
        <v>75.14</v>
      </c>
      <c r="B822" s="18">
        <v>-9.26</v>
      </c>
      <c r="C822" s="18">
        <v>-11.64</v>
      </c>
    </row>
    <row r="823" spans="1:3" ht="15" customHeight="1" x14ac:dyDescent="0.25">
      <c r="A823" s="18">
        <v>75.260000000000005</v>
      </c>
      <c r="B823" s="18">
        <v>-9.0399999999999991</v>
      </c>
      <c r="C823" s="18">
        <v>-11</v>
      </c>
    </row>
    <row r="824" spans="1:3" ht="15" customHeight="1" x14ac:dyDescent="0.25">
      <c r="A824" s="18">
        <v>75.38</v>
      </c>
      <c r="B824" s="18">
        <v>-8.8000000000000007</v>
      </c>
      <c r="C824" s="18">
        <v>-11.12</v>
      </c>
    </row>
    <row r="825" spans="1:3" ht="15" customHeight="1" x14ac:dyDescent="0.25">
      <c r="A825" s="18">
        <v>75.489999999999995</v>
      </c>
      <c r="B825" s="18">
        <v>-9.08</v>
      </c>
      <c r="C825" s="18">
        <v>-11.52</v>
      </c>
    </row>
    <row r="826" spans="1:3" ht="15" customHeight="1" x14ac:dyDescent="0.25">
      <c r="A826" s="18">
        <v>75.61</v>
      </c>
      <c r="B826" s="18">
        <v>-8.98</v>
      </c>
      <c r="C826" s="18">
        <v>-11.52</v>
      </c>
    </row>
    <row r="827" spans="1:3" ht="15" customHeight="1" x14ac:dyDescent="0.25">
      <c r="A827" s="18">
        <v>75.73</v>
      </c>
      <c r="B827" s="18">
        <v>-8.9600000000000009</v>
      </c>
      <c r="C827" s="18">
        <v>-11.75</v>
      </c>
    </row>
    <row r="828" spans="1:3" ht="15" customHeight="1" x14ac:dyDescent="0.25">
      <c r="A828" s="18">
        <v>75.97</v>
      </c>
      <c r="B828" s="18">
        <v>-8.6999999999999993</v>
      </c>
      <c r="C828" s="18">
        <v>-10.57</v>
      </c>
    </row>
    <row r="829" spans="1:3" ht="15" customHeight="1" x14ac:dyDescent="0.25">
      <c r="A829" s="18">
        <v>76.33</v>
      </c>
      <c r="B829" s="18">
        <v>-8.49</v>
      </c>
      <c r="C829" s="18">
        <v>-11.73</v>
      </c>
    </row>
    <row r="830" spans="1:3" ht="15" customHeight="1" x14ac:dyDescent="0.25">
      <c r="A830" s="18">
        <v>76.44</v>
      </c>
      <c r="B830" s="18">
        <v>-8.39</v>
      </c>
      <c r="C830" s="18">
        <v>-11.64</v>
      </c>
    </row>
    <row r="831" spans="1:3" ht="15" customHeight="1" x14ac:dyDescent="0.25">
      <c r="A831" s="18">
        <v>76.56</v>
      </c>
      <c r="B831" s="18">
        <v>-8.24</v>
      </c>
      <c r="C831" s="18">
        <v>-11.45</v>
      </c>
    </row>
    <row r="832" spans="1:3" ht="15" customHeight="1" x14ac:dyDescent="0.25">
      <c r="A832" s="18">
        <v>76.680000000000007</v>
      </c>
      <c r="B832" s="18">
        <v>-8.39</v>
      </c>
      <c r="C832" s="18">
        <v>-11.33</v>
      </c>
    </row>
    <row r="833" spans="1:3" ht="15" customHeight="1" x14ac:dyDescent="0.25">
      <c r="A833" s="18">
        <v>76.8</v>
      </c>
      <c r="B833" s="18">
        <v>-8.4600000000000009</v>
      </c>
      <c r="C833" s="18">
        <v>-11.27</v>
      </c>
    </row>
    <row r="834" spans="1:3" ht="15" customHeight="1" x14ac:dyDescent="0.25">
      <c r="A834" s="18">
        <v>76.92</v>
      </c>
      <c r="B834" s="18">
        <v>-8.35</v>
      </c>
      <c r="C834" s="18">
        <v>-11.28</v>
      </c>
    </row>
    <row r="835" spans="1:3" ht="15" customHeight="1" x14ac:dyDescent="0.25">
      <c r="A835" s="18">
        <v>77.16</v>
      </c>
      <c r="B835" s="18">
        <v>-8.3800000000000008</v>
      </c>
      <c r="C835" s="18">
        <v>-10.95</v>
      </c>
    </row>
    <row r="836" spans="1:3" ht="15" customHeight="1" x14ac:dyDescent="0.25">
      <c r="A836" s="18">
        <v>77.28</v>
      </c>
      <c r="B836" s="18">
        <v>-8.3800000000000008</v>
      </c>
      <c r="C836" s="18">
        <v>-11.27</v>
      </c>
    </row>
    <row r="837" spans="1:3" ht="15" customHeight="1" x14ac:dyDescent="0.25">
      <c r="A837" s="18">
        <v>77.39</v>
      </c>
      <c r="B837" s="18">
        <v>-8.33</v>
      </c>
      <c r="C837" s="18">
        <v>-11.14</v>
      </c>
    </row>
    <row r="838" spans="1:3" ht="15" customHeight="1" x14ac:dyDescent="0.25">
      <c r="A838" s="18">
        <v>77.510000000000005</v>
      </c>
      <c r="B838" s="18">
        <v>-8.09</v>
      </c>
      <c r="C838" s="18">
        <v>-10.83</v>
      </c>
    </row>
    <row r="839" spans="1:3" ht="15" customHeight="1" x14ac:dyDescent="0.25">
      <c r="A839" s="18">
        <v>78.040000000000006</v>
      </c>
      <c r="B839" s="18">
        <v>-8.94</v>
      </c>
      <c r="C839" s="18">
        <v>-11.64</v>
      </c>
    </row>
    <row r="840" spans="1:3" ht="15" customHeight="1" x14ac:dyDescent="0.25">
      <c r="A840" s="18">
        <v>78.569999999999993</v>
      </c>
      <c r="B840" s="18">
        <v>-8.4600000000000009</v>
      </c>
      <c r="C840" s="18">
        <v>-9.9499999999999993</v>
      </c>
    </row>
    <row r="841" spans="1:3" ht="15" customHeight="1" x14ac:dyDescent="0.25">
      <c r="A841" s="18">
        <v>79.09</v>
      </c>
      <c r="B841" s="18">
        <v>-8.67</v>
      </c>
      <c r="C841" s="18">
        <v>-11.47</v>
      </c>
    </row>
    <row r="842" spans="1:3" ht="15" customHeight="1" x14ac:dyDescent="0.25">
      <c r="A842" s="18">
        <v>79.62</v>
      </c>
      <c r="B842" s="18">
        <v>-8.19</v>
      </c>
      <c r="C842" s="18">
        <v>-10.81</v>
      </c>
    </row>
    <row r="843" spans="1:3" ht="15" customHeight="1" x14ac:dyDescent="0.25">
      <c r="A843" s="18">
        <v>80.150000000000006</v>
      </c>
      <c r="B843" s="18">
        <v>-8.34</v>
      </c>
      <c r="C843" s="18">
        <v>-10.68</v>
      </c>
    </row>
    <row r="844" spans="1:3" ht="15" customHeight="1" x14ac:dyDescent="0.25">
      <c r="A844" s="18">
        <v>80.680000000000007</v>
      </c>
      <c r="B844" s="18">
        <v>-8.5500000000000007</v>
      </c>
      <c r="C844" s="18">
        <v>-10.86</v>
      </c>
    </row>
    <row r="845" spans="1:3" ht="15" customHeight="1" x14ac:dyDescent="0.25">
      <c r="A845" s="18">
        <v>81.2</v>
      </c>
      <c r="B845" s="18">
        <v>-8.2200000000000006</v>
      </c>
      <c r="C845" s="18">
        <v>-10.65</v>
      </c>
    </row>
    <row r="846" spans="1:3" ht="15" customHeight="1" x14ac:dyDescent="0.25">
      <c r="A846" s="18">
        <v>81.73</v>
      </c>
      <c r="B846" s="18">
        <v>-8.2100000000000009</v>
      </c>
      <c r="C846" s="18">
        <v>-10.56</v>
      </c>
    </row>
    <row r="847" spans="1:3" ht="15" customHeight="1" x14ac:dyDescent="0.25">
      <c r="A847" s="18">
        <v>82.26</v>
      </c>
      <c r="B847" s="18">
        <v>-8.4700000000000006</v>
      </c>
      <c r="C847" s="18">
        <v>-11.12</v>
      </c>
    </row>
    <row r="848" spans="1:3" ht="15" customHeight="1" x14ac:dyDescent="0.25">
      <c r="A848" s="18">
        <v>82.58</v>
      </c>
      <c r="B848" s="18">
        <v>-8.19</v>
      </c>
      <c r="C848" s="18">
        <v>-10.87</v>
      </c>
    </row>
    <row r="849" spans="1:3" ht="15" customHeight="1" x14ac:dyDescent="0.25">
      <c r="A849" s="18">
        <v>82.68</v>
      </c>
      <c r="B849" s="18">
        <v>-8.23</v>
      </c>
      <c r="C849" s="18">
        <v>-10.68</v>
      </c>
    </row>
    <row r="850" spans="1:3" ht="15" customHeight="1" x14ac:dyDescent="0.25">
      <c r="A850" s="18">
        <v>82.79</v>
      </c>
      <c r="B850" s="18">
        <v>-8.35</v>
      </c>
      <c r="C850" s="18">
        <v>-10.72</v>
      </c>
    </row>
    <row r="851" spans="1:3" ht="15" customHeight="1" x14ac:dyDescent="0.25">
      <c r="A851" s="18">
        <v>82.89</v>
      </c>
      <c r="B851" s="18">
        <v>-8.43</v>
      </c>
      <c r="C851" s="18">
        <v>-10.95</v>
      </c>
    </row>
    <row r="852" spans="1:3" ht="15" customHeight="1" x14ac:dyDescent="0.25">
      <c r="A852" s="18">
        <v>83</v>
      </c>
      <c r="B852" s="18">
        <v>-8.3699999999999992</v>
      </c>
      <c r="C852" s="18">
        <v>-11.23</v>
      </c>
    </row>
    <row r="853" spans="1:3" ht="15" customHeight="1" x14ac:dyDescent="0.25">
      <c r="A853" s="18">
        <v>83.1</v>
      </c>
      <c r="B853" s="18">
        <v>-8.4600000000000009</v>
      </c>
      <c r="C853" s="18">
        <v>-11.47</v>
      </c>
    </row>
    <row r="854" spans="1:3" ht="15" customHeight="1" x14ac:dyDescent="0.25">
      <c r="A854" s="18">
        <v>83.21</v>
      </c>
      <c r="B854" s="18">
        <v>-8.5399999999999991</v>
      </c>
      <c r="C854" s="18">
        <v>-11.23</v>
      </c>
    </row>
    <row r="855" spans="1:3" ht="15" customHeight="1" x14ac:dyDescent="0.25">
      <c r="A855" s="18">
        <v>83.31</v>
      </c>
      <c r="B855" s="18">
        <v>-8.32</v>
      </c>
      <c r="C855" s="18">
        <v>-10.8</v>
      </c>
    </row>
    <row r="856" spans="1:3" ht="15" customHeight="1" x14ac:dyDescent="0.25">
      <c r="A856" s="18">
        <v>83.42</v>
      </c>
      <c r="B856" s="18">
        <v>-8.18</v>
      </c>
      <c r="C856" s="18">
        <v>-10.52</v>
      </c>
    </row>
    <row r="857" spans="1:3" ht="15" customHeight="1" x14ac:dyDescent="0.25">
      <c r="A857" s="18">
        <v>83.53</v>
      </c>
      <c r="B857" s="18">
        <v>-8.2200000000000006</v>
      </c>
      <c r="C857" s="18">
        <v>-10.09</v>
      </c>
    </row>
    <row r="858" spans="1:3" ht="15" customHeight="1" x14ac:dyDescent="0.25">
      <c r="A858" s="18">
        <v>83.63</v>
      </c>
      <c r="B858" s="18">
        <v>-8.42</v>
      </c>
      <c r="C858" s="18">
        <v>-10.39</v>
      </c>
    </row>
    <row r="859" spans="1:3" ht="15" customHeight="1" x14ac:dyDescent="0.25">
      <c r="A859" s="18">
        <v>83.74</v>
      </c>
      <c r="B859" s="18">
        <v>-8.6300000000000008</v>
      </c>
      <c r="C859" s="18">
        <v>-10.34</v>
      </c>
    </row>
    <row r="860" spans="1:3" ht="15" customHeight="1" x14ac:dyDescent="0.25">
      <c r="A860" s="18">
        <v>83.84</v>
      </c>
      <c r="B860" s="18">
        <v>-8.6300000000000008</v>
      </c>
      <c r="C860" s="18">
        <v>-10.49</v>
      </c>
    </row>
    <row r="861" spans="1:3" ht="15" customHeight="1" x14ac:dyDescent="0.25">
      <c r="A861" s="18">
        <v>83.94</v>
      </c>
      <c r="B861" s="18">
        <v>-8.8000000000000007</v>
      </c>
      <c r="C861" s="18">
        <v>-10.59</v>
      </c>
    </row>
    <row r="862" spans="1:3" ht="15" customHeight="1" x14ac:dyDescent="0.25">
      <c r="A862" s="18">
        <v>84.04</v>
      </c>
      <c r="B862" s="18">
        <v>-9.3000000000000007</v>
      </c>
      <c r="C862" s="18">
        <v>-10.37</v>
      </c>
    </row>
    <row r="863" spans="1:3" ht="15" customHeight="1" x14ac:dyDescent="0.25">
      <c r="A863" s="18">
        <v>84.14</v>
      </c>
      <c r="B863" s="18">
        <v>-9.08</v>
      </c>
      <c r="C863" s="18">
        <v>-9.7200000000000006</v>
      </c>
    </row>
    <row r="864" spans="1:3" ht="15" customHeight="1" x14ac:dyDescent="0.25">
      <c r="A864" s="18">
        <v>84.24</v>
      </c>
      <c r="B864" s="18">
        <v>-8.74</v>
      </c>
      <c r="C864" s="18">
        <v>-9.94</v>
      </c>
    </row>
    <row r="865" spans="1:3" ht="15" customHeight="1" x14ac:dyDescent="0.25">
      <c r="A865" s="18">
        <v>84.34</v>
      </c>
      <c r="B865" s="18">
        <v>-8.6199999999999992</v>
      </c>
      <c r="C865" s="18">
        <v>-9.82</v>
      </c>
    </row>
    <row r="866" spans="1:3" ht="15" customHeight="1" x14ac:dyDescent="0.25">
      <c r="A866" s="18">
        <v>84.44</v>
      </c>
      <c r="B866" s="18">
        <v>-8.92</v>
      </c>
      <c r="C866" s="18">
        <v>-9.26</v>
      </c>
    </row>
    <row r="867" spans="1:3" ht="15" customHeight="1" x14ac:dyDescent="0.25">
      <c r="A867" s="18">
        <v>84.53</v>
      </c>
      <c r="B867" s="18">
        <v>-8.91</v>
      </c>
      <c r="C867" s="18">
        <v>-9.26</v>
      </c>
    </row>
    <row r="868" spans="1:3" ht="15" customHeight="1" x14ac:dyDescent="0.25">
      <c r="A868" s="18">
        <v>84.63</v>
      </c>
      <c r="B868" s="18">
        <v>-8.9</v>
      </c>
      <c r="C868" s="18">
        <v>-9.58</v>
      </c>
    </row>
    <row r="869" spans="1:3" ht="15" customHeight="1" x14ac:dyDescent="0.25">
      <c r="A869" s="18">
        <v>84.73</v>
      </c>
      <c r="B869" s="18">
        <v>-8.65</v>
      </c>
      <c r="C869" s="18">
        <v>-9.56</v>
      </c>
    </row>
    <row r="870" spans="1:3" ht="15" customHeight="1" x14ac:dyDescent="0.25">
      <c r="A870" s="18">
        <v>84.83</v>
      </c>
      <c r="B870" s="18">
        <v>-8.3000000000000007</v>
      </c>
      <c r="C870" s="18">
        <v>-10.28</v>
      </c>
    </row>
    <row r="871" spans="1:3" ht="15" customHeight="1" x14ac:dyDescent="0.25">
      <c r="A871" s="18">
        <v>84.93</v>
      </c>
      <c r="B871" s="18">
        <v>-9.08</v>
      </c>
      <c r="C871" s="18">
        <v>-10.8</v>
      </c>
    </row>
    <row r="872" spans="1:3" ht="15" customHeight="1" x14ac:dyDescent="0.25">
      <c r="A872" s="18">
        <v>85.03</v>
      </c>
      <c r="B872" s="18">
        <v>-8.85</v>
      </c>
      <c r="C872" s="18">
        <v>-11.05</v>
      </c>
    </row>
    <row r="873" spans="1:3" ht="15" customHeight="1" x14ac:dyDescent="0.25">
      <c r="A873" s="18">
        <v>85.13</v>
      </c>
      <c r="B873" s="18">
        <v>-8.86</v>
      </c>
      <c r="C873" s="18">
        <v>-11.34</v>
      </c>
    </row>
    <row r="874" spans="1:3" ht="15" customHeight="1" x14ac:dyDescent="0.25">
      <c r="A874" s="18">
        <v>85.23</v>
      </c>
      <c r="B874" s="18">
        <v>-8.99</v>
      </c>
      <c r="C874" s="18">
        <v>-11.33</v>
      </c>
    </row>
    <row r="875" spans="1:3" ht="15" customHeight="1" x14ac:dyDescent="0.25">
      <c r="A875" s="18">
        <v>85.33</v>
      </c>
      <c r="B875" s="18">
        <v>-8.94</v>
      </c>
      <c r="C875" s="18">
        <v>-11.4</v>
      </c>
    </row>
    <row r="876" spans="1:3" ht="15" customHeight="1" x14ac:dyDescent="0.25">
      <c r="A876" s="18">
        <v>85.42</v>
      </c>
      <c r="B876" s="18">
        <v>-9.0500000000000007</v>
      </c>
      <c r="C876" s="18">
        <v>-11.45</v>
      </c>
    </row>
    <row r="877" spans="1:3" ht="15" customHeight="1" x14ac:dyDescent="0.25">
      <c r="A877" s="18">
        <v>85.52</v>
      </c>
      <c r="B877" s="18">
        <v>-8.98</v>
      </c>
      <c r="C877" s="18">
        <v>-11.48</v>
      </c>
    </row>
    <row r="878" spans="1:3" ht="15" customHeight="1" x14ac:dyDescent="0.25">
      <c r="A878" s="18">
        <v>85.62</v>
      </c>
      <c r="B878" s="18">
        <v>-8.83</v>
      </c>
      <c r="C878" s="18">
        <v>-11.13</v>
      </c>
    </row>
    <row r="879" spans="1:3" ht="15" customHeight="1" x14ac:dyDescent="0.25">
      <c r="A879" s="18">
        <v>85.72</v>
      </c>
      <c r="B879" s="18">
        <v>-8.83</v>
      </c>
      <c r="C879" s="18">
        <v>-11.29</v>
      </c>
    </row>
    <row r="880" spans="1:3" ht="15" customHeight="1" x14ac:dyDescent="0.25">
      <c r="A880" s="18">
        <v>85.82</v>
      </c>
      <c r="B880" s="18">
        <v>-8.76</v>
      </c>
      <c r="C880" s="18">
        <v>-11.1</v>
      </c>
    </row>
    <row r="881" spans="1:3" ht="15" customHeight="1" x14ac:dyDescent="0.25">
      <c r="A881" s="18">
        <v>85.92</v>
      </c>
      <c r="B881" s="18">
        <v>-8.49</v>
      </c>
      <c r="C881" s="18">
        <v>-10.63</v>
      </c>
    </row>
    <row r="882" spans="1:3" ht="15" customHeight="1" x14ac:dyDescent="0.25">
      <c r="A882" s="18">
        <v>86.02</v>
      </c>
      <c r="B882" s="18">
        <v>-9.1300000000000008</v>
      </c>
      <c r="C882" s="18">
        <v>-10.61</v>
      </c>
    </row>
    <row r="883" spans="1:3" ht="15" customHeight="1" x14ac:dyDescent="0.25">
      <c r="A883" s="18">
        <v>86.12</v>
      </c>
      <c r="B883" s="18">
        <v>-9.07</v>
      </c>
      <c r="C883" s="18">
        <v>-10.81</v>
      </c>
    </row>
    <row r="884" spans="1:3" ht="15" customHeight="1" x14ac:dyDescent="0.25">
      <c r="A884" s="18">
        <v>86.22</v>
      </c>
      <c r="B884" s="18">
        <v>-8.43</v>
      </c>
      <c r="C884" s="18">
        <v>-10.31</v>
      </c>
    </row>
    <row r="885" spans="1:3" ht="15" customHeight="1" x14ac:dyDescent="0.25">
      <c r="A885" s="18">
        <v>86.31</v>
      </c>
      <c r="B885" s="18">
        <v>-8.1999999999999993</v>
      </c>
      <c r="C885" s="18">
        <v>-10.61</v>
      </c>
    </row>
    <row r="886" spans="1:3" ht="15" customHeight="1" x14ac:dyDescent="0.25">
      <c r="A886" s="18">
        <v>86.41</v>
      </c>
      <c r="B886" s="18">
        <v>-8.41</v>
      </c>
      <c r="C886" s="18">
        <v>-10.37</v>
      </c>
    </row>
    <row r="887" spans="1:3" ht="15" customHeight="1" x14ac:dyDescent="0.25">
      <c r="A887" s="18">
        <v>86.51</v>
      </c>
      <c r="B887" s="18">
        <v>-8.34</v>
      </c>
      <c r="C887" s="18">
        <v>-10.34</v>
      </c>
    </row>
    <row r="888" spans="1:3" ht="15" customHeight="1" x14ac:dyDescent="0.25">
      <c r="A888" s="18">
        <v>86.61</v>
      </c>
      <c r="B888" s="18">
        <v>-8.2200000000000006</v>
      </c>
      <c r="C888" s="18">
        <v>-10.15</v>
      </c>
    </row>
    <row r="889" spans="1:3" ht="15" customHeight="1" x14ac:dyDescent="0.25">
      <c r="A889" s="18">
        <v>86.71</v>
      </c>
      <c r="B889" s="18">
        <v>-8.44</v>
      </c>
      <c r="C889" s="18">
        <v>-10.55</v>
      </c>
    </row>
    <row r="890" spans="1:3" ht="15" customHeight="1" x14ac:dyDescent="0.25">
      <c r="A890" s="18">
        <v>86.81</v>
      </c>
      <c r="B890" s="18">
        <v>-8.15</v>
      </c>
      <c r="C890" s="18">
        <v>-10.64</v>
      </c>
    </row>
    <row r="891" spans="1:3" ht="15" customHeight="1" x14ac:dyDescent="0.25">
      <c r="A891" s="18">
        <v>86.91</v>
      </c>
      <c r="B891" s="18">
        <v>-8.4499999999999993</v>
      </c>
      <c r="C891" s="18">
        <v>-11.02</v>
      </c>
    </row>
    <row r="892" spans="1:3" ht="15" customHeight="1" x14ac:dyDescent="0.25">
      <c r="A892" s="18">
        <v>87.3</v>
      </c>
      <c r="B892" s="18">
        <v>-8.3800000000000008</v>
      </c>
      <c r="C892" s="18">
        <v>-11.32</v>
      </c>
    </row>
    <row r="893" spans="1:3" ht="15" customHeight="1" x14ac:dyDescent="0.25">
      <c r="A893" s="18">
        <v>87.8</v>
      </c>
      <c r="B893" s="18">
        <v>-8.39</v>
      </c>
      <c r="C893" s="18">
        <v>-10.78</v>
      </c>
    </row>
    <row r="894" spans="1:3" ht="15" customHeight="1" x14ac:dyDescent="0.25">
      <c r="A894" s="18">
        <v>88.29</v>
      </c>
      <c r="B894" s="18">
        <v>-8.56</v>
      </c>
      <c r="C894" s="18">
        <v>-11.28</v>
      </c>
    </row>
    <row r="895" spans="1:3" ht="15" customHeight="1" x14ac:dyDescent="0.25">
      <c r="A895" s="18">
        <v>88.79</v>
      </c>
      <c r="B895" s="18">
        <v>-8.82</v>
      </c>
      <c r="C895" s="18">
        <v>-11.3</v>
      </c>
    </row>
    <row r="896" spans="1:3" ht="15" customHeight="1" x14ac:dyDescent="0.25">
      <c r="A896" s="18">
        <v>89.28</v>
      </c>
      <c r="B896" s="18">
        <v>-9.1199999999999992</v>
      </c>
      <c r="C896" s="18">
        <v>-10.72</v>
      </c>
    </row>
    <row r="897" spans="1:3" ht="15" customHeight="1" x14ac:dyDescent="0.25">
      <c r="A897" s="18">
        <v>89.78</v>
      </c>
      <c r="B897" s="18">
        <v>-9.1</v>
      </c>
      <c r="C897" s="18">
        <v>-10.84</v>
      </c>
    </row>
    <row r="898" spans="1:3" ht="15" customHeight="1" x14ac:dyDescent="0.25">
      <c r="A898" s="18">
        <v>90.27</v>
      </c>
      <c r="B898" s="18">
        <v>-8.44</v>
      </c>
      <c r="C898" s="18">
        <v>-10.9</v>
      </c>
    </row>
    <row r="899" spans="1:3" ht="15" customHeight="1" x14ac:dyDescent="0.25">
      <c r="A899" s="18">
        <v>90.76</v>
      </c>
      <c r="B899" s="18">
        <v>-8.52</v>
      </c>
      <c r="C899" s="18">
        <v>-11.42</v>
      </c>
    </row>
    <row r="900" spans="1:3" ht="15" customHeight="1" x14ac:dyDescent="0.25">
      <c r="A900" s="18">
        <v>91.26</v>
      </c>
      <c r="B900" s="18">
        <v>-8.66</v>
      </c>
      <c r="C900" s="18">
        <v>-10.43</v>
      </c>
    </row>
    <row r="901" spans="1:3" ht="15" customHeight="1" x14ac:dyDescent="0.25">
      <c r="A901" s="18">
        <v>91.75</v>
      </c>
      <c r="B901" s="18">
        <v>-9.06</v>
      </c>
      <c r="C901" s="18">
        <v>-11.13</v>
      </c>
    </row>
    <row r="902" spans="1:3" ht="15" customHeight="1" x14ac:dyDescent="0.25">
      <c r="A902" s="18">
        <v>92.25</v>
      </c>
      <c r="B902" s="18">
        <v>-8.9499999999999993</v>
      </c>
      <c r="C902" s="18">
        <v>-10.93</v>
      </c>
    </row>
    <row r="903" spans="1:3" ht="15" customHeight="1" x14ac:dyDescent="0.25">
      <c r="A903" s="18">
        <v>92.74</v>
      </c>
      <c r="B903" s="18">
        <v>-8.5399999999999991</v>
      </c>
      <c r="C903" s="18">
        <v>-10.59</v>
      </c>
    </row>
    <row r="904" spans="1:3" ht="15" customHeight="1" x14ac:dyDescent="0.25">
      <c r="A904" s="18">
        <v>93.24</v>
      </c>
      <c r="B904" s="18">
        <v>-8.24</v>
      </c>
      <c r="C904" s="18">
        <v>-9.8699999999999992</v>
      </c>
    </row>
    <row r="905" spans="1:3" ht="15" customHeight="1" x14ac:dyDescent="0.25">
      <c r="A905" s="18">
        <v>93.73</v>
      </c>
      <c r="B905" s="18">
        <v>-7.97</v>
      </c>
      <c r="C905" s="18">
        <v>-10</v>
      </c>
    </row>
    <row r="906" spans="1:3" ht="15" customHeight="1" x14ac:dyDescent="0.25">
      <c r="A906" s="18">
        <v>94.23</v>
      </c>
      <c r="B906" s="18">
        <v>-8.59</v>
      </c>
      <c r="C906" s="18">
        <v>-10.82</v>
      </c>
    </row>
    <row r="907" spans="1:3" ht="15" customHeight="1" x14ac:dyDescent="0.25">
      <c r="A907" s="18">
        <v>94.72</v>
      </c>
      <c r="B907" s="18">
        <v>-8.19</v>
      </c>
      <c r="C907" s="18">
        <v>-9.4499999999999993</v>
      </c>
    </row>
    <row r="908" spans="1:3" ht="15" customHeight="1" x14ac:dyDescent="0.25">
      <c r="A908" s="18">
        <v>95.21</v>
      </c>
      <c r="B908" s="18">
        <v>-8.61</v>
      </c>
      <c r="C908" s="18">
        <v>-11.85</v>
      </c>
    </row>
    <row r="909" spans="1:3" ht="15" customHeight="1" x14ac:dyDescent="0.25">
      <c r="A909" s="18">
        <v>95.71</v>
      </c>
      <c r="B909" s="18">
        <v>-8.4499999999999993</v>
      </c>
      <c r="C909" s="18">
        <v>-11.43</v>
      </c>
    </row>
    <row r="910" spans="1:3" ht="15" customHeight="1" x14ac:dyDescent="0.25">
      <c r="A910" s="18">
        <v>96.2</v>
      </c>
      <c r="B910" s="18">
        <v>-8.85</v>
      </c>
      <c r="C910" s="18">
        <v>-11.56</v>
      </c>
    </row>
    <row r="911" spans="1:3" ht="15" customHeight="1" x14ac:dyDescent="0.25">
      <c r="A911" s="18">
        <v>96.7</v>
      </c>
      <c r="B911" s="18">
        <v>-8.5399999999999991</v>
      </c>
      <c r="C911" s="18">
        <v>-11.13</v>
      </c>
    </row>
    <row r="912" spans="1:3" ht="15" customHeight="1" x14ac:dyDescent="0.25">
      <c r="A912" s="18">
        <v>97.19</v>
      </c>
      <c r="B912" s="18">
        <v>-8.69</v>
      </c>
      <c r="C912" s="18">
        <v>-12</v>
      </c>
    </row>
    <row r="913" spans="1:3" ht="15" customHeight="1" x14ac:dyDescent="0.25">
      <c r="A913" s="18">
        <v>97.69</v>
      </c>
      <c r="B913" s="18">
        <v>-8.9600000000000009</v>
      </c>
      <c r="C913" s="18">
        <v>-12.04</v>
      </c>
    </row>
    <row r="914" spans="1:3" ht="15" customHeight="1" x14ac:dyDescent="0.25">
      <c r="A914" s="18">
        <v>98.18</v>
      </c>
      <c r="B914" s="18">
        <v>-8.4</v>
      </c>
      <c r="C914" s="18">
        <v>-11.35</v>
      </c>
    </row>
    <row r="915" spans="1:3" ht="15" customHeight="1" x14ac:dyDescent="0.25">
      <c r="A915" s="18">
        <v>98.58</v>
      </c>
      <c r="B915" s="18">
        <v>-9.0299999999999994</v>
      </c>
      <c r="C915" s="18">
        <v>-10.94</v>
      </c>
    </row>
    <row r="916" spans="1:3" ht="15" customHeight="1" x14ac:dyDescent="0.25">
      <c r="A916" s="18">
        <v>98.86</v>
      </c>
      <c r="B916" s="18">
        <v>-8.8800000000000008</v>
      </c>
      <c r="C916" s="18">
        <v>-11.68</v>
      </c>
    </row>
    <row r="917" spans="1:3" ht="15" customHeight="1" x14ac:dyDescent="0.25">
      <c r="A917" s="18">
        <v>99.27</v>
      </c>
      <c r="B917" s="18">
        <v>-8.9700000000000006</v>
      </c>
      <c r="C917" s="18">
        <v>-11.29</v>
      </c>
    </row>
    <row r="918" spans="1:3" ht="15" customHeight="1" x14ac:dyDescent="0.25">
      <c r="A918" s="18">
        <v>99.68</v>
      </c>
      <c r="B918" s="18">
        <v>-8.8699999999999992</v>
      </c>
      <c r="C918" s="18">
        <v>-11.14</v>
      </c>
    </row>
    <row r="919" spans="1:3" ht="15" customHeight="1" x14ac:dyDescent="0.25">
      <c r="A919" s="18">
        <v>100.09</v>
      </c>
      <c r="B919" s="18">
        <v>-9.01</v>
      </c>
      <c r="C919" s="18">
        <v>-11.96</v>
      </c>
    </row>
    <row r="920" spans="1:3" ht="15" customHeight="1" x14ac:dyDescent="0.25">
      <c r="A920" s="18">
        <v>100.97</v>
      </c>
      <c r="B920" s="18">
        <v>-8.98</v>
      </c>
      <c r="C920" s="18">
        <v>-11.58</v>
      </c>
    </row>
    <row r="921" spans="1:3" ht="15" customHeight="1" x14ac:dyDescent="0.25">
      <c r="A921" s="18">
        <v>101.43</v>
      </c>
      <c r="B921" s="18">
        <v>-8.64</v>
      </c>
      <c r="C921" s="18">
        <v>-10.18</v>
      </c>
    </row>
    <row r="922" spans="1:3" ht="15" customHeight="1" x14ac:dyDescent="0.25">
      <c r="A922" s="18">
        <v>101.9</v>
      </c>
      <c r="B922" s="18">
        <v>-9</v>
      </c>
      <c r="C922" s="18">
        <v>-10.5</v>
      </c>
    </row>
    <row r="923" spans="1:3" ht="15" customHeight="1" x14ac:dyDescent="0.25">
      <c r="A923" s="18">
        <v>102.37</v>
      </c>
      <c r="B923" s="18">
        <v>-9.02</v>
      </c>
      <c r="C923" s="18">
        <v>-10.89</v>
      </c>
    </row>
    <row r="924" spans="1:3" ht="15" customHeight="1" x14ac:dyDescent="0.25">
      <c r="A924" s="18">
        <v>102.83</v>
      </c>
      <c r="B924" s="18">
        <v>-9.17</v>
      </c>
      <c r="C924" s="18">
        <v>-11.01</v>
      </c>
    </row>
    <row r="925" spans="1:3" ht="15" customHeight="1" x14ac:dyDescent="0.25">
      <c r="A925" s="18">
        <v>103.3</v>
      </c>
      <c r="B925" s="18">
        <v>-9.1199999999999992</v>
      </c>
      <c r="C925" s="18">
        <v>-11.19</v>
      </c>
    </row>
    <row r="926" spans="1:3" ht="15" customHeight="1" x14ac:dyDescent="0.25">
      <c r="A926" s="18">
        <v>103.8</v>
      </c>
      <c r="B926" s="18">
        <v>-9.41</v>
      </c>
      <c r="C926" s="18">
        <v>-11.77</v>
      </c>
    </row>
    <row r="927" spans="1:3" ht="15" customHeight="1" x14ac:dyDescent="0.25">
      <c r="A927" s="18">
        <v>104.3</v>
      </c>
      <c r="B927" s="18">
        <v>-8.67</v>
      </c>
      <c r="C927" s="18">
        <v>-10.92</v>
      </c>
    </row>
    <row r="928" spans="1:3" ht="15" customHeight="1" x14ac:dyDescent="0.25">
      <c r="A928" s="18">
        <v>104.8</v>
      </c>
      <c r="B928" s="18">
        <v>-8.84</v>
      </c>
      <c r="C928" s="18">
        <v>-11.89</v>
      </c>
    </row>
    <row r="929" spans="1:3" ht="15" customHeight="1" x14ac:dyDescent="0.25">
      <c r="A929" s="18">
        <v>105.3</v>
      </c>
      <c r="B929" s="18">
        <v>-8.35</v>
      </c>
      <c r="C929" s="18">
        <v>-11.31</v>
      </c>
    </row>
    <row r="930" spans="1:3" ht="15" customHeight="1" x14ac:dyDescent="0.25">
      <c r="A930" s="18">
        <v>105.8</v>
      </c>
      <c r="B930" s="18">
        <v>-8.48</v>
      </c>
      <c r="C930" s="18">
        <v>-10.56</v>
      </c>
    </row>
    <row r="931" spans="1:3" ht="15" customHeight="1" x14ac:dyDescent="0.25">
      <c r="A931" s="18">
        <v>106.3</v>
      </c>
      <c r="B931" s="18">
        <v>-8.2799999999999994</v>
      </c>
      <c r="C931" s="18">
        <v>-10.55</v>
      </c>
    </row>
    <row r="932" spans="1:3" ht="15" customHeight="1" x14ac:dyDescent="0.25">
      <c r="A932" s="18">
        <v>107.3</v>
      </c>
      <c r="B932" s="18">
        <v>-8.68</v>
      </c>
      <c r="C932" s="18">
        <v>-11.26</v>
      </c>
    </row>
    <row r="933" spans="1:3" ht="15" customHeight="1" x14ac:dyDescent="0.25">
      <c r="A933" s="18">
        <v>107.8</v>
      </c>
      <c r="B933" s="18">
        <v>-8.26</v>
      </c>
      <c r="C933" s="18">
        <v>-10.38</v>
      </c>
    </row>
    <row r="934" spans="1:3" ht="15" customHeight="1" x14ac:dyDescent="0.25">
      <c r="A934" s="18">
        <v>108.3</v>
      </c>
      <c r="B934" s="18">
        <v>-8.27</v>
      </c>
      <c r="C934" s="18">
        <v>-10.35</v>
      </c>
    </row>
    <row r="935" spans="1:3" ht="15" customHeight="1" x14ac:dyDescent="0.25">
      <c r="A935" s="18">
        <v>108.8</v>
      </c>
      <c r="B935" s="18">
        <v>-8.15</v>
      </c>
      <c r="C935" s="18">
        <v>-10.07</v>
      </c>
    </row>
    <row r="936" spans="1:3" ht="15" customHeight="1" x14ac:dyDescent="0.25">
      <c r="A936" s="18">
        <v>109.3</v>
      </c>
      <c r="B936" s="18">
        <v>-8.11</v>
      </c>
      <c r="C936" s="18">
        <v>-10.3</v>
      </c>
    </row>
    <row r="937" spans="1:3" ht="15" customHeight="1" x14ac:dyDescent="0.25">
      <c r="A937" s="18">
        <v>109.8</v>
      </c>
      <c r="B937" s="18">
        <v>-8.67</v>
      </c>
      <c r="C937" s="18">
        <v>-10.67</v>
      </c>
    </row>
    <row r="938" spans="1:3" ht="15" customHeight="1" x14ac:dyDescent="0.25">
      <c r="A938" s="18">
        <v>110.3</v>
      </c>
      <c r="B938" s="18">
        <v>-8.65</v>
      </c>
      <c r="C938" s="18">
        <v>-11.24</v>
      </c>
    </row>
    <row r="939" spans="1:3" ht="15" customHeight="1" x14ac:dyDescent="0.25">
      <c r="A939" s="18">
        <v>110.8</v>
      </c>
      <c r="B939" s="18">
        <v>-8.6199999999999992</v>
      </c>
      <c r="C939" s="18">
        <v>-11.06</v>
      </c>
    </row>
    <row r="940" spans="1:3" ht="15" customHeight="1" x14ac:dyDescent="0.25">
      <c r="A940" s="18">
        <v>111.3</v>
      </c>
      <c r="B940" s="18">
        <v>-8.2799999999999994</v>
      </c>
      <c r="C940" s="18">
        <v>-10.84</v>
      </c>
    </row>
    <row r="941" spans="1:3" ht="15" customHeight="1" x14ac:dyDescent="0.25">
      <c r="A941" s="18">
        <v>111.8</v>
      </c>
      <c r="B941" s="18">
        <v>-8.25</v>
      </c>
      <c r="C941" s="18">
        <v>-11.71</v>
      </c>
    </row>
    <row r="942" spans="1:3" ht="15" customHeight="1" x14ac:dyDescent="0.25">
      <c r="A942" s="18">
        <v>112.3</v>
      </c>
      <c r="B942" s="18">
        <v>-8.86</v>
      </c>
      <c r="C942" s="18">
        <v>-11.52</v>
      </c>
    </row>
    <row r="943" spans="1:3" ht="15" customHeight="1" x14ac:dyDescent="0.25">
      <c r="A943" s="18">
        <v>112.8</v>
      </c>
      <c r="B943" s="18">
        <v>-8.8000000000000007</v>
      </c>
      <c r="C943" s="18">
        <v>-11.6</v>
      </c>
    </row>
    <row r="944" spans="1:3" ht="15" customHeight="1" x14ac:dyDescent="0.25">
      <c r="A944" s="18">
        <v>113.3</v>
      </c>
      <c r="B944" s="18">
        <v>-8.57</v>
      </c>
      <c r="C944" s="18">
        <v>-11.66</v>
      </c>
    </row>
    <row r="945" spans="1:3" ht="15" customHeight="1" x14ac:dyDescent="0.25">
      <c r="A945" s="18">
        <v>113.8</v>
      </c>
      <c r="B945" s="18">
        <v>-8.49</v>
      </c>
      <c r="C945" s="18">
        <v>-11.86</v>
      </c>
    </row>
    <row r="946" spans="1:3" ht="15" customHeight="1" x14ac:dyDescent="0.25">
      <c r="A946" s="18">
        <v>114.3</v>
      </c>
      <c r="B946" s="18">
        <v>-8.43</v>
      </c>
      <c r="C946" s="18">
        <v>-11.88</v>
      </c>
    </row>
    <row r="947" spans="1:3" ht="15" customHeight="1" x14ac:dyDescent="0.25">
      <c r="A947" s="18">
        <v>114.8</v>
      </c>
      <c r="B947" s="18">
        <v>-8.17</v>
      </c>
      <c r="C947" s="18">
        <v>-10.49</v>
      </c>
    </row>
    <row r="948" spans="1:3" ht="15" customHeight="1" x14ac:dyDescent="0.25">
      <c r="A948" s="18">
        <v>115.3</v>
      </c>
      <c r="B948" s="18">
        <v>-8.33</v>
      </c>
      <c r="C948" s="18">
        <v>-11.27</v>
      </c>
    </row>
    <row r="949" spans="1:3" ht="15" customHeight="1" x14ac:dyDescent="0.25">
      <c r="A949" s="18">
        <v>115.8</v>
      </c>
      <c r="B949" s="18">
        <v>-8.56</v>
      </c>
      <c r="C949" s="18">
        <v>-11.43</v>
      </c>
    </row>
    <row r="950" spans="1:3" ht="15" customHeight="1" x14ac:dyDescent="0.25">
      <c r="A950" s="18">
        <v>116.3</v>
      </c>
      <c r="B950" s="18">
        <v>-8.3800000000000008</v>
      </c>
      <c r="C950" s="18">
        <v>-11.06</v>
      </c>
    </row>
    <row r="951" spans="1:3" ht="15" customHeight="1" x14ac:dyDescent="0.25">
      <c r="A951" s="18">
        <v>116.8</v>
      </c>
      <c r="B951" s="18">
        <v>-8.61</v>
      </c>
      <c r="C951" s="18">
        <v>-10.94</v>
      </c>
    </row>
    <row r="952" spans="1:3" ht="15" customHeight="1" x14ac:dyDescent="0.25">
      <c r="A952" s="18">
        <v>117.3</v>
      </c>
      <c r="B952" s="18">
        <v>-8.84</v>
      </c>
      <c r="C952" s="18">
        <v>-10.96</v>
      </c>
    </row>
    <row r="953" spans="1:3" ht="15" customHeight="1" x14ac:dyDescent="0.25">
      <c r="A953" s="18">
        <v>117.8</v>
      </c>
      <c r="B953" s="18">
        <v>-9.01</v>
      </c>
      <c r="C953" s="18">
        <v>-10.46</v>
      </c>
    </row>
    <row r="954" spans="1:3" ht="15" customHeight="1" x14ac:dyDescent="0.25">
      <c r="A954" s="18">
        <v>118.3</v>
      </c>
      <c r="B954" s="18">
        <v>-8.73</v>
      </c>
      <c r="C954" s="18">
        <v>-11.53</v>
      </c>
    </row>
    <row r="955" spans="1:3" ht="15" customHeight="1" x14ac:dyDescent="0.25">
      <c r="A955" s="18">
        <v>118.8</v>
      </c>
      <c r="B955" s="18">
        <v>-9.0299999999999994</v>
      </c>
      <c r="C955" s="18">
        <v>-11.14</v>
      </c>
    </row>
    <row r="956" spans="1:3" ht="15" customHeight="1" x14ac:dyDescent="0.25">
      <c r="A956" s="18">
        <v>119.3</v>
      </c>
      <c r="B956" s="18">
        <v>-9.24</v>
      </c>
      <c r="C956" s="18">
        <v>-11.61</v>
      </c>
    </row>
    <row r="957" spans="1:3" ht="15" customHeight="1" x14ac:dyDescent="0.25">
      <c r="A957" s="18">
        <v>119.8</v>
      </c>
      <c r="B957" s="18">
        <v>-9</v>
      </c>
      <c r="C957" s="18">
        <v>-11.5</v>
      </c>
    </row>
    <row r="958" spans="1:3" ht="15" customHeight="1" x14ac:dyDescent="0.25">
      <c r="A958" s="18">
        <v>120.3</v>
      </c>
      <c r="B958" s="18">
        <v>-8.9499999999999993</v>
      </c>
      <c r="C958" s="18">
        <v>-11.28</v>
      </c>
    </row>
    <row r="959" spans="1:3" ht="15" customHeight="1" x14ac:dyDescent="0.25">
      <c r="A959" s="18">
        <v>120.8</v>
      </c>
      <c r="B959" s="18">
        <v>-9.1300000000000008</v>
      </c>
      <c r="C959" s="18">
        <v>-11.63</v>
      </c>
    </row>
    <row r="960" spans="1:3" ht="15" customHeight="1" x14ac:dyDescent="0.25">
      <c r="A960" s="18">
        <v>121.3</v>
      </c>
      <c r="B960" s="18">
        <v>-9.2899999999999991</v>
      </c>
      <c r="C960" s="18">
        <v>-11.45</v>
      </c>
    </row>
    <row r="961" spans="1:3" ht="15" customHeight="1" x14ac:dyDescent="0.25">
      <c r="A961" s="18">
        <v>121.8</v>
      </c>
      <c r="B961" s="18">
        <v>-8.89</v>
      </c>
      <c r="C961" s="18">
        <v>-11.1</v>
      </c>
    </row>
    <row r="962" spans="1:3" ht="15" customHeight="1" x14ac:dyDescent="0.25">
      <c r="A962" s="18">
        <v>122.3</v>
      </c>
      <c r="B962" s="18">
        <v>-8.5</v>
      </c>
      <c r="C962" s="18">
        <v>-10.44</v>
      </c>
    </row>
    <row r="963" spans="1:3" ht="15" customHeight="1" x14ac:dyDescent="0.25">
      <c r="A963" s="18">
        <v>122.8</v>
      </c>
      <c r="B963" s="18">
        <v>-9.6999999999999993</v>
      </c>
      <c r="C963" s="18">
        <v>-11.69</v>
      </c>
    </row>
    <row r="964" spans="1:3" ht="15" customHeight="1" x14ac:dyDescent="0.25">
      <c r="A964" s="18">
        <v>123.3</v>
      </c>
      <c r="B964" s="18">
        <v>-8.99</v>
      </c>
      <c r="C964" s="18">
        <v>-10.68</v>
      </c>
    </row>
    <row r="965" spans="1:3" ht="15" customHeight="1" x14ac:dyDescent="0.25">
      <c r="A965" s="18">
        <v>123.8</v>
      </c>
      <c r="B965" s="18">
        <v>-8.9600000000000009</v>
      </c>
      <c r="C965" s="18">
        <v>-11.87</v>
      </c>
    </row>
    <row r="966" spans="1:3" ht="15" customHeight="1" x14ac:dyDescent="0.25">
      <c r="A966" s="18">
        <v>124.3</v>
      </c>
      <c r="B966" s="18">
        <v>-9.25</v>
      </c>
      <c r="C966" s="18">
        <v>-11.75</v>
      </c>
    </row>
    <row r="967" spans="1:3" ht="15" customHeight="1" x14ac:dyDescent="0.25">
      <c r="A967" s="18">
        <v>124.78</v>
      </c>
      <c r="B967" s="18">
        <v>-9.33</v>
      </c>
      <c r="C967" s="18">
        <v>-11.86</v>
      </c>
    </row>
    <row r="968" spans="1:3" ht="15" customHeight="1" x14ac:dyDescent="0.25">
      <c r="A968" s="18">
        <v>125.27</v>
      </c>
      <c r="B968" s="18">
        <v>-8.93</v>
      </c>
      <c r="C968" s="18">
        <v>-11.8</v>
      </c>
    </row>
    <row r="969" spans="1:3" ht="15" customHeight="1" x14ac:dyDescent="0.25">
      <c r="A969" s="18">
        <v>125.75</v>
      </c>
      <c r="B969" s="18">
        <v>-9.01</v>
      </c>
      <c r="C969" s="18">
        <v>-11.16</v>
      </c>
    </row>
    <row r="970" spans="1:3" ht="15" customHeight="1" x14ac:dyDescent="0.25">
      <c r="A970" s="18">
        <v>126.23</v>
      </c>
      <c r="B970" s="18">
        <v>-9.27</v>
      </c>
      <c r="C970" s="18">
        <v>-11.52</v>
      </c>
    </row>
    <row r="971" spans="1:3" ht="15" customHeight="1" x14ac:dyDescent="0.25">
      <c r="A971" s="18">
        <v>126.72</v>
      </c>
      <c r="B971" s="18">
        <v>-8.52</v>
      </c>
      <c r="C971" s="18">
        <v>-10.89</v>
      </c>
    </row>
    <row r="972" spans="1:3" ht="15" customHeight="1" x14ac:dyDescent="0.25">
      <c r="A972" s="18">
        <v>127.2</v>
      </c>
      <c r="B972" s="18">
        <v>-8.57</v>
      </c>
      <c r="C972" s="18">
        <v>-12.03</v>
      </c>
    </row>
    <row r="973" spans="1:3" ht="15" customHeight="1" x14ac:dyDescent="0.25">
      <c r="A973" s="18">
        <v>127.73</v>
      </c>
      <c r="B973" s="18">
        <v>-8.51</v>
      </c>
      <c r="C973" s="18">
        <v>-10.99</v>
      </c>
    </row>
    <row r="974" spans="1:3" ht="15" customHeight="1" x14ac:dyDescent="0.25">
      <c r="A974" s="18">
        <v>128.27000000000001</v>
      </c>
      <c r="B974" s="18">
        <v>-8.51</v>
      </c>
      <c r="C974" s="18">
        <v>-10.54</v>
      </c>
    </row>
    <row r="975" spans="1:3" ht="15" customHeight="1" x14ac:dyDescent="0.25">
      <c r="A975" s="18">
        <v>128.80000000000001</v>
      </c>
      <c r="B975" s="18">
        <v>-9.43</v>
      </c>
      <c r="C975" s="18">
        <v>-11.7</v>
      </c>
    </row>
    <row r="976" spans="1:3" ht="15" customHeight="1" x14ac:dyDescent="0.25">
      <c r="A976" s="18">
        <v>129.33000000000001</v>
      </c>
      <c r="B976" s="18">
        <v>-8.2100000000000009</v>
      </c>
      <c r="C976" s="18">
        <v>-10.33</v>
      </c>
    </row>
    <row r="977" spans="1:3" ht="15" customHeight="1" x14ac:dyDescent="0.25">
      <c r="A977" s="18">
        <v>129.87</v>
      </c>
      <c r="B977" s="18">
        <v>-8.73</v>
      </c>
      <c r="C977" s="18">
        <v>-10.86</v>
      </c>
    </row>
    <row r="978" spans="1:3" ht="15" customHeight="1" x14ac:dyDescent="0.25">
      <c r="A978" s="18">
        <v>130.4</v>
      </c>
      <c r="B978" s="18">
        <v>-9.17</v>
      </c>
      <c r="C978" s="18">
        <v>-11.53</v>
      </c>
    </row>
    <row r="979" spans="1:3" ht="15" customHeight="1" x14ac:dyDescent="0.25">
      <c r="A979" s="18">
        <v>130.94999999999999</v>
      </c>
      <c r="B979" s="18">
        <v>-8.6300000000000008</v>
      </c>
      <c r="C979" s="18">
        <v>-10.86</v>
      </c>
    </row>
    <row r="980" spans="1:3" ht="15" customHeight="1" x14ac:dyDescent="0.25">
      <c r="A980" s="18">
        <v>131.5</v>
      </c>
      <c r="B980" s="18">
        <v>-8.4700000000000006</v>
      </c>
      <c r="C980" s="18">
        <v>-10.1</v>
      </c>
    </row>
    <row r="981" spans="1:3" ht="15" customHeight="1" x14ac:dyDescent="0.25">
      <c r="A981" s="18">
        <v>132.05000000000001</v>
      </c>
      <c r="B981" s="18">
        <v>-8.43</v>
      </c>
      <c r="C981" s="18">
        <v>-11.06</v>
      </c>
    </row>
    <row r="982" spans="1:3" ht="15" customHeight="1" x14ac:dyDescent="0.25">
      <c r="A982" s="18">
        <v>132.6</v>
      </c>
      <c r="B982" s="18">
        <v>-8.64</v>
      </c>
      <c r="C982" s="18">
        <v>-11.06</v>
      </c>
    </row>
    <row r="983" spans="1:3" ht="15" customHeight="1" x14ac:dyDescent="0.25">
      <c r="A983" s="18">
        <v>133.15</v>
      </c>
      <c r="B983" s="18">
        <v>-8.65</v>
      </c>
      <c r="C983" s="18">
        <v>-11.09</v>
      </c>
    </row>
    <row r="984" spans="1:3" ht="15" customHeight="1" x14ac:dyDescent="0.25">
      <c r="A984" s="18">
        <v>133.69999999999999</v>
      </c>
      <c r="B984" s="18">
        <v>-8.75</v>
      </c>
      <c r="C984" s="18">
        <v>-11.25</v>
      </c>
    </row>
    <row r="985" spans="1:3" ht="15" customHeight="1" x14ac:dyDescent="0.25">
      <c r="A985" s="18">
        <v>134.33000000000001</v>
      </c>
      <c r="B985" s="18">
        <v>-8.8699999999999992</v>
      </c>
      <c r="C985" s="18">
        <v>-10.7</v>
      </c>
    </row>
    <row r="986" spans="1:3" ht="15" customHeight="1" x14ac:dyDescent="0.25">
      <c r="A986" s="18">
        <v>134.96</v>
      </c>
      <c r="B986" s="18">
        <v>-8.61</v>
      </c>
      <c r="C986" s="18">
        <v>-10.46</v>
      </c>
    </row>
    <row r="987" spans="1:3" ht="15" customHeight="1" x14ac:dyDescent="0.25">
      <c r="A987" s="18">
        <v>135.59</v>
      </c>
      <c r="B987" s="18">
        <v>-9</v>
      </c>
      <c r="C987" s="18">
        <v>-11.48</v>
      </c>
    </row>
    <row r="988" spans="1:3" ht="15" customHeight="1" x14ac:dyDescent="0.25">
      <c r="A988" s="18">
        <v>136.22</v>
      </c>
      <c r="B988" s="18">
        <v>-9.06</v>
      </c>
      <c r="C988" s="18">
        <v>-11.72</v>
      </c>
    </row>
    <row r="989" spans="1:3" ht="15" customHeight="1" x14ac:dyDescent="0.25">
      <c r="A989" s="18">
        <v>136.85</v>
      </c>
      <c r="B989" s="18">
        <v>-8.07</v>
      </c>
      <c r="C989" s="18">
        <v>-9.7899999999999991</v>
      </c>
    </row>
    <row r="990" spans="1:3" ht="15" customHeight="1" x14ac:dyDescent="0.25">
      <c r="A990" s="18">
        <v>137.47999999999999</v>
      </c>
      <c r="B990" s="18">
        <v>-8.85</v>
      </c>
      <c r="C990" s="18">
        <v>-11.02</v>
      </c>
    </row>
    <row r="991" spans="1:3" ht="15" customHeight="1" x14ac:dyDescent="0.25">
      <c r="A991" s="18">
        <v>138.11000000000001</v>
      </c>
      <c r="B991" s="18">
        <v>-8.58</v>
      </c>
      <c r="C991" s="18">
        <v>-9.85</v>
      </c>
    </row>
    <row r="992" spans="1:3" ht="15" customHeight="1" x14ac:dyDescent="0.25">
      <c r="A992" s="18">
        <v>138.74</v>
      </c>
      <c r="B992" s="18">
        <v>-8.8699999999999992</v>
      </c>
      <c r="C992" s="18">
        <v>-10.210000000000001</v>
      </c>
    </row>
    <row r="993" spans="1:3" ht="15" customHeight="1" x14ac:dyDescent="0.25">
      <c r="A993" s="18">
        <v>139.37</v>
      </c>
      <c r="B993" s="18">
        <v>-8.39</v>
      </c>
      <c r="C993" s="18">
        <v>-9.5500000000000007</v>
      </c>
    </row>
    <row r="994" spans="1:3" ht="15" customHeight="1" x14ac:dyDescent="0.25">
      <c r="A994" s="18">
        <v>140</v>
      </c>
      <c r="B994" s="18">
        <v>-9.26</v>
      </c>
      <c r="C994" s="18">
        <v>-11.42</v>
      </c>
    </row>
    <row r="995" spans="1:3" ht="15" customHeight="1" x14ac:dyDescent="0.25">
      <c r="A995" s="18">
        <v>140.5</v>
      </c>
      <c r="B995" s="18">
        <v>-9.1</v>
      </c>
      <c r="C995" s="18">
        <v>-11.67</v>
      </c>
    </row>
    <row r="996" spans="1:3" ht="15" customHeight="1" x14ac:dyDescent="0.25">
      <c r="A996" s="18">
        <v>141</v>
      </c>
      <c r="B996" s="18">
        <v>-8.73</v>
      </c>
      <c r="C996" s="18">
        <v>-11.57</v>
      </c>
    </row>
    <row r="997" spans="1:3" ht="15" customHeight="1" x14ac:dyDescent="0.25">
      <c r="A997" s="18">
        <v>141.5</v>
      </c>
      <c r="B997" s="18">
        <v>-8.7799999999999994</v>
      </c>
      <c r="C997" s="18">
        <v>-11.46</v>
      </c>
    </row>
    <row r="998" spans="1:3" ht="15" customHeight="1" x14ac:dyDescent="0.25">
      <c r="A998" s="18">
        <v>142</v>
      </c>
      <c r="B998" s="18">
        <v>-8.86</v>
      </c>
      <c r="C998" s="18">
        <v>-11.77</v>
      </c>
    </row>
    <row r="999" spans="1:3" ht="15" customHeight="1" x14ac:dyDescent="0.25">
      <c r="A999" s="18">
        <v>142.5</v>
      </c>
      <c r="B999" s="18">
        <v>-9.26</v>
      </c>
      <c r="C999" s="18">
        <v>-11.12</v>
      </c>
    </row>
    <row r="1000" spans="1:3" ht="15" customHeight="1" x14ac:dyDescent="0.25">
      <c r="A1000" s="18">
        <v>143</v>
      </c>
      <c r="B1000" s="18">
        <v>-9.39</v>
      </c>
      <c r="C1000" s="18">
        <v>-10.63</v>
      </c>
    </row>
    <row r="1001" spans="1:3" ht="15" customHeight="1" x14ac:dyDescent="0.25">
      <c r="A1001" s="18">
        <v>143.5</v>
      </c>
      <c r="B1001" s="18">
        <v>-9.24</v>
      </c>
      <c r="C1001" s="18">
        <v>-11.52</v>
      </c>
    </row>
    <row r="1002" spans="1:3" ht="15" customHeight="1" x14ac:dyDescent="0.25">
      <c r="A1002" s="18">
        <v>144</v>
      </c>
      <c r="B1002" s="18">
        <v>-8.75</v>
      </c>
      <c r="C1002" s="18">
        <v>-10.52</v>
      </c>
    </row>
    <row r="1003" spans="1:3" ht="15" customHeight="1" x14ac:dyDescent="0.25">
      <c r="A1003" s="18">
        <v>144.5</v>
      </c>
      <c r="B1003" s="18">
        <v>-9.23</v>
      </c>
      <c r="C1003" s="18">
        <v>-10.9</v>
      </c>
    </row>
    <row r="1004" spans="1:3" ht="15" customHeight="1" x14ac:dyDescent="0.25">
      <c r="A1004" s="18">
        <v>145</v>
      </c>
      <c r="B1004" s="18">
        <v>-9.02</v>
      </c>
      <c r="C1004" s="18">
        <v>-11.48</v>
      </c>
    </row>
    <row r="1005" spans="1:3" ht="15" customHeight="1" x14ac:dyDescent="0.25">
      <c r="A1005" s="18">
        <v>145.56</v>
      </c>
      <c r="B1005" s="18">
        <v>-8.81</v>
      </c>
      <c r="C1005" s="18">
        <v>-10.69</v>
      </c>
    </row>
    <row r="1006" spans="1:3" ht="15" customHeight="1" x14ac:dyDescent="0.25">
      <c r="A1006" s="18">
        <v>146.12</v>
      </c>
      <c r="B1006" s="18">
        <v>-9.25</v>
      </c>
      <c r="C1006" s="18">
        <v>-11.31</v>
      </c>
    </row>
    <row r="1007" spans="1:3" ht="15" customHeight="1" x14ac:dyDescent="0.25">
      <c r="A1007" s="18">
        <v>146.68</v>
      </c>
      <c r="B1007" s="18">
        <v>-8.92</v>
      </c>
      <c r="C1007" s="18">
        <v>-10.94</v>
      </c>
    </row>
    <row r="1008" spans="1:3" ht="15" customHeight="1" x14ac:dyDescent="0.25">
      <c r="A1008" s="18">
        <v>147.24</v>
      </c>
      <c r="B1008" s="18">
        <v>-8.84</v>
      </c>
      <c r="C1008" s="18">
        <v>-10.69</v>
      </c>
    </row>
    <row r="1009" spans="1:3" ht="15" customHeight="1" x14ac:dyDescent="0.25">
      <c r="A1009" s="18">
        <v>147.80000000000001</v>
      </c>
      <c r="B1009" s="18">
        <v>-9.2899999999999991</v>
      </c>
      <c r="C1009" s="18">
        <v>-11.07</v>
      </c>
    </row>
    <row r="1010" spans="1:3" ht="15" customHeight="1" x14ac:dyDescent="0.25">
      <c r="A1010" s="18">
        <v>148.36000000000001</v>
      </c>
      <c r="B1010" s="18">
        <v>-9.11</v>
      </c>
      <c r="C1010" s="18">
        <v>-10.39</v>
      </c>
    </row>
    <row r="1011" spans="1:3" ht="15" customHeight="1" x14ac:dyDescent="0.25">
      <c r="A1011" s="18">
        <v>148.91999999999999</v>
      </c>
      <c r="B1011" s="18">
        <v>-8.9499999999999993</v>
      </c>
      <c r="C1011" s="18">
        <v>-11.04</v>
      </c>
    </row>
    <row r="1012" spans="1:3" ht="15" customHeight="1" x14ac:dyDescent="0.25">
      <c r="A1012" s="18">
        <v>149.47999999999999</v>
      </c>
      <c r="B1012" s="18">
        <v>-8.9</v>
      </c>
      <c r="C1012" s="18">
        <v>-11.53</v>
      </c>
    </row>
    <row r="1013" spans="1:3" ht="15" customHeight="1" x14ac:dyDescent="0.25">
      <c r="A1013" s="18">
        <v>150.04</v>
      </c>
      <c r="B1013" s="18">
        <v>-9.44</v>
      </c>
      <c r="C1013" s="18">
        <v>-11.74</v>
      </c>
    </row>
    <row r="1014" spans="1:3" ht="15" customHeight="1" x14ac:dyDescent="0.25">
      <c r="A1014" s="18">
        <v>150.6</v>
      </c>
      <c r="B1014" s="18">
        <v>-9.35</v>
      </c>
      <c r="C1014" s="18">
        <v>-11.03</v>
      </c>
    </row>
    <row r="1015" spans="1:3" ht="15" customHeight="1" x14ac:dyDescent="0.25">
      <c r="A1015" s="18">
        <v>151.06</v>
      </c>
      <c r="B1015" s="18">
        <v>-9.9499999999999993</v>
      </c>
      <c r="C1015" s="18">
        <v>-11.69</v>
      </c>
    </row>
    <row r="1016" spans="1:3" ht="15" customHeight="1" x14ac:dyDescent="0.25">
      <c r="A1016" s="18">
        <v>151.52000000000001</v>
      </c>
      <c r="B1016" s="18">
        <v>-9.6999999999999993</v>
      </c>
      <c r="C1016" s="18">
        <v>-11.93</v>
      </c>
    </row>
    <row r="1017" spans="1:3" ht="15" customHeight="1" x14ac:dyDescent="0.25">
      <c r="A1017" s="18">
        <v>151.97999999999999</v>
      </c>
      <c r="B1017" s="18">
        <v>-9.3699999999999992</v>
      </c>
      <c r="C1017" s="18">
        <v>-11.65</v>
      </c>
    </row>
    <row r="1018" spans="1:3" ht="15" customHeight="1" x14ac:dyDescent="0.25">
      <c r="A1018" s="18">
        <v>152.44</v>
      </c>
      <c r="B1018" s="18">
        <v>-9.1</v>
      </c>
      <c r="C1018" s="18">
        <v>-11.29</v>
      </c>
    </row>
    <row r="1019" spans="1:3" ht="15" customHeight="1" x14ac:dyDescent="0.25">
      <c r="A1019" s="18">
        <v>152.9</v>
      </c>
      <c r="B1019" s="18">
        <v>-9.6199999999999992</v>
      </c>
      <c r="C1019" s="18">
        <v>-12.12</v>
      </c>
    </row>
    <row r="1020" spans="1:3" ht="15" customHeight="1" x14ac:dyDescent="0.25">
      <c r="A1020" s="18">
        <v>153.36000000000001</v>
      </c>
      <c r="B1020" s="18">
        <v>-9.7799999999999994</v>
      </c>
      <c r="C1020" s="18">
        <v>-12.21</v>
      </c>
    </row>
    <row r="1021" spans="1:3" ht="15" customHeight="1" x14ac:dyDescent="0.25">
      <c r="A1021" s="18">
        <v>153.82</v>
      </c>
      <c r="B1021" s="18">
        <v>-9.36</v>
      </c>
      <c r="C1021" s="18">
        <v>-11.13</v>
      </c>
    </row>
    <row r="1022" spans="1:3" ht="15" customHeight="1" x14ac:dyDescent="0.25">
      <c r="A1022" s="18">
        <v>154.28</v>
      </c>
      <c r="B1022" s="18">
        <v>-9.64</v>
      </c>
      <c r="C1022" s="18">
        <v>-10.93</v>
      </c>
    </row>
    <row r="1023" spans="1:3" ht="15" customHeight="1" x14ac:dyDescent="0.25">
      <c r="A1023" s="18">
        <v>154.74</v>
      </c>
      <c r="B1023" s="18">
        <v>-9.65</v>
      </c>
      <c r="C1023" s="18">
        <v>-11.08</v>
      </c>
    </row>
    <row r="1024" spans="1:3" ht="15" customHeight="1" x14ac:dyDescent="0.25">
      <c r="A1024" s="18">
        <v>155.11000000000001</v>
      </c>
      <c r="B1024" s="18">
        <v>-9.5399999999999991</v>
      </c>
      <c r="C1024" s="18">
        <v>-10.71</v>
      </c>
    </row>
    <row r="1025" spans="1:3" ht="15" customHeight="1" x14ac:dyDescent="0.25">
      <c r="A1025" s="18">
        <v>155.49</v>
      </c>
      <c r="B1025" s="18">
        <v>-9.42</v>
      </c>
      <c r="C1025" s="18">
        <v>-10.71</v>
      </c>
    </row>
    <row r="1026" spans="1:3" ht="15" customHeight="1" x14ac:dyDescent="0.25">
      <c r="A1026" s="18">
        <v>155.87</v>
      </c>
      <c r="B1026" s="18">
        <v>-10.07</v>
      </c>
      <c r="C1026" s="18">
        <v>-11.71</v>
      </c>
    </row>
    <row r="1027" spans="1:3" ht="15" customHeight="1" x14ac:dyDescent="0.25">
      <c r="A1027" s="18">
        <v>156.25</v>
      </c>
      <c r="B1027" s="18">
        <v>-9.7200000000000006</v>
      </c>
      <c r="C1027" s="18">
        <v>-12.17</v>
      </c>
    </row>
    <row r="1028" spans="1:3" ht="15" customHeight="1" x14ac:dyDescent="0.25">
      <c r="A1028" s="18">
        <v>156.63</v>
      </c>
      <c r="B1028" s="18">
        <v>-9.18</v>
      </c>
      <c r="C1028" s="18">
        <v>-11.16</v>
      </c>
    </row>
    <row r="1029" spans="1:3" ht="15" customHeight="1" x14ac:dyDescent="0.25">
      <c r="A1029" s="18">
        <v>157.01</v>
      </c>
      <c r="B1029" s="18">
        <v>-9.35</v>
      </c>
      <c r="C1029" s="18">
        <v>-11.61</v>
      </c>
    </row>
    <row r="1030" spans="1:3" ht="15" customHeight="1" x14ac:dyDescent="0.25">
      <c r="A1030" s="18">
        <v>157.47999999999999</v>
      </c>
      <c r="B1030" s="18">
        <v>-9.15</v>
      </c>
      <c r="C1030" s="18">
        <v>-10.29</v>
      </c>
    </row>
    <row r="1031" spans="1:3" ht="15" customHeight="1" x14ac:dyDescent="0.25">
      <c r="A1031" s="18">
        <v>157.9</v>
      </c>
      <c r="B1031" s="18">
        <v>-10.19</v>
      </c>
      <c r="C1031" s="18">
        <v>-11.32</v>
      </c>
    </row>
    <row r="1032" spans="1:3" ht="15" customHeight="1" x14ac:dyDescent="0.25">
      <c r="A1032" s="18">
        <v>158.33000000000001</v>
      </c>
      <c r="B1032" s="18">
        <v>-10.31</v>
      </c>
      <c r="C1032" s="18">
        <v>-11.99</v>
      </c>
    </row>
    <row r="1033" spans="1:3" ht="15" customHeight="1" x14ac:dyDescent="0.25">
      <c r="A1033" s="18">
        <v>158.75</v>
      </c>
      <c r="B1033" s="18">
        <v>-9.5</v>
      </c>
      <c r="C1033" s="18">
        <v>-10.92</v>
      </c>
    </row>
    <row r="1034" spans="1:3" ht="15" customHeight="1" x14ac:dyDescent="0.25">
      <c r="A1034" s="18">
        <v>159.18</v>
      </c>
      <c r="B1034" s="18">
        <v>-10.26</v>
      </c>
      <c r="C1034" s="18">
        <v>-11.34</v>
      </c>
    </row>
    <row r="1035" spans="1:3" ht="15" customHeight="1" x14ac:dyDescent="0.25">
      <c r="A1035" s="18">
        <v>159.6</v>
      </c>
      <c r="B1035" s="18">
        <v>-9.93</v>
      </c>
      <c r="C1035" s="18">
        <v>-10.69</v>
      </c>
    </row>
    <row r="1036" spans="1:3" ht="15" customHeight="1" x14ac:dyDescent="0.25">
      <c r="A1036" s="18">
        <v>160.03</v>
      </c>
      <c r="B1036" s="18">
        <v>-9.59</v>
      </c>
      <c r="C1036" s="18">
        <v>-11.6</v>
      </c>
    </row>
    <row r="1037" spans="1:3" ht="15" customHeight="1" x14ac:dyDescent="0.25">
      <c r="A1037" s="18">
        <v>160.46</v>
      </c>
      <c r="B1037" s="18">
        <v>-8.8000000000000007</v>
      </c>
      <c r="C1037" s="18">
        <v>-9.9</v>
      </c>
    </row>
    <row r="1038" spans="1:3" ht="15" customHeight="1" x14ac:dyDescent="0.25">
      <c r="A1038" s="18">
        <v>160.96</v>
      </c>
      <c r="B1038" s="18">
        <v>-9.41</v>
      </c>
      <c r="C1038" s="18">
        <v>-10.31</v>
      </c>
    </row>
    <row r="1039" spans="1:3" ht="15" customHeight="1" x14ac:dyDescent="0.25">
      <c r="A1039" s="18">
        <v>161.46</v>
      </c>
      <c r="B1039" s="18">
        <v>-9.6300000000000008</v>
      </c>
      <c r="C1039" s="18">
        <v>-10.86</v>
      </c>
    </row>
    <row r="1040" spans="1:3" ht="15" customHeight="1" x14ac:dyDescent="0.25">
      <c r="A1040" s="18">
        <v>161.96</v>
      </c>
      <c r="B1040" s="18">
        <v>-9.61</v>
      </c>
      <c r="C1040" s="18">
        <v>-11.22</v>
      </c>
    </row>
    <row r="1041" spans="1:3" ht="15" customHeight="1" x14ac:dyDescent="0.25">
      <c r="A1041" s="18">
        <v>162.46</v>
      </c>
      <c r="B1041" s="18">
        <v>-9.58</v>
      </c>
      <c r="C1041" s="18">
        <v>-11.31</v>
      </c>
    </row>
    <row r="1042" spans="1:3" ht="15" customHeight="1" x14ac:dyDescent="0.25">
      <c r="A1042" s="18">
        <v>162.96</v>
      </c>
      <c r="B1042" s="18">
        <v>-9.4700000000000006</v>
      </c>
      <c r="C1042" s="18">
        <v>-10.96</v>
      </c>
    </row>
    <row r="1043" spans="1:3" ht="15" customHeight="1" x14ac:dyDescent="0.25">
      <c r="A1043" s="18">
        <v>163.46</v>
      </c>
      <c r="B1043" s="18">
        <v>-9.6</v>
      </c>
      <c r="C1043" s="18">
        <v>-11.5</v>
      </c>
    </row>
    <row r="1044" spans="1:3" ht="15" customHeight="1" x14ac:dyDescent="0.25">
      <c r="A1044" s="18">
        <v>163.96</v>
      </c>
      <c r="B1044" s="18">
        <v>-10.08</v>
      </c>
      <c r="C1044" s="18">
        <v>-11.93</v>
      </c>
    </row>
    <row r="1045" spans="1:3" ht="15" customHeight="1" x14ac:dyDescent="0.25">
      <c r="A1045" s="18">
        <v>164.46</v>
      </c>
      <c r="B1045" s="18">
        <v>-9.98</v>
      </c>
      <c r="C1045" s="18">
        <v>-11.82</v>
      </c>
    </row>
    <row r="1046" spans="1:3" ht="15" customHeight="1" x14ac:dyDescent="0.25">
      <c r="A1046" s="18">
        <v>164.96</v>
      </c>
      <c r="B1046" s="18">
        <v>-10.15</v>
      </c>
      <c r="C1046" s="18">
        <v>-11.93</v>
      </c>
    </row>
    <row r="1047" spans="1:3" ht="15" customHeight="1" x14ac:dyDescent="0.25">
      <c r="A1047" s="18">
        <v>165.46</v>
      </c>
      <c r="B1047" s="18">
        <v>-8.94</v>
      </c>
      <c r="C1047" s="18">
        <v>-10.68</v>
      </c>
    </row>
    <row r="1048" spans="1:3" ht="15" customHeight="1" x14ac:dyDescent="0.25">
      <c r="A1048" s="18">
        <v>165.96</v>
      </c>
      <c r="B1048" s="18">
        <v>-9.25</v>
      </c>
      <c r="C1048" s="18">
        <v>-10.91</v>
      </c>
    </row>
    <row r="1049" spans="1:3" ht="15" customHeight="1" x14ac:dyDescent="0.25">
      <c r="A1049" s="18">
        <v>166.46</v>
      </c>
      <c r="B1049" s="18">
        <v>-9.75</v>
      </c>
      <c r="C1049" s="18">
        <v>-11.02</v>
      </c>
    </row>
    <row r="1050" spans="1:3" ht="15" customHeight="1" x14ac:dyDescent="0.25">
      <c r="A1050" s="18">
        <v>166.96</v>
      </c>
      <c r="B1050" s="18">
        <v>-9.6</v>
      </c>
      <c r="C1050" s="18">
        <v>-11.59</v>
      </c>
    </row>
    <row r="1051" spans="1:3" ht="15" customHeight="1" x14ac:dyDescent="0.25">
      <c r="A1051" s="18">
        <v>167.46</v>
      </c>
      <c r="B1051" s="18">
        <v>-10.01</v>
      </c>
      <c r="C1051" s="18">
        <v>-11.81</v>
      </c>
    </row>
    <row r="1052" spans="1:3" ht="15" customHeight="1" x14ac:dyDescent="0.25">
      <c r="A1052" s="18">
        <v>167.96</v>
      </c>
      <c r="B1052" s="18">
        <v>-9.44</v>
      </c>
      <c r="C1052" s="18">
        <v>-11.39</v>
      </c>
    </row>
    <row r="1053" spans="1:3" ht="15" customHeight="1" x14ac:dyDescent="0.25">
      <c r="A1053" s="18">
        <v>168.46</v>
      </c>
      <c r="B1053" s="18">
        <v>-9.27</v>
      </c>
      <c r="C1053" s="18">
        <v>-11.63</v>
      </c>
    </row>
    <row r="1054" spans="1:3" ht="15" customHeight="1" x14ac:dyDescent="0.25">
      <c r="A1054" s="18">
        <v>168.96</v>
      </c>
      <c r="B1054" s="18">
        <v>-9.3000000000000007</v>
      </c>
      <c r="C1054" s="18">
        <v>-10.9</v>
      </c>
    </row>
    <row r="1055" spans="1:3" ht="15" customHeight="1" x14ac:dyDescent="0.25">
      <c r="A1055" s="18">
        <v>169.46</v>
      </c>
      <c r="B1055" s="18">
        <v>-10.039999999999999</v>
      </c>
      <c r="C1055" s="18">
        <v>-12</v>
      </c>
    </row>
    <row r="1056" spans="1:3" ht="15" customHeight="1" x14ac:dyDescent="0.25">
      <c r="A1056" s="18">
        <v>169.91</v>
      </c>
      <c r="B1056" s="18">
        <v>-9.75</v>
      </c>
      <c r="C1056" s="18">
        <v>-10.4</v>
      </c>
    </row>
    <row r="1057" spans="1:3" ht="15" customHeight="1" x14ac:dyDescent="0.25">
      <c r="A1057" s="18">
        <v>170.36</v>
      </c>
      <c r="B1057" s="18">
        <v>-10.4</v>
      </c>
      <c r="C1057" s="18">
        <v>-11.9</v>
      </c>
    </row>
    <row r="1058" spans="1:3" ht="15" customHeight="1" x14ac:dyDescent="0.25">
      <c r="A1058" s="18">
        <v>170.81</v>
      </c>
      <c r="B1058" s="18">
        <v>-9.57</v>
      </c>
      <c r="C1058" s="18">
        <v>-10.32</v>
      </c>
    </row>
    <row r="1059" spans="1:3" ht="15" customHeight="1" x14ac:dyDescent="0.25">
      <c r="A1059" s="18">
        <v>171.26</v>
      </c>
      <c r="B1059" s="18">
        <v>-9.7100000000000009</v>
      </c>
      <c r="C1059" s="18">
        <v>-10.76</v>
      </c>
    </row>
    <row r="1060" spans="1:3" ht="15" customHeight="1" x14ac:dyDescent="0.25">
      <c r="A1060" s="18">
        <v>171.71</v>
      </c>
      <c r="B1060" s="18">
        <v>-9.91</v>
      </c>
      <c r="C1060" s="18">
        <v>-11.1</v>
      </c>
    </row>
    <row r="1061" spans="1:3" ht="15" customHeight="1" x14ac:dyDescent="0.25">
      <c r="A1061" s="18">
        <v>172.16</v>
      </c>
      <c r="B1061" s="18">
        <v>-9.9700000000000006</v>
      </c>
      <c r="C1061" s="18">
        <v>-11.84</v>
      </c>
    </row>
    <row r="1062" spans="1:3" ht="15" customHeight="1" x14ac:dyDescent="0.25">
      <c r="A1062" s="18">
        <v>172.61</v>
      </c>
      <c r="B1062" s="18">
        <v>-9.82</v>
      </c>
      <c r="C1062" s="18">
        <v>-11.08</v>
      </c>
    </row>
    <row r="1063" spans="1:3" ht="15" customHeight="1" x14ac:dyDescent="0.25">
      <c r="A1063" s="18">
        <v>173.06</v>
      </c>
      <c r="B1063" s="18">
        <v>-10.1</v>
      </c>
      <c r="C1063" s="18">
        <v>-11.38</v>
      </c>
    </row>
    <row r="1064" spans="1:3" ht="15" customHeight="1" x14ac:dyDescent="0.25">
      <c r="A1064" s="18">
        <v>173.51</v>
      </c>
      <c r="B1064" s="18">
        <v>-9.8699999999999992</v>
      </c>
      <c r="C1064" s="18">
        <v>-11.48</v>
      </c>
    </row>
    <row r="1065" spans="1:3" ht="15" customHeight="1" x14ac:dyDescent="0.25">
      <c r="A1065" s="18">
        <v>173.96</v>
      </c>
      <c r="B1065" s="18">
        <v>-9.4499999999999993</v>
      </c>
      <c r="C1065" s="18">
        <v>-11.03</v>
      </c>
    </row>
    <row r="1066" spans="1:3" ht="15" customHeight="1" x14ac:dyDescent="0.25">
      <c r="A1066" s="18">
        <v>174.41</v>
      </c>
      <c r="B1066" s="18">
        <v>-9.07</v>
      </c>
      <c r="C1066" s="18">
        <v>-9.74</v>
      </c>
    </row>
    <row r="1067" spans="1:3" ht="15" customHeight="1" x14ac:dyDescent="0.25">
      <c r="A1067" s="18">
        <v>174.86</v>
      </c>
      <c r="B1067" s="18">
        <v>-9.31</v>
      </c>
      <c r="C1067" s="18">
        <v>-10.31</v>
      </c>
    </row>
    <row r="1068" spans="1:3" ht="15" customHeight="1" x14ac:dyDescent="0.25">
      <c r="A1068" s="18">
        <v>175.46</v>
      </c>
      <c r="B1068" s="18">
        <v>-9.5399999999999991</v>
      </c>
      <c r="C1068" s="18">
        <v>-10.7</v>
      </c>
    </row>
    <row r="1069" spans="1:3" ht="15" customHeight="1" x14ac:dyDescent="0.25">
      <c r="A1069" s="18">
        <v>176.06</v>
      </c>
      <c r="B1069" s="18">
        <v>-9.11</v>
      </c>
      <c r="C1069" s="18">
        <v>-9.39</v>
      </c>
    </row>
    <row r="1070" spans="1:3" ht="15" customHeight="1" x14ac:dyDescent="0.25">
      <c r="A1070" s="18">
        <v>176.66</v>
      </c>
      <c r="B1070" s="18">
        <v>-9.81</v>
      </c>
      <c r="C1070" s="18">
        <v>-11.84</v>
      </c>
    </row>
    <row r="1071" spans="1:3" ht="15" customHeight="1" x14ac:dyDescent="0.25">
      <c r="A1071" s="18">
        <v>177.26</v>
      </c>
      <c r="B1071" s="18">
        <v>-9.26</v>
      </c>
      <c r="C1071" s="18">
        <v>-10.7</v>
      </c>
    </row>
    <row r="1072" spans="1:3" ht="15" customHeight="1" x14ac:dyDescent="0.25">
      <c r="A1072" s="18">
        <v>177.86</v>
      </c>
      <c r="B1072" s="18">
        <v>-9.77</v>
      </c>
      <c r="C1072" s="18">
        <v>-11.93</v>
      </c>
    </row>
    <row r="1073" spans="1:3" ht="15" customHeight="1" x14ac:dyDescent="0.25">
      <c r="A1073" s="18">
        <v>178.46</v>
      </c>
      <c r="B1073" s="18">
        <v>-9.9499999999999993</v>
      </c>
      <c r="C1073" s="18">
        <v>-11.4</v>
      </c>
    </row>
    <row r="1074" spans="1:3" ht="15" customHeight="1" x14ac:dyDescent="0.25">
      <c r="A1074" s="18">
        <v>179.02</v>
      </c>
      <c r="B1074" s="18">
        <v>-10.17</v>
      </c>
      <c r="C1074" s="18">
        <v>-11.97</v>
      </c>
    </row>
    <row r="1075" spans="1:3" ht="15" customHeight="1" x14ac:dyDescent="0.25">
      <c r="A1075" s="18">
        <v>179.59</v>
      </c>
      <c r="B1075" s="18">
        <v>-9.98</v>
      </c>
      <c r="C1075" s="18">
        <v>-12.03</v>
      </c>
    </row>
    <row r="1076" spans="1:3" ht="15" customHeight="1" x14ac:dyDescent="0.25">
      <c r="A1076" s="18">
        <v>180.15</v>
      </c>
      <c r="B1076" s="18">
        <v>-9.0399999999999991</v>
      </c>
      <c r="C1076" s="18">
        <v>-10.99</v>
      </c>
    </row>
    <row r="1077" spans="1:3" ht="15" customHeight="1" x14ac:dyDescent="0.25">
      <c r="A1077" s="18">
        <v>180.72</v>
      </c>
      <c r="B1077" s="18">
        <v>-9.85</v>
      </c>
      <c r="C1077" s="18">
        <v>-11.74</v>
      </c>
    </row>
    <row r="1078" spans="1:3" ht="15" customHeight="1" x14ac:dyDescent="0.25">
      <c r="A1078" s="18">
        <v>181.29</v>
      </c>
      <c r="B1078" s="18">
        <v>-9.6300000000000008</v>
      </c>
      <c r="C1078" s="18">
        <v>-11.14</v>
      </c>
    </row>
    <row r="1079" spans="1:3" ht="15" customHeight="1" x14ac:dyDescent="0.25">
      <c r="A1079" s="18">
        <v>181.86</v>
      </c>
      <c r="B1079" s="18">
        <v>-9.5399999999999991</v>
      </c>
      <c r="C1079" s="18">
        <v>-10.95</v>
      </c>
    </row>
    <row r="1080" spans="1:3" ht="15" customHeight="1" x14ac:dyDescent="0.25">
      <c r="A1080" s="18">
        <v>182.36</v>
      </c>
      <c r="B1080" s="18">
        <v>-9.18</v>
      </c>
      <c r="C1080" s="18">
        <v>-10.75</v>
      </c>
    </row>
    <row r="1081" spans="1:3" ht="15" customHeight="1" x14ac:dyDescent="0.25">
      <c r="A1081" s="18">
        <v>182.86</v>
      </c>
      <c r="B1081" s="18">
        <v>-9.08</v>
      </c>
      <c r="C1081" s="18">
        <v>-10.88</v>
      </c>
    </row>
    <row r="1082" spans="1:3" ht="15" customHeight="1" x14ac:dyDescent="0.25">
      <c r="A1082" s="18">
        <v>183.36</v>
      </c>
      <c r="B1082" s="18">
        <v>-8.8699999999999992</v>
      </c>
      <c r="C1082" s="18">
        <v>-9.66</v>
      </c>
    </row>
    <row r="1083" spans="1:3" ht="15" customHeight="1" x14ac:dyDescent="0.25">
      <c r="A1083" s="18">
        <v>183.86</v>
      </c>
      <c r="B1083" s="18">
        <v>-8.77</v>
      </c>
      <c r="C1083" s="18">
        <v>-9.57</v>
      </c>
    </row>
    <row r="1084" spans="1:3" ht="15" customHeight="1" x14ac:dyDescent="0.25">
      <c r="A1084" s="18">
        <v>184.36</v>
      </c>
      <c r="B1084" s="18">
        <v>-10.210000000000001</v>
      </c>
      <c r="C1084" s="18">
        <v>-11.02</v>
      </c>
    </row>
    <row r="1085" spans="1:3" ht="15" customHeight="1" x14ac:dyDescent="0.25">
      <c r="A1085" s="18">
        <v>184.86</v>
      </c>
      <c r="B1085" s="18">
        <v>-10.16</v>
      </c>
      <c r="C1085" s="18">
        <v>-11.64</v>
      </c>
    </row>
    <row r="1086" spans="1:3" ht="15" customHeight="1" x14ac:dyDescent="0.25">
      <c r="A1086" s="18">
        <v>185.26</v>
      </c>
      <c r="B1086" s="18">
        <v>-10.29</v>
      </c>
      <c r="C1086" s="18">
        <v>-12.12</v>
      </c>
    </row>
    <row r="1087" spans="1:3" ht="15" customHeight="1" x14ac:dyDescent="0.25">
      <c r="A1087" s="18">
        <v>185.66</v>
      </c>
      <c r="B1087" s="18">
        <v>-9.76</v>
      </c>
      <c r="C1087" s="18">
        <v>-11.86</v>
      </c>
    </row>
    <row r="1088" spans="1:3" ht="15" customHeight="1" x14ac:dyDescent="0.25">
      <c r="A1088" s="18">
        <v>186.06</v>
      </c>
      <c r="B1088" s="18">
        <v>-9.2799999999999994</v>
      </c>
      <c r="C1088" s="18">
        <v>-10.57</v>
      </c>
    </row>
    <row r="1089" spans="1:3" ht="15" customHeight="1" x14ac:dyDescent="0.25">
      <c r="A1089" s="18">
        <v>186.46</v>
      </c>
      <c r="B1089" s="18">
        <v>-9.1300000000000008</v>
      </c>
      <c r="C1089" s="18">
        <v>-9.67</v>
      </c>
    </row>
    <row r="1090" spans="1:3" ht="15" customHeight="1" x14ac:dyDescent="0.25">
      <c r="A1090" s="18">
        <v>186.86</v>
      </c>
      <c r="B1090" s="18">
        <v>-9.18</v>
      </c>
      <c r="C1090" s="18">
        <v>-11.11</v>
      </c>
    </row>
    <row r="1091" spans="1:3" ht="15" customHeight="1" x14ac:dyDescent="0.25">
      <c r="A1091" s="18">
        <v>187.26</v>
      </c>
      <c r="B1091" s="18">
        <v>-8.7200000000000006</v>
      </c>
      <c r="C1091" s="18">
        <v>-9.75</v>
      </c>
    </row>
    <row r="1092" spans="1:3" ht="15" customHeight="1" x14ac:dyDescent="0.25">
      <c r="A1092" s="18">
        <v>187.66</v>
      </c>
      <c r="B1092" s="18">
        <v>-9.1300000000000008</v>
      </c>
      <c r="C1092" s="18">
        <v>-10.34</v>
      </c>
    </row>
    <row r="1093" spans="1:3" ht="15" customHeight="1" x14ac:dyDescent="0.25">
      <c r="A1093" s="18">
        <v>188.06</v>
      </c>
      <c r="B1093" s="18">
        <v>-9.34</v>
      </c>
      <c r="C1093" s="18">
        <v>-10.88</v>
      </c>
    </row>
    <row r="1094" spans="1:3" ht="15" customHeight="1" x14ac:dyDescent="0.25">
      <c r="A1094" s="18">
        <v>188.46</v>
      </c>
      <c r="B1094" s="18">
        <v>-9.6999999999999993</v>
      </c>
      <c r="C1094" s="18">
        <v>-11.53</v>
      </c>
    </row>
    <row r="1095" spans="1:3" ht="15" customHeight="1" x14ac:dyDescent="0.25">
      <c r="A1095" s="18">
        <v>188.86</v>
      </c>
      <c r="B1095" s="18">
        <v>-9.5</v>
      </c>
      <c r="C1095" s="18">
        <v>-11.2</v>
      </c>
    </row>
    <row r="1096" spans="1:3" ht="15" customHeight="1" x14ac:dyDescent="0.25">
      <c r="A1096" s="18">
        <v>189.26</v>
      </c>
      <c r="B1096" s="18">
        <v>-10.15</v>
      </c>
      <c r="C1096" s="18">
        <v>-12.28</v>
      </c>
    </row>
    <row r="1097" spans="1:3" ht="15" customHeight="1" x14ac:dyDescent="0.25">
      <c r="A1097" s="18">
        <v>189.66</v>
      </c>
      <c r="B1097" s="18">
        <v>-10.33</v>
      </c>
      <c r="C1097" s="18">
        <v>-11.86</v>
      </c>
    </row>
    <row r="1098" spans="1:3" ht="15" customHeight="1" x14ac:dyDescent="0.25">
      <c r="A1098" s="18">
        <v>190.06</v>
      </c>
      <c r="B1098" s="18">
        <v>-9.85</v>
      </c>
      <c r="C1098" s="18">
        <v>-11.7</v>
      </c>
    </row>
    <row r="1099" spans="1:3" ht="15" customHeight="1" x14ac:dyDescent="0.25">
      <c r="A1099" s="18">
        <v>190.46</v>
      </c>
      <c r="B1099" s="18">
        <v>-9.18</v>
      </c>
      <c r="C1099" s="18">
        <v>-10.56</v>
      </c>
    </row>
    <row r="1100" spans="1:3" ht="15" customHeight="1" x14ac:dyDescent="0.25">
      <c r="A1100" s="18">
        <v>190.86</v>
      </c>
      <c r="B1100" s="18">
        <v>-9.9600000000000009</v>
      </c>
      <c r="C1100" s="18">
        <v>-12.24</v>
      </c>
    </row>
    <row r="1101" spans="1:3" ht="15" customHeight="1" x14ac:dyDescent="0.25">
      <c r="A1101" s="18">
        <v>191.26</v>
      </c>
      <c r="B1101" s="18">
        <v>-9.93</v>
      </c>
      <c r="C1101" s="18">
        <v>-12.12</v>
      </c>
    </row>
    <row r="1102" spans="1:3" ht="15" customHeight="1" x14ac:dyDescent="0.25">
      <c r="A1102" s="18">
        <v>191.66</v>
      </c>
      <c r="B1102" s="18">
        <v>-9.61</v>
      </c>
      <c r="C1102" s="18">
        <v>-11.65</v>
      </c>
    </row>
    <row r="1103" spans="1:3" ht="15" customHeight="1" x14ac:dyDescent="0.25">
      <c r="A1103" s="18">
        <v>192.06</v>
      </c>
      <c r="B1103" s="18">
        <v>-9.92</v>
      </c>
      <c r="C1103" s="18">
        <v>-11.67</v>
      </c>
    </row>
    <row r="1104" spans="1:3" ht="15" customHeight="1" x14ac:dyDescent="0.25">
      <c r="A1104" s="18">
        <v>192.56</v>
      </c>
      <c r="B1104" s="18">
        <v>-9.8800000000000008</v>
      </c>
      <c r="C1104" s="18">
        <v>-11.72</v>
      </c>
    </row>
    <row r="1105" spans="1:3" ht="15" customHeight="1" x14ac:dyDescent="0.25">
      <c r="A1105" s="18">
        <v>193.06</v>
      </c>
      <c r="B1105" s="18">
        <v>-9.36</v>
      </c>
      <c r="C1105" s="18">
        <v>-11.02</v>
      </c>
    </row>
    <row r="1106" spans="1:3" ht="15" customHeight="1" x14ac:dyDescent="0.25">
      <c r="A1106" s="18">
        <v>193.56</v>
      </c>
      <c r="B1106" s="18">
        <v>-9.5399999999999991</v>
      </c>
      <c r="C1106" s="18">
        <v>-10.86</v>
      </c>
    </row>
    <row r="1107" spans="1:3" ht="15" customHeight="1" x14ac:dyDescent="0.25">
      <c r="A1107" s="18">
        <v>194.06</v>
      </c>
      <c r="B1107" s="18">
        <v>-9.43</v>
      </c>
      <c r="C1107" s="18">
        <v>-11.31</v>
      </c>
    </row>
    <row r="1108" spans="1:3" ht="15" customHeight="1" x14ac:dyDescent="0.25">
      <c r="A1108" s="18">
        <v>194.56</v>
      </c>
      <c r="B1108" s="18">
        <v>-9.67</v>
      </c>
      <c r="C1108" s="18">
        <v>-11.62</v>
      </c>
    </row>
    <row r="1109" spans="1:3" ht="15" customHeight="1" x14ac:dyDescent="0.25">
      <c r="A1109" s="18">
        <v>195.06</v>
      </c>
      <c r="B1109" s="18">
        <v>-9.51</v>
      </c>
      <c r="C1109" s="18">
        <v>-11.17</v>
      </c>
    </row>
    <row r="1110" spans="1:3" ht="15" customHeight="1" x14ac:dyDescent="0.25">
      <c r="A1110" s="18">
        <v>195.46</v>
      </c>
      <c r="B1110" s="18">
        <v>-9.1199999999999992</v>
      </c>
      <c r="C1110" s="18">
        <v>-10.85</v>
      </c>
    </row>
    <row r="1111" spans="1:3" ht="15" customHeight="1" x14ac:dyDescent="0.25">
      <c r="A1111" s="18">
        <v>195.86</v>
      </c>
      <c r="B1111" s="18">
        <v>-8.7899999999999991</v>
      </c>
      <c r="C1111" s="18">
        <v>-9.98</v>
      </c>
    </row>
    <row r="1112" spans="1:3" ht="15" customHeight="1" x14ac:dyDescent="0.25">
      <c r="A1112" s="18">
        <v>196.26</v>
      </c>
      <c r="B1112" s="18">
        <v>-9.99</v>
      </c>
      <c r="C1112" s="18">
        <v>-12.19</v>
      </c>
    </row>
    <row r="1113" spans="1:3" ht="15" customHeight="1" x14ac:dyDescent="0.25">
      <c r="A1113" s="18">
        <v>196.66</v>
      </c>
      <c r="B1113" s="18">
        <v>-10.44</v>
      </c>
      <c r="C1113" s="18">
        <v>-12.68</v>
      </c>
    </row>
    <row r="1114" spans="1:3" ht="15" customHeight="1" x14ac:dyDescent="0.25">
      <c r="A1114" s="18">
        <v>197.06</v>
      </c>
      <c r="B1114" s="18">
        <v>-10.32</v>
      </c>
      <c r="C1114" s="18">
        <v>-12.38</v>
      </c>
    </row>
    <row r="1115" spans="1:3" ht="15" customHeight="1" x14ac:dyDescent="0.25">
      <c r="A1115" s="18">
        <v>197.46</v>
      </c>
      <c r="B1115" s="18">
        <v>-10.199999999999999</v>
      </c>
      <c r="C1115" s="18">
        <v>-11.47</v>
      </c>
    </row>
    <row r="1116" spans="1:3" ht="15" customHeight="1" x14ac:dyDescent="0.25">
      <c r="A1116" s="18">
        <v>197.86</v>
      </c>
      <c r="B1116" s="18">
        <v>-9.9600000000000009</v>
      </c>
      <c r="C1116" s="18">
        <v>-11.92</v>
      </c>
    </row>
    <row r="1117" spans="1:3" ht="15" customHeight="1" x14ac:dyDescent="0.25">
      <c r="A1117" s="18">
        <v>198.26</v>
      </c>
      <c r="B1117" s="18">
        <v>-8.98</v>
      </c>
      <c r="C1117" s="18">
        <v>-10.69</v>
      </c>
    </row>
    <row r="1118" spans="1:3" ht="15" customHeight="1" x14ac:dyDescent="0.25">
      <c r="A1118" s="18">
        <v>198.66</v>
      </c>
      <c r="B1118" s="18">
        <v>-8.84</v>
      </c>
      <c r="C1118" s="18">
        <v>-8.4700000000000006</v>
      </c>
    </row>
    <row r="1119" spans="1:3" ht="15" customHeight="1" x14ac:dyDescent="0.25">
      <c r="A1119" s="18">
        <v>199.06</v>
      </c>
      <c r="B1119" s="18">
        <v>-9.27</v>
      </c>
      <c r="C1119" s="18">
        <v>-10.57</v>
      </c>
    </row>
    <row r="1120" spans="1:3" ht="15" customHeight="1" x14ac:dyDescent="0.25">
      <c r="A1120" s="18">
        <v>199.46</v>
      </c>
      <c r="B1120" s="18">
        <v>-9.18</v>
      </c>
      <c r="C1120" s="18">
        <v>-9.6199999999999992</v>
      </c>
    </row>
    <row r="1121" spans="1:3" ht="15" customHeight="1" x14ac:dyDescent="0.25">
      <c r="A1121" s="18">
        <v>199.86</v>
      </c>
      <c r="B1121" s="18">
        <v>-9.7100000000000009</v>
      </c>
      <c r="C1121" s="18">
        <v>-11.14</v>
      </c>
    </row>
    <row r="1122" spans="1:3" ht="15" customHeight="1" x14ac:dyDescent="0.25">
      <c r="A1122" s="18">
        <v>200.21</v>
      </c>
      <c r="B1122" s="18">
        <v>-9.66</v>
      </c>
      <c r="C1122" s="18">
        <v>-10.9</v>
      </c>
    </row>
    <row r="1123" spans="1:3" ht="15" customHeight="1" x14ac:dyDescent="0.25">
      <c r="A1123" s="18">
        <v>200.56</v>
      </c>
      <c r="B1123" s="18">
        <v>-9.43</v>
      </c>
      <c r="C1123" s="18">
        <v>-10.56</v>
      </c>
    </row>
    <row r="1124" spans="1:3" ht="15" customHeight="1" x14ac:dyDescent="0.25">
      <c r="A1124" s="18">
        <v>200.91</v>
      </c>
      <c r="B1124" s="18">
        <v>-9.81</v>
      </c>
      <c r="C1124" s="18">
        <v>-11.32</v>
      </c>
    </row>
    <row r="1125" spans="1:3" ht="15" customHeight="1" x14ac:dyDescent="0.25">
      <c r="A1125" s="18">
        <v>201.26</v>
      </c>
      <c r="B1125" s="18">
        <v>-9.74</v>
      </c>
      <c r="C1125" s="18">
        <v>-11.16</v>
      </c>
    </row>
    <row r="1126" spans="1:3" ht="15" customHeight="1" x14ac:dyDescent="0.25">
      <c r="A1126" s="18">
        <v>201.61</v>
      </c>
      <c r="B1126" s="18">
        <v>-10.01</v>
      </c>
      <c r="C1126" s="18">
        <v>-11.12</v>
      </c>
    </row>
    <row r="1127" spans="1:3" ht="15" customHeight="1" x14ac:dyDescent="0.25">
      <c r="A1127" s="18">
        <v>201.96</v>
      </c>
      <c r="B1127" s="18">
        <v>-10.35</v>
      </c>
      <c r="C1127" s="18">
        <v>-11.69</v>
      </c>
    </row>
    <row r="1128" spans="1:3" ht="15" customHeight="1" x14ac:dyDescent="0.25">
      <c r="A1128" s="18">
        <v>202.37</v>
      </c>
      <c r="B1128" s="18">
        <v>-9.64</v>
      </c>
      <c r="C1128" s="18">
        <v>-11.37</v>
      </c>
    </row>
    <row r="1129" spans="1:3" ht="15" customHeight="1" x14ac:dyDescent="0.25">
      <c r="A1129" s="18">
        <v>202.79</v>
      </c>
      <c r="B1129" s="18">
        <v>-10.3</v>
      </c>
      <c r="C1129" s="18">
        <v>-11.47</v>
      </c>
    </row>
    <row r="1130" spans="1:3" ht="15" customHeight="1" x14ac:dyDescent="0.25">
      <c r="A1130" s="18">
        <v>203.2</v>
      </c>
      <c r="B1130" s="18">
        <v>-10.050000000000001</v>
      </c>
      <c r="C1130" s="18">
        <v>-10.34</v>
      </c>
    </row>
    <row r="1131" spans="1:3" ht="15" customHeight="1" x14ac:dyDescent="0.25">
      <c r="A1131" s="18">
        <v>203.62</v>
      </c>
      <c r="B1131" s="18">
        <v>-9.93</v>
      </c>
      <c r="C1131" s="18">
        <v>-10.15</v>
      </c>
    </row>
    <row r="1132" spans="1:3" ht="15" customHeight="1" x14ac:dyDescent="0.25">
      <c r="A1132" s="18">
        <v>204.04</v>
      </c>
      <c r="B1132" s="18">
        <v>-10.46</v>
      </c>
      <c r="C1132" s="18">
        <v>-11</v>
      </c>
    </row>
    <row r="1133" spans="1:3" ht="15" customHeight="1" x14ac:dyDescent="0.25">
      <c r="A1133" s="18">
        <v>204.46</v>
      </c>
      <c r="B1133" s="18">
        <v>-9.5500000000000007</v>
      </c>
      <c r="C1133" s="18">
        <v>-10.7</v>
      </c>
    </row>
    <row r="1134" spans="1:3" ht="15" customHeight="1" x14ac:dyDescent="0.25">
      <c r="A1134" s="18">
        <v>204.92</v>
      </c>
      <c r="B1134" s="18">
        <v>-9.5</v>
      </c>
      <c r="C1134" s="18">
        <v>-11.14</v>
      </c>
    </row>
    <row r="1135" spans="1:3" ht="15" customHeight="1" x14ac:dyDescent="0.25">
      <c r="A1135" s="18">
        <v>205.39</v>
      </c>
      <c r="B1135" s="18">
        <v>-9.44</v>
      </c>
      <c r="C1135" s="18">
        <v>-10.28</v>
      </c>
    </row>
    <row r="1136" spans="1:3" ht="15" customHeight="1" x14ac:dyDescent="0.25">
      <c r="A1136" s="18">
        <v>205.86</v>
      </c>
      <c r="B1136" s="18">
        <v>-9.0399999999999991</v>
      </c>
      <c r="C1136" s="18">
        <v>-9.77</v>
      </c>
    </row>
    <row r="1137" spans="1:3" ht="15" customHeight="1" x14ac:dyDescent="0.25">
      <c r="A1137" s="18">
        <v>206.32</v>
      </c>
      <c r="B1137" s="18">
        <v>-9.18</v>
      </c>
      <c r="C1137" s="18">
        <v>-8.59</v>
      </c>
    </row>
    <row r="1138" spans="1:3" ht="15" customHeight="1" x14ac:dyDescent="0.25">
      <c r="A1138" s="18">
        <v>206.79</v>
      </c>
      <c r="B1138" s="18">
        <v>-9.0399999999999991</v>
      </c>
      <c r="C1138" s="18">
        <v>-8.61</v>
      </c>
    </row>
    <row r="1139" spans="1:3" ht="15" customHeight="1" x14ac:dyDescent="0.25">
      <c r="A1139" s="18">
        <v>207.26</v>
      </c>
      <c r="B1139" s="18">
        <v>-9.39</v>
      </c>
      <c r="C1139" s="18">
        <v>-10.14</v>
      </c>
    </row>
    <row r="1140" spans="1:3" ht="15" customHeight="1" x14ac:dyDescent="0.25">
      <c r="A1140" s="18">
        <v>207.67</v>
      </c>
      <c r="B1140" s="18">
        <v>-9.3000000000000007</v>
      </c>
      <c r="C1140" s="18">
        <v>-9.9499999999999993</v>
      </c>
    </row>
    <row r="1141" spans="1:3" ht="15" customHeight="1" x14ac:dyDescent="0.25">
      <c r="A1141" s="18">
        <v>208.09</v>
      </c>
      <c r="B1141" s="18">
        <v>-9.18</v>
      </c>
      <c r="C1141" s="18">
        <v>-9.49</v>
      </c>
    </row>
    <row r="1142" spans="1:3" ht="15" customHeight="1" x14ac:dyDescent="0.25">
      <c r="A1142" s="18">
        <v>208.5</v>
      </c>
      <c r="B1142" s="18">
        <v>-9.34</v>
      </c>
      <c r="C1142" s="18">
        <v>-9.42</v>
      </c>
    </row>
    <row r="1143" spans="1:3" ht="15" customHeight="1" x14ac:dyDescent="0.25">
      <c r="A1143" s="18">
        <v>208.92</v>
      </c>
      <c r="B1143" s="18">
        <v>-9.5500000000000007</v>
      </c>
      <c r="C1143" s="18">
        <v>-10.220000000000001</v>
      </c>
    </row>
    <row r="1144" spans="1:3" ht="15" customHeight="1" x14ac:dyDescent="0.25">
      <c r="A1144" s="18">
        <v>209.34</v>
      </c>
      <c r="B1144" s="18">
        <v>-10.1</v>
      </c>
      <c r="C1144" s="18">
        <v>-11.51</v>
      </c>
    </row>
    <row r="1145" spans="1:3" ht="15" customHeight="1" x14ac:dyDescent="0.25">
      <c r="A1145" s="18">
        <v>209.76</v>
      </c>
      <c r="B1145" s="18">
        <v>-10.56</v>
      </c>
      <c r="C1145" s="18">
        <v>-11.93</v>
      </c>
    </row>
    <row r="1146" spans="1:3" ht="15" customHeight="1" x14ac:dyDescent="0.25">
      <c r="A1146" s="18">
        <v>210.22</v>
      </c>
      <c r="B1146" s="18">
        <v>-10.050000000000001</v>
      </c>
      <c r="C1146" s="18">
        <v>-10.67</v>
      </c>
    </row>
    <row r="1147" spans="1:3" ht="15" customHeight="1" x14ac:dyDescent="0.25">
      <c r="A1147" s="18">
        <v>210.68</v>
      </c>
      <c r="B1147" s="18">
        <v>-10.56</v>
      </c>
      <c r="C1147" s="18">
        <v>-11.5</v>
      </c>
    </row>
    <row r="1148" spans="1:3" ht="15" customHeight="1" x14ac:dyDescent="0.25">
      <c r="A1148" s="18">
        <v>211.14</v>
      </c>
      <c r="B1148" s="18">
        <v>-9.75</v>
      </c>
      <c r="C1148" s="18">
        <v>-10.58</v>
      </c>
    </row>
    <row r="1149" spans="1:3" ht="15" customHeight="1" x14ac:dyDescent="0.25">
      <c r="A1149" s="18">
        <v>211.6</v>
      </c>
      <c r="B1149" s="18">
        <v>-9.8000000000000007</v>
      </c>
      <c r="C1149" s="18">
        <v>-11.02</v>
      </c>
    </row>
    <row r="1150" spans="1:3" ht="15" customHeight="1" x14ac:dyDescent="0.25">
      <c r="A1150" s="18">
        <v>212.06</v>
      </c>
      <c r="B1150" s="18">
        <v>-9.43</v>
      </c>
      <c r="C1150" s="18">
        <v>-10.29</v>
      </c>
    </row>
    <row r="1151" spans="1:3" ht="15" customHeight="1" x14ac:dyDescent="0.25">
      <c r="A1151" s="18">
        <v>212.52</v>
      </c>
      <c r="B1151" s="18">
        <v>-9.24</v>
      </c>
      <c r="C1151" s="18">
        <v>-9.57</v>
      </c>
    </row>
    <row r="1152" spans="1:3" ht="15" customHeight="1" x14ac:dyDescent="0.25">
      <c r="A1152" s="18">
        <v>212.98</v>
      </c>
      <c r="B1152" s="18">
        <v>-9.61</v>
      </c>
      <c r="C1152" s="18">
        <v>-10.32</v>
      </c>
    </row>
    <row r="1153" spans="1:3" ht="15" customHeight="1" x14ac:dyDescent="0.25">
      <c r="A1153" s="18">
        <v>213.44</v>
      </c>
      <c r="B1153" s="18">
        <v>-10.31</v>
      </c>
      <c r="C1153" s="18">
        <v>-11.81</v>
      </c>
    </row>
    <row r="1154" spans="1:3" ht="15" customHeight="1" x14ac:dyDescent="0.25">
      <c r="A1154" s="18">
        <v>213.9</v>
      </c>
      <c r="B1154" s="18">
        <v>-10.220000000000001</v>
      </c>
      <c r="C1154" s="18">
        <v>-11.7</v>
      </c>
    </row>
    <row r="1155" spans="1:3" ht="15" customHeight="1" x14ac:dyDescent="0.25">
      <c r="A1155" s="18">
        <v>214.36</v>
      </c>
      <c r="B1155" s="18">
        <v>-9.9700000000000006</v>
      </c>
      <c r="C1155" s="18">
        <v>-10.97</v>
      </c>
    </row>
    <row r="1156" spans="1:3" ht="15" customHeight="1" x14ac:dyDescent="0.25">
      <c r="A1156" s="18">
        <v>215</v>
      </c>
      <c r="B1156" s="18">
        <v>-10.17</v>
      </c>
      <c r="C1156" s="18">
        <v>-10.92</v>
      </c>
    </row>
    <row r="1157" spans="1:3" ht="15" customHeight="1" x14ac:dyDescent="0.25">
      <c r="A1157" s="18">
        <v>215.64</v>
      </c>
      <c r="B1157" s="18">
        <v>-9.86</v>
      </c>
      <c r="C1157" s="18">
        <v>-11.83</v>
      </c>
    </row>
    <row r="1158" spans="1:3" ht="15" customHeight="1" x14ac:dyDescent="0.25">
      <c r="A1158" s="18">
        <v>216.28</v>
      </c>
      <c r="B1158" s="18">
        <v>-9.82</v>
      </c>
      <c r="C1158" s="18">
        <v>-11.03</v>
      </c>
    </row>
    <row r="1159" spans="1:3" ht="15" customHeight="1" x14ac:dyDescent="0.25">
      <c r="A1159" s="18">
        <v>216.92</v>
      </c>
      <c r="B1159" s="18">
        <v>-9.65</v>
      </c>
      <c r="C1159" s="18">
        <v>-10.75</v>
      </c>
    </row>
    <row r="1160" spans="1:3" ht="15" customHeight="1" x14ac:dyDescent="0.25">
      <c r="A1160" s="18">
        <v>218.2</v>
      </c>
      <c r="B1160" s="18">
        <v>-10.08</v>
      </c>
      <c r="C1160" s="18">
        <v>-11.6</v>
      </c>
    </row>
    <row r="1161" spans="1:3" ht="15" customHeight="1" x14ac:dyDescent="0.25">
      <c r="A1161" s="18">
        <v>218.84</v>
      </c>
      <c r="B1161" s="18">
        <v>-10.220000000000001</v>
      </c>
      <c r="C1161" s="18">
        <v>-11.42</v>
      </c>
    </row>
    <row r="1162" spans="1:3" ht="15" customHeight="1" x14ac:dyDescent="0.25">
      <c r="A1162" s="18">
        <v>219.48</v>
      </c>
      <c r="B1162" s="18">
        <v>-9.9</v>
      </c>
      <c r="C1162" s="18">
        <v>-11.27</v>
      </c>
    </row>
    <row r="1163" spans="1:3" ht="15" customHeight="1" x14ac:dyDescent="0.25">
      <c r="A1163" s="18">
        <v>220.12</v>
      </c>
      <c r="B1163" s="18">
        <v>-10.050000000000001</v>
      </c>
      <c r="C1163" s="18">
        <v>-11.21</v>
      </c>
    </row>
    <row r="1164" spans="1:3" ht="15" customHeight="1" x14ac:dyDescent="0.25">
      <c r="A1164" s="18">
        <v>220.76</v>
      </c>
      <c r="B1164" s="18">
        <v>-8.9</v>
      </c>
      <c r="C1164" s="18">
        <v>-10.119999999999999</v>
      </c>
    </row>
    <row r="1165" spans="1:3" ht="15" customHeight="1" x14ac:dyDescent="0.25">
      <c r="A1165" s="18">
        <v>221.19</v>
      </c>
      <c r="B1165" s="18">
        <v>-9.09</v>
      </c>
      <c r="C1165" s="18">
        <v>-10.5</v>
      </c>
    </row>
    <row r="1166" spans="1:3" ht="15" customHeight="1" x14ac:dyDescent="0.25">
      <c r="A1166" s="18">
        <v>221.62</v>
      </c>
      <c r="B1166" s="18">
        <v>-10.050000000000001</v>
      </c>
      <c r="C1166" s="18">
        <v>-11.3</v>
      </c>
    </row>
    <row r="1167" spans="1:3" ht="15" customHeight="1" x14ac:dyDescent="0.25">
      <c r="A1167" s="18">
        <v>222.05</v>
      </c>
      <c r="B1167" s="18">
        <v>-9.07</v>
      </c>
      <c r="C1167" s="18">
        <v>-10.37</v>
      </c>
    </row>
    <row r="1168" spans="1:3" ht="15" customHeight="1" x14ac:dyDescent="0.25">
      <c r="A1168" s="18">
        <v>222.48</v>
      </c>
      <c r="B1168" s="18">
        <v>-9.59</v>
      </c>
      <c r="C1168" s="18">
        <v>-10.43</v>
      </c>
    </row>
    <row r="1169" spans="1:3" ht="15" customHeight="1" x14ac:dyDescent="0.25">
      <c r="A1169" s="18">
        <v>222.91</v>
      </c>
      <c r="B1169" s="18">
        <v>-9.41</v>
      </c>
      <c r="C1169" s="18">
        <v>-11.13</v>
      </c>
    </row>
    <row r="1170" spans="1:3" ht="15" customHeight="1" x14ac:dyDescent="0.25">
      <c r="A1170" s="18">
        <v>223.34</v>
      </c>
      <c r="B1170" s="18">
        <v>-9.8800000000000008</v>
      </c>
      <c r="C1170" s="18">
        <v>-11.43</v>
      </c>
    </row>
    <row r="1171" spans="1:3" ht="15" customHeight="1" x14ac:dyDescent="0.25">
      <c r="A1171" s="18">
        <v>223.77</v>
      </c>
      <c r="B1171" s="18">
        <v>-9.8000000000000007</v>
      </c>
      <c r="C1171" s="18">
        <v>-11.09</v>
      </c>
    </row>
    <row r="1172" spans="1:3" ht="15" customHeight="1" x14ac:dyDescent="0.25">
      <c r="A1172" s="18">
        <v>224.2</v>
      </c>
      <c r="B1172" s="18">
        <v>-9.8800000000000008</v>
      </c>
      <c r="C1172" s="18">
        <v>-11.22</v>
      </c>
    </row>
    <row r="1173" spans="1:3" ht="15" customHeight="1" x14ac:dyDescent="0.25">
      <c r="A1173" s="18">
        <v>224.63</v>
      </c>
      <c r="B1173" s="18">
        <v>-9.76</v>
      </c>
      <c r="C1173" s="18">
        <v>-10.74</v>
      </c>
    </row>
    <row r="1174" spans="1:3" ht="15" customHeight="1" x14ac:dyDescent="0.25">
      <c r="A1174" s="18">
        <v>225.06</v>
      </c>
      <c r="B1174" s="18">
        <v>-9.7100000000000009</v>
      </c>
      <c r="C1174" s="18">
        <v>-11.52</v>
      </c>
    </row>
    <row r="1175" spans="1:3" ht="15" customHeight="1" x14ac:dyDescent="0.25">
      <c r="A1175" s="18">
        <v>225.53</v>
      </c>
      <c r="B1175" s="18">
        <v>-9.7200000000000006</v>
      </c>
      <c r="C1175" s="18">
        <v>-11.02</v>
      </c>
    </row>
    <row r="1176" spans="1:3" ht="15" customHeight="1" x14ac:dyDescent="0.25">
      <c r="A1176" s="18">
        <v>226</v>
      </c>
      <c r="B1176" s="18">
        <v>-9.44</v>
      </c>
      <c r="C1176" s="18">
        <v>-10.8</v>
      </c>
    </row>
    <row r="1177" spans="1:3" ht="15" customHeight="1" x14ac:dyDescent="0.25">
      <c r="A1177" s="18">
        <v>226.47</v>
      </c>
      <c r="B1177" s="18">
        <v>-9.34</v>
      </c>
      <c r="C1177" s="18">
        <v>-10.34</v>
      </c>
    </row>
    <row r="1178" spans="1:3" ht="15" customHeight="1" x14ac:dyDescent="0.25">
      <c r="A1178" s="18">
        <v>226.94</v>
      </c>
      <c r="B1178" s="18">
        <v>-9.3800000000000008</v>
      </c>
      <c r="C1178" s="18">
        <v>-10.45</v>
      </c>
    </row>
    <row r="1179" spans="1:3" ht="15" customHeight="1" x14ac:dyDescent="0.25">
      <c r="A1179" s="18">
        <v>227.41</v>
      </c>
      <c r="B1179" s="18">
        <v>-9.59</v>
      </c>
      <c r="C1179" s="18">
        <v>-10.65</v>
      </c>
    </row>
    <row r="1180" spans="1:3" ht="15" customHeight="1" x14ac:dyDescent="0.25">
      <c r="A1180" s="18">
        <v>227.88</v>
      </c>
      <c r="B1180" s="18">
        <v>-9.9600000000000009</v>
      </c>
      <c r="C1180" s="18">
        <v>-11.59</v>
      </c>
    </row>
    <row r="1181" spans="1:3" ht="15" customHeight="1" x14ac:dyDescent="0.25">
      <c r="A1181" s="18">
        <v>228.35</v>
      </c>
      <c r="B1181" s="18">
        <v>-8.9499999999999993</v>
      </c>
      <c r="C1181" s="18">
        <v>-9.35</v>
      </c>
    </row>
    <row r="1182" spans="1:3" ht="15" customHeight="1" x14ac:dyDescent="0.25">
      <c r="A1182" s="18">
        <v>228.82</v>
      </c>
      <c r="B1182" s="18">
        <v>-9.36</v>
      </c>
      <c r="C1182" s="18">
        <v>-10.37</v>
      </c>
    </row>
    <row r="1183" spans="1:3" ht="15" customHeight="1" x14ac:dyDescent="0.25">
      <c r="A1183" s="18">
        <v>229.29</v>
      </c>
      <c r="B1183" s="18">
        <v>-9.49</v>
      </c>
      <c r="C1183" s="18">
        <v>-10.53</v>
      </c>
    </row>
    <row r="1184" spans="1:3" ht="15" customHeight="1" x14ac:dyDescent="0.25">
      <c r="A1184" s="18">
        <v>229.76</v>
      </c>
      <c r="B1184" s="18">
        <v>-9.15</v>
      </c>
      <c r="C1184" s="18">
        <v>-8.69</v>
      </c>
    </row>
    <row r="1185" spans="1:3" ht="15" customHeight="1" x14ac:dyDescent="0.25">
      <c r="A1185" s="18">
        <v>230.36</v>
      </c>
      <c r="B1185" s="18">
        <v>-9.8000000000000007</v>
      </c>
      <c r="C1185" s="18">
        <v>-11.3</v>
      </c>
    </row>
    <row r="1186" spans="1:3" ht="15" customHeight="1" x14ac:dyDescent="0.25">
      <c r="A1186" s="18">
        <v>230.96</v>
      </c>
      <c r="B1186" s="18">
        <v>-8.99</v>
      </c>
      <c r="C1186" s="18">
        <v>-9.17</v>
      </c>
    </row>
    <row r="1187" spans="1:3" ht="15" customHeight="1" x14ac:dyDescent="0.25">
      <c r="A1187" s="18">
        <v>231.56</v>
      </c>
      <c r="B1187" s="18">
        <v>-9.02</v>
      </c>
      <c r="C1187" s="18">
        <v>-10.34</v>
      </c>
    </row>
    <row r="1188" spans="1:3" ht="15" customHeight="1" x14ac:dyDescent="0.25">
      <c r="A1188" s="18">
        <v>232.16</v>
      </c>
      <c r="B1188" s="18">
        <v>-8.66</v>
      </c>
      <c r="C1188" s="18">
        <v>-8.68</v>
      </c>
    </row>
    <row r="1189" spans="1:3" ht="15" customHeight="1" x14ac:dyDescent="0.25">
      <c r="A1189" s="18">
        <v>232.76</v>
      </c>
      <c r="B1189" s="18">
        <v>-8.5399999999999991</v>
      </c>
      <c r="C1189" s="18">
        <v>-7.4</v>
      </c>
    </row>
    <row r="1190" spans="1:3" ht="15" customHeight="1" x14ac:dyDescent="0.25">
      <c r="A1190" s="18">
        <v>233.36</v>
      </c>
      <c r="B1190" s="18">
        <v>-8.84</v>
      </c>
      <c r="C1190" s="18">
        <v>-9.01</v>
      </c>
    </row>
    <row r="1191" spans="1:3" ht="15" customHeight="1" x14ac:dyDescent="0.25">
      <c r="A1191" s="18">
        <v>233.96</v>
      </c>
      <c r="B1191" s="18">
        <v>-9.31</v>
      </c>
      <c r="C1191" s="18">
        <v>-8.39</v>
      </c>
    </row>
    <row r="1192" spans="1:3" ht="15" customHeight="1" x14ac:dyDescent="0.25">
      <c r="A1192" s="18">
        <v>234.56</v>
      </c>
      <c r="B1192" s="18">
        <v>-9.1199999999999992</v>
      </c>
      <c r="C1192" s="18">
        <v>-9.1</v>
      </c>
    </row>
    <row r="1193" spans="1:3" ht="15" customHeight="1" x14ac:dyDescent="0.25">
      <c r="A1193" s="18">
        <v>235.16</v>
      </c>
      <c r="B1193" s="18">
        <v>-9.0500000000000007</v>
      </c>
      <c r="C1193" s="18">
        <v>-9.23</v>
      </c>
    </row>
    <row r="1194" spans="1:3" ht="15" customHeight="1" x14ac:dyDescent="0.25">
      <c r="A1194" s="18">
        <v>235.76</v>
      </c>
      <c r="B1194" s="18">
        <v>-9.42</v>
      </c>
      <c r="C1194" s="18">
        <v>-8.4</v>
      </c>
    </row>
    <row r="1195" spans="1:3" ht="15" customHeight="1" x14ac:dyDescent="0.25">
      <c r="A1195" s="18">
        <v>236.3</v>
      </c>
      <c r="B1195" s="18">
        <v>-9.06</v>
      </c>
      <c r="C1195" s="18">
        <v>-8.49</v>
      </c>
    </row>
    <row r="1196" spans="1:3" ht="15" customHeight="1" x14ac:dyDescent="0.25">
      <c r="A1196" s="18">
        <v>236.75</v>
      </c>
      <c r="B1196" s="18">
        <v>-10.43</v>
      </c>
      <c r="C1196" s="18">
        <v>-10.52</v>
      </c>
    </row>
    <row r="1197" spans="1:3" ht="15" customHeight="1" x14ac:dyDescent="0.25">
      <c r="A1197" s="18">
        <v>237.2</v>
      </c>
      <c r="B1197" s="18">
        <v>-9.89</v>
      </c>
      <c r="C1197" s="18">
        <v>-9.57</v>
      </c>
    </row>
    <row r="1198" spans="1:3" ht="15" customHeight="1" x14ac:dyDescent="0.25">
      <c r="A1198" s="18">
        <v>237.65</v>
      </c>
      <c r="B1198" s="18">
        <v>-9.6999999999999993</v>
      </c>
      <c r="C1198" s="18">
        <v>-9.52</v>
      </c>
    </row>
    <row r="1199" spans="1:3" ht="15" customHeight="1" x14ac:dyDescent="0.25">
      <c r="A1199" s="18">
        <v>238.1</v>
      </c>
      <c r="B1199" s="18">
        <v>-8.59</v>
      </c>
      <c r="C1199" s="18">
        <v>-8.11</v>
      </c>
    </row>
    <row r="1200" spans="1:3" ht="15" customHeight="1" x14ac:dyDescent="0.25">
      <c r="A1200" s="18">
        <v>238.55</v>
      </c>
      <c r="B1200" s="18">
        <v>-9.11</v>
      </c>
      <c r="C1200" s="18">
        <v>-9.66</v>
      </c>
    </row>
    <row r="1201" spans="1:3" ht="15" customHeight="1" x14ac:dyDescent="0.25">
      <c r="A1201" s="18">
        <v>239</v>
      </c>
      <c r="B1201" s="18">
        <v>-9.09</v>
      </c>
      <c r="C1201" s="18">
        <v>-10.56</v>
      </c>
    </row>
    <row r="1202" spans="1:3" ht="15" customHeight="1" x14ac:dyDescent="0.25">
      <c r="A1202" s="18">
        <v>239.45</v>
      </c>
      <c r="B1202" s="18">
        <v>-9.31</v>
      </c>
      <c r="C1202" s="18">
        <v>-9.48</v>
      </c>
    </row>
    <row r="1203" spans="1:3" ht="15" customHeight="1" x14ac:dyDescent="0.25">
      <c r="A1203" s="18">
        <v>239.9</v>
      </c>
      <c r="B1203" s="18">
        <v>-8.82</v>
      </c>
      <c r="C1203" s="18">
        <v>-8.74</v>
      </c>
    </row>
    <row r="1204" spans="1:3" ht="15" customHeight="1" x14ac:dyDescent="0.25">
      <c r="A1204" s="18">
        <v>240.26</v>
      </c>
      <c r="B1204" s="18">
        <v>-9.3800000000000008</v>
      </c>
      <c r="C1204" s="18">
        <v>-8.5299999999999994</v>
      </c>
    </row>
    <row r="1205" spans="1:3" ht="15" customHeight="1" x14ac:dyDescent="0.25">
      <c r="A1205" s="18">
        <v>240.76</v>
      </c>
      <c r="B1205" s="18">
        <v>-9.6999999999999993</v>
      </c>
      <c r="C1205" s="18">
        <v>-11.14</v>
      </c>
    </row>
    <row r="1206" spans="1:3" ht="15" customHeight="1" x14ac:dyDescent="0.25">
      <c r="A1206" s="18">
        <v>241.26</v>
      </c>
      <c r="B1206" s="18">
        <v>-9.25</v>
      </c>
      <c r="C1206" s="18">
        <v>-9.19</v>
      </c>
    </row>
    <row r="1207" spans="1:3" ht="15" customHeight="1" x14ac:dyDescent="0.25">
      <c r="A1207" s="18">
        <v>241.76</v>
      </c>
      <c r="B1207" s="18">
        <v>-9.85</v>
      </c>
      <c r="C1207" s="18">
        <v>-11.77</v>
      </c>
    </row>
    <row r="1208" spans="1:3" ht="15" customHeight="1" x14ac:dyDescent="0.25">
      <c r="A1208" s="18">
        <v>242.26</v>
      </c>
      <c r="B1208" s="18">
        <v>-10.09</v>
      </c>
      <c r="C1208" s="18">
        <v>-11.93</v>
      </c>
    </row>
    <row r="1209" spans="1:3" ht="15" customHeight="1" x14ac:dyDescent="0.25">
      <c r="A1209" s="18">
        <v>242.76</v>
      </c>
      <c r="B1209" s="18">
        <v>-9.92</v>
      </c>
      <c r="C1209" s="18">
        <v>-10</v>
      </c>
    </row>
    <row r="1210" spans="1:3" ht="15" customHeight="1" x14ac:dyDescent="0.25">
      <c r="A1210" s="18">
        <v>243.26</v>
      </c>
      <c r="B1210" s="18">
        <v>-9.36</v>
      </c>
      <c r="C1210" s="18">
        <v>-8.82</v>
      </c>
    </row>
    <row r="1211" spans="1:3" ht="15" customHeight="1" x14ac:dyDescent="0.25">
      <c r="A1211" s="18">
        <v>243.76</v>
      </c>
      <c r="B1211" s="18">
        <v>-9.06</v>
      </c>
      <c r="C1211" s="18">
        <v>-9.42</v>
      </c>
    </row>
    <row r="1212" spans="1:3" ht="15" customHeight="1" x14ac:dyDescent="0.25">
      <c r="A1212" s="18">
        <v>244.26</v>
      </c>
      <c r="B1212" s="18">
        <v>-9.16</v>
      </c>
      <c r="C1212" s="18">
        <v>-8.83</v>
      </c>
    </row>
    <row r="1213" spans="1:3" ht="15" customHeight="1" x14ac:dyDescent="0.25">
      <c r="A1213" s="18">
        <v>244.76</v>
      </c>
      <c r="B1213" s="18">
        <v>-9.76</v>
      </c>
      <c r="C1213" s="18">
        <v>-8.9700000000000006</v>
      </c>
    </row>
    <row r="1214" spans="1:3" ht="15" customHeight="1" x14ac:dyDescent="0.25">
      <c r="A1214" s="18">
        <v>245.26</v>
      </c>
      <c r="B1214" s="18">
        <v>-9.0299999999999994</v>
      </c>
      <c r="C1214" s="18">
        <v>-8.86</v>
      </c>
    </row>
    <row r="1215" spans="1:3" ht="15" customHeight="1" x14ac:dyDescent="0.25">
      <c r="A1215" s="18">
        <v>245.76</v>
      </c>
      <c r="B1215" s="18">
        <v>-9.58</v>
      </c>
      <c r="C1215" s="18">
        <v>-10.88</v>
      </c>
    </row>
    <row r="1216" spans="1:3" ht="15" customHeight="1" x14ac:dyDescent="0.25">
      <c r="A1216" s="18">
        <v>246.26</v>
      </c>
      <c r="B1216" s="18">
        <v>-9.86</v>
      </c>
      <c r="C1216" s="18">
        <v>-11.4</v>
      </c>
    </row>
    <row r="1217" spans="1:3" ht="15" customHeight="1" x14ac:dyDescent="0.25">
      <c r="A1217" s="18">
        <v>246.76</v>
      </c>
      <c r="B1217" s="18">
        <v>-9.9600000000000009</v>
      </c>
      <c r="C1217" s="18">
        <v>-11.42</v>
      </c>
    </row>
    <row r="1218" spans="1:3" ht="15" customHeight="1" x14ac:dyDescent="0.25">
      <c r="A1218" s="18">
        <v>247.76</v>
      </c>
      <c r="B1218" s="18">
        <v>-9.15</v>
      </c>
      <c r="C1218" s="18">
        <v>-9.09</v>
      </c>
    </row>
    <row r="1219" spans="1:3" ht="15" customHeight="1" x14ac:dyDescent="0.25">
      <c r="A1219" s="18">
        <v>248.26</v>
      </c>
      <c r="B1219" s="18">
        <v>-9.1999999999999993</v>
      </c>
      <c r="C1219" s="18">
        <v>-8.89</v>
      </c>
    </row>
    <row r="1220" spans="1:3" ht="15" customHeight="1" x14ac:dyDescent="0.25">
      <c r="A1220" s="18">
        <v>248.76</v>
      </c>
      <c r="B1220" s="18">
        <v>-9.56</v>
      </c>
      <c r="C1220" s="18">
        <v>-8.7200000000000006</v>
      </c>
    </row>
    <row r="1221" spans="1:3" ht="15" customHeight="1" x14ac:dyDescent="0.25">
      <c r="A1221" s="18">
        <v>249.26</v>
      </c>
      <c r="B1221" s="18">
        <v>-9.32</v>
      </c>
      <c r="C1221" s="18">
        <v>-7.53</v>
      </c>
    </row>
    <row r="1222" spans="1:3" ht="15" customHeight="1" x14ac:dyDescent="0.25">
      <c r="A1222" s="18">
        <v>249.76</v>
      </c>
      <c r="B1222" s="18">
        <v>-9.1999999999999993</v>
      </c>
      <c r="C1222" s="18">
        <v>-7.47</v>
      </c>
    </row>
    <row r="1223" spans="1:3" ht="15" customHeight="1" x14ac:dyDescent="0.25">
      <c r="A1223" s="18">
        <v>250.26</v>
      </c>
      <c r="B1223" s="18">
        <v>-9.25</v>
      </c>
      <c r="C1223" s="18">
        <v>-8.9600000000000009</v>
      </c>
    </row>
    <row r="1224" spans="1:3" ht="15" customHeight="1" x14ac:dyDescent="0.25">
      <c r="A1224" s="18">
        <v>250.76</v>
      </c>
      <c r="B1224" s="18">
        <v>-8.31</v>
      </c>
      <c r="C1224" s="18">
        <v>-5.4</v>
      </c>
    </row>
    <row r="1225" spans="1:3" ht="15" customHeight="1" x14ac:dyDescent="0.25">
      <c r="A1225" s="18">
        <v>251.76</v>
      </c>
      <c r="B1225" s="18">
        <v>-8.6300000000000008</v>
      </c>
      <c r="C1225" s="18">
        <v>-6.24</v>
      </c>
    </row>
    <row r="1226" spans="1:3" ht="15" customHeight="1" x14ac:dyDescent="0.25">
      <c r="A1226" s="18">
        <v>252.26</v>
      </c>
      <c r="B1226" s="18">
        <v>-8.23</v>
      </c>
      <c r="C1226" s="18">
        <v>-4.57</v>
      </c>
    </row>
    <row r="1227" spans="1:3" ht="15" customHeight="1" x14ac:dyDescent="0.25">
      <c r="A1227" s="18">
        <v>252.76</v>
      </c>
      <c r="B1227" s="18">
        <v>-8.3699999999999992</v>
      </c>
      <c r="C1227" s="18">
        <v>-4.51</v>
      </c>
    </row>
    <row r="1228" spans="1:3" ht="15" customHeight="1" x14ac:dyDescent="0.25">
      <c r="A1228" s="18">
        <v>253.26</v>
      </c>
      <c r="B1228" s="18">
        <v>-8.01</v>
      </c>
      <c r="C1228" s="18">
        <v>-3.65</v>
      </c>
    </row>
  </sheetData>
  <mergeCells count="1">
    <mergeCell ref="A2:E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64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8" width="12" customWidth="1"/>
  </cols>
  <sheetData>
    <row r="1" spans="1:8" ht="17.25" customHeight="1" x14ac:dyDescent="0.25">
      <c r="A1" s="63" t="s">
        <v>686</v>
      </c>
    </row>
    <row r="2" spans="1:8" ht="15" customHeight="1" x14ac:dyDescent="0.25">
      <c r="A2" s="5" t="s">
        <v>687</v>
      </c>
      <c r="B2" s="5"/>
      <c r="C2" s="5"/>
      <c r="D2" s="5"/>
      <c r="E2" s="5"/>
      <c r="F2" s="5"/>
      <c r="G2" s="5"/>
      <c r="H2" s="5"/>
    </row>
    <row r="3" spans="1:8" ht="15" customHeight="1" x14ac:dyDescent="0.25">
      <c r="A3" s="4"/>
      <c r="B3" s="4"/>
      <c r="C3" s="4"/>
      <c r="D3" s="4"/>
      <c r="E3" s="4"/>
      <c r="F3" s="4"/>
      <c r="G3" s="4"/>
      <c r="H3" s="4"/>
    </row>
    <row r="4" spans="1:8" ht="15" customHeight="1" x14ac:dyDescent="0.25">
      <c r="A4" s="4"/>
      <c r="B4" s="4"/>
      <c r="C4" s="4"/>
      <c r="D4" s="4"/>
      <c r="E4" s="4"/>
      <c r="F4" s="4"/>
      <c r="G4" s="4"/>
      <c r="H4" s="4"/>
    </row>
    <row r="6" spans="1:8" ht="15" customHeight="1" x14ac:dyDescent="0.25">
      <c r="A6" s="13" t="s">
        <v>688</v>
      </c>
      <c r="B6" s="13" t="s">
        <v>689</v>
      </c>
      <c r="C6" s="13" t="s">
        <v>690</v>
      </c>
      <c r="D6" s="13" t="s">
        <v>691</v>
      </c>
      <c r="E6" s="13" t="s">
        <v>692</v>
      </c>
      <c r="F6" s="13" t="s">
        <v>693</v>
      </c>
      <c r="G6" s="13" t="s">
        <v>694</v>
      </c>
      <c r="H6" s="13" t="s">
        <v>695</v>
      </c>
    </row>
    <row r="7" spans="1:8" ht="15" customHeight="1" x14ac:dyDescent="0.25">
      <c r="A7" s="18">
        <v>0</v>
      </c>
      <c r="B7" s="18">
        <v>13.6124600883032</v>
      </c>
      <c r="C7" s="18">
        <v>14.182632991557499</v>
      </c>
      <c r="D7" s="18">
        <v>15.230446310014001</v>
      </c>
      <c r="E7" s="18">
        <v>16.558444896018901</v>
      </c>
      <c r="F7" s="18">
        <v>18.098588644060701</v>
      </c>
      <c r="G7" s="18">
        <v>19.710469786172901</v>
      </c>
      <c r="H7" s="18">
        <v>20.798350456276999</v>
      </c>
    </row>
    <row r="8" spans="1:8" ht="15" customHeight="1" x14ac:dyDescent="0.25">
      <c r="A8" s="18">
        <v>1</v>
      </c>
      <c r="B8" s="18">
        <v>13.6124600883032</v>
      </c>
      <c r="C8" s="18">
        <v>14.182632991557499</v>
      </c>
      <c r="D8" s="18">
        <v>15.230446310014001</v>
      </c>
      <c r="E8" s="18">
        <v>16.558444896018901</v>
      </c>
      <c r="F8" s="18">
        <v>18.098588644060701</v>
      </c>
      <c r="G8" s="18">
        <v>19.710469786172901</v>
      </c>
      <c r="H8" s="18">
        <v>20.798350456276999</v>
      </c>
    </row>
    <row r="9" spans="1:8" ht="15" customHeight="1" x14ac:dyDescent="0.25">
      <c r="A9" s="18">
        <v>2</v>
      </c>
      <c r="B9" s="18">
        <v>15.206627431051601</v>
      </c>
      <c r="C9" s="18">
        <v>15.902675983132101</v>
      </c>
      <c r="D9" s="18">
        <v>17.194774291081099</v>
      </c>
      <c r="E9" s="18">
        <v>18.857783996150999</v>
      </c>
      <c r="F9" s="18">
        <v>20.8200069648857</v>
      </c>
      <c r="G9" s="18">
        <v>22.915623046512</v>
      </c>
      <c r="H9" s="18">
        <v>24.355209877452499</v>
      </c>
    </row>
    <row r="10" spans="1:8" ht="15" customHeight="1" x14ac:dyDescent="0.25">
      <c r="A10" s="18">
        <v>3</v>
      </c>
      <c r="B10" s="18">
        <v>16.066953286999102</v>
      </c>
      <c r="C10" s="18">
        <v>16.832767695799799</v>
      </c>
      <c r="D10" s="18">
        <v>18.260900382670801</v>
      </c>
      <c r="E10" s="18">
        <v>20.1128582958255</v>
      </c>
      <c r="F10" s="18">
        <v>22.318840291281099</v>
      </c>
      <c r="G10" s="18">
        <v>24.694991241540801</v>
      </c>
      <c r="H10" s="18">
        <v>26.3424335470133</v>
      </c>
    </row>
    <row r="11" spans="1:8" ht="15" customHeight="1" x14ac:dyDescent="0.25">
      <c r="A11" s="18">
        <v>4</v>
      </c>
      <c r="B11" s="18">
        <v>19.383283477478699</v>
      </c>
      <c r="C11" s="18">
        <v>20.4485025078863</v>
      </c>
      <c r="D11" s="18">
        <v>22.473858950425502</v>
      </c>
      <c r="E11" s="18">
        <v>25.1772113361781</v>
      </c>
      <c r="F11" s="18">
        <v>28.513989948293801</v>
      </c>
      <c r="G11" s="18">
        <v>32.267185750966803</v>
      </c>
      <c r="H11" s="18">
        <v>34.964791599225201</v>
      </c>
    </row>
    <row r="12" spans="1:8" ht="15" customHeight="1" x14ac:dyDescent="0.25">
      <c r="A12" s="18">
        <v>5</v>
      </c>
      <c r="B12" s="18">
        <v>13.105904320166101</v>
      </c>
      <c r="C12" s="18">
        <v>13.6462114414028</v>
      </c>
      <c r="D12" s="18">
        <v>14.6371322622481</v>
      </c>
      <c r="E12" s="18">
        <v>15.890753160550799</v>
      </c>
      <c r="F12" s="18">
        <v>17.3404619794476</v>
      </c>
      <c r="G12" s="18">
        <v>18.8497419167606</v>
      </c>
      <c r="H12" s="18">
        <v>19.866558962544701</v>
      </c>
    </row>
    <row r="13" spans="1:8" ht="15" customHeight="1" x14ac:dyDescent="0.25">
      <c r="A13" s="18">
        <v>6</v>
      </c>
      <c r="B13" s="18">
        <v>26.712910132141001</v>
      </c>
      <c r="C13" s="18">
        <v>28.6039397872057</v>
      </c>
      <c r="D13" s="18">
        <v>32.3523513159519</v>
      </c>
      <c r="E13" s="18">
        <v>37.693794449742299</v>
      </c>
      <c r="F13" s="18">
        <v>44.8767735468033</v>
      </c>
      <c r="G13" s="18">
        <v>53.800096527297903</v>
      </c>
      <c r="H13" s="18">
        <v>60.795025667037798</v>
      </c>
    </row>
    <row r="14" spans="1:8" ht="15" customHeight="1" x14ac:dyDescent="0.25">
      <c r="A14" s="18">
        <v>7</v>
      </c>
      <c r="B14" s="18">
        <v>2.94270680391555</v>
      </c>
      <c r="C14" s="18">
        <v>2.9946450371354798</v>
      </c>
      <c r="D14" s="18">
        <v>3.0853321626206598</v>
      </c>
      <c r="E14" s="18">
        <v>3.1902526944561602</v>
      </c>
      <c r="F14" s="18">
        <v>3.3078423257444398</v>
      </c>
      <c r="G14" s="18">
        <v>3.4109791693245102</v>
      </c>
      <c r="H14" s="18">
        <v>3.4811308146909501</v>
      </c>
    </row>
    <row r="15" spans="1:8" ht="15" customHeight="1" x14ac:dyDescent="0.25">
      <c r="A15" s="18">
        <v>8</v>
      </c>
      <c r="B15" s="18">
        <v>2.9373457386015001</v>
      </c>
      <c r="C15" s="18">
        <v>2.9894891893561102</v>
      </c>
      <c r="D15" s="18">
        <v>3.0806098297031901</v>
      </c>
      <c r="E15" s="18">
        <v>3.1855877921150899</v>
      </c>
      <c r="F15" s="18">
        <v>3.3046475493774401</v>
      </c>
      <c r="G15" s="18">
        <v>3.40841108665068</v>
      </c>
      <c r="H15" s="18">
        <v>3.4783312407041298</v>
      </c>
    </row>
    <row r="16" spans="1:8" ht="15" customHeight="1" x14ac:dyDescent="0.25">
      <c r="A16" s="18">
        <v>9</v>
      </c>
      <c r="B16" s="18">
        <v>9.3281937763418998</v>
      </c>
      <c r="C16" s="18">
        <v>9.6369654541231409</v>
      </c>
      <c r="D16" s="18">
        <v>10.192018072719501</v>
      </c>
      <c r="E16" s="18">
        <v>10.873354316491399</v>
      </c>
      <c r="F16" s="18">
        <v>11.6336153538897</v>
      </c>
      <c r="G16" s="18">
        <v>12.3956961137155</v>
      </c>
      <c r="H16" s="18">
        <v>12.894571201383799</v>
      </c>
    </row>
    <row r="17" spans="1:8" ht="15" customHeight="1" x14ac:dyDescent="0.25">
      <c r="A17" s="18">
        <v>10</v>
      </c>
      <c r="B17" s="18">
        <v>13.1414094800173</v>
      </c>
      <c r="C17" s="18">
        <v>13.6868593014776</v>
      </c>
      <c r="D17" s="18">
        <v>14.688339438317801</v>
      </c>
      <c r="E17" s="18">
        <v>15.9565621177782</v>
      </c>
      <c r="F17" s="18">
        <v>17.425332792880798</v>
      </c>
      <c r="G17" s="18">
        <v>18.957689627690002</v>
      </c>
      <c r="H17" s="18">
        <v>19.990991318774299</v>
      </c>
    </row>
    <row r="18" spans="1:8" ht="15" customHeight="1" x14ac:dyDescent="0.25">
      <c r="A18" s="18">
        <v>11</v>
      </c>
      <c r="B18" s="18">
        <v>12.725930435189801</v>
      </c>
      <c r="C18" s="18">
        <v>13.243340275968</v>
      </c>
      <c r="D18" s="18">
        <v>14.1908967494217</v>
      </c>
      <c r="E18" s="18">
        <v>15.386830625252401</v>
      </c>
      <c r="F18" s="18">
        <v>16.766524019677799</v>
      </c>
      <c r="G18" s="18">
        <v>18.204491545127201</v>
      </c>
      <c r="H18" s="18">
        <v>19.168921084369298</v>
      </c>
    </row>
    <row r="19" spans="1:8" ht="15" customHeight="1" x14ac:dyDescent="0.25">
      <c r="A19" s="18">
        <v>12</v>
      </c>
      <c r="B19" s="18">
        <v>11.752485882788401</v>
      </c>
      <c r="C19" s="18">
        <v>12.2021543856404</v>
      </c>
      <c r="D19" s="18">
        <v>13.020763241936001</v>
      </c>
      <c r="E19" s="18">
        <v>14.044839366775401</v>
      </c>
      <c r="F19" s="18">
        <v>15.213556071046501</v>
      </c>
      <c r="G19" s="18">
        <v>16.414791207379501</v>
      </c>
      <c r="H19" s="18">
        <v>17.214206511958501</v>
      </c>
    </row>
    <row r="20" spans="1:8" ht="15" customHeight="1" x14ac:dyDescent="0.25">
      <c r="A20" s="18">
        <v>13</v>
      </c>
      <c r="B20" s="18">
        <v>13.772635744151099</v>
      </c>
      <c r="C20" s="18">
        <v>14.365691981393899</v>
      </c>
      <c r="D20" s="18">
        <v>15.457994967651</v>
      </c>
      <c r="E20" s="18">
        <v>16.8493089729714</v>
      </c>
      <c r="F20" s="18">
        <v>18.472160849118701</v>
      </c>
      <c r="G20" s="18">
        <v>20.184037646738499</v>
      </c>
      <c r="H20" s="18">
        <v>21.343601174392202</v>
      </c>
    </row>
    <row r="21" spans="1:8" ht="15" customHeight="1" x14ac:dyDescent="0.25">
      <c r="A21" s="18">
        <v>14</v>
      </c>
      <c r="B21" s="18">
        <v>12.9290346778916</v>
      </c>
      <c r="C21" s="18">
        <v>13.4612019022622</v>
      </c>
      <c r="D21" s="18">
        <v>14.437750852858899</v>
      </c>
      <c r="E21" s="18">
        <v>15.671839194890801</v>
      </c>
      <c r="F21" s="18">
        <v>17.0961780547884</v>
      </c>
      <c r="G21" s="18">
        <v>18.580725118210101</v>
      </c>
      <c r="H21" s="18">
        <v>19.580310087291299</v>
      </c>
    </row>
    <row r="22" spans="1:8" ht="15" customHeight="1" x14ac:dyDescent="0.25">
      <c r="A22" s="18">
        <v>15</v>
      </c>
      <c r="B22" s="18">
        <v>12.4523549988391</v>
      </c>
      <c r="C22" s="18">
        <v>12.954798853583901</v>
      </c>
      <c r="D22" s="18">
        <v>13.874404509188</v>
      </c>
      <c r="E22" s="18">
        <v>15.0331162907903</v>
      </c>
      <c r="F22" s="18">
        <v>16.365534561894101</v>
      </c>
      <c r="G22" s="18">
        <v>17.744473902336502</v>
      </c>
      <c r="H22" s="18">
        <v>18.6712044127665</v>
      </c>
    </row>
    <row r="23" spans="1:8" ht="15" customHeight="1" x14ac:dyDescent="0.25">
      <c r="A23" s="18">
        <v>16</v>
      </c>
      <c r="B23" s="18">
        <v>12.750581122407899</v>
      </c>
      <c r="C23" s="18">
        <v>13.2740468783074</v>
      </c>
      <c r="D23" s="18">
        <v>14.2321357603262</v>
      </c>
      <c r="E23" s="18">
        <v>15.443768239126101</v>
      </c>
      <c r="F23" s="18">
        <v>16.8440351304511</v>
      </c>
      <c r="G23" s="18">
        <v>18.310211111184</v>
      </c>
      <c r="H23" s="18">
        <v>19.292460685570099</v>
      </c>
    </row>
    <row r="24" spans="1:8" ht="15" customHeight="1" x14ac:dyDescent="0.25">
      <c r="A24" s="18">
        <v>17</v>
      </c>
      <c r="B24" s="18">
        <v>13.375846990818401</v>
      </c>
      <c r="C24" s="18">
        <v>13.9424721475973</v>
      </c>
      <c r="D24" s="18">
        <v>14.984065864752701</v>
      </c>
      <c r="E24" s="18">
        <v>16.305822004591199</v>
      </c>
      <c r="F24" s="18">
        <v>17.840363710148601</v>
      </c>
      <c r="G24" s="18">
        <v>19.456240502564999</v>
      </c>
      <c r="H24" s="18">
        <v>20.546599545686099</v>
      </c>
    </row>
    <row r="25" spans="1:8" ht="15" customHeight="1" x14ac:dyDescent="0.25">
      <c r="A25" s="18">
        <v>18</v>
      </c>
      <c r="B25" s="18">
        <v>12.0936109639987</v>
      </c>
      <c r="C25" s="18">
        <v>12.5701529244994</v>
      </c>
      <c r="D25" s="18">
        <v>13.4412951592198</v>
      </c>
      <c r="E25" s="18">
        <v>14.535208443314</v>
      </c>
      <c r="F25" s="18">
        <v>15.7896134355752</v>
      </c>
      <c r="G25" s="18">
        <v>17.078306695005601</v>
      </c>
      <c r="H25" s="18">
        <v>17.9437964771348</v>
      </c>
    </row>
    <row r="26" spans="1:8" ht="15" customHeight="1" x14ac:dyDescent="0.25">
      <c r="A26" s="18">
        <v>19</v>
      </c>
      <c r="B26" s="18">
        <v>11.698297351652</v>
      </c>
      <c r="C26" s="18">
        <v>12.1502306571</v>
      </c>
      <c r="D26" s="18">
        <v>12.9752517746973</v>
      </c>
      <c r="E26" s="18">
        <v>14.0079144329894</v>
      </c>
      <c r="F26" s="18">
        <v>15.1884658500706</v>
      </c>
      <c r="G26" s="18">
        <v>16.400477014981199</v>
      </c>
      <c r="H26" s="18">
        <v>17.210899739452099</v>
      </c>
    </row>
    <row r="27" spans="1:8" ht="15" customHeight="1" x14ac:dyDescent="0.25">
      <c r="A27" s="18">
        <v>20</v>
      </c>
      <c r="B27" s="18">
        <v>9.1411275764427309</v>
      </c>
      <c r="C27" s="18">
        <v>9.4346453842614206</v>
      </c>
      <c r="D27" s="18">
        <v>9.9607340084118494</v>
      </c>
      <c r="E27" s="18">
        <v>10.604194544553501</v>
      </c>
      <c r="F27" s="18">
        <v>11.319340621704001</v>
      </c>
      <c r="G27" s="18">
        <v>12.034596549380501</v>
      </c>
      <c r="H27" s="18">
        <v>12.499499848571901</v>
      </c>
    </row>
    <row r="28" spans="1:8" ht="15" customHeight="1" x14ac:dyDescent="0.25">
      <c r="A28" s="18">
        <v>21</v>
      </c>
      <c r="B28" s="18">
        <v>8.9783896419055491</v>
      </c>
      <c r="C28" s="18">
        <v>9.2641052745295607</v>
      </c>
      <c r="D28" s="18">
        <v>9.7760206547968291</v>
      </c>
      <c r="E28" s="18">
        <v>10.401361604342201</v>
      </c>
      <c r="F28" s="18">
        <v>11.0953948200975</v>
      </c>
      <c r="G28" s="18">
        <v>11.788327843377401</v>
      </c>
      <c r="H28" s="18">
        <v>12.2380632598804</v>
      </c>
    </row>
    <row r="29" spans="1:8" ht="15" customHeight="1" x14ac:dyDescent="0.25">
      <c r="A29" s="18">
        <v>22</v>
      </c>
      <c r="B29" s="18">
        <v>10.664411652977201</v>
      </c>
      <c r="C29" s="18">
        <v>11.0444301676912</v>
      </c>
      <c r="D29" s="18">
        <v>11.7315448881213</v>
      </c>
      <c r="E29" s="18">
        <v>12.582695136801201</v>
      </c>
      <c r="F29" s="18">
        <v>13.5428107702789</v>
      </c>
      <c r="G29" s="18">
        <v>14.518453746592501</v>
      </c>
      <c r="H29" s="18">
        <v>15.160850859405</v>
      </c>
    </row>
    <row r="30" spans="1:8" ht="15" customHeight="1" x14ac:dyDescent="0.25">
      <c r="A30" s="18">
        <v>23</v>
      </c>
      <c r="B30" s="18">
        <v>6.7947540577506897</v>
      </c>
      <c r="C30" s="18">
        <v>6.97735534775736</v>
      </c>
      <c r="D30" s="18">
        <v>7.3003486879390902</v>
      </c>
      <c r="E30" s="18">
        <v>7.6880077436377201</v>
      </c>
      <c r="F30" s="18">
        <v>8.1097004636925796</v>
      </c>
      <c r="G30" s="18">
        <v>8.5220292879379294</v>
      </c>
      <c r="H30" s="18">
        <v>8.7855900557830005</v>
      </c>
    </row>
    <row r="31" spans="1:8" ht="15" customHeight="1" x14ac:dyDescent="0.25">
      <c r="A31" s="18">
        <v>24</v>
      </c>
      <c r="B31" s="18">
        <v>9.8015301169655</v>
      </c>
      <c r="C31" s="18">
        <v>10.1304262349131</v>
      </c>
      <c r="D31" s="18">
        <v>10.722319217558701</v>
      </c>
      <c r="E31" s="18">
        <v>11.449783882219901</v>
      </c>
      <c r="F31" s="18">
        <v>12.263032938140899</v>
      </c>
      <c r="G31" s="18">
        <v>13.081252252993499</v>
      </c>
      <c r="H31" s="18">
        <v>13.6158602139637</v>
      </c>
    </row>
    <row r="32" spans="1:8" ht="15" customHeight="1" x14ac:dyDescent="0.25">
      <c r="A32" s="18">
        <v>25</v>
      </c>
      <c r="B32" s="18">
        <v>7.8794277468516398</v>
      </c>
      <c r="C32" s="18">
        <v>8.1125654444866395</v>
      </c>
      <c r="D32" s="18">
        <v>8.5276453616397205</v>
      </c>
      <c r="E32" s="18">
        <v>9.0309355597627103</v>
      </c>
      <c r="F32" s="18">
        <v>9.5849156250648697</v>
      </c>
      <c r="G32" s="18">
        <v>10.1309352044418</v>
      </c>
      <c r="H32" s="18">
        <v>10.484945533088</v>
      </c>
    </row>
    <row r="33" spans="1:8" ht="15" customHeight="1" x14ac:dyDescent="0.25">
      <c r="A33" s="18">
        <v>26</v>
      </c>
      <c r="B33" s="18">
        <v>9.7694150802638902</v>
      </c>
      <c r="C33" s="18">
        <v>10.097331244453301</v>
      </c>
      <c r="D33" s="18">
        <v>10.6870990587704</v>
      </c>
      <c r="E33" s="18">
        <v>11.412094176431999</v>
      </c>
      <c r="F33" s="18">
        <v>12.222574124263099</v>
      </c>
      <c r="G33" s="18">
        <v>13.038255964563501</v>
      </c>
      <c r="H33" s="18">
        <v>13.571084381708999</v>
      </c>
    </row>
    <row r="34" spans="1:8" ht="15" customHeight="1" x14ac:dyDescent="0.25">
      <c r="A34" s="18">
        <v>27</v>
      </c>
      <c r="B34" s="18">
        <v>9.4726661034839506</v>
      </c>
      <c r="C34" s="18">
        <v>9.7835970519827402</v>
      </c>
      <c r="D34" s="18">
        <v>10.3419159083194</v>
      </c>
      <c r="E34" s="18">
        <v>11.026431838106699</v>
      </c>
      <c r="F34" s="18">
        <v>11.789353804610901</v>
      </c>
      <c r="G34" s="18">
        <v>12.554561305951699</v>
      </c>
      <c r="H34" s="18">
        <v>13.053251381486</v>
      </c>
    </row>
    <row r="35" spans="1:8" ht="15" customHeight="1" x14ac:dyDescent="0.25">
      <c r="A35" s="18">
        <v>28</v>
      </c>
      <c r="B35" s="18">
        <v>8.8731542309888507</v>
      </c>
      <c r="C35" s="18">
        <v>9.1525051412114795</v>
      </c>
      <c r="D35" s="18">
        <v>9.6523779640874707</v>
      </c>
      <c r="E35" s="18">
        <v>10.262461647609401</v>
      </c>
      <c r="F35" s="18">
        <v>10.938769315652101</v>
      </c>
      <c r="G35" s="18">
        <v>11.6132552077295</v>
      </c>
      <c r="H35" s="18">
        <v>12.050792319773199</v>
      </c>
    </row>
    <row r="36" spans="1:8" ht="15" customHeight="1" x14ac:dyDescent="0.25">
      <c r="A36" s="18">
        <v>29</v>
      </c>
      <c r="B36" s="18">
        <v>10.781592019479801</v>
      </c>
      <c r="C36" s="18">
        <v>11.167039618034501</v>
      </c>
      <c r="D36" s="18">
        <v>11.8643989385388</v>
      </c>
      <c r="E36" s="18">
        <v>12.728495264745501</v>
      </c>
      <c r="F36" s="18">
        <v>13.703548851213499</v>
      </c>
      <c r="G36" s="18">
        <v>14.6941673200363</v>
      </c>
      <c r="H36" s="18">
        <v>15.3468448861522</v>
      </c>
    </row>
    <row r="37" spans="1:8" ht="15" customHeight="1" x14ac:dyDescent="0.25">
      <c r="A37" s="18">
        <v>30</v>
      </c>
      <c r="B37" s="18">
        <v>10.737594165116199</v>
      </c>
      <c r="C37" s="18">
        <v>11.1194596548108</v>
      </c>
      <c r="D37" s="18">
        <v>11.809886516300301</v>
      </c>
      <c r="E37" s="18">
        <v>12.664806215324701</v>
      </c>
      <c r="F37" s="18">
        <v>13.6287116792092</v>
      </c>
      <c r="G37" s="18">
        <v>14.6071383678745</v>
      </c>
      <c r="H37" s="18">
        <v>15.2515186177641</v>
      </c>
    </row>
    <row r="38" spans="1:8" ht="15" customHeight="1" x14ac:dyDescent="0.25">
      <c r="A38" s="18">
        <v>31</v>
      </c>
      <c r="B38" s="18">
        <v>10.9081368948085</v>
      </c>
      <c r="C38" s="18">
        <v>11.300351566100501</v>
      </c>
      <c r="D38" s="18">
        <v>12.0102126346262</v>
      </c>
      <c r="E38" s="18">
        <v>12.890754196954999</v>
      </c>
      <c r="F38" s="18">
        <v>13.885619155929099</v>
      </c>
      <c r="G38" s="18">
        <v>14.8974645038071</v>
      </c>
      <c r="H38" s="18">
        <v>15.5644959971416</v>
      </c>
    </row>
    <row r="39" spans="1:8" ht="15" customHeight="1" x14ac:dyDescent="0.25">
      <c r="A39" s="18">
        <v>32</v>
      </c>
      <c r="B39" s="18">
        <v>10.936518952547599</v>
      </c>
      <c r="C39" s="18">
        <v>11.3305690453724</v>
      </c>
      <c r="D39" s="18">
        <v>12.043936760186201</v>
      </c>
      <c r="E39" s="18">
        <v>12.9289584383953</v>
      </c>
      <c r="F39" s="18">
        <v>13.929186795727601</v>
      </c>
      <c r="G39" s="18">
        <v>14.9469509739207</v>
      </c>
      <c r="H39" s="18">
        <v>15.6181097078234</v>
      </c>
    </row>
    <row r="40" spans="1:8" ht="15" customHeight="1" x14ac:dyDescent="0.25">
      <c r="A40" s="18">
        <v>33</v>
      </c>
      <c r="B40" s="18">
        <v>10.188028611059201</v>
      </c>
      <c r="C40" s="18">
        <v>10.538122051762601</v>
      </c>
      <c r="D40" s="18">
        <v>11.1693428598381</v>
      </c>
      <c r="E40" s="18">
        <v>11.947781469497301</v>
      </c>
      <c r="F40" s="18">
        <v>12.8212771292303</v>
      </c>
      <c r="G40" s="18">
        <v>13.703209293308401</v>
      </c>
      <c r="H40" s="18">
        <v>14.2811234587041</v>
      </c>
    </row>
    <row r="41" spans="1:8" ht="15" customHeight="1" x14ac:dyDescent="0.25">
      <c r="A41" s="18">
        <v>34</v>
      </c>
      <c r="B41" s="18">
        <v>10.378377808776801</v>
      </c>
      <c r="C41" s="18">
        <v>10.740175557365299</v>
      </c>
      <c r="D41" s="18">
        <v>11.3931751939718</v>
      </c>
      <c r="E41" s="18">
        <v>12.199612530820399</v>
      </c>
      <c r="F41" s="18">
        <v>13.1061592174522</v>
      </c>
      <c r="G41" s="18">
        <v>14.023757855125799</v>
      </c>
      <c r="H41" s="18">
        <v>14.626277439178899</v>
      </c>
    </row>
    <row r="42" spans="1:8" ht="15" customHeight="1" x14ac:dyDescent="0.25">
      <c r="A42" s="18">
        <v>35</v>
      </c>
      <c r="B42" s="18">
        <v>11.254716275325</v>
      </c>
      <c r="C42" s="18">
        <v>11.6680550681111</v>
      </c>
      <c r="D42" s="18">
        <v>12.4178445110906</v>
      </c>
      <c r="E42" s="18">
        <v>13.350557111801701</v>
      </c>
      <c r="F42" s="18">
        <v>14.407902381246201</v>
      </c>
      <c r="G42" s="18">
        <v>15.487078544732301</v>
      </c>
      <c r="H42" s="18">
        <v>16.200575365144999</v>
      </c>
    </row>
    <row r="43" spans="1:8" ht="15" customHeight="1" x14ac:dyDescent="0.25">
      <c r="A43" s="18">
        <v>36</v>
      </c>
      <c r="B43" s="18">
        <v>6.0174229471769696</v>
      </c>
      <c r="C43" s="18">
        <v>6.1725181240633802</v>
      </c>
      <c r="D43" s="18">
        <v>6.4474620407563998</v>
      </c>
      <c r="E43" s="18">
        <v>6.7807807032062</v>
      </c>
      <c r="F43" s="18">
        <v>7.1383351365455097</v>
      </c>
      <c r="G43" s="18">
        <v>7.4857518841455502</v>
      </c>
      <c r="H43" s="18">
        <v>7.70200313843847</v>
      </c>
    </row>
    <row r="44" spans="1:8" ht="15" customHeight="1" x14ac:dyDescent="0.25">
      <c r="A44" s="18">
        <v>37</v>
      </c>
      <c r="B44" s="18">
        <v>10.8203330012562</v>
      </c>
      <c r="C44" s="18">
        <v>11.2100360904849</v>
      </c>
      <c r="D44" s="18">
        <v>11.915707346232301</v>
      </c>
      <c r="E44" s="18">
        <v>12.7908760726963</v>
      </c>
      <c r="F44" s="18">
        <v>13.7794283596109</v>
      </c>
      <c r="G44" s="18">
        <v>14.7846639294354</v>
      </c>
      <c r="H44" s="18">
        <v>15.4475721297747</v>
      </c>
    </row>
    <row r="45" spans="1:8" ht="15" customHeight="1" x14ac:dyDescent="0.25">
      <c r="A45" s="18">
        <v>38</v>
      </c>
      <c r="B45" s="18">
        <v>10.8244611923948</v>
      </c>
      <c r="C45" s="18">
        <v>11.2135476801877</v>
      </c>
      <c r="D45" s="18">
        <v>11.9179137869926</v>
      </c>
      <c r="E45" s="18">
        <v>12.7913667395571</v>
      </c>
      <c r="F45" s="18">
        <v>13.777782550928499</v>
      </c>
      <c r="G45" s="18">
        <v>14.780579929674801</v>
      </c>
      <c r="H45" s="18">
        <v>15.4416906564493</v>
      </c>
    </row>
    <row r="46" spans="1:8" ht="15" customHeight="1" x14ac:dyDescent="0.25">
      <c r="A46" s="18">
        <v>39</v>
      </c>
      <c r="B46" s="18">
        <v>10.165205339738799</v>
      </c>
      <c r="C46" s="18">
        <v>10.5151666714307</v>
      </c>
      <c r="D46" s="18">
        <v>11.1464164949462</v>
      </c>
      <c r="E46" s="18">
        <v>11.9248451791223</v>
      </c>
      <c r="F46" s="18">
        <v>12.7984241072533</v>
      </c>
      <c r="G46" s="18">
        <v>13.6803675889274</v>
      </c>
      <c r="H46" s="18">
        <v>14.258510881504</v>
      </c>
    </row>
    <row r="47" spans="1:8" ht="15" customHeight="1" x14ac:dyDescent="0.25">
      <c r="A47" s="18">
        <v>40</v>
      </c>
      <c r="B47" s="18">
        <v>10.230581685859701</v>
      </c>
      <c r="C47" s="18">
        <v>10.586009884741401</v>
      </c>
      <c r="D47" s="18">
        <v>11.2272874275597</v>
      </c>
      <c r="E47" s="18">
        <v>12.019274190403699</v>
      </c>
      <c r="F47" s="18">
        <v>12.909322944843399</v>
      </c>
      <c r="G47" s="18">
        <v>13.808581658919699</v>
      </c>
      <c r="H47" s="18">
        <v>14.3996189594383</v>
      </c>
    </row>
    <row r="48" spans="1:8" ht="15" customHeight="1" x14ac:dyDescent="0.25">
      <c r="A48" s="18">
        <v>41</v>
      </c>
      <c r="B48" s="18">
        <v>8.6871650879423896</v>
      </c>
      <c r="C48" s="18">
        <v>8.960347154231</v>
      </c>
      <c r="D48" s="18">
        <v>9.4492156600200801</v>
      </c>
      <c r="E48" s="18">
        <v>10.045360102785001</v>
      </c>
      <c r="F48" s="18">
        <v>10.705868197832499</v>
      </c>
      <c r="G48" s="18">
        <v>11.3653519467892</v>
      </c>
      <c r="H48" s="18">
        <v>11.791605135902801</v>
      </c>
    </row>
    <row r="49" spans="1:8" ht="15" customHeight="1" x14ac:dyDescent="0.25">
      <c r="A49" s="18">
        <v>42</v>
      </c>
      <c r="B49" s="18">
        <v>11.1325327995572</v>
      </c>
      <c r="C49" s="18">
        <v>11.5410115083655</v>
      </c>
      <c r="D49" s="18">
        <v>12.2821249196582</v>
      </c>
      <c r="E49" s="18">
        <v>13.2033124154179</v>
      </c>
      <c r="F49" s="18">
        <v>14.246931402941</v>
      </c>
      <c r="G49" s="18">
        <v>15.3125139573956</v>
      </c>
      <c r="H49" s="18">
        <v>16.016763994299499</v>
      </c>
    </row>
    <row r="50" spans="1:8" ht="15" customHeight="1" x14ac:dyDescent="0.25">
      <c r="A50" s="18">
        <v>43</v>
      </c>
      <c r="B50" s="18">
        <v>10.9681139307195</v>
      </c>
      <c r="C50" s="18">
        <v>11.3665298838007</v>
      </c>
      <c r="D50" s="18">
        <v>12.0881072203403</v>
      </c>
      <c r="E50" s="18">
        <v>12.9844233783141</v>
      </c>
      <c r="F50" s="18">
        <v>13.9986290785302</v>
      </c>
      <c r="G50" s="18">
        <v>15.031860614166501</v>
      </c>
      <c r="H50" s="18">
        <v>15.714293516161</v>
      </c>
    </row>
    <row r="51" spans="1:8" ht="15" customHeight="1" x14ac:dyDescent="0.25">
      <c r="A51" s="18">
        <v>44</v>
      </c>
      <c r="B51" s="18">
        <v>8.7252836441653301</v>
      </c>
      <c r="C51" s="18">
        <v>8.9992140553726099</v>
      </c>
      <c r="D51" s="18">
        <v>9.4891490237294498</v>
      </c>
      <c r="E51" s="18">
        <v>10.086678144733201</v>
      </c>
      <c r="F51" s="18">
        <v>10.7486248674908</v>
      </c>
      <c r="G51" s="18">
        <v>11.408266226210401</v>
      </c>
      <c r="H51" s="18">
        <v>11.835522625177299</v>
      </c>
    </row>
    <row r="52" spans="1:8" ht="15" customHeight="1" x14ac:dyDescent="0.25">
      <c r="A52" s="18">
        <v>45</v>
      </c>
      <c r="B52" s="18">
        <v>10.911489522137799</v>
      </c>
      <c r="C52" s="18">
        <v>11.307840369726501</v>
      </c>
      <c r="D52" s="18">
        <v>12.025811057952099</v>
      </c>
      <c r="E52" s="18">
        <v>12.9176079530826</v>
      </c>
      <c r="F52" s="18">
        <v>13.926640463701499</v>
      </c>
      <c r="G52" s="18">
        <v>14.9527706255145</v>
      </c>
      <c r="H52" s="18">
        <v>15.6313179267322</v>
      </c>
    </row>
    <row r="53" spans="1:8" ht="15" customHeight="1" x14ac:dyDescent="0.25">
      <c r="A53" s="18">
        <v>46</v>
      </c>
      <c r="B53" s="18">
        <v>9.3603009737337608</v>
      </c>
      <c r="C53" s="18">
        <v>9.6638651537640001</v>
      </c>
      <c r="D53" s="18">
        <v>10.2087343635257</v>
      </c>
      <c r="E53" s="18">
        <v>10.875968559694</v>
      </c>
      <c r="F53" s="18">
        <v>11.6187136042905</v>
      </c>
      <c r="G53" s="18">
        <v>12.362594904418501</v>
      </c>
      <c r="H53" s="18">
        <v>12.846697383359301</v>
      </c>
    </row>
    <row r="54" spans="1:8" ht="15" customHeight="1" x14ac:dyDescent="0.25">
      <c r="A54" s="18">
        <v>47</v>
      </c>
      <c r="B54" s="18">
        <v>10.5467830703864</v>
      </c>
      <c r="C54" s="18">
        <v>10.917476554056201</v>
      </c>
      <c r="D54" s="18">
        <v>11.587131412999399</v>
      </c>
      <c r="E54" s="18">
        <v>12.4153667880109</v>
      </c>
      <c r="F54" s="18">
        <v>13.3479230223338</v>
      </c>
      <c r="G54" s="18">
        <v>14.2928877735906</v>
      </c>
      <c r="H54" s="18">
        <v>14.913955259915401</v>
      </c>
    </row>
    <row r="55" spans="1:8" ht="15" customHeight="1" x14ac:dyDescent="0.25">
      <c r="A55" s="18">
        <v>48</v>
      </c>
      <c r="B55" s="18">
        <v>9.2801582543128003</v>
      </c>
      <c r="C55" s="18">
        <v>9.5795324086153606</v>
      </c>
      <c r="D55" s="18">
        <v>10.115934443940199</v>
      </c>
      <c r="E55" s="18">
        <v>10.7724541677854</v>
      </c>
      <c r="F55" s="18">
        <v>11.502482732601299</v>
      </c>
      <c r="G55" s="18">
        <v>12.232772014161201</v>
      </c>
      <c r="H55" s="18">
        <v>12.7075910912639</v>
      </c>
    </row>
    <row r="56" spans="1:8" ht="15" customHeight="1" x14ac:dyDescent="0.25">
      <c r="A56" s="18">
        <v>49</v>
      </c>
      <c r="B56" s="18">
        <v>10.634699229416</v>
      </c>
      <c r="C56" s="18">
        <v>11.011447321372801</v>
      </c>
      <c r="D56" s="18">
        <v>11.692254629050099</v>
      </c>
      <c r="E56" s="18">
        <v>12.535031772300201</v>
      </c>
      <c r="F56" s="18">
        <v>13.484911639510999</v>
      </c>
      <c r="G56" s="18">
        <v>14.4488938456127</v>
      </c>
      <c r="H56" s="18">
        <v>15.0832996948185</v>
      </c>
    </row>
    <row r="57" spans="1:8" ht="15" customHeight="1" x14ac:dyDescent="0.25">
      <c r="A57" s="18">
        <v>50</v>
      </c>
      <c r="B57" s="18">
        <v>10.606890286250801</v>
      </c>
      <c r="C57" s="18">
        <v>10.980862435937899</v>
      </c>
      <c r="D57" s="18">
        <v>11.656770001108701</v>
      </c>
      <c r="E57" s="18">
        <v>12.4928437771019</v>
      </c>
      <c r="F57" s="18">
        <v>13.434610558023699</v>
      </c>
      <c r="G57" s="18">
        <v>14.3896717337031</v>
      </c>
      <c r="H57" s="18">
        <v>15.0177387226001</v>
      </c>
    </row>
    <row r="58" spans="1:8" ht="15" customHeight="1" x14ac:dyDescent="0.25">
      <c r="A58" s="18">
        <v>51</v>
      </c>
      <c r="B58" s="18">
        <v>11.2439108319232</v>
      </c>
      <c r="C58" s="18">
        <v>11.6573807793154</v>
      </c>
      <c r="D58" s="18">
        <v>12.407241666786099</v>
      </c>
      <c r="E58" s="18">
        <v>13.3402845218755</v>
      </c>
      <c r="F58" s="18">
        <v>14.398104831873701</v>
      </c>
      <c r="G58" s="18">
        <v>15.477583535550201</v>
      </c>
      <c r="H58" s="18">
        <v>16.191508001314599</v>
      </c>
    </row>
    <row r="59" spans="1:8" ht="15" customHeight="1" x14ac:dyDescent="0.25">
      <c r="A59" s="18">
        <v>52</v>
      </c>
      <c r="B59" s="18">
        <v>10.9326917010175</v>
      </c>
      <c r="C59" s="18">
        <v>11.328119226804301</v>
      </c>
      <c r="D59" s="18">
        <v>12.043976356867899</v>
      </c>
      <c r="E59" s="18">
        <v>12.932679044911501</v>
      </c>
      <c r="F59" s="18">
        <v>13.937598779319</v>
      </c>
      <c r="G59" s="18">
        <v>14.9602665665189</v>
      </c>
      <c r="H59" s="18">
        <v>15.6352567445742</v>
      </c>
    </row>
    <row r="60" spans="1:8" ht="15" customHeight="1" x14ac:dyDescent="0.25">
      <c r="A60" s="18">
        <v>53</v>
      </c>
      <c r="B60" s="18">
        <v>12.0648548728248</v>
      </c>
      <c r="C60" s="18">
        <v>12.528619351883499</v>
      </c>
      <c r="D60" s="18">
        <v>13.373526911285399</v>
      </c>
      <c r="E60" s="18">
        <v>14.431196538215699</v>
      </c>
      <c r="F60" s="18">
        <v>15.6393389362853</v>
      </c>
      <c r="G60" s="18">
        <v>16.882433685009701</v>
      </c>
      <c r="H60" s="18">
        <v>17.709914955146601</v>
      </c>
    </row>
    <row r="61" spans="1:8" ht="15" customHeight="1" x14ac:dyDescent="0.25">
      <c r="A61" s="18">
        <v>54</v>
      </c>
      <c r="B61" s="18">
        <v>10.304795507227899</v>
      </c>
      <c r="C61" s="18">
        <v>10.658422320952701</v>
      </c>
      <c r="D61" s="18">
        <v>11.296679236392</v>
      </c>
      <c r="E61" s="18">
        <v>12.0828862525326</v>
      </c>
      <c r="F61" s="18">
        <v>12.9648821503335</v>
      </c>
      <c r="G61" s="18">
        <v>13.8554594167608</v>
      </c>
      <c r="H61" s="18">
        <v>14.4392136537939</v>
      </c>
    </row>
    <row r="62" spans="1:8" ht="15" customHeight="1" x14ac:dyDescent="0.25">
      <c r="A62" s="18">
        <v>55</v>
      </c>
      <c r="B62" s="18">
        <v>12.2607438435356</v>
      </c>
      <c r="C62" s="18">
        <v>12.739949604601501</v>
      </c>
      <c r="D62" s="18">
        <v>13.6143873710989</v>
      </c>
      <c r="E62" s="18">
        <v>14.7112197727196</v>
      </c>
      <c r="F62" s="18">
        <v>15.967157518188699</v>
      </c>
      <c r="G62" s="18">
        <v>17.263921490072299</v>
      </c>
      <c r="H62" s="18">
        <v>18.129556779615701</v>
      </c>
    </row>
    <row r="63" spans="1:8" ht="15" customHeight="1" x14ac:dyDescent="0.25">
      <c r="A63" s="18">
        <v>56</v>
      </c>
      <c r="B63" s="18">
        <v>12.6799367459259</v>
      </c>
      <c r="C63" s="18">
        <v>13.1883718820729</v>
      </c>
      <c r="D63" s="18">
        <v>14.1183049104479</v>
      </c>
      <c r="E63" s="18">
        <v>15.2893100052581</v>
      </c>
      <c r="F63" s="18">
        <v>16.636450323050401</v>
      </c>
      <c r="G63" s="18">
        <v>18.033863441413299</v>
      </c>
      <c r="H63" s="18">
        <v>18.970369401362401</v>
      </c>
    </row>
    <row r="64" spans="1:8" ht="15" customHeight="1" x14ac:dyDescent="0.25">
      <c r="A64" s="18">
        <v>57</v>
      </c>
      <c r="B64" s="18">
        <v>12.929712503955001</v>
      </c>
      <c r="C64" s="18">
        <v>13.455305137053299</v>
      </c>
      <c r="D64" s="18">
        <v>14.418331870295299</v>
      </c>
      <c r="E64" s="18">
        <v>15.633875222837499</v>
      </c>
      <c r="F64" s="18">
        <v>17.035180731840299</v>
      </c>
      <c r="G64" s="18">
        <v>18.492193333459699</v>
      </c>
      <c r="H64" s="18">
        <v>19.471097478673698</v>
      </c>
    </row>
    <row r="65" spans="1:8" ht="15" customHeight="1" x14ac:dyDescent="0.25">
      <c r="A65" s="18">
        <v>58</v>
      </c>
      <c r="B65" s="18">
        <v>12.083812210308899</v>
      </c>
      <c r="C65" s="18">
        <v>12.5535231145574</v>
      </c>
      <c r="D65" s="18">
        <v>13.409884564730101</v>
      </c>
      <c r="E65" s="18">
        <v>14.483799485454799</v>
      </c>
      <c r="F65" s="18">
        <v>15.7124282980448</v>
      </c>
      <c r="G65" s="18">
        <v>16.977059882080599</v>
      </c>
      <c r="H65" s="18">
        <v>17.820902583234801</v>
      </c>
    </row>
    <row r="66" spans="1:8" ht="15" customHeight="1" x14ac:dyDescent="0.25">
      <c r="A66" s="18">
        <v>59</v>
      </c>
      <c r="B66" s="18">
        <v>12.1041577160088</v>
      </c>
      <c r="C66" s="18">
        <v>12.573706682737701</v>
      </c>
      <c r="D66" s="18">
        <v>13.4295426483221</v>
      </c>
      <c r="E66" s="18">
        <v>14.502449439664</v>
      </c>
      <c r="F66" s="18">
        <v>15.729647210882799</v>
      </c>
      <c r="G66" s="18">
        <v>16.993368915505499</v>
      </c>
      <c r="H66" s="18">
        <v>17.835956778867601</v>
      </c>
    </row>
    <row r="67" spans="1:8" ht="15" customHeight="1" x14ac:dyDescent="0.25">
      <c r="A67" s="18">
        <v>60</v>
      </c>
      <c r="B67" s="18">
        <v>12.755223007577399</v>
      </c>
      <c r="C67" s="18">
        <v>13.2716330256302</v>
      </c>
      <c r="D67" s="18">
        <v>14.2173546978317</v>
      </c>
      <c r="E67" s="18">
        <v>15.409808240169699</v>
      </c>
      <c r="F67" s="18">
        <v>16.7840499555879</v>
      </c>
      <c r="G67" s="18">
        <v>18.214215842535101</v>
      </c>
      <c r="H67" s="18">
        <v>19.173507571124301</v>
      </c>
    </row>
    <row r="68" spans="1:8" ht="15" customHeight="1" x14ac:dyDescent="0.25">
      <c r="A68" s="18">
        <v>61</v>
      </c>
      <c r="B68" s="18">
        <v>12.053194876450601</v>
      </c>
      <c r="C68" s="18">
        <v>12.5238901061932</v>
      </c>
      <c r="D68" s="18">
        <v>13.382813204239801</v>
      </c>
      <c r="E68" s="18">
        <v>14.4602324049647</v>
      </c>
      <c r="F68" s="18">
        <v>15.693407999714999</v>
      </c>
      <c r="G68" s="18">
        <v>16.9618669820915</v>
      </c>
      <c r="H68" s="18">
        <v>17.8097328019979</v>
      </c>
    </row>
    <row r="69" spans="1:8" ht="15" customHeight="1" x14ac:dyDescent="0.25">
      <c r="A69" s="18">
        <v>62</v>
      </c>
      <c r="B69" s="18">
        <v>14.296867404466701</v>
      </c>
      <c r="C69" s="18">
        <v>14.923181314248399</v>
      </c>
      <c r="D69" s="18">
        <v>16.079990449663299</v>
      </c>
      <c r="E69" s="18">
        <v>17.5571304314192</v>
      </c>
      <c r="F69" s="18">
        <v>19.285713014528501</v>
      </c>
      <c r="G69" s="18">
        <v>21.111705038746901</v>
      </c>
      <c r="H69" s="18">
        <v>22.354470376569399</v>
      </c>
    </row>
    <row r="70" spans="1:8" ht="15" customHeight="1" x14ac:dyDescent="0.25">
      <c r="A70" s="18">
        <v>63</v>
      </c>
      <c r="B70" s="18">
        <v>12.5615692160395</v>
      </c>
      <c r="C70" s="18">
        <v>13.065804397899701</v>
      </c>
      <c r="D70" s="18">
        <v>13.9881375868222</v>
      </c>
      <c r="E70" s="18">
        <v>15.150216593144901</v>
      </c>
      <c r="F70" s="18">
        <v>16.487242157827101</v>
      </c>
      <c r="G70" s="18">
        <v>17.8695814149896</v>
      </c>
      <c r="H70" s="18">
        <v>18.797738148803798</v>
      </c>
    </row>
    <row r="71" spans="1:8" ht="15" customHeight="1" x14ac:dyDescent="0.25">
      <c r="A71" s="18">
        <v>64</v>
      </c>
      <c r="B71" s="18">
        <v>12.244418272443999</v>
      </c>
      <c r="C71" s="18">
        <v>12.724267567518099</v>
      </c>
      <c r="D71" s="18">
        <v>13.5999663822851</v>
      </c>
      <c r="E71" s="18">
        <v>14.698927047044201</v>
      </c>
      <c r="F71" s="18">
        <v>15.958096359109099</v>
      </c>
      <c r="G71" s="18">
        <v>17.259078027071499</v>
      </c>
      <c r="H71" s="18">
        <v>18.127672552461298</v>
      </c>
    </row>
    <row r="72" spans="1:8" ht="15" customHeight="1" x14ac:dyDescent="0.25">
      <c r="A72" s="18">
        <v>65</v>
      </c>
      <c r="B72" s="18">
        <v>12.854991967203601</v>
      </c>
      <c r="C72" s="18">
        <v>13.375571312398399</v>
      </c>
      <c r="D72" s="18">
        <v>14.329251920825</v>
      </c>
      <c r="E72" s="18">
        <v>15.5317182964856</v>
      </c>
      <c r="F72" s="18">
        <v>16.916934906484801</v>
      </c>
      <c r="G72" s="18">
        <v>18.357120293439198</v>
      </c>
      <c r="H72" s="18">
        <v>19.323949906302101</v>
      </c>
    </row>
    <row r="73" spans="1:8" ht="15" customHeight="1" x14ac:dyDescent="0.25">
      <c r="A73" s="18">
        <v>66</v>
      </c>
      <c r="B73" s="18">
        <v>13.324822455245499</v>
      </c>
      <c r="C73" s="18">
        <v>13.8816677407206</v>
      </c>
      <c r="D73" s="18">
        <v>14.9049554888357</v>
      </c>
      <c r="E73" s="18">
        <v>16.201073622175102</v>
      </c>
      <c r="F73" s="18">
        <v>17.703064011010799</v>
      </c>
      <c r="G73" s="18">
        <v>19.2768493898941</v>
      </c>
      <c r="H73" s="18">
        <v>20.3380873508519</v>
      </c>
    </row>
    <row r="74" spans="1:8" ht="15" customHeight="1" x14ac:dyDescent="0.25">
      <c r="A74" s="18">
        <v>67</v>
      </c>
      <c r="B74" s="18">
        <v>13.9966395334461</v>
      </c>
      <c r="C74" s="18">
        <v>14.600986050230601</v>
      </c>
      <c r="D74" s="18">
        <v>15.715333655605701</v>
      </c>
      <c r="E74" s="18">
        <v>17.135228582752799</v>
      </c>
      <c r="F74" s="18">
        <v>18.790298957837098</v>
      </c>
      <c r="G74" s="18">
        <v>20.533822107821099</v>
      </c>
      <c r="H74" s="18">
        <v>21.717726217619099</v>
      </c>
    </row>
    <row r="75" spans="1:8" ht="15" customHeight="1" x14ac:dyDescent="0.25">
      <c r="A75" s="18">
        <v>68</v>
      </c>
      <c r="B75" s="18">
        <v>13.6233429901568</v>
      </c>
      <c r="C75" s="18">
        <v>14.2006525360539</v>
      </c>
      <c r="D75" s="18">
        <v>15.2626820592437</v>
      </c>
      <c r="E75" s="18">
        <v>16.6121353441408</v>
      </c>
      <c r="F75" s="18">
        <v>18.180856467249299</v>
      </c>
      <c r="G75" s="18">
        <v>19.822836411106401</v>
      </c>
      <c r="H75" s="18">
        <v>20.934472919665499</v>
      </c>
    </row>
    <row r="76" spans="1:8" ht="15" customHeight="1" x14ac:dyDescent="0.25">
      <c r="A76" s="18">
        <v>69</v>
      </c>
      <c r="B76" s="18">
        <v>14.153101597481101</v>
      </c>
      <c r="C76" s="18">
        <v>14.7697695341389</v>
      </c>
      <c r="D76" s="18">
        <v>15.907725454779399</v>
      </c>
      <c r="E76" s="18">
        <v>17.360252980949198</v>
      </c>
      <c r="F76" s="18">
        <v>19.057889612963201</v>
      </c>
      <c r="G76" s="18">
        <v>20.8447586860187</v>
      </c>
      <c r="H76" s="18">
        <v>22.0612244778956</v>
      </c>
    </row>
    <row r="77" spans="1:8" ht="15" customHeight="1" x14ac:dyDescent="0.25">
      <c r="A77" s="18">
        <v>70</v>
      </c>
      <c r="B77" s="18">
        <v>13.752471038405901</v>
      </c>
      <c r="C77" s="18">
        <v>14.3396962353545</v>
      </c>
      <c r="D77" s="18">
        <v>15.421009537620799</v>
      </c>
      <c r="E77" s="18">
        <v>16.7959813346753</v>
      </c>
      <c r="F77" s="18">
        <v>18.3967716717314</v>
      </c>
      <c r="G77" s="18">
        <v>20.079641167808798</v>
      </c>
      <c r="H77" s="18">
        <v>21.219288203679302</v>
      </c>
    </row>
    <row r="78" spans="1:8" ht="15" customHeight="1" x14ac:dyDescent="0.25">
      <c r="A78" s="18">
        <v>71</v>
      </c>
      <c r="B78" s="18">
        <v>13.6997453384739</v>
      </c>
      <c r="C78" s="18">
        <v>14.285825940574499</v>
      </c>
      <c r="D78" s="18">
        <v>15.365312904770001</v>
      </c>
      <c r="E78" s="18">
        <v>16.7388756719523</v>
      </c>
      <c r="F78" s="18">
        <v>18.3390866661098</v>
      </c>
      <c r="G78" s="18">
        <v>20.020242895962699</v>
      </c>
      <c r="H78" s="18">
        <v>21.159404173975499</v>
      </c>
    </row>
    <row r="79" spans="1:8" ht="15" customHeight="1" x14ac:dyDescent="0.25">
      <c r="A79" s="18">
        <v>72</v>
      </c>
      <c r="B79" s="18">
        <v>13.038626511581899</v>
      </c>
      <c r="C79" s="18">
        <v>13.5768597978442</v>
      </c>
      <c r="D79" s="18">
        <v>14.5647716417525</v>
      </c>
      <c r="E79" s="18">
        <v>15.8146538525589</v>
      </c>
      <c r="F79" s="18">
        <v>17.259990729192701</v>
      </c>
      <c r="G79" s="18">
        <v>18.761452685702299</v>
      </c>
      <c r="H79" s="18">
        <v>19.774869547172202</v>
      </c>
    </row>
    <row r="80" spans="1:8" ht="15" customHeight="1" x14ac:dyDescent="0.25">
      <c r="A80" s="18">
        <v>73</v>
      </c>
      <c r="B80" s="18">
        <v>12.3444578025249</v>
      </c>
      <c r="C80" s="18">
        <v>12.834737809749001</v>
      </c>
      <c r="D80" s="18">
        <v>13.7305199072437</v>
      </c>
      <c r="E80" s="18">
        <v>14.8565988297311</v>
      </c>
      <c r="F80" s="18">
        <v>16.149430448274099</v>
      </c>
      <c r="G80" s="18">
        <v>17.4911363666175</v>
      </c>
      <c r="H80" s="18">
        <v>18.387393430924199</v>
      </c>
    </row>
    <row r="81" spans="1:8" ht="15" customHeight="1" x14ac:dyDescent="0.25">
      <c r="A81" s="18">
        <v>74</v>
      </c>
      <c r="B81" s="18">
        <v>13.110458350657501</v>
      </c>
      <c r="C81" s="18">
        <v>13.649800708646801</v>
      </c>
      <c r="D81" s="18">
        <v>14.638785120284799</v>
      </c>
      <c r="E81" s="18">
        <v>15.889447346581999</v>
      </c>
      <c r="F81" s="18">
        <v>17.335133228270799</v>
      </c>
      <c r="G81" s="18">
        <v>18.840500136570402</v>
      </c>
      <c r="H81" s="18">
        <v>19.853916685390299</v>
      </c>
    </row>
    <row r="82" spans="1:8" ht="15" customHeight="1" x14ac:dyDescent="0.25">
      <c r="A82" s="18">
        <v>75</v>
      </c>
      <c r="B82" s="18">
        <v>12.612720400458601</v>
      </c>
      <c r="C82" s="18">
        <v>13.1213894581575</v>
      </c>
      <c r="D82" s="18">
        <v>14.052656497998401</v>
      </c>
      <c r="E82" s="18">
        <v>15.2267159700347</v>
      </c>
      <c r="F82" s="18">
        <v>16.5790736918158</v>
      </c>
      <c r="G82" s="18">
        <v>17.980201700690799</v>
      </c>
      <c r="H82" s="18">
        <v>18.9214033170486</v>
      </c>
    </row>
    <row r="83" spans="1:8" ht="15" customHeight="1" x14ac:dyDescent="0.25">
      <c r="A83" s="18">
        <v>76</v>
      </c>
      <c r="B83" s="18">
        <v>12.630022930567399</v>
      </c>
      <c r="C83" s="18">
        <v>13.1397831219975</v>
      </c>
      <c r="D83" s="18">
        <v>14.073003287870099</v>
      </c>
      <c r="E83" s="18">
        <v>15.2496661350207</v>
      </c>
      <c r="F83" s="18">
        <v>16.605298845523301</v>
      </c>
      <c r="G83" s="18">
        <v>18.011166927454099</v>
      </c>
      <c r="H83" s="18">
        <v>18.955140986917002</v>
      </c>
    </row>
    <row r="84" spans="1:8" ht="15" customHeight="1" x14ac:dyDescent="0.25">
      <c r="A84" s="18">
        <v>77</v>
      </c>
      <c r="B84" s="18">
        <v>11.070243216558501</v>
      </c>
      <c r="C84" s="18">
        <v>11.4780157097704</v>
      </c>
      <c r="D84" s="18">
        <v>12.217545499511999</v>
      </c>
      <c r="E84" s="18">
        <v>13.1374985433612</v>
      </c>
      <c r="F84" s="18">
        <v>14.180511447418599</v>
      </c>
      <c r="G84" s="18">
        <v>15.2480882908885</v>
      </c>
      <c r="H84" s="18">
        <v>15.952918253823899</v>
      </c>
    </row>
    <row r="85" spans="1:8" ht="15" customHeight="1" x14ac:dyDescent="0.25">
      <c r="A85" s="18">
        <v>78</v>
      </c>
      <c r="B85" s="18">
        <v>12.7509351403518</v>
      </c>
      <c r="C85" s="18">
        <v>13.2682138350887</v>
      </c>
      <c r="D85" s="18">
        <v>14.215446070118499</v>
      </c>
      <c r="E85" s="18">
        <v>15.4103158226376</v>
      </c>
      <c r="F85" s="18">
        <v>16.7879405291255</v>
      </c>
      <c r="G85" s="18">
        <v>18.222691178874701</v>
      </c>
      <c r="H85" s="18">
        <v>19.185010922800998</v>
      </c>
    </row>
    <row r="86" spans="1:8" ht="15" customHeight="1" x14ac:dyDescent="0.25">
      <c r="A86" s="18">
        <v>79</v>
      </c>
      <c r="B86" s="18">
        <v>10.662160714120599</v>
      </c>
      <c r="C86" s="18">
        <v>11.0444862690635</v>
      </c>
      <c r="D86" s="18">
        <v>11.736222106083201</v>
      </c>
      <c r="E86" s="18">
        <v>12.5937963287233</v>
      </c>
      <c r="F86" s="18">
        <v>13.5621039954586</v>
      </c>
      <c r="G86" s="18">
        <v>14.548002302774901</v>
      </c>
      <c r="H86" s="18">
        <v>15.197043317592099</v>
      </c>
    </row>
    <row r="87" spans="1:8" ht="15" customHeight="1" x14ac:dyDescent="0.25">
      <c r="A87" s="18">
        <v>80</v>
      </c>
      <c r="B87" s="18">
        <v>13.025443496373301</v>
      </c>
      <c r="C87" s="18">
        <v>13.5606487058306</v>
      </c>
      <c r="D87" s="18">
        <v>14.5421382208567</v>
      </c>
      <c r="E87" s="18">
        <v>15.783157604593001</v>
      </c>
      <c r="F87" s="18">
        <v>17.216959912979199</v>
      </c>
      <c r="G87" s="18">
        <v>18.707490896734601</v>
      </c>
      <c r="H87" s="18">
        <v>19.7116277915915</v>
      </c>
    </row>
    <row r="88" spans="1:8" ht="15" customHeight="1" x14ac:dyDescent="0.25">
      <c r="A88" s="18">
        <v>81</v>
      </c>
      <c r="B88" s="18">
        <v>13.6888044489273</v>
      </c>
      <c r="C88" s="18">
        <v>14.2714019891697</v>
      </c>
      <c r="D88" s="18">
        <v>15.343761435866201</v>
      </c>
      <c r="E88" s="18">
        <v>16.706977804338401</v>
      </c>
      <c r="F88" s="18">
        <v>18.293231377881298</v>
      </c>
      <c r="G88" s="18">
        <v>19.957402766188899</v>
      </c>
      <c r="H88" s="18">
        <v>21.084188195273999</v>
      </c>
    </row>
    <row r="89" spans="1:8" ht="15" customHeight="1" x14ac:dyDescent="0.25">
      <c r="A89" s="18">
        <v>82</v>
      </c>
      <c r="B89" s="18">
        <v>11.612122560447</v>
      </c>
      <c r="C89" s="18">
        <v>12.053371136606399</v>
      </c>
      <c r="D89" s="18">
        <v>12.8563587668928</v>
      </c>
      <c r="E89" s="18">
        <v>13.8596583025501</v>
      </c>
      <c r="F89" s="18">
        <v>15.002609121082299</v>
      </c>
      <c r="G89" s="18">
        <v>16.1736300939857</v>
      </c>
      <c r="H89" s="18">
        <v>16.952550861548101</v>
      </c>
    </row>
    <row r="90" spans="1:8" ht="15" customHeight="1" x14ac:dyDescent="0.25">
      <c r="A90" s="18">
        <v>83</v>
      </c>
      <c r="B90" s="18">
        <v>14.5584593036654</v>
      </c>
      <c r="C90" s="18">
        <v>15.206189094438001</v>
      </c>
      <c r="D90" s="18">
        <v>16.404755271291801</v>
      </c>
      <c r="E90" s="18">
        <v>17.939197379190599</v>
      </c>
      <c r="F90" s="18">
        <v>19.738523587452701</v>
      </c>
      <c r="G90" s="18">
        <v>21.648570836088801</v>
      </c>
      <c r="H90" s="18">
        <v>22.952646287603599</v>
      </c>
    </row>
    <row r="91" spans="1:8" ht="15" customHeight="1" x14ac:dyDescent="0.25">
      <c r="A91" s="18">
        <v>84</v>
      </c>
      <c r="B91" s="18">
        <v>15.0993056775316</v>
      </c>
      <c r="C91" s="18">
        <v>15.7887604442081</v>
      </c>
      <c r="D91" s="18">
        <v>17.0686687574612</v>
      </c>
      <c r="E91" s="18">
        <v>18.7140247615094</v>
      </c>
      <c r="F91" s="18">
        <v>20.655086099896401</v>
      </c>
      <c r="G91" s="18">
        <v>22.7290129604432</v>
      </c>
      <c r="H91" s="18">
        <v>24.1518723049554</v>
      </c>
    </row>
    <row r="92" spans="1:8" ht="15" customHeight="1" x14ac:dyDescent="0.25">
      <c r="A92" s="18">
        <v>85</v>
      </c>
      <c r="B92" s="18">
        <v>14.2082397039421</v>
      </c>
      <c r="C92" s="18">
        <v>14.8277010144615</v>
      </c>
      <c r="D92" s="18">
        <v>15.970826249666599</v>
      </c>
      <c r="E92" s="18">
        <v>17.4298729217637</v>
      </c>
      <c r="F92" s="18">
        <v>19.135588432455599</v>
      </c>
      <c r="G92" s="18">
        <v>20.932937139848701</v>
      </c>
      <c r="H92" s="18">
        <v>22.1557853326225</v>
      </c>
    </row>
    <row r="93" spans="1:8" ht="15" customHeight="1" x14ac:dyDescent="0.25">
      <c r="A93" s="18">
        <v>86</v>
      </c>
      <c r="B93" s="18">
        <v>13.100096941776799</v>
      </c>
      <c r="C93" s="18">
        <v>13.6386879017606</v>
      </c>
      <c r="D93" s="18">
        <v>14.626178636678601</v>
      </c>
      <c r="E93" s="18">
        <v>15.874816312577</v>
      </c>
      <c r="F93" s="18">
        <v>17.317990894302199</v>
      </c>
      <c r="G93" s="18">
        <v>18.820330380822099</v>
      </c>
      <c r="H93" s="18">
        <v>19.831652317389299</v>
      </c>
    </row>
    <row r="94" spans="1:8" ht="15" customHeight="1" x14ac:dyDescent="0.25">
      <c r="A94" s="18">
        <v>87</v>
      </c>
      <c r="B94" s="18">
        <v>13.341934475594901</v>
      </c>
      <c r="C94" s="18">
        <v>13.899368846157399</v>
      </c>
      <c r="D94" s="18">
        <v>14.923858995908899</v>
      </c>
      <c r="E94" s="18">
        <v>16.221434660635801</v>
      </c>
      <c r="F94" s="18">
        <v>17.724913848313701</v>
      </c>
      <c r="G94" s="18">
        <v>19.299707363949601</v>
      </c>
      <c r="H94" s="18">
        <v>20.3618506506869</v>
      </c>
    </row>
    <row r="95" spans="1:8" ht="15" customHeight="1" x14ac:dyDescent="0.25">
      <c r="A95" s="18">
        <v>88</v>
      </c>
      <c r="B95" s="18">
        <v>13.812672599402401</v>
      </c>
      <c r="C95" s="18">
        <v>14.403595761621901</v>
      </c>
      <c r="D95" s="18">
        <v>15.4924464640817</v>
      </c>
      <c r="E95" s="18">
        <v>16.876889458094599</v>
      </c>
      <c r="F95" s="18">
        <v>18.488933098077201</v>
      </c>
      <c r="G95" s="18">
        <v>20.185363231364398</v>
      </c>
      <c r="H95" s="18">
        <v>21.3345838046742</v>
      </c>
    </row>
    <row r="96" spans="1:8" ht="15" customHeight="1" x14ac:dyDescent="0.25">
      <c r="A96" s="18">
        <v>89</v>
      </c>
      <c r="B96" s="18">
        <v>12.766720405546501</v>
      </c>
      <c r="C96" s="18">
        <v>13.2826824206452</v>
      </c>
      <c r="D96" s="18">
        <v>14.2275728634265</v>
      </c>
      <c r="E96" s="18">
        <v>15.4184434555499</v>
      </c>
      <c r="F96" s="18">
        <v>16.790249363133402</v>
      </c>
      <c r="G96" s="18">
        <v>18.216873643159399</v>
      </c>
      <c r="H96" s="18">
        <v>19.173840786614701</v>
      </c>
    </row>
    <row r="97" spans="1:8" ht="15" customHeight="1" x14ac:dyDescent="0.25">
      <c r="A97" s="18">
        <v>90</v>
      </c>
      <c r="B97" s="18">
        <v>16.513588573167201</v>
      </c>
      <c r="C97" s="18">
        <v>17.3195464685943</v>
      </c>
      <c r="D97" s="18">
        <v>18.828039493153302</v>
      </c>
      <c r="E97" s="18">
        <v>20.790904046950899</v>
      </c>
      <c r="F97" s="18">
        <v>23.141932997638602</v>
      </c>
      <c r="G97" s="18">
        <v>25.696202758547201</v>
      </c>
      <c r="H97" s="18">
        <v>27.4740465145237</v>
      </c>
    </row>
    <row r="98" spans="1:8" ht="15" customHeight="1" x14ac:dyDescent="0.25">
      <c r="A98" s="18">
        <v>91</v>
      </c>
      <c r="B98" s="18">
        <v>14.6003172968081</v>
      </c>
      <c r="C98" s="18">
        <v>15.250791822221199</v>
      </c>
      <c r="D98" s="18">
        <v>16.454412618299099</v>
      </c>
      <c r="E98" s="18">
        <v>17.996184254693599</v>
      </c>
      <c r="F98" s="18">
        <v>19.804532963190901</v>
      </c>
      <c r="G98" s="18">
        <v>21.7233066935053</v>
      </c>
      <c r="H98" s="18">
        <v>23.0341388021108</v>
      </c>
    </row>
    <row r="99" spans="1:8" ht="15" customHeight="1" x14ac:dyDescent="0.25">
      <c r="A99" s="18">
        <v>92</v>
      </c>
      <c r="B99" s="18">
        <v>14.0538261813087</v>
      </c>
      <c r="C99" s="18">
        <v>14.665156320184501</v>
      </c>
      <c r="D99" s="18">
        <v>15.7936198154348</v>
      </c>
      <c r="E99" s="18">
        <v>17.233202781515502</v>
      </c>
      <c r="F99" s="18">
        <v>18.913607930332699</v>
      </c>
      <c r="G99" s="18">
        <v>20.6832174866353</v>
      </c>
      <c r="H99" s="18">
        <v>21.887837500429399</v>
      </c>
    </row>
    <row r="100" spans="1:8" ht="15" customHeight="1" x14ac:dyDescent="0.25">
      <c r="A100" s="18">
        <v>93</v>
      </c>
      <c r="B100" s="18">
        <v>14.9706893195278</v>
      </c>
      <c r="C100" s="18">
        <v>15.6493777536308</v>
      </c>
      <c r="D100" s="18">
        <v>16.908218866811701</v>
      </c>
      <c r="E100" s="18">
        <v>18.524620279591201</v>
      </c>
      <c r="F100" s="18">
        <v>20.429566275437399</v>
      </c>
      <c r="G100" s="18">
        <v>22.4590250735375</v>
      </c>
      <c r="H100" s="18">
        <v>23.849312848416599</v>
      </c>
    </row>
    <row r="101" spans="1:8" ht="15" customHeight="1" x14ac:dyDescent="0.25">
      <c r="A101" s="18">
        <v>94</v>
      </c>
      <c r="B101" s="18">
        <v>14.999536481878</v>
      </c>
      <c r="C101" s="18">
        <v>15.6821771024317</v>
      </c>
      <c r="D101" s="18">
        <v>16.948604352220499</v>
      </c>
      <c r="E101" s="18">
        <v>18.575827923220402</v>
      </c>
      <c r="F101" s="18">
        <v>20.4951565412047</v>
      </c>
      <c r="G101" s="18">
        <v>22.543052620303399</v>
      </c>
      <c r="H101" s="18">
        <v>23.9466238654515</v>
      </c>
    </row>
    <row r="102" spans="1:8" ht="15" customHeight="1" x14ac:dyDescent="0.25">
      <c r="A102" s="18">
        <v>95</v>
      </c>
      <c r="B102" s="18">
        <v>15.9694707204496</v>
      </c>
      <c r="C102" s="18">
        <v>16.729420538831299</v>
      </c>
      <c r="D102" s="18">
        <v>18.146698208631101</v>
      </c>
      <c r="E102" s="18">
        <v>19.983864199486899</v>
      </c>
      <c r="F102" s="18">
        <v>22.1696186689562</v>
      </c>
      <c r="G102" s="18">
        <v>24.526654137291601</v>
      </c>
      <c r="H102" s="18">
        <v>26.159743891818302</v>
      </c>
    </row>
    <row r="103" spans="1:8" ht="15" customHeight="1" x14ac:dyDescent="0.25">
      <c r="A103" s="18">
        <v>96</v>
      </c>
      <c r="B103" s="18">
        <v>15.658329177170099</v>
      </c>
      <c r="C103" s="18">
        <v>16.391923133137499</v>
      </c>
      <c r="D103" s="18">
        <v>17.758064878216398</v>
      </c>
      <c r="E103" s="18">
        <v>19.522380609471401</v>
      </c>
      <c r="F103" s="18">
        <v>21.616571763776101</v>
      </c>
      <c r="G103" s="18">
        <v>23.865333342395498</v>
      </c>
      <c r="H103" s="18">
        <v>25.416358635923501</v>
      </c>
    </row>
    <row r="104" spans="1:8" ht="15" customHeight="1" x14ac:dyDescent="0.25">
      <c r="A104" s="18">
        <v>97</v>
      </c>
      <c r="B104" s="18">
        <v>15.246693601231801</v>
      </c>
      <c r="C104" s="18">
        <v>15.9509420429149</v>
      </c>
      <c r="D104" s="18">
        <v>17.2599545822879</v>
      </c>
      <c r="E104" s="18">
        <v>18.946761136672599</v>
      </c>
      <c r="F104" s="18">
        <v>20.939042702970099</v>
      </c>
      <c r="G104" s="18">
        <v>23.0732813007963</v>
      </c>
      <c r="H104" s="18">
        <v>24.5419762322501</v>
      </c>
    </row>
    <row r="105" spans="1:8" ht="15" customHeight="1" x14ac:dyDescent="0.25">
      <c r="A105" s="18">
        <v>98</v>
      </c>
      <c r="B105" s="18">
        <v>14.342370665880599</v>
      </c>
      <c r="C105" s="18">
        <v>14.9765151263618</v>
      </c>
      <c r="D105" s="18">
        <v>16.148535077723</v>
      </c>
      <c r="E105" s="18">
        <v>17.647728259955102</v>
      </c>
      <c r="F105" s="18">
        <v>19.405873689427899</v>
      </c>
      <c r="G105" s="18">
        <v>21.269589801068001</v>
      </c>
      <c r="H105" s="18">
        <v>22.539122093616101</v>
      </c>
    </row>
    <row r="106" spans="1:8" ht="15" customHeight="1" x14ac:dyDescent="0.25">
      <c r="A106" s="18">
        <v>99</v>
      </c>
      <c r="B106" s="18">
        <v>13.306127902188001</v>
      </c>
      <c r="C106" s="18">
        <v>13.8592832988247</v>
      </c>
      <c r="D106" s="18">
        <v>14.875583064362999</v>
      </c>
      <c r="E106" s="18">
        <v>16.161839607652201</v>
      </c>
      <c r="F106" s="18">
        <v>17.651031669473898</v>
      </c>
      <c r="G106" s="18">
        <v>19.208408321076</v>
      </c>
      <c r="H106" s="18">
        <v>20.258324521159501</v>
      </c>
    </row>
    <row r="107" spans="1:8" ht="15" customHeight="1" x14ac:dyDescent="0.25">
      <c r="A107" s="18">
        <v>100</v>
      </c>
      <c r="B107" s="18">
        <v>13.6864400521255</v>
      </c>
      <c r="C107" s="18">
        <v>14.2680685755307</v>
      </c>
      <c r="D107" s="18">
        <v>15.338451919588501</v>
      </c>
      <c r="E107" s="18">
        <v>16.6987817122648</v>
      </c>
      <c r="F107" s="18">
        <v>18.281126475729899</v>
      </c>
      <c r="G107" s="18">
        <v>19.940686786323202</v>
      </c>
      <c r="H107" s="18">
        <v>21.064054726589699</v>
      </c>
    </row>
    <row r="108" spans="1:8" ht="15" customHeight="1" x14ac:dyDescent="0.25">
      <c r="A108" s="18">
        <v>101</v>
      </c>
      <c r="B108" s="18">
        <v>13.7971687804281</v>
      </c>
      <c r="C108" s="18">
        <v>14.3886222958771</v>
      </c>
      <c r="D108" s="18">
        <v>15.478393229722201</v>
      </c>
      <c r="E108" s="18">
        <v>16.864640445867</v>
      </c>
      <c r="F108" s="18">
        <v>18.479738979539299</v>
      </c>
      <c r="G108" s="18">
        <v>20.1806990001025</v>
      </c>
      <c r="H108" s="18">
        <v>21.332924604336199</v>
      </c>
    </row>
    <row r="109" spans="1:8" ht="15" customHeight="1" x14ac:dyDescent="0.25">
      <c r="A109" s="18">
        <v>102</v>
      </c>
      <c r="B109" s="18">
        <v>13.6523598332824</v>
      </c>
      <c r="C109" s="18">
        <v>14.233733350459801</v>
      </c>
      <c r="D109" s="18">
        <v>15.303947858949501</v>
      </c>
      <c r="E109" s="18">
        <v>16.664843401858299</v>
      </c>
      <c r="F109" s="18">
        <v>18.248563349623499</v>
      </c>
      <c r="G109" s="18">
        <v>19.907938827393899</v>
      </c>
      <c r="H109" s="18">
        <v>21.032307902132398</v>
      </c>
    </row>
    <row r="110" spans="1:8" ht="15" customHeight="1" x14ac:dyDescent="0.25">
      <c r="A110" s="18">
        <v>103</v>
      </c>
      <c r="B110" s="18">
        <v>13.0736472225016</v>
      </c>
      <c r="C110" s="18">
        <v>13.6125434732255</v>
      </c>
      <c r="D110" s="18">
        <v>14.6010659650369</v>
      </c>
      <c r="E110" s="18">
        <v>15.8516624515362</v>
      </c>
      <c r="F110" s="18">
        <v>17.2977436600811</v>
      </c>
      <c r="G110" s="18">
        <v>18.8016943177036</v>
      </c>
      <c r="H110" s="18">
        <v>19.815448830000602</v>
      </c>
    </row>
    <row r="111" spans="1:8" ht="15" customHeight="1" x14ac:dyDescent="0.25">
      <c r="A111" s="18">
        <v>104</v>
      </c>
      <c r="B111" s="18">
        <v>13.297564745887099</v>
      </c>
      <c r="C111" s="18">
        <v>13.8527109865031</v>
      </c>
      <c r="D111" s="18">
        <v>14.872647493080599</v>
      </c>
      <c r="E111" s="18">
        <v>16.164452666285602</v>
      </c>
      <c r="F111" s="18">
        <v>17.6614349957764</v>
      </c>
      <c r="G111" s="18">
        <v>19.229766755528601</v>
      </c>
      <c r="H111" s="18">
        <v>20.287013051534601</v>
      </c>
    </row>
    <row r="112" spans="1:8" ht="15" customHeight="1" x14ac:dyDescent="0.25">
      <c r="A112" s="18">
        <v>105</v>
      </c>
      <c r="B112" s="18">
        <v>14.7791775286651</v>
      </c>
      <c r="C112" s="18">
        <v>15.4452343878914</v>
      </c>
      <c r="D112" s="18">
        <v>16.679339544449999</v>
      </c>
      <c r="E112" s="18">
        <v>18.2636712269741</v>
      </c>
      <c r="F112" s="18">
        <v>20.128384496942601</v>
      </c>
      <c r="G112" s="18">
        <v>22.1044191261227</v>
      </c>
      <c r="H112" s="18">
        <v>23.4592752710114</v>
      </c>
    </row>
    <row r="113" spans="1:8" ht="15" customHeight="1" x14ac:dyDescent="0.25">
      <c r="A113" s="18">
        <v>106</v>
      </c>
      <c r="B113" s="18">
        <v>13.036485038365999</v>
      </c>
      <c r="C113" s="18">
        <v>13.5734448851687</v>
      </c>
      <c r="D113" s="18">
        <v>14.558560946948701</v>
      </c>
      <c r="E113" s="18">
        <v>15.8045863932954</v>
      </c>
      <c r="F113" s="18">
        <v>17.244864701574901</v>
      </c>
      <c r="G113" s="18">
        <v>18.741703759581899</v>
      </c>
      <c r="H113" s="18">
        <v>19.7510059604658</v>
      </c>
    </row>
    <row r="114" spans="1:8" ht="15" customHeight="1" x14ac:dyDescent="0.25">
      <c r="A114" s="18">
        <v>107</v>
      </c>
      <c r="B114" s="18">
        <v>14.0713847729661</v>
      </c>
      <c r="C114" s="18">
        <v>14.682088636030199</v>
      </c>
      <c r="D114" s="18">
        <v>15.808797727861499</v>
      </c>
      <c r="E114" s="18">
        <v>17.245994788166801</v>
      </c>
      <c r="F114" s="18">
        <v>18.9235238062621</v>
      </c>
      <c r="G114" s="18">
        <v>20.6894516741541</v>
      </c>
      <c r="H114" s="18">
        <v>21.890672568631999</v>
      </c>
    </row>
    <row r="115" spans="1:8" ht="15" customHeight="1" x14ac:dyDescent="0.25">
      <c r="A115" s="18">
        <v>108</v>
      </c>
      <c r="B115" s="18">
        <v>13.854843625605101</v>
      </c>
      <c r="C115" s="18">
        <v>14.4500911981394</v>
      </c>
      <c r="D115" s="18">
        <v>15.547160301970999</v>
      </c>
      <c r="E115" s="18">
        <v>16.9429291561372</v>
      </c>
      <c r="F115" s="18">
        <v>18.569238521529901</v>
      </c>
      <c r="G115" s="18">
        <v>20.2832491369977</v>
      </c>
      <c r="H115" s="18">
        <v>21.444902220221199</v>
      </c>
    </row>
    <row r="116" spans="1:8" ht="15" customHeight="1" x14ac:dyDescent="0.25">
      <c r="A116" s="18">
        <v>109</v>
      </c>
      <c r="B116" s="18">
        <v>12.991958024874</v>
      </c>
      <c r="C116" s="18">
        <v>13.525515534931801</v>
      </c>
      <c r="D116" s="18">
        <v>14.5040373947496</v>
      </c>
      <c r="E116" s="18">
        <v>15.741050099694</v>
      </c>
      <c r="F116" s="18">
        <v>17.169626722060801</v>
      </c>
      <c r="G116" s="18">
        <v>18.654874920147499</v>
      </c>
      <c r="H116" s="18">
        <v>19.655366014684201</v>
      </c>
    </row>
    <row r="117" spans="1:8" ht="15" customHeight="1" x14ac:dyDescent="0.25">
      <c r="A117" s="18">
        <v>110</v>
      </c>
      <c r="B117" s="18">
        <v>13.9222201687967</v>
      </c>
      <c r="C117" s="18">
        <v>14.519996067325501</v>
      </c>
      <c r="D117" s="18">
        <v>15.6218722903489</v>
      </c>
      <c r="E117" s="18">
        <v>17.024106713408099</v>
      </c>
      <c r="F117" s="18">
        <v>18.657216161205199</v>
      </c>
      <c r="G117" s="18">
        <v>20.376411731427101</v>
      </c>
      <c r="H117" s="18">
        <v>21.542393353399099</v>
      </c>
    </row>
    <row r="118" spans="1:8" ht="15" customHeight="1" x14ac:dyDescent="0.25">
      <c r="A118" s="18">
        <v>111</v>
      </c>
      <c r="B118" s="18">
        <v>13.432927282322201</v>
      </c>
      <c r="C118" s="18">
        <v>13.996720182748399</v>
      </c>
      <c r="D118" s="18">
        <v>15.0331521039684</v>
      </c>
      <c r="E118" s="18">
        <v>16.347451647093401</v>
      </c>
      <c r="F118" s="18">
        <v>17.870916564072399</v>
      </c>
      <c r="G118" s="18">
        <v>19.4663325507526</v>
      </c>
      <c r="H118" s="18">
        <v>20.543847864849301</v>
      </c>
    </row>
    <row r="119" spans="1:8" ht="15" customHeight="1" x14ac:dyDescent="0.25">
      <c r="A119" s="18">
        <v>112</v>
      </c>
      <c r="B119" s="18">
        <v>13.564449730728899</v>
      </c>
      <c r="C119" s="18">
        <v>14.1365832808281</v>
      </c>
      <c r="D119" s="18">
        <v>15.1884503876064</v>
      </c>
      <c r="E119" s="18">
        <v>16.5240028961802</v>
      </c>
      <c r="F119" s="18">
        <v>18.074882278968801</v>
      </c>
      <c r="G119" s="18">
        <v>19.697036082208498</v>
      </c>
      <c r="H119" s="18">
        <v>20.7943164162374</v>
      </c>
    </row>
    <row r="120" spans="1:8" ht="15" customHeight="1" x14ac:dyDescent="0.25">
      <c r="A120" s="18">
        <v>113</v>
      </c>
      <c r="B120" s="18">
        <v>13.2770356259589</v>
      </c>
      <c r="C120" s="18">
        <v>13.8292109575782</v>
      </c>
      <c r="D120" s="18">
        <v>14.8435154714199</v>
      </c>
      <c r="E120" s="18">
        <v>16.127451142031799</v>
      </c>
      <c r="F120" s="18">
        <v>17.6143262405486</v>
      </c>
      <c r="G120" s="18">
        <v>19.169843898334499</v>
      </c>
      <c r="H120" s="18">
        <v>20.2182560898001</v>
      </c>
    </row>
    <row r="121" spans="1:8" ht="15" customHeight="1" x14ac:dyDescent="0.25">
      <c r="A121" s="18">
        <v>114</v>
      </c>
      <c r="B121" s="18">
        <v>15.8371551781752</v>
      </c>
      <c r="C121" s="18">
        <v>16.586528820392999</v>
      </c>
      <c r="D121" s="18">
        <v>17.9835811279765</v>
      </c>
      <c r="E121" s="18">
        <v>19.7913136322924</v>
      </c>
      <c r="F121" s="18">
        <v>21.940202764029902</v>
      </c>
      <c r="G121" s="18">
        <v>24.256777209828801</v>
      </c>
      <c r="H121" s="18">
        <v>25.858452166423898</v>
      </c>
    </row>
    <row r="122" spans="1:8" ht="15" customHeight="1" x14ac:dyDescent="0.25">
      <c r="A122" s="18">
        <v>115</v>
      </c>
      <c r="B122" s="18">
        <v>13.8730988693813</v>
      </c>
      <c r="C122" s="18">
        <v>14.4676182591678</v>
      </c>
      <c r="D122" s="18">
        <v>15.5634553937067</v>
      </c>
      <c r="E122" s="18">
        <v>16.9571738375734</v>
      </c>
      <c r="F122" s="18">
        <v>18.580057062837501</v>
      </c>
      <c r="G122" s="18">
        <v>20.288376252530899</v>
      </c>
      <c r="H122" s="18">
        <v>21.446305349072201</v>
      </c>
    </row>
    <row r="123" spans="1:8" ht="15" customHeight="1" x14ac:dyDescent="0.25">
      <c r="A123" s="18">
        <v>116</v>
      </c>
      <c r="B123" s="18">
        <v>14.292845141508399</v>
      </c>
      <c r="C123" s="18">
        <v>14.9196299133772</v>
      </c>
      <c r="D123" s="18">
        <v>16.077349619728899</v>
      </c>
      <c r="E123" s="18">
        <v>17.556033019425701</v>
      </c>
      <c r="F123" s="18">
        <v>19.286891238046099</v>
      </c>
      <c r="G123" s="18">
        <v>21.115509134941099</v>
      </c>
      <c r="H123" s="18">
        <v>22.360256377251002</v>
      </c>
    </row>
    <row r="124" spans="1:8" ht="15" customHeight="1" x14ac:dyDescent="0.25">
      <c r="A124" s="18">
        <v>117</v>
      </c>
      <c r="B124" s="18">
        <v>14.714693555609999</v>
      </c>
      <c r="C124" s="18">
        <v>15.371991137291801</v>
      </c>
      <c r="D124" s="18">
        <v>16.588224871558499</v>
      </c>
      <c r="E124" s="18">
        <v>18.1472546690879</v>
      </c>
      <c r="F124" s="18">
        <v>19.978441940330899</v>
      </c>
      <c r="G124" s="18">
        <v>21.919285042015002</v>
      </c>
      <c r="H124" s="18">
        <v>23.246384298463799</v>
      </c>
    </row>
    <row r="125" spans="1:8" ht="15" customHeight="1" x14ac:dyDescent="0.25">
      <c r="A125" s="18">
        <v>118</v>
      </c>
      <c r="B125" s="18">
        <v>12.498306983589201</v>
      </c>
      <c r="C125" s="18">
        <v>12.996939284181501</v>
      </c>
      <c r="D125" s="18">
        <v>13.9085085175264</v>
      </c>
      <c r="E125" s="18">
        <v>15.0558282420835</v>
      </c>
      <c r="F125" s="18">
        <v>16.373927281065001</v>
      </c>
      <c r="G125" s="18">
        <v>17.7373164046816</v>
      </c>
      <c r="H125" s="18">
        <v>18.650901608830502</v>
      </c>
    </row>
    <row r="126" spans="1:8" ht="15" customHeight="1" x14ac:dyDescent="0.25">
      <c r="A126" s="18">
        <v>119</v>
      </c>
      <c r="B126" s="18">
        <v>13.953721262110401</v>
      </c>
      <c r="C126" s="18">
        <v>14.5554511300352</v>
      </c>
      <c r="D126" s="18">
        <v>15.665030998128801</v>
      </c>
      <c r="E126" s="18">
        <v>17.0780597561101</v>
      </c>
      <c r="F126" s="18">
        <v>18.724775847067701</v>
      </c>
      <c r="G126" s="18">
        <v>20.460332498759598</v>
      </c>
      <c r="H126" s="18">
        <v>21.638179266321501</v>
      </c>
    </row>
    <row r="127" spans="1:8" ht="15" customHeight="1" x14ac:dyDescent="0.25">
      <c r="A127" s="18">
        <v>120</v>
      </c>
      <c r="B127" s="18">
        <v>13.800570803477401</v>
      </c>
      <c r="C127" s="18">
        <v>14.3893043051359</v>
      </c>
      <c r="D127" s="18">
        <v>15.4739457842176</v>
      </c>
      <c r="E127" s="18">
        <v>16.852445430511899</v>
      </c>
      <c r="F127" s="18">
        <v>18.456644923596201</v>
      </c>
      <c r="G127" s="18">
        <v>20.143132586789399</v>
      </c>
      <c r="H127" s="18">
        <v>21.285347563190101</v>
      </c>
    </row>
    <row r="128" spans="1:8" ht="15" customHeight="1" x14ac:dyDescent="0.25">
      <c r="A128" s="18">
        <v>121</v>
      </c>
      <c r="B128" s="18">
        <v>14.9980959813919</v>
      </c>
      <c r="C128" s="18">
        <v>15.6786506255769</v>
      </c>
      <c r="D128" s="18">
        <v>16.941094936257599</v>
      </c>
      <c r="E128" s="18">
        <v>18.562230362732599</v>
      </c>
      <c r="F128" s="18">
        <v>20.4728747982107</v>
      </c>
      <c r="G128" s="18">
        <v>22.509389013292399</v>
      </c>
      <c r="H128" s="18">
        <v>23.9048405161919</v>
      </c>
    </row>
    <row r="129" spans="1:8" ht="15" customHeight="1" x14ac:dyDescent="0.25">
      <c r="A129" s="18">
        <v>122</v>
      </c>
      <c r="B129" s="18">
        <v>14.458630383683101</v>
      </c>
      <c r="C129" s="18">
        <v>15.0998990030994</v>
      </c>
      <c r="D129" s="18">
        <v>16.285924083680499</v>
      </c>
      <c r="E129" s="18">
        <v>17.8028126125588</v>
      </c>
      <c r="F129" s="18">
        <v>19.5815067776972</v>
      </c>
      <c r="G129" s="18">
        <v>21.470042698293</v>
      </c>
      <c r="H129" s="18">
        <v>22.757544025517699</v>
      </c>
    </row>
    <row r="130" spans="1:8" ht="15" customHeight="1" x14ac:dyDescent="0.25">
      <c r="A130" s="18">
        <v>123</v>
      </c>
      <c r="B130" s="18">
        <v>13.7253899329089</v>
      </c>
      <c r="C130" s="18">
        <v>14.310504478450399</v>
      </c>
      <c r="D130" s="18">
        <v>15.387749446938299</v>
      </c>
      <c r="E130" s="18">
        <v>16.757312098982901</v>
      </c>
      <c r="F130" s="18">
        <v>18.351403580598699</v>
      </c>
      <c r="G130" s="18">
        <v>20.025788280727198</v>
      </c>
      <c r="H130" s="18">
        <v>21.159547842841999</v>
      </c>
    </row>
    <row r="131" spans="1:8" ht="15" customHeight="1" x14ac:dyDescent="0.25">
      <c r="A131" s="18">
        <v>124</v>
      </c>
      <c r="B131" s="18">
        <v>14.267254117985001</v>
      </c>
      <c r="C131" s="18">
        <v>14.892347939342301</v>
      </c>
      <c r="D131" s="18">
        <v>16.0466917475242</v>
      </c>
      <c r="E131" s="18">
        <v>17.521023410935801</v>
      </c>
      <c r="F131" s="18">
        <v>19.246474548212898</v>
      </c>
      <c r="G131" s="18">
        <v>21.067946953466599</v>
      </c>
      <c r="H131" s="18">
        <v>22.307767334474701</v>
      </c>
    </row>
    <row r="132" spans="1:8" ht="15" customHeight="1" x14ac:dyDescent="0.25">
      <c r="A132" s="18">
        <v>125</v>
      </c>
      <c r="B132" s="18">
        <v>14.2182527069473</v>
      </c>
      <c r="C132" s="18">
        <v>14.840622995165599</v>
      </c>
      <c r="D132" s="18">
        <v>15.9897210685312</v>
      </c>
      <c r="E132" s="18">
        <v>17.457511485695399</v>
      </c>
      <c r="F132" s="18">
        <v>19.174984027050598</v>
      </c>
      <c r="G132" s="18">
        <v>20.9849324923943</v>
      </c>
      <c r="H132" s="18">
        <v>22.2176027693483</v>
      </c>
    </row>
    <row r="133" spans="1:8" ht="15" customHeight="1" x14ac:dyDescent="0.25">
      <c r="A133" s="18">
        <v>126</v>
      </c>
      <c r="B133" s="18">
        <v>14.3790286332005</v>
      </c>
      <c r="C133" s="18">
        <v>15.0135061859445</v>
      </c>
      <c r="D133" s="18">
        <v>16.186440012985599</v>
      </c>
      <c r="E133" s="18">
        <v>17.6855422459519</v>
      </c>
      <c r="F133" s="18">
        <v>19.442241971871699</v>
      </c>
      <c r="G133" s="18">
        <v>21.3036947822558</v>
      </c>
      <c r="H133" s="18">
        <v>22.571734664901701</v>
      </c>
    </row>
    <row r="134" spans="1:8" ht="15" customHeight="1" x14ac:dyDescent="0.25">
      <c r="A134" s="18">
        <v>127</v>
      </c>
      <c r="B134" s="18">
        <v>13.971979114495401</v>
      </c>
      <c r="C134" s="18">
        <v>14.576207690438601</v>
      </c>
      <c r="D134" s="18">
        <v>15.690668198082999</v>
      </c>
      <c r="E134" s="18">
        <v>17.110523567366702</v>
      </c>
      <c r="F134" s="18">
        <v>18.765691376812999</v>
      </c>
      <c r="G134" s="18">
        <v>20.511396712777</v>
      </c>
      <c r="H134" s="18">
        <v>21.696671215684301</v>
      </c>
    </row>
    <row r="135" spans="1:8" ht="15" customHeight="1" x14ac:dyDescent="0.25">
      <c r="A135" s="18">
        <v>128</v>
      </c>
      <c r="B135" s="18">
        <v>14.593972349624</v>
      </c>
      <c r="C135" s="18">
        <v>15.245082046659</v>
      </c>
      <c r="D135" s="18">
        <v>16.450207971923799</v>
      </c>
      <c r="E135" s="18">
        <v>17.994012845390799</v>
      </c>
      <c r="F135" s="18">
        <v>19.8048739005723</v>
      </c>
      <c r="G135" s="18">
        <v>21.727646737163099</v>
      </c>
      <c r="H135" s="18">
        <v>23.041437904758599</v>
      </c>
    </row>
    <row r="136" spans="1:8" ht="15" customHeight="1" x14ac:dyDescent="0.25">
      <c r="A136" s="18">
        <v>129</v>
      </c>
      <c r="B136" s="18">
        <v>14.4807462802468</v>
      </c>
      <c r="C136" s="18">
        <v>15.123333067990901</v>
      </c>
      <c r="D136" s="18">
        <v>16.311972893245301</v>
      </c>
      <c r="E136" s="18">
        <v>17.832368817896199</v>
      </c>
      <c r="F136" s="18">
        <v>19.615048471017001</v>
      </c>
      <c r="G136" s="18">
        <v>21.507794305793499</v>
      </c>
      <c r="H136" s="18">
        <v>22.798563213310601</v>
      </c>
    </row>
    <row r="137" spans="1:8" ht="15" customHeight="1" x14ac:dyDescent="0.25">
      <c r="A137" s="18">
        <v>130</v>
      </c>
      <c r="B137" s="18">
        <v>14.719746744832699</v>
      </c>
      <c r="C137" s="18">
        <v>15.3800460911268</v>
      </c>
      <c r="D137" s="18">
        <v>16.602749408333001</v>
      </c>
      <c r="E137" s="18">
        <v>18.171282320178801</v>
      </c>
      <c r="F137" s="18">
        <v>20.014957156039902</v>
      </c>
      <c r="G137" s="18">
        <v>21.968879351051601</v>
      </c>
      <c r="H137" s="18">
        <v>23.3069985613249</v>
      </c>
    </row>
    <row r="138" spans="1:8" ht="15" customHeight="1" x14ac:dyDescent="0.25">
      <c r="A138" s="18">
        <v>131</v>
      </c>
      <c r="B138" s="18">
        <v>14.1385769775799</v>
      </c>
      <c r="C138" s="18">
        <v>14.7529371015407</v>
      </c>
      <c r="D138" s="18">
        <v>15.886287039768501</v>
      </c>
      <c r="E138" s="18">
        <v>17.3322877675282</v>
      </c>
      <c r="F138" s="18">
        <v>19.021350569697901</v>
      </c>
      <c r="G138" s="18">
        <v>20.799342781110902</v>
      </c>
      <c r="H138" s="18">
        <v>22.008777126322101</v>
      </c>
    </row>
    <row r="139" spans="1:8" ht="15" customHeight="1" x14ac:dyDescent="0.25">
      <c r="A139" s="18">
        <v>132</v>
      </c>
      <c r="B139" s="18">
        <v>15.277298402826201</v>
      </c>
      <c r="C139" s="18">
        <v>15.980998300137401</v>
      </c>
      <c r="D139" s="18">
        <v>17.2882679032727</v>
      </c>
      <c r="E139" s="18">
        <v>18.972775012575099</v>
      </c>
      <c r="F139" s="18">
        <v>20.962575969941099</v>
      </c>
      <c r="G139" s="18">
        <v>23.089992966264901</v>
      </c>
      <c r="H139" s="18">
        <v>24.553719574042301</v>
      </c>
    </row>
    <row r="140" spans="1:8" ht="15" customHeight="1" x14ac:dyDescent="0.25">
      <c r="A140" s="18">
        <v>133</v>
      </c>
      <c r="B140" s="18">
        <v>17.443361149572699</v>
      </c>
      <c r="C140" s="18">
        <v>18.3275885970715</v>
      </c>
      <c r="D140" s="18">
        <v>19.990411718522399</v>
      </c>
      <c r="E140" s="18">
        <v>22.171939312476599</v>
      </c>
      <c r="F140" s="18">
        <v>24.807704648481199</v>
      </c>
      <c r="G140" s="18">
        <v>27.700007874639301</v>
      </c>
      <c r="H140" s="18">
        <v>29.733514749017399</v>
      </c>
    </row>
    <row r="141" spans="1:8" ht="15" customHeight="1" x14ac:dyDescent="0.25">
      <c r="A141" s="18">
        <v>134</v>
      </c>
      <c r="B141" s="18">
        <v>14.294425254158799</v>
      </c>
      <c r="C141" s="18">
        <v>14.9230645573882</v>
      </c>
      <c r="D141" s="18">
        <v>16.084573858179098</v>
      </c>
      <c r="E141" s="18">
        <v>17.569003140455699</v>
      </c>
      <c r="F141" s="18">
        <v>19.307852485755198</v>
      </c>
      <c r="G141" s="18">
        <v>21.146134579188399</v>
      </c>
      <c r="H141" s="18">
        <v>22.398020222930999</v>
      </c>
    </row>
    <row r="142" spans="1:8" ht="15" customHeight="1" x14ac:dyDescent="0.25">
      <c r="A142" s="18">
        <v>135</v>
      </c>
      <c r="B142" s="18">
        <v>15.4705695714954</v>
      </c>
      <c r="C142" s="18">
        <v>16.190132723890901</v>
      </c>
      <c r="D142" s="18">
        <v>17.5281645847001</v>
      </c>
      <c r="E142" s="18">
        <v>19.255373221062399</v>
      </c>
      <c r="F142" s="18">
        <v>21.302366831306301</v>
      </c>
      <c r="G142" s="18">
        <v>23.489694907524601</v>
      </c>
      <c r="H142" s="18">
        <v>24.998531645961201</v>
      </c>
    </row>
    <row r="143" spans="1:8" ht="15" customHeight="1" x14ac:dyDescent="0.25">
      <c r="A143" s="18">
        <v>136</v>
      </c>
      <c r="B143" s="18">
        <v>14.332658185810001</v>
      </c>
      <c r="C143" s="18">
        <v>14.9620251413743</v>
      </c>
      <c r="D143" s="18">
        <v>16.124874067295998</v>
      </c>
      <c r="E143" s="18">
        <v>17.610100605670699</v>
      </c>
      <c r="F143" s="18">
        <v>19.348854786395499</v>
      </c>
      <c r="G143" s="18">
        <v>21.1876362780514</v>
      </c>
      <c r="H143" s="18">
        <v>22.439522449607601</v>
      </c>
    </row>
    <row r="144" spans="1:8" ht="15" customHeight="1" x14ac:dyDescent="0.25">
      <c r="A144" s="18">
        <v>137</v>
      </c>
      <c r="B144" s="18">
        <v>15.412511966486401</v>
      </c>
      <c r="C144" s="18">
        <v>16.1278116433291</v>
      </c>
      <c r="D144" s="18">
        <v>17.4575960506378</v>
      </c>
      <c r="E144" s="18">
        <v>19.173760253094301</v>
      </c>
      <c r="F144" s="18">
        <v>21.2060977181407</v>
      </c>
      <c r="G144" s="18">
        <v>23.376580922295499</v>
      </c>
      <c r="H144" s="18">
        <v>24.8737766093071</v>
      </c>
    </row>
    <row r="145" spans="1:8" ht="15" customHeight="1" x14ac:dyDescent="0.25">
      <c r="A145" s="18">
        <v>138</v>
      </c>
      <c r="B145" s="18">
        <v>14.6241551984445</v>
      </c>
      <c r="C145" s="18">
        <v>15.277162221923501</v>
      </c>
      <c r="D145" s="18">
        <v>16.485755591788699</v>
      </c>
      <c r="E145" s="18">
        <v>18.034538847145001</v>
      </c>
      <c r="F145" s="18">
        <v>19.8518244105517</v>
      </c>
      <c r="G145" s="18">
        <v>21.7802541617984</v>
      </c>
      <c r="H145" s="18">
        <v>23.0985771524571</v>
      </c>
    </row>
    <row r="146" spans="1:8" ht="15" customHeight="1" x14ac:dyDescent="0.25">
      <c r="A146" s="18">
        <v>139</v>
      </c>
      <c r="B146" s="18">
        <v>13.3653013282826</v>
      </c>
      <c r="C146" s="18">
        <v>13.922803508124799</v>
      </c>
      <c r="D146" s="18">
        <v>14.947362825837599</v>
      </c>
      <c r="E146" s="18">
        <v>16.244966756795399</v>
      </c>
      <c r="F146" s="18">
        <v>17.7479121220181</v>
      </c>
      <c r="G146" s="18">
        <v>19.3204945189472</v>
      </c>
      <c r="H146" s="18">
        <v>20.381410965630501</v>
      </c>
    </row>
    <row r="147" spans="1:8" ht="15" customHeight="1" x14ac:dyDescent="0.25">
      <c r="A147" s="18">
        <v>140</v>
      </c>
      <c r="B147" s="18">
        <v>15.244731422331499</v>
      </c>
      <c r="C147" s="18">
        <v>15.9454303228586</v>
      </c>
      <c r="D147" s="18">
        <v>17.2466798577512</v>
      </c>
      <c r="E147" s="18">
        <v>18.922684845638599</v>
      </c>
      <c r="F147" s="18">
        <v>20.901521224564</v>
      </c>
      <c r="G147" s="18">
        <v>23.017101620481402</v>
      </c>
      <c r="H147" s="18">
        <v>24.471633855290801</v>
      </c>
    </row>
    <row r="148" spans="1:8" ht="15" customHeight="1" x14ac:dyDescent="0.25">
      <c r="A148" s="18">
        <v>141</v>
      </c>
      <c r="B148" s="18">
        <v>14.409430000366299</v>
      </c>
      <c r="C148" s="18">
        <v>15.0451866262491</v>
      </c>
      <c r="D148" s="18">
        <v>16.2208139042928</v>
      </c>
      <c r="E148" s="18">
        <v>17.7230996708705</v>
      </c>
      <c r="F148" s="18">
        <v>19.483168010668599</v>
      </c>
      <c r="G148" s="18">
        <v>21.348227770698202</v>
      </c>
      <c r="H148" s="18">
        <v>22.619000404328499</v>
      </c>
    </row>
    <row r="149" spans="1:8" ht="15" customHeight="1" x14ac:dyDescent="0.25">
      <c r="A149" s="18">
        <v>142</v>
      </c>
      <c r="B149" s="18">
        <v>13.1617641273704</v>
      </c>
      <c r="C149" s="18">
        <v>13.704871917699901</v>
      </c>
      <c r="D149" s="18">
        <v>14.701230146893399</v>
      </c>
      <c r="E149" s="18">
        <v>15.961536128287101</v>
      </c>
      <c r="F149" s="18">
        <v>17.419225429384799</v>
      </c>
      <c r="G149" s="18">
        <v>18.9394075273269</v>
      </c>
      <c r="H149" s="18">
        <v>19.963132405057401</v>
      </c>
    </row>
    <row r="150" spans="1:8" ht="15" customHeight="1" x14ac:dyDescent="0.25">
      <c r="A150" s="18">
        <v>143</v>
      </c>
      <c r="B150" s="18">
        <v>16.258221226646</v>
      </c>
      <c r="C150" s="18">
        <v>17.038946787036299</v>
      </c>
      <c r="D150" s="18">
        <v>18.496741176638601</v>
      </c>
      <c r="E150" s="18">
        <v>20.3885774974733</v>
      </c>
      <c r="F150" s="18">
        <v>22.646742673219499</v>
      </c>
      <c r="G150" s="18">
        <v>25.0836138768707</v>
      </c>
      <c r="H150" s="18">
        <v>26.774817247698198</v>
      </c>
    </row>
    <row r="151" spans="1:8" ht="15" customHeight="1" x14ac:dyDescent="0.25">
      <c r="A151" s="18">
        <v>144</v>
      </c>
      <c r="B151" s="18">
        <v>15.5337286814802</v>
      </c>
      <c r="C151" s="18">
        <v>16.256415525899602</v>
      </c>
      <c r="D151" s="18">
        <v>17.600414312593799</v>
      </c>
      <c r="E151" s="18">
        <v>19.334748233381799</v>
      </c>
      <c r="F151" s="18">
        <v>21.3903260708089</v>
      </c>
      <c r="G151" s="18">
        <v>23.5898853040406</v>
      </c>
      <c r="H151" s="18">
        <v>25.1057681678781</v>
      </c>
    </row>
    <row r="152" spans="1:8" ht="15" customHeight="1" x14ac:dyDescent="0.25">
      <c r="A152" s="18">
        <v>145</v>
      </c>
      <c r="B152" s="18">
        <v>15.2890432277265</v>
      </c>
      <c r="C152" s="18">
        <v>15.9929420906246</v>
      </c>
      <c r="D152" s="18">
        <v>17.300206136013401</v>
      </c>
      <c r="E152" s="18">
        <v>18.984714786597401</v>
      </c>
      <c r="F152" s="18">
        <v>20.974674370771702</v>
      </c>
      <c r="G152" s="18">
        <v>23.1013202545506</v>
      </c>
      <c r="H152" s="18">
        <v>24.564410323152401</v>
      </c>
    </row>
    <row r="153" spans="1:8" ht="15" customHeight="1" x14ac:dyDescent="0.25">
      <c r="A153" s="18">
        <v>146</v>
      </c>
      <c r="B153" s="18">
        <v>14.269865359711901</v>
      </c>
      <c r="C153" s="18">
        <v>14.894368706323201</v>
      </c>
      <c r="D153" s="18">
        <v>16.047506705019799</v>
      </c>
      <c r="E153" s="18">
        <v>17.519928857687699</v>
      </c>
      <c r="F153" s="18">
        <v>19.242663549715601</v>
      </c>
      <c r="G153" s="18">
        <v>21.0611062357824</v>
      </c>
      <c r="H153" s="18">
        <v>22.298588139626698</v>
      </c>
    </row>
    <row r="154" spans="1:8" ht="15" customHeight="1" x14ac:dyDescent="0.25">
      <c r="A154" s="18">
        <v>147</v>
      </c>
      <c r="B154" s="18">
        <v>17.818223802230001</v>
      </c>
      <c r="C154" s="18">
        <v>18.736085588960499</v>
      </c>
      <c r="D154" s="18">
        <v>20.465259835550601</v>
      </c>
      <c r="E154" s="18">
        <v>22.740845173834899</v>
      </c>
      <c r="F154" s="18">
        <v>25.5037195036602</v>
      </c>
      <c r="G154" s="18">
        <v>28.542387723614301</v>
      </c>
      <c r="H154" s="18">
        <v>30.689305893881102</v>
      </c>
    </row>
    <row r="155" spans="1:8" ht="15" customHeight="1" x14ac:dyDescent="0.25">
      <c r="A155" s="18">
        <v>148</v>
      </c>
      <c r="B155" s="18">
        <v>16.429276250685</v>
      </c>
      <c r="C155" s="18">
        <v>17.227185388112702</v>
      </c>
      <c r="D155" s="18">
        <v>18.7197802229466</v>
      </c>
      <c r="E155" s="18">
        <v>20.660090887669401</v>
      </c>
      <c r="F155" s="18">
        <v>22.9820405743884</v>
      </c>
      <c r="G155" s="18">
        <v>25.4989416081402</v>
      </c>
      <c r="H155" s="18">
        <v>27.248723214523</v>
      </c>
    </row>
    <row r="156" spans="1:8" ht="15" customHeight="1" x14ac:dyDescent="0.25">
      <c r="A156" s="18">
        <v>149</v>
      </c>
      <c r="B156" s="18">
        <v>16.977140465618</v>
      </c>
      <c r="C156" s="18">
        <v>17.8216514869886</v>
      </c>
      <c r="D156" s="18">
        <v>19.405313672240599</v>
      </c>
      <c r="E156" s="18">
        <v>21.4751612482296</v>
      </c>
      <c r="F156" s="18">
        <v>23.9665683020656</v>
      </c>
      <c r="G156" s="18">
        <v>26.677908479682401</v>
      </c>
      <c r="H156" s="18">
        <v>28.5770155209701</v>
      </c>
    </row>
    <row r="157" spans="1:8" ht="15" customHeight="1" x14ac:dyDescent="0.25">
      <c r="A157" s="18">
        <v>150</v>
      </c>
      <c r="B157" s="18">
        <v>14.458035270278801</v>
      </c>
      <c r="C157" s="18">
        <v>15.0939891637817</v>
      </c>
      <c r="D157" s="18">
        <v>16.269686786565501</v>
      </c>
      <c r="E157" s="18">
        <v>17.771866783996298</v>
      </c>
      <c r="F157" s="18">
        <v>19.530148046853</v>
      </c>
      <c r="G157" s="18">
        <v>21.3904943688995</v>
      </c>
      <c r="H157" s="18">
        <v>22.658316516999601</v>
      </c>
    </row>
    <row r="158" spans="1:8" ht="15" customHeight="1" x14ac:dyDescent="0.25">
      <c r="A158" s="18">
        <v>151</v>
      </c>
      <c r="B158" s="18">
        <v>15.6862367084608</v>
      </c>
      <c r="C158" s="18">
        <v>16.420622917119999</v>
      </c>
      <c r="D158" s="18">
        <v>17.788308950685401</v>
      </c>
      <c r="E158" s="18">
        <v>19.5543036917881</v>
      </c>
      <c r="F158" s="18">
        <v>21.649693272176702</v>
      </c>
      <c r="G158" s="18">
        <v>23.899723322173799</v>
      </c>
      <c r="H158" s="18">
        <v>25.4518518822461</v>
      </c>
    </row>
    <row r="159" spans="1:8" ht="15" customHeight="1" x14ac:dyDescent="0.25">
      <c r="A159" s="18">
        <v>152</v>
      </c>
      <c r="B159" s="18">
        <v>19.644747297589699</v>
      </c>
      <c r="C159" s="18">
        <v>20.736155250595498</v>
      </c>
      <c r="D159" s="18">
        <v>22.813974309244099</v>
      </c>
      <c r="E159" s="18">
        <v>25.5939134868139</v>
      </c>
      <c r="F159" s="18">
        <v>29.036930895463701</v>
      </c>
      <c r="G159" s="18">
        <v>32.9195446025523</v>
      </c>
      <c r="H159" s="18">
        <v>35.721945625722498</v>
      </c>
    </row>
    <row r="160" spans="1:8" ht="15" customHeight="1" x14ac:dyDescent="0.25">
      <c r="A160" s="18">
        <v>153</v>
      </c>
      <c r="B160" s="18">
        <v>14.955898748493301</v>
      </c>
      <c r="C160" s="18">
        <v>15.632986750829801</v>
      </c>
      <c r="D160" s="18">
        <v>16.888556771317401</v>
      </c>
      <c r="E160" s="18">
        <v>18.500462072949901</v>
      </c>
      <c r="F160" s="18">
        <v>20.399534168233</v>
      </c>
      <c r="G160" s="18">
        <v>22.421575493888099</v>
      </c>
      <c r="H160" s="18">
        <v>23.806491086729199</v>
      </c>
    </row>
    <row r="161" spans="1:8" ht="15" customHeight="1" x14ac:dyDescent="0.25">
      <c r="A161" s="18">
        <v>154</v>
      </c>
      <c r="B161" s="18">
        <v>14.134995743127099</v>
      </c>
      <c r="C161" s="18">
        <v>14.7508315556898</v>
      </c>
      <c r="D161" s="18">
        <v>15.887355282158399</v>
      </c>
      <c r="E161" s="18">
        <v>17.338080957829199</v>
      </c>
      <c r="F161" s="18">
        <v>19.0333887363701</v>
      </c>
      <c r="G161" s="18">
        <v>20.817370402745698</v>
      </c>
      <c r="H161" s="18">
        <v>22.032189431535301</v>
      </c>
    </row>
    <row r="162" spans="1:8" ht="15" customHeight="1" x14ac:dyDescent="0.25">
      <c r="A162" s="18">
        <v>155</v>
      </c>
      <c r="B162" s="18">
        <v>17.608685099923498</v>
      </c>
      <c r="C162" s="18">
        <v>18.5086299911117</v>
      </c>
      <c r="D162" s="18">
        <v>20.202197500828799</v>
      </c>
      <c r="E162" s="18">
        <v>22.428305507582401</v>
      </c>
      <c r="F162" s="18">
        <v>25.123387746550101</v>
      </c>
      <c r="G162" s="18">
        <v>28.085822091205401</v>
      </c>
      <c r="H162" s="18">
        <v>30.1741377763713</v>
      </c>
    </row>
    <row r="163" spans="1:8" ht="15" customHeight="1" x14ac:dyDescent="0.25">
      <c r="A163" s="18">
        <v>156</v>
      </c>
      <c r="B163" s="18">
        <v>9.0881850769584496</v>
      </c>
      <c r="C163" s="18">
        <v>9.3705942802150197</v>
      </c>
      <c r="D163" s="18">
        <v>9.8778071531426992</v>
      </c>
      <c r="E163" s="18">
        <v>10.4953572431259</v>
      </c>
      <c r="F163" s="18">
        <v>11.179281455501201</v>
      </c>
      <c r="G163" s="18">
        <v>11.8596843968713</v>
      </c>
      <c r="H163" s="18">
        <v>12.301659305272301</v>
      </c>
    </row>
    <row r="164" spans="1:8" ht="15" customHeight="1" x14ac:dyDescent="0.25">
      <c r="A164" s="18">
        <v>157</v>
      </c>
      <c r="B164" s="18">
        <v>2.4634827088994702</v>
      </c>
      <c r="C164" s="18">
        <v>2.5103479865109999</v>
      </c>
      <c r="D164" s="18">
        <v>2.5781709393052399</v>
      </c>
      <c r="E164" s="18">
        <v>2.66122614241073</v>
      </c>
      <c r="F164" s="18">
        <v>2.7506294119392201</v>
      </c>
      <c r="G164" s="18">
        <v>2.8331598796673001</v>
      </c>
      <c r="H164" s="18">
        <v>2.88576960528709</v>
      </c>
    </row>
    <row r="165" spans="1:8" ht="15" customHeight="1" x14ac:dyDescent="0.25">
      <c r="A165" s="18">
        <v>158</v>
      </c>
      <c r="B165" s="18">
        <v>14.783908070665101</v>
      </c>
      <c r="C165" s="18">
        <v>15.447760115158699</v>
      </c>
      <c r="D165" s="18">
        <v>16.677018882641001</v>
      </c>
      <c r="E165" s="18">
        <v>18.254002636585401</v>
      </c>
      <c r="F165" s="18">
        <v>20.108709578478699</v>
      </c>
      <c r="G165" s="18">
        <v>22.075262231247098</v>
      </c>
      <c r="H165" s="18">
        <v>23.421562623943299</v>
      </c>
    </row>
    <row r="166" spans="1:8" ht="15" customHeight="1" x14ac:dyDescent="0.25">
      <c r="A166" s="18">
        <v>159</v>
      </c>
      <c r="B166" s="18">
        <v>14.0438265612342</v>
      </c>
      <c r="C166" s="18">
        <v>14.6512462790205</v>
      </c>
      <c r="D166" s="18">
        <v>15.771305827477301</v>
      </c>
      <c r="E166" s="18">
        <v>17.199171050257402</v>
      </c>
      <c r="F166" s="18">
        <v>18.864581695119199</v>
      </c>
      <c r="G166" s="18">
        <v>20.617992947896202</v>
      </c>
      <c r="H166" s="18">
        <v>21.809423910762501</v>
      </c>
    </row>
    <row r="167" spans="1:8" ht="15" customHeight="1" x14ac:dyDescent="0.25">
      <c r="A167" s="18">
        <v>160</v>
      </c>
      <c r="B167" s="18">
        <v>17.2797769392905</v>
      </c>
      <c r="C167" s="18">
        <v>18.1481686242298</v>
      </c>
      <c r="D167" s="18">
        <v>19.7801584387771</v>
      </c>
      <c r="E167" s="18">
        <v>21.916181573960198</v>
      </c>
      <c r="F167" s="18">
        <v>24.4925584590084</v>
      </c>
      <c r="G167" s="18">
        <v>27.3113122382398</v>
      </c>
      <c r="H167" s="18">
        <v>29.287955097514001</v>
      </c>
    </row>
    <row r="168" spans="1:8" ht="15" customHeight="1" x14ac:dyDescent="0.25">
      <c r="A168" s="18">
        <v>161</v>
      </c>
      <c r="B168" s="18">
        <v>16.450948932620999</v>
      </c>
      <c r="C168" s="18">
        <v>17.250608564581501</v>
      </c>
      <c r="D168" s="18">
        <v>18.746690586282998</v>
      </c>
      <c r="E168" s="18">
        <v>20.6918239827592</v>
      </c>
      <c r="F168" s="18">
        <v>23.019831875918999</v>
      </c>
      <c r="G168" s="18">
        <v>25.544449825410499</v>
      </c>
      <c r="H168" s="18">
        <v>27.3000783620381</v>
      </c>
    </row>
    <row r="169" spans="1:8" ht="15" customHeight="1" x14ac:dyDescent="0.25">
      <c r="A169" s="18">
        <v>162</v>
      </c>
      <c r="B169" s="18">
        <v>17.599650324717199</v>
      </c>
      <c r="C169" s="18">
        <v>18.5006785527723</v>
      </c>
      <c r="D169" s="18">
        <v>20.197005775376599</v>
      </c>
      <c r="E169" s="18">
        <v>22.4273617313344</v>
      </c>
      <c r="F169" s="18">
        <v>25.1277248829029</v>
      </c>
      <c r="G169" s="18">
        <v>28.099128881683001</v>
      </c>
      <c r="H169" s="18">
        <v>30.194595888255598</v>
      </c>
    </row>
    <row r="170" spans="1:8" ht="15" customHeight="1" x14ac:dyDescent="0.25">
      <c r="A170" s="18">
        <v>163</v>
      </c>
      <c r="B170" s="18">
        <v>16.825568371455098</v>
      </c>
      <c r="C170" s="18">
        <v>17.653730668603401</v>
      </c>
      <c r="D170" s="18">
        <v>19.204355055321599</v>
      </c>
      <c r="E170" s="18">
        <v>21.2272022986505</v>
      </c>
      <c r="F170" s="18">
        <v>23.655226879883301</v>
      </c>
      <c r="G170" s="18">
        <v>26.2936550956674</v>
      </c>
      <c r="H170" s="18">
        <v>28.136299792841498</v>
      </c>
    </row>
    <row r="171" spans="1:8" ht="15" customHeight="1" x14ac:dyDescent="0.25">
      <c r="A171" s="18">
        <v>164</v>
      </c>
      <c r="B171" s="18">
        <v>15.910422381285001</v>
      </c>
      <c r="C171" s="18">
        <v>16.664376374649802</v>
      </c>
      <c r="D171" s="18">
        <v>18.069840447808101</v>
      </c>
      <c r="E171" s="18">
        <v>19.890002267944801</v>
      </c>
      <c r="F171" s="18">
        <v>22.053892330442601</v>
      </c>
      <c r="G171" s="18">
        <v>24.3856137963535</v>
      </c>
      <c r="H171" s="18">
        <v>25.999185150899098</v>
      </c>
    </row>
    <row r="172" spans="1:8" ht="15" customHeight="1" x14ac:dyDescent="0.25">
      <c r="A172" s="18">
        <v>165</v>
      </c>
      <c r="B172" s="18">
        <v>13.5637293461503</v>
      </c>
      <c r="C172" s="18">
        <v>14.136819298974499</v>
      </c>
      <c r="D172" s="18">
        <v>15.190730184923201</v>
      </c>
      <c r="E172" s="18">
        <v>16.529263639632799</v>
      </c>
      <c r="F172" s="18">
        <v>18.084047017009802</v>
      </c>
      <c r="G172" s="18">
        <v>19.709997582950901</v>
      </c>
      <c r="H172" s="18">
        <v>20.810547898942101</v>
      </c>
    </row>
    <row r="173" spans="1:8" ht="15" customHeight="1" x14ac:dyDescent="0.25">
      <c r="A173" s="18">
        <v>166</v>
      </c>
      <c r="B173" s="18">
        <v>16.474412412417301</v>
      </c>
      <c r="C173" s="18">
        <v>17.277490561898901</v>
      </c>
      <c r="D173" s="18">
        <v>18.780304254574801</v>
      </c>
      <c r="E173" s="18">
        <v>20.735169663170801</v>
      </c>
      <c r="F173" s="18">
        <v>23.0764568232639</v>
      </c>
      <c r="G173" s="18">
        <v>25.618599005992198</v>
      </c>
      <c r="H173" s="18">
        <v>27.387200110788001</v>
      </c>
    </row>
    <row r="174" spans="1:8" ht="15" customHeight="1" x14ac:dyDescent="0.25">
      <c r="A174" s="18">
        <v>167</v>
      </c>
      <c r="B174" s="18">
        <v>16.354925664032301</v>
      </c>
      <c r="C174" s="18">
        <v>17.144584183132899</v>
      </c>
      <c r="D174" s="18">
        <v>18.620738359372201</v>
      </c>
      <c r="E174" s="18">
        <v>20.537774066047199</v>
      </c>
      <c r="F174" s="18">
        <v>22.828792486729601</v>
      </c>
      <c r="G174" s="18">
        <v>25.3062380084788</v>
      </c>
      <c r="H174" s="18">
        <v>27.026593562054298</v>
      </c>
    </row>
    <row r="175" spans="1:8" ht="15" customHeight="1" x14ac:dyDescent="0.25">
      <c r="A175" s="18">
        <v>168</v>
      </c>
      <c r="B175" s="18">
        <v>14.869050594649201</v>
      </c>
      <c r="C175" s="18">
        <v>15.541379389047799</v>
      </c>
      <c r="D175" s="18">
        <v>16.787406959619499</v>
      </c>
      <c r="E175" s="18">
        <v>18.387651324370498</v>
      </c>
      <c r="F175" s="18">
        <v>20.272891419228699</v>
      </c>
      <c r="G175" s="18">
        <v>22.275449903847601</v>
      </c>
      <c r="H175" s="18">
        <v>23.647282668265401</v>
      </c>
    </row>
    <row r="176" spans="1:8" ht="15" customHeight="1" x14ac:dyDescent="0.25">
      <c r="A176" s="18">
        <v>169</v>
      </c>
      <c r="B176" s="18">
        <v>15.626550258734699</v>
      </c>
      <c r="C176" s="18">
        <v>16.358727059560501</v>
      </c>
      <c r="D176" s="18">
        <v>17.721965939791801</v>
      </c>
      <c r="E176" s="18">
        <v>19.482882712630801</v>
      </c>
      <c r="F176" s="18">
        <v>21.573455703002601</v>
      </c>
      <c r="G176" s="18">
        <v>23.817267869875</v>
      </c>
      <c r="H176" s="18">
        <v>25.364727261794201</v>
      </c>
    </row>
    <row r="177" spans="1:8" ht="15" customHeight="1" x14ac:dyDescent="0.25">
      <c r="A177" s="18">
        <v>170</v>
      </c>
      <c r="B177" s="18">
        <v>18.927582406241601</v>
      </c>
      <c r="C177" s="18">
        <v>19.953267790712701</v>
      </c>
      <c r="D177" s="18">
        <v>21.899726633650602</v>
      </c>
      <c r="E177" s="18">
        <v>24.4879792754524</v>
      </c>
      <c r="F177" s="18">
        <v>27.6741953131407</v>
      </c>
      <c r="G177" s="18">
        <v>31.227822567574499</v>
      </c>
      <c r="H177" s="18">
        <v>33.7740982224867</v>
      </c>
    </row>
    <row r="178" spans="1:8" ht="15" customHeight="1" x14ac:dyDescent="0.25">
      <c r="A178" s="18">
        <v>171</v>
      </c>
      <c r="B178" s="18">
        <v>14.788765232008799</v>
      </c>
      <c r="C178" s="18">
        <v>15.4559585898501</v>
      </c>
      <c r="D178" s="18">
        <v>16.6923327004226</v>
      </c>
      <c r="E178" s="18">
        <v>18.279913844135699</v>
      </c>
      <c r="F178" s="18">
        <v>20.1489687904363</v>
      </c>
      <c r="G178" s="18">
        <v>22.129655801032399</v>
      </c>
      <c r="H178" s="18">
        <v>23.488054433790399</v>
      </c>
    </row>
    <row r="179" spans="1:8" ht="15" customHeight="1" x14ac:dyDescent="0.25">
      <c r="A179" s="18">
        <v>172</v>
      </c>
      <c r="B179" s="18">
        <v>15.7870488974655</v>
      </c>
      <c r="C179" s="18">
        <v>16.534275091394399</v>
      </c>
      <c r="D179" s="18">
        <v>17.9271191973586</v>
      </c>
      <c r="E179" s="18">
        <v>19.728962505681999</v>
      </c>
      <c r="F179" s="18">
        <v>21.871837501727601</v>
      </c>
      <c r="G179" s="18">
        <v>24.1834602519037</v>
      </c>
      <c r="H179" s="18">
        <v>25.780669556693201</v>
      </c>
    </row>
    <row r="180" spans="1:8" ht="15" customHeight="1" x14ac:dyDescent="0.25">
      <c r="A180" s="18">
        <v>173</v>
      </c>
      <c r="B180" s="18">
        <v>13.8955453239305</v>
      </c>
      <c r="C180" s="18">
        <v>14.4958550292578</v>
      </c>
      <c r="D180" s="18">
        <v>15.6025821493844</v>
      </c>
      <c r="E180" s="18">
        <v>17.011783700919899</v>
      </c>
      <c r="F180" s="18">
        <v>18.655070703322998</v>
      </c>
      <c r="G180" s="18">
        <v>20.390518060325299</v>
      </c>
      <c r="H180" s="18">
        <v>21.5672875807821</v>
      </c>
    </row>
    <row r="181" spans="1:8" ht="15" customHeight="1" x14ac:dyDescent="0.25">
      <c r="A181" s="18">
        <v>174</v>
      </c>
      <c r="B181" s="18">
        <v>14.922597835601501</v>
      </c>
      <c r="C181" s="18">
        <v>15.6021792718323</v>
      </c>
      <c r="D181" s="18">
        <v>16.862593663451499</v>
      </c>
      <c r="E181" s="18">
        <v>18.483403071425101</v>
      </c>
      <c r="F181" s="18">
        <v>20.3963783500955</v>
      </c>
      <c r="G181" s="18">
        <v>22.4348381667829</v>
      </c>
      <c r="H181" s="18">
        <v>23.832113599806299</v>
      </c>
    </row>
    <row r="182" spans="1:8" ht="15" customHeight="1" x14ac:dyDescent="0.25">
      <c r="A182" s="18">
        <v>175</v>
      </c>
      <c r="B182" s="18">
        <v>15.6030699438901</v>
      </c>
      <c r="C182" s="18">
        <v>16.336113326453098</v>
      </c>
      <c r="D182" s="18">
        <v>17.700869440126699</v>
      </c>
      <c r="E182" s="18">
        <v>19.465321025084101</v>
      </c>
      <c r="F182" s="18">
        <v>21.561966045392001</v>
      </c>
      <c r="G182" s="18">
        <v>23.812313351647699</v>
      </c>
      <c r="H182" s="18">
        <v>25.364935343924099</v>
      </c>
    </row>
    <row r="183" spans="1:8" ht="15" customHeight="1" x14ac:dyDescent="0.25">
      <c r="A183" s="18">
        <v>176</v>
      </c>
      <c r="B183" s="18">
        <v>13.714975451774301</v>
      </c>
      <c r="C183" s="18">
        <v>14.299131939064999</v>
      </c>
      <c r="D183" s="18">
        <v>15.374569246140901</v>
      </c>
      <c r="E183" s="18">
        <v>16.7417392461102</v>
      </c>
      <c r="F183" s="18">
        <v>18.332787212644401</v>
      </c>
      <c r="G183" s="18">
        <v>20.003323100150901</v>
      </c>
      <c r="H183" s="18">
        <v>21.134393717182601</v>
      </c>
    </row>
    <row r="184" spans="1:8" ht="15" customHeight="1" x14ac:dyDescent="0.25">
      <c r="A184" s="18">
        <v>177</v>
      </c>
      <c r="B184" s="18">
        <v>19.072516566025001</v>
      </c>
      <c r="C184" s="18">
        <v>20.0989501012509</v>
      </c>
      <c r="D184" s="18">
        <v>22.045675533471201</v>
      </c>
      <c r="E184" s="18">
        <v>24.631776791559901</v>
      </c>
      <c r="F184" s="18">
        <v>27.8064524240678</v>
      </c>
      <c r="G184" s="18">
        <v>31.351843130044902</v>
      </c>
      <c r="H184" s="18">
        <v>33.884456764573002</v>
      </c>
    </row>
    <row r="185" spans="1:8" ht="15" customHeight="1" x14ac:dyDescent="0.25">
      <c r="A185" s="18">
        <v>178</v>
      </c>
      <c r="B185" s="18">
        <v>17.189084951580998</v>
      </c>
      <c r="C185" s="18">
        <v>18.0474393550336</v>
      </c>
      <c r="D185" s="18">
        <v>19.659161551619999</v>
      </c>
      <c r="E185" s="18">
        <v>21.766070508810699</v>
      </c>
      <c r="F185" s="18">
        <v>24.303587025704299</v>
      </c>
      <c r="G185" s="18">
        <v>27.073880366351801</v>
      </c>
      <c r="H185" s="18">
        <v>29.013568624819602</v>
      </c>
    </row>
    <row r="186" spans="1:8" ht="15" customHeight="1" x14ac:dyDescent="0.25">
      <c r="A186" s="18">
        <v>179</v>
      </c>
      <c r="B186" s="18">
        <v>18.484941120224399</v>
      </c>
      <c r="C186" s="18">
        <v>19.4609667416542</v>
      </c>
      <c r="D186" s="18">
        <v>21.3057126539689</v>
      </c>
      <c r="E186" s="18">
        <v>23.7469065320746</v>
      </c>
      <c r="F186" s="18">
        <v>26.728721791455001</v>
      </c>
      <c r="G186" s="18">
        <v>30.0364232136574</v>
      </c>
      <c r="H186" s="18">
        <v>32.388443129115402</v>
      </c>
    </row>
    <row r="187" spans="1:8" ht="15" customHeight="1" x14ac:dyDescent="0.25">
      <c r="A187" s="18">
        <v>180</v>
      </c>
      <c r="B187" s="18">
        <v>19.308501092034501</v>
      </c>
      <c r="C187" s="18">
        <v>20.359588861392002</v>
      </c>
      <c r="D187" s="18">
        <v>22.355430866682099</v>
      </c>
      <c r="E187" s="18">
        <v>25.014145360471801</v>
      </c>
      <c r="F187" s="18">
        <v>28.2875834804546</v>
      </c>
      <c r="G187" s="18">
        <v>31.954612441204102</v>
      </c>
      <c r="H187" s="18">
        <v>34.584353580780302</v>
      </c>
    </row>
    <row r="188" spans="1:8" ht="15" customHeight="1" x14ac:dyDescent="0.25">
      <c r="A188" s="18">
        <v>181</v>
      </c>
      <c r="B188" s="18">
        <v>18.609651908316799</v>
      </c>
      <c r="C188" s="18">
        <v>19.5967722818555</v>
      </c>
      <c r="D188" s="18">
        <v>21.4636887462893</v>
      </c>
      <c r="E188" s="18">
        <v>23.9357099420703</v>
      </c>
      <c r="F188" s="18">
        <v>26.9601085077968</v>
      </c>
      <c r="G188" s="18">
        <v>30.3183460717092</v>
      </c>
      <c r="H188" s="18">
        <v>32.709336912343801</v>
      </c>
    </row>
    <row r="189" spans="1:8" ht="15" customHeight="1" x14ac:dyDescent="0.25">
      <c r="A189" s="18">
        <v>182</v>
      </c>
      <c r="B189" s="18">
        <v>18.221045958669499</v>
      </c>
      <c r="C189" s="18">
        <v>19.172736841187099</v>
      </c>
      <c r="D189" s="18">
        <v>20.970310482079199</v>
      </c>
      <c r="E189" s="18">
        <v>23.342490177806699</v>
      </c>
      <c r="F189" s="18">
        <v>26.231225251474701</v>
      </c>
      <c r="G189" s="18">
        <v>29.427225743241699</v>
      </c>
      <c r="H189" s="18">
        <v>31.6914269526367</v>
      </c>
    </row>
    <row r="190" spans="1:8" ht="15" customHeight="1" x14ac:dyDescent="0.25">
      <c r="A190" s="18">
        <v>183</v>
      </c>
      <c r="B190" s="18">
        <v>17.1835271295108</v>
      </c>
      <c r="C190" s="18">
        <v>18.043255532331699</v>
      </c>
      <c r="D190" s="18">
        <v>19.6579785408276</v>
      </c>
      <c r="E190" s="18">
        <v>21.769302478444899</v>
      </c>
      <c r="F190" s="18">
        <v>24.3137070204609</v>
      </c>
      <c r="G190" s="18">
        <v>27.0922986013661</v>
      </c>
      <c r="H190" s="18">
        <v>29.038353522843501</v>
      </c>
    </row>
    <row r="191" spans="1:8" ht="15" customHeight="1" x14ac:dyDescent="0.25">
      <c r="A191" s="18">
        <v>184</v>
      </c>
      <c r="B191" s="18">
        <v>18.489500166989998</v>
      </c>
      <c r="C191" s="18">
        <v>19.463357793458599</v>
      </c>
      <c r="D191" s="18">
        <v>21.3035214531664</v>
      </c>
      <c r="E191" s="18">
        <v>23.7369190819884</v>
      </c>
      <c r="F191" s="18">
        <v>26.7080251517215</v>
      </c>
      <c r="G191" s="18">
        <v>30.000000223570702</v>
      </c>
      <c r="H191" s="18">
        <v>32.339457068891697</v>
      </c>
    </row>
    <row r="192" spans="1:8" ht="15" customHeight="1" x14ac:dyDescent="0.25">
      <c r="A192" s="18">
        <v>185</v>
      </c>
      <c r="B192" s="18">
        <v>17.5335626300134</v>
      </c>
      <c r="C192" s="18">
        <v>18.424005812492499</v>
      </c>
      <c r="D192" s="18">
        <v>20.098368632904599</v>
      </c>
      <c r="E192" s="18">
        <v>22.296606584732199</v>
      </c>
      <c r="F192" s="18">
        <v>24.954273607139999</v>
      </c>
      <c r="G192" s="18">
        <v>27.869840492158399</v>
      </c>
      <c r="H192" s="18">
        <v>29.921669719861299</v>
      </c>
    </row>
    <row r="193" spans="1:8" ht="15" customHeight="1" x14ac:dyDescent="0.25">
      <c r="A193" s="18">
        <v>186</v>
      </c>
      <c r="B193" s="18">
        <v>18.398523877524799</v>
      </c>
      <c r="C193" s="18">
        <v>19.3633565025706</v>
      </c>
      <c r="D193" s="18">
        <v>21.1855388602627</v>
      </c>
      <c r="E193" s="18">
        <v>23.593555589262099</v>
      </c>
      <c r="F193" s="18">
        <v>26.529263795196599</v>
      </c>
      <c r="G193" s="18">
        <v>29.778589628408699</v>
      </c>
      <c r="H193" s="18">
        <v>32.085047642368899</v>
      </c>
    </row>
    <row r="194" spans="1:8" ht="15" customHeight="1" x14ac:dyDescent="0.25">
      <c r="A194" s="18">
        <v>187</v>
      </c>
      <c r="B194" s="18">
        <v>19.506303362188699</v>
      </c>
      <c r="C194" s="18">
        <v>20.5770817383364</v>
      </c>
      <c r="D194" s="18">
        <v>22.612176101936502</v>
      </c>
      <c r="E194" s="18">
        <v>25.327330955379502</v>
      </c>
      <c r="F194" s="18">
        <v>28.679889107588199</v>
      </c>
      <c r="G194" s="18">
        <v>32.443377295791599</v>
      </c>
      <c r="H194" s="18">
        <v>35.149620409365497</v>
      </c>
    </row>
    <row r="195" spans="1:8" ht="15" customHeight="1" x14ac:dyDescent="0.25">
      <c r="A195" s="18">
        <v>188</v>
      </c>
      <c r="B195" s="18">
        <v>20.255147576428399</v>
      </c>
      <c r="C195" s="18">
        <v>21.397831747973601</v>
      </c>
      <c r="D195" s="18">
        <v>23.579454434102299</v>
      </c>
      <c r="E195" s="18">
        <v>26.508530412918599</v>
      </c>
      <c r="F195" s="18">
        <v>30.151917467905601</v>
      </c>
      <c r="G195" s="18">
        <v>34.284054558591997</v>
      </c>
      <c r="H195" s="18">
        <v>37.278182043123302</v>
      </c>
    </row>
    <row r="196" spans="1:8" ht="15" customHeight="1" x14ac:dyDescent="0.25">
      <c r="A196" s="18">
        <v>189</v>
      </c>
      <c r="B196" s="18">
        <v>19.623154512980602</v>
      </c>
      <c r="C196" s="18">
        <v>20.7041984448786</v>
      </c>
      <c r="D196" s="18">
        <v>22.760145158122501</v>
      </c>
      <c r="E196" s="18">
        <v>25.503881603873101</v>
      </c>
      <c r="F196" s="18">
        <v>28.896490416101798</v>
      </c>
      <c r="G196" s="18">
        <v>32.7084189788904</v>
      </c>
      <c r="H196" s="18">
        <v>35.452074448405902</v>
      </c>
    </row>
    <row r="197" spans="1:8" ht="15" customHeight="1" x14ac:dyDescent="0.25">
      <c r="A197" s="18">
        <v>190</v>
      </c>
      <c r="B197" s="18">
        <v>15.5983092142591</v>
      </c>
      <c r="C197" s="18">
        <v>16.321773828596999</v>
      </c>
      <c r="D197" s="18">
        <v>17.6672479074596</v>
      </c>
      <c r="E197" s="18">
        <v>19.401999552678099</v>
      </c>
      <c r="F197" s="18">
        <v>21.455902484938498</v>
      </c>
      <c r="G197" s="18">
        <v>23.655402692697901</v>
      </c>
      <c r="H197" s="18">
        <v>25.169791868930599</v>
      </c>
    </row>
    <row r="198" spans="1:8" ht="15" customHeight="1" x14ac:dyDescent="0.25">
      <c r="A198" s="18">
        <v>191</v>
      </c>
      <c r="B198" s="18">
        <v>16.040466900473799</v>
      </c>
      <c r="C198" s="18">
        <v>16.8011022362587</v>
      </c>
      <c r="D198" s="18">
        <v>18.218698922076101</v>
      </c>
      <c r="E198" s="18">
        <v>20.0549726905749</v>
      </c>
      <c r="F198" s="18">
        <v>22.240294779921499</v>
      </c>
      <c r="G198" s="18">
        <v>24.591754045175499</v>
      </c>
      <c r="H198" s="18">
        <v>26.2197753655845</v>
      </c>
    </row>
    <row r="199" spans="1:8" ht="15" customHeight="1" x14ac:dyDescent="0.25">
      <c r="A199" s="18">
        <v>192</v>
      </c>
      <c r="B199" s="18">
        <v>18.4892615867698</v>
      </c>
      <c r="C199" s="18">
        <v>19.463055880293599</v>
      </c>
      <c r="D199" s="18">
        <v>21.303087621221401</v>
      </c>
      <c r="E199" s="18">
        <v>23.736276453664001</v>
      </c>
      <c r="F199" s="18">
        <v>26.7070930864055</v>
      </c>
      <c r="G199" s="18">
        <v>29.9986750861807</v>
      </c>
      <c r="H199" s="18">
        <v>32.337830318237401</v>
      </c>
    </row>
    <row r="200" spans="1:8" ht="15" customHeight="1" x14ac:dyDescent="0.25">
      <c r="A200" s="18">
        <v>193</v>
      </c>
      <c r="B200" s="18">
        <v>20.624923308974601</v>
      </c>
      <c r="C200" s="18">
        <v>21.8063805048908</v>
      </c>
      <c r="D200" s="18">
        <v>24.0661445051465</v>
      </c>
      <c r="E200" s="18">
        <v>27.109957168256798</v>
      </c>
      <c r="F200" s="18">
        <v>30.915139155730799</v>
      </c>
      <c r="G200" s="18">
        <v>35.248858320043198</v>
      </c>
      <c r="H200" s="18">
        <v>38.406724682211497</v>
      </c>
    </row>
    <row r="201" spans="1:8" ht="15" customHeight="1" x14ac:dyDescent="0.25">
      <c r="A201" s="18">
        <v>194</v>
      </c>
      <c r="B201" s="18">
        <v>18.260902599727501</v>
      </c>
      <c r="C201" s="18">
        <v>19.212007301421799</v>
      </c>
      <c r="D201" s="18">
        <v>21.0071381963688</v>
      </c>
      <c r="E201" s="18">
        <v>23.3759898886325</v>
      </c>
      <c r="F201" s="18">
        <v>26.258444407848199</v>
      </c>
      <c r="G201" s="18">
        <v>29.443603135733699</v>
      </c>
      <c r="H201" s="18">
        <v>31.699928051062201</v>
      </c>
    </row>
    <row r="202" spans="1:8" ht="15" customHeight="1" x14ac:dyDescent="0.25">
      <c r="A202" s="18">
        <v>195</v>
      </c>
      <c r="B202" s="18">
        <v>18.6992544779215</v>
      </c>
      <c r="C202" s="18">
        <v>19.692793905838801</v>
      </c>
      <c r="D202" s="18">
        <v>21.5727296093518</v>
      </c>
      <c r="E202" s="18">
        <v>24.061812131394799</v>
      </c>
      <c r="F202" s="18">
        <v>27.108820591668199</v>
      </c>
      <c r="G202" s="18">
        <v>30.494151144981998</v>
      </c>
      <c r="H202" s="18">
        <v>32.904718859883801</v>
      </c>
    </row>
    <row r="203" spans="1:8" ht="15" customHeight="1" x14ac:dyDescent="0.25">
      <c r="A203" s="18">
        <v>196</v>
      </c>
      <c r="B203" s="18">
        <v>17.969861018266499</v>
      </c>
      <c r="C203" s="18">
        <v>18.897236280557902</v>
      </c>
      <c r="D203" s="18">
        <v>20.645885231646801</v>
      </c>
      <c r="E203" s="18">
        <v>22.946856528694902</v>
      </c>
      <c r="F203" s="18">
        <v>25.7413989166742</v>
      </c>
      <c r="G203" s="18">
        <v>28.820453549363101</v>
      </c>
      <c r="H203" s="18">
        <v>30.994756263736502</v>
      </c>
    </row>
    <row r="204" spans="1:8" ht="15" customHeight="1" x14ac:dyDescent="0.25">
      <c r="A204" s="18">
        <v>197</v>
      </c>
      <c r="B204" s="18">
        <v>18.802952311614298</v>
      </c>
      <c r="C204" s="18">
        <v>19.805289390328699</v>
      </c>
      <c r="D204" s="18">
        <v>21.703336176918501</v>
      </c>
      <c r="E204" s="18">
        <v>24.217868686332999</v>
      </c>
      <c r="F204" s="18">
        <v>27.298247685129201</v>
      </c>
      <c r="G204" s="18">
        <v>30.725829407817098</v>
      </c>
      <c r="H204" s="18">
        <v>33.167897472842299</v>
      </c>
    </row>
    <row r="205" spans="1:8" ht="15" customHeight="1" x14ac:dyDescent="0.25">
      <c r="A205" s="18">
        <v>198</v>
      </c>
      <c r="B205" s="18">
        <v>19.391361527907499</v>
      </c>
      <c r="C205" s="18">
        <v>20.4497272684299</v>
      </c>
      <c r="D205" s="18">
        <v>22.459866540121102</v>
      </c>
      <c r="E205" s="18">
        <v>25.1389610955523</v>
      </c>
      <c r="F205" s="18">
        <v>28.4405721716107</v>
      </c>
      <c r="G205" s="18">
        <v>32.140960696519599</v>
      </c>
      <c r="H205" s="18">
        <v>34.797289154107602</v>
      </c>
    </row>
    <row r="206" spans="1:8" ht="15" customHeight="1" x14ac:dyDescent="0.25">
      <c r="A206" s="18">
        <v>199</v>
      </c>
      <c r="B206" s="18">
        <v>18.716321184537001</v>
      </c>
      <c r="C206" s="18">
        <v>19.7137708769129</v>
      </c>
      <c r="D206" s="18">
        <v>21.601759538300801</v>
      </c>
      <c r="E206" s="18">
        <v>24.103501292878999</v>
      </c>
      <c r="F206" s="18">
        <v>27.1682775273399</v>
      </c>
      <c r="G206" s="18">
        <v>30.5762119121129</v>
      </c>
      <c r="H206" s="18">
        <v>33.005362147493202</v>
      </c>
    </row>
    <row r="207" spans="1:8" ht="15" customHeight="1" x14ac:dyDescent="0.25">
      <c r="A207" s="18">
        <v>200</v>
      </c>
      <c r="B207" s="18">
        <v>18.063562074760199</v>
      </c>
      <c r="C207" s="18">
        <v>18.999088504206401</v>
      </c>
      <c r="D207" s="18">
        <v>20.7643913217183</v>
      </c>
      <c r="E207" s="18">
        <v>23.089236308231701</v>
      </c>
      <c r="F207" s="18">
        <v>25.914893684254601</v>
      </c>
      <c r="G207" s="18">
        <v>29.0324265714499</v>
      </c>
      <c r="H207" s="18">
        <v>31.235828441106101</v>
      </c>
    </row>
    <row r="208" spans="1:8" ht="15" customHeight="1" x14ac:dyDescent="0.25">
      <c r="A208" s="18">
        <v>201</v>
      </c>
      <c r="B208" s="18">
        <v>21.074368642056701</v>
      </c>
      <c r="C208" s="18">
        <v>22.308131003439701</v>
      </c>
      <c r="D208" s="18">
        <v>24.6772889149801</v>
      </c>
      <c r="E208" s="18">
        <v>27.882815443306399</v>
      </c>
      <c r="F208" s="18">
        <v>31.917943989317301</v>
      </c>
      <c r="G208" s="18">
        <v>36.549599719912202</v>
      </c>
      <c r="H208" s="18">
        <v>39.948733752018597</v>
      </c>
    </row>
    <row r="209" spans="1:8" ht="15" customHeight="1" x14ac:dyDescent="0.25">
      <c r="A209" s="18">
        <v>202</v>
      </c>
      <c r="B209" s="18">
        <v>25.178000351136401</v>
      </c>
      <c r="C209" s="18">
        <v>26.8681070444817</v>
      </c>
      <c r="D209" s="18">
        <v>30.188751263581501</v>
      </c>
      <c r="E209" s="18">
        <v>34.8449695982873</v>
      </c>
      <c r="F209" s="18">
        <v>40.988779546298602</v>
      </c>
      <c r="G209" s="18">
        <v>48.445560793743503</v>
      </c>
      <c r="H209" s="18">
        <v>54.202855265880899</v>
      </c>
    </row>
    <row r="210" spans="1:8" ht="15" customHeight="1" x14ac:dyDescent="0.25">
      <c r="A210" s="18">
        <v>203</v>
      </c>
      <c r="B210" s="18">
        <v>19.632199464427298</v>
      </c>
      <c r="C210" s="18">
        <v>20.716366864093999</v>
      </c>
      <c r="D210" s="18">
        <v>22.778772833558602</v>
      </c>
      <c r="E210" s="18">
        <v>25.533265312323099</v>
      </c>
      <c r="F210" s="18">
        <v>28.941142259477001</v>
      </c>
      <c r="G210" s="18">
        <v>32.773904719386799</v>
      </c>
      <c r="H210" s="18">
        <v>35.534705254205001</v>
      </c>
    </row>
    <row r="211" spans="1:8" ht="15" customHeight="1" x14ac:dyDescent="0.25">
      <c r="A211" s="18">
        <v>204</v>
      </c>
      <c r="B211" s="18">
        <v>19.945070013985699</v>
      </c>
      <c r="C211" s="18">
        <v>21.057602188212702</v>
      </c>
      <c r="D211" s="18">
        <v>23.178820585257299</v>
      </c>
      <c r="E211" s="18">
        <v>26.0174797021781</v>
      </c>
      <c r="F211" s="18">
        <v>29.538715499116801</v>
      </c>
      <c r="G211" s="18">
        <v>33.516135906603303</v>
      </c>
      <c r="H211" s="18">
        <v>36.387817753361503</v>
      </c>
    </row>
    <row r="212" spans="1:8" ht="15" customHeight="1" x14ac:dyDescent="0.25">
      <c r="A212" s="18">
        <v>205</v>
      </c>
      <c r="B212" s="18">
        <v>20.397468911607401</v>
      </c>
      <c r="C212" s="18">
        <v>21.556847506358299</v>
      </c>
      <c r="D212" s="18">
        <v>23.772281629247502</v>
      </c>
      <c r="E212" s="18">
        <v>26.7523262904954</v>
      </c>
      <c r="F212" s="18">
        <v>30.466841004070901</v>
      </c>
      <c r="G212" s="18">
        <v>34.689334409026301</v>
      </c>
      <c r="H212" s="18">
        <v>37.756948075399798</v>
      </c>
    </row>
    <row r="213" spans="1:8" ht="15" customHeight="1" x14ac:dyDescent="0.25">
      <c r="A213" s="18">
        <v>206</v>
      </c>
      <c r="B213" s="18">
        <v>18.952107774438701</v>
      </c>
      <c r="C213" s="18">
        <v>19.969959057013099</v>
      </c>
      <c r="D213" s="18">
        <v>21.900106837361101</v>
      </c>
      <c r="E213" s="18">
        <v>24.461413524216798</v>
      </c>
      <c r="F213" s="18">
        <v>27.604872889247901</v>
      </c>
      <c r="G213" s="18">
        <v>31.111486028042499</v>
      </c>
      <c r="H213" s="18">
        <v>33.614871305147901</v>
      </c>
    </row>
    <row r="214" spans="1:8" ht="15" customHeight="1" x14ac:dyDescent="0.25">
      <c r="A214" s="18">
        <v>207</v>
      </c>
      <c r="B214" s="18">
        <v>18.6957664214376</v>
      </c>
      <c r="C214" s="18">
        <v>19.687929342092499</v>
      </c>
      <c r="D214" s="18">
        <v>21.565123214932001</v>
      </c>
      <c r="E214" s="18">
        <v>24.049741575842699</v>
      </c>
      <c r="F214" s="18">
        <v>27.090377907251298</v>
      </c>
      <c r="G214" s="18">
        <v>30.467478742133402</v>
      </c>
      <c r="H214" s="18">
        <v>32.8712824658801</v>
      </c>
    </row>
    <row r="215" spans="1:8" ht="15" customHeight="1" x14ac:dyDescent="0.25">
      <c r="A215" s="18">
        <v>208</v>
      </c>
      <c r="B215" s="18">
        <v>17.591972791199499</v>
      </c>
      <c r="C215" s="18">
        <v>18.485288509099099</v>
      </c>
      <c r="D215" s="18">
        <v>20.164839491143599</v>
      </c>
      <c r="E215" s="18">
        <v>22.369378992690201</v>
      </c>
      <c r="F215" s="18">
        <v>25.035838421016798</v>
      </c>
      <c r="G215" s="18">
        <v>27.958844981137801</v>
      </c>
      <c r="H215" s="18">
        <v>30.0160858778553</v>
      </c>
    </row>
    <row r="216" spans="1:8" ht="15" customHeight="1" x14ac:dyDescent="0.25">
      <c r="A216" s="18">
        <v>209</v>
      </c>
      <c r="B216" s="18">
        <v>18.316444997921501</v>
      </c>
      <c r="C216" s="18">
        <v>19.273800222159</v>
      </c>
      <c r="D216" s="18">
        <v>21.0814160395283</v>
      </c>
      <c r="E216" s="18">
        <v>23.468604933669099</v>
      </c>
      <c r="F216" s="18">
        <v>26.375921996807399</v>
      </c>
      <c r="G216" s="18">
        <v>29.591669309847799</v>
      </c>
      <c r="H216" s="18">
        <v>31.871874322727699</v>
      </c>
    </row>
    <row r="217" spans="1:8" ht="15" customHeight="1" x14ac:dyDescent="0.25">
      <c r="A217" s="18">
        <v>210</v>
      </c>
      <c r="B217" s="18">
        <v>17.7342152954655</v>
      </c>
      <c r="C217" s="18">
        <v>18.637978427438899</v>
      </c>
      <c r="D217" s="18">
        <v>20.338426015740399</v>
      </c>
      <c r="E217" s="18">
        <v>22.5704732252653</v>
      </c>
      <c r="F217" s="18">
        <v>25.273514222517701</v>
      </c>
      <c r="G217" s="18">
        <v>28.239596558772099</v>
      </c>
      <c r="H217" s="18">
        <v>30.328194999923301</v>
      </c>
    </row>
    <row r="218" spans="1:8" ht="15" customHeight="1" x14ac:dyDescent="0.25">
      <c r="A218" s="18">
        <v>211</v>
      </c>
      <c r="B218" s="18">
        <v>18.708126700124598</v>
      </c>
      <c r="C218" s="18">
        <v>19.699373882771599</v>
      </c>
      <c r="D218" s="18">
        <v>21.574739410269999</v>
      </c>
      <c r="E218" s="18">
        <v>24.055625514832101</v>
      </c>
      <c r="F218" s="18">
        <v>27.0902316179439</v>
      </c>
      <c r="G218" s="18">
        <v>30.459490593830999</v>
      </c>
      <c r="H218" s="18">
        <v>32.856242716267502</v>
      </c>
    </row>
    <row r="219" spans="1:8" ht="15" customHeight="1" x14ac:dyDescent="0.25">
      <c r="A219" s="18">
        <v>212</v>
      </c>
      <c r="B219" s="18">
        <v>17.710256476175999</v>
      </c>
      <c r="C219" s="18">
        <v>18.608869141041801</v>
      </c>
      <c r="D219" s="18">
        <v>20.299205970639999</v>
      </c>
      <c r="E219" s="18">
        <v>22.5151427910629</v>
      </c>
      <c r="F219" s="18">
        <v>25.195770639216398</v>
      </c>
      <c r="G219" s="18">
        <v>28.133591772417802</v>
      </c>
      <c r="H219" s="18">
        <v>30.199873231149901</v>
      </c>
    </row>
    <row r="220" spans="1:8" ht="15" customHeight="1" x14ac:dyDescent="0.25">
      <c r="A220" s="18">
        <v>213</v>
      </c>
      <c r="B220" s="18">
        <v>19.0584635436574</v>
      </c>
      <c r="C220" s="18">
        <v>20.089374665374901</v>
      </c>
      <c r="D220" s="18">
        <v>22.046582192775499</v>
      </c>
      <c r="E220" s="18">
        <v>24.647440364596498</v>
      </c>
      <c r="F220" s="18">
        <v>27.845604649208902</v>
      </c>
      <c r="G220" s="18">
        <v>31.420431353605299</v>
      </c>
      <c r="H220" s="18">
        <v>33.9772244477615</v>
      </c>
    </row>
    <row r="221" spans="1:8" ht="15" customHeight="1" x14ac:dyDescent="0.25">
      <c r="A221" s="18">
        <v>214</v>
      </c>
      <c r="B221" s="18">
        <v>14.983814437134701</v>
      </c>
      <c r="C221" s="18">
        <v>15.6655212621947</v>
      </c>
      <c r="D221" s="18">
        <v>16.930168982383702</v>
      </c>
      <c r="E221" s="18">
        <v>18.555180754494899</v>
      </c>
      <c r="F221" s="18">
        <v>20.471978208315299</v>
      </c>
      <c r="G221" s="18">
        <v>22.516649795121999</v>
      </c>
      <c r="H221" s="18">
        <v>23.917903017034199</v>
      </c>
    </row>
    <row r="222" spans="1:8" ht="15" customHeight="1" x14ac:dyDescent="0.25">
      <c r="A222" s="18">
        <v>215</v>
      </c>
      <c r="B222" s="18">
        <v>19.704296571951801</v>
      </c>
      <c r="C222" s="18">
        <v>20.793326738772301</v>
      </c>
      <c r="D222" s="18">
        <v>22.8656886541043</v>
      </c>
      <c r="E222" s="18">
        <v>25.632948297800901</v>
      </c>
      <c r="F222" s="18">
        <v>29.057786344495501</v>
      </c>
      <c r="G222" s="18">
        <v>32.910646287244802</v>
      </c>
      <c r="H222" s="18">
        <v>35.685982786665697</v>
      </c>
    </row>
    <row r="223" spans="1:8" ht="15" customHeight="1" x14ac:dyDescent="0.25">
      <c r="A223" s="18">
        <v>216</v>
      </c>
      <c r="B223" s="18">
        <v>18.960744158691298</v>
      </c>
      <c r="C223" s="18">
        <v>19.974885817546301</v>
      </c>
      <c r="D223" s="18">
        <v>21.896627290894401</v>
      </c>
      <c r="E223" s="18">
        <v>24.446204895565401</v>
      </c>
      <c r="F223" s="18">
        <v>27.5711512119974</v>
      </c>
      <c r="G223" s="18">
        <v>31.054690210896101</v>
      </c>
      <c r="H223" s="18">
        <v>33.538568799067697</v>
      </c>
    </row>
    <row r="224" spans="1:8" ht="15" customHeight="1" x14ac:dyDescent="0.25">
      <c r="A224" s="18">
        <v>217</v>
      </c>
      <c r="B224" s="18">
        <v>16.408067174972501</v>
      </c>
      <c r="C224" s="18">
        <v>17.196956821926001</v>
      </c>
      <c r="D224" s="18">
        <v>18.6708946694134</v>
      </c>
      <c r="E224" s="18">
        <v>20.584465152737099</v>
      </c>
      <c r="F224" s="18">
        <v>22.868099431479099</v>
      </c>
      <c r="G224" s="18">
        <v>25.3364959809441</v>
      </c>
      <c r="H224" s="18">
        <v>27.049991186156898</v>
      </c>
    </row>
    <row r="225" spans="1:8" ht="15" customHeight="1" x14ac:dyDescent="0.25">
      <c r="A225" s="18">
        <v>218</v>
      </c>
      <c r="B225" s="18">
        <v>16.709552315663899</v>
      </c>
      <c r="C225" s="18">
        <v>17.523433632613202</v>
      </c>
      <c r="D225" s="18">
        <v>19.045729914380999</v>
      </c>
      <c r="E225" s="18">
        <v>21.027640714023001</v>
      </c>
      <c r="F225" s="18">
        <v>23.400806699197801</v>
      </c>
      <c r="G225" s="18">
        <v>25.972295032921501</v>
      </c>
      <c r="H225" s="18">
        <v>27.763944185962099</v>
      </c>
    </row>
    <row r="226" spans="1:8" ht="15" customHeight="1" x14ac:dyDescent="0.25">
      <c r="A226" s="18">
        <v>219</v>
      </c>
      <c r="B226" s="18">
        <v>16.993755970056501</v>
      </c>
      <c r="C226" s="18">
        <v>17.833470749144698</v>
      </c>
      <c r="D226" s="18">
        <v>19.4071518916465</v>
      </c>
      <c r="E226" s="18">
        <v>21.460220477797399</v>
      </c>
      <c r="F226" s="18">
        <v>23.927147224843601</v>
      </c>
      <c r="G226" s="18">
        <v>26.611858085071901</v>
      </c>
      <c r="H226" s="18">
        <v>28.487178423641399</v>
      </c>
    </row>
    <row r="227" spans="1:8" ht="15" customHeight="1" x14ac:dyDescent="0.25">
      <c r="A227" s="18">
        <v>220</v>
      </c>
      <c r="B227" s="18">
        <v>19.959678838806902</v>
      </c>
      <c r="C227" s="18">
        <v>21.070669542613398</v>
      </c>
      <c r="D227" s="18">
        <v>23.188206724306902</v>
      </c>
      <c r="E227" s="18">
        <v>26.0216831139089</v>
      </c>
      <c r="F227" s="18">
        <v>29.533835313178798</v>
      </c>
      <c r="G227" s="18">
        <v>33.499518908352499</v>
      </c>
      <c r="H227" s="18">
        <v>36.3606059062109</v>
      </c>
    </row>
    <row r="228" spans="1:8" ht="15" customHeight="1" x14ac:dyDescent="0.25">
      <c r="A228" s="18">
        <v>221</v>
      </c>
      <c r="B228" s="18">
        <v>20.715639412755898</v>
      </c>
      <c r="C228" s="18">
        <v>21.902063100375301</v>
      </c>
      <c r="D228" s="18">
        <v>24.1724359479634</v>
      </c>
      <c r="E228" s="18">
        <v>27.227586327366701</v>
      </c>
      <c r="F228" s="18">
        <v>31.048268474093199</v>
      </c>
      <c r="G228" s="18">
        <v>35.398104140601099</v>
      </c>
      <c r="H228" s="18">
        <v>38.567138501049001</v>
      </c>
    </row>
    <row r="229" spans="1:8" ht="15" customHeight="1" x14ac:dyDescent="0.25">
      <c r="A229" s="18">
        <v>222</v>
      </c>
      <c r="B229" s="18">
        <v>20.114244963284602</v>
      </c>
      <c r="C229" s="18">
        <v>21.238995704227499</v>
      </c>
      <c r="D229" s="18">
        <v>23.383152764133801</v>
      </c>
      <c r="E229" s="18">
        <v>26.257478745519698</v>
      </c>
      <c r="F229" s="18">
        <v>29.823884351777199</v>
      </c>
      <c r="G229" s="18">
        <v>33.857955873776099</v>
      </c>
      <c r="H229" s="18">
        <v>36.772530992812399</v>
      </c>
    </row>
    <row r="230" spans="1:8" ht="15" customHeight="1" x14ac:dyDescent="0.25">
      <c r="A230" s="18">
        <v>223</v>
      </c>
      <c r="B230" s="18">
        <v>19.795415277883802</v>
      </c>
      <c r="C230" s="18">
        <v>20.891527505267</v>
      </c>
      <c r="D230" s="18">
        <v>22.978679632098</v>
      </c>
      <c r="E230" s="18">
        <v>25.7665428037627</v>
      </c>
      <c r="F230" s="18">
        <v>29.218207944098001</v>
      </c>
      <c r="G230" s="18">
        <v>33.105633641646797</v>
      </c>
      <c r="H230" s="18">
        <v>35.906540031294902</v>
      </c>
    </row>
    <row r="231" spans="1:8" ht="15" customHeight="1" x14ac:dyDescent="0.25">
      <c r="A231" s="18">
        <v>224</v>
      </c>
      <c r="B231" s="18">
        <v>18.331446851043001</v>
      </c>
      <c r="C231" s="18">
        <v>19.288567736676701</v>
      </c>
      <c r="D231" s="18">
        <v>21.0953540983495</v>
      </c>
      <c r="E231" s="18">
        <v>23.480883504166499</v>
      </c>
      <c r="F231" s="18">
        <v>26.385741376958499</v>
      </c>
      <c r="G231" s="18">
        <v>29.5970009319621</v>
      </c>
      <c r="H231" s="18">
        <v>31.873709545418802</v>
      </c>
    </row>
    <row r="232" spans="1:8" ht="15" customHeight="1" x14ac:dyDescent="0.25">
      <c r="A232" s="18">
        <v>225</v>
      </c>
      <c r="B232" s="18">
        <v>19.3900537016203</v>
      </c>
      <c r="C232" s="18">
        <v>20.447490935066799</v>
      </c>
      <c r="D232" s="18">
        <v>22.455683830163402</v>
      </c>
      <c r="E232" s="18">
        <v>25.131522531365199</v>
      </c>
      <c r="F232" s="18">
        <v>28.4285758354691</v>
      </c>
      <c r="G232" s="18">
        <v>32.122621107944099</v>
      </c>
      <c r="H232" s="18">
        <v>34.7738737701833</v>
      </c>
    </row>
    <row r="233" spans="1:8" ht="15" customHeight="1" x14ac:dyDescent="0.25">
      <c r="A233" s="18">
        <v>226</v>
      </c>
      <c r="B233" s="18">
        <v>18.633234300218898</v>
      </c>
      <c r="C233" s="18">
        <v>19.619430500317399</v>
      </c>
      <c r="D233" s="18">
        <v>21.484455109100999</v>
      </c>
      <c r="E233" s="18">
        <v>23.951772763941701</v>
      </c>
      <c r="F233" s="18">
        <v>26.969294508295999</v>
      </c>
      <c r="G233" s="18">
        <v>30.3171943418021</v>
      </c>
      <c r="H233" s="18">
        <v>32.6989219763813</v>
      </c>
    </row>
    <row r="234" spans="1:8" ht="15" customHeight="1" x14ac:dyDescent="0.25">
      <c r="A234" s="18">
        <v>227</v>
      </c>
      <c r="B234" s="18">
        <v>20.312793252853801</v>
      </c>
      <c r="C234" s="18">
        <v>21.460771826927701</v>
      </c>
      <c r="D234" s="18">
        <v>23.652688005498799</v>
      </c>
      <c r="E234" s="18">
        <v>26.5970947824846</v>
      </c>
      <c r="F234" s="18">
        <v>30.261327818287601</v>
      </c>
      <c r="G234" s="18">
        <v>34.418884979918403</v>
      </c>
      <c r="H234" s="18">
        <v>37.433851387020702</v>
      </c>
    </row>
    <row r="235" spans="1:8" ht="15" customHeight="1" x14ac:dyDescent="0.25">
      <c r="A235" s="18">
        <v>228</v>
      </c>
      <c r="B235" s="18">
        <v>18.940030644288299</v>
      </c>
      <c r="C235" s="18">
        <v>19.955261203270499</v>
      </c>
      <c r="D235" s="18">
        <v>21.8799355901456</v>
      </c>
      <c r="E235" s="18">
        <v>24.433252735262201</v>
      </c>
      <c r="F235" s="18">
        <v>27.5651414599627</v>
      </c>
      <c r="G235" s="18">
        <v>31.057502918229901</v>
      </c>
      <c r="H235" s="18">
        <v>33.549223406381799</v>
      </c>
    </row>
    <row r="236" spans="1:8" ht="15" customHeight="1" x14ac:dyDescent="0.25">
      <c r="A236" s="18">
        <v>229</v>
      </c>
      <c r="B236" s="18">
        <v>20.843897414472401</v>
      </c>
      <c r="C236" s="18">
        <v>22.047475569849698</v>
      </c>
      <c r="D236" s="18">
        <v>24.3530004297854</v>
      </c>
      <c r="E236" s="18">
        <v>27.462543768633701</v>
      </c>
      <c r="F236" s="18">
        <v>31.360992707564101</v>
      </c>
      <c r="G236" s="18">
        <v>35.813165352659503</v>
      </c>
      <c r="H236" s="18">
        <v>39.065190721611899</v>
      </c>
    </row>
    <row r="237" spans="1:8" ht="15" customHeight="1" x14ac:dyDescent="0.25">
      <c r="A237" s="18">
        <v>230</v>
      </c>
      <c r="B237" s="18">
        <v>19.877688667029901</v>
      </c>
      <c r="C237" s="18">
        <v>20.983325642135402</v>
      </c>
      <c r="D237" s="18">
        <v>23.090216506402101</v>
      </c>
      <c r="E237" s="18">
        <v>25.907615633327701</v>
      </c>
      <c r="F237" s="18">
        <v>29.399981587264602</v>
      </c>
      <c r="G237" s="18">
        <v>33.340225472548298</v>
      </c>
      <c r="H237" s="18">
        <v>36.182716545514403</v>
      </c>
    </row>
    <row r="238" spans="1:8" ht="15" customHeight="1" x14ac:dyDescent="0.25">
      <c r="A238" s="18">
        <v>231</v>
      </c>
      <c r="B238" s="18">
        <v>18.012603150134399</v>
      </c>
      <c r="C238" s="18">
        <v>18.9393808087761</v>
      </c>
      <c r="D238" s="18">
        <v>20.686086399704902</v>
      </c>
      <c r="E238" s="18">
        <v>22.9845575599726</v>
      </c>
      <c r="F238" s="18">
        <v>25.773106127926098</v>
      </c>
      <c r="G238" s="18">
        <v>28.845148162020099</v>
      </c>
      <c r="H238" s="18">
        <v>31.012676972586</v>
      </c>
    </row>
    <row r="239" spans="1:8" ht="15" customHeight="1" x14ac:dyDescent="0.25">
      <c r="A239" s="18">
        <v>232</v>
      </c>
      <c r="B239" s="18">
        <v>19.181273371540598</v>
      </c>
      <c r="C239" s="18">
        <v>20.217155655916201</v>
      </c>
      <c r="D239" s="18">
        <v>22.182152997400799</v>
      </c>
      <c r="E239" s="18">
        <v>24.795350792101001</v>
      </c>
      <c r="F239" s="18">
        <v>28.006019549814699</v>
      </c>
      <c r="G239" s="18">
        <v>31.5946602905689</v>
      </c>
      <c r="H239" s="18">
        <v>34.161950136163803</v>
      </c>
    </row>
    <row r="240" spans="1:8" ht="15" customHeight="1" x14ac:dyDescent="0.25">
      <c r="A240" s="18">
        <v>233</v>
      </c>
      <c r="B240" s="18">
        <v>19.064381803101401</v>
      </c>
      <c r="C240" s="18">
        <v>20.089795710168399</v>
      </c>
      <c r="D240" s="18">
        <v>22.034387419404499</v>
      </c>
      <c r="E240" s="18">
        <v>24.6174021217412</v>
      </c>
      <c r="F240" s="18">
        <v>27.787804007747201</v>
      </c>
      <c r="G240" s="18">
        <v>31.327872380157299</v>
      </c>
      <c r="H240" s="18">
        <v>33.856256852537399</v>
      </c>
    </row>
    <row r="241" spans="1:8" ht="15" customHeight="1" x14ac:dyDescent="0.25">
      <c r="A241" s="18">
        <v>234</v>
      </c>
      <c r="B241" s="18">
        <v>19.085264575027299</v>
      </c>
      <c r="C241" s="18">
        <v>20.111796866210401</v>
      </c>
      <c r="D241" s="18">
        <v>22.058241347377798</v>
      </c>
      <c r="E241" s="18">
        <v>24.644271422109899</v>
      </c>
      <c r="F241" s="18">
        <v>27.818219059867801</v>
      </c>
      <c r="G241" s="18">
        <v>31.362284176516798</v>
      </c>
      <c r="H241" s="18">
        <v>33.893761942473702</v>
      </c>
    </row>
    <row r="242" spans="1:8" ht="15" customHeight="1" x14ac:dyDescent="0.25">
      <c r="A242" s="18">
        <v>235</v>
      </c>
      <c r="B242" s="18">
        <v>18.855224431396</v>
      </c>
      <c r="C242" s="18">
        <v>19.856693619338799</v>
      </c>
      <c r="D242" s="18">
        <v>21.752694309403399</v>
      </c>
      <c r="E242" s="18">
        <v>24.263911601559101</v>
      </c>
      <c r="F242" s="18">
        <v>27.3360373123503</v>
      </c>
      <c r="G242" s="18">
        <v>30.752950316132601</v>
      </c>
      <c r="H242" s="18">
        <v>33.184613204206698</v>
      </c>
    </row>
    <row r="243" spans="1:8" ht="15" customHeight="1" x14ac:dyDescent="0.25">
      <c r="A243" s="18">
        <v>236</v>
      </c>
      <c r="B243" s="18">
        <v>20.072625902958698</v>
      </c>
      <c r="C243" s="18">
        <v>21.1979895218312</v>
      </c>
      <c r="D243" s="18">
        <v>23.345360811148002</v>
      </c>
      <c r="E243" s="18">
        <v>26.2229175095177</v>
      </c>
      <c r="F243" s="18">
        <v>29.796848157734299</v>
      </c>
      <c r="G243" s="18">
        <v>33.841656233280503</v>
      </c>
      <c r="H243" s="18">
        <v>36.766163540108103</v>
      </c>
    </row>
    <row r="244" spans="1:8" ht="15" customHeight="1" x14ac:dyDescent="0.25">
      <c r="A244" s="18">
        <v>237</v>
      </c>
      <c r="B244" s="18">
        <v>17.684490711953899</v>
      </c>
      <c r="C244" s="18">
        <v>18.5810681086556</v>
      </c>
      <c r="D244" s="18">
        <v>20.267242203717199</v>
      </c>
      <c r="E244" s="18">
        <v>22.477539747395099</v>
      </c>
      <c r="F244" s="18">
        <v>25.150918549772499</v>
      </c>
      <c r="G244" s="18">
        <v>28.0797272131211</v>
      </c>
      <c r="H244" s="18">
        <v>30.1394653298984</v>
      </c>
    </row>
    <row r="245" spans="1:8" ht="15" customHeight="1" x14ac:dyDescent="0.25">
      <c r="A245" s="18">
        <v>238</v>
      </c>
      <c r="B245" s="18">
        <v>16.733478400736601</v>
      </c>
      <c r="C245" s="18">
        <v>17.548087510228399</v>
      </c>
      <c r="D245" s="18">
        <v>19.071771195344201</v>
      </c>
      <c r="E245" s="18">
        <v>21.054638146762802</v>
      </c>
      <c r="F245" s="18">
        <v>23.4291860067069</v>
      </c>
      <c r="G245" s="18">
        <v>26.001443207285099</v>
      </c>
      <c r="H245" s="18">
        <v>27.793318392423199</v>
      </c>
    </row>
    <row r="246" spans="1:8" ht="15" customHeight="1" x14ac:dyDescent="0.25">
      <c r="A246" s="18">
        <v>239</v>
      </c>
      <c r="B246" s="18">
        <v>17.089325601703301</v>
      </c>
      <c r="C246" s="18">
        <v>17.934627694918198</v>
      </c>
      <c r="D246" s="18">
        <v>19.519372002070099</v>
      </c>
      <c r="E246" s="18">
        <v>21.587719512984499</v>
      </c>
      <c r="F246" s="18">
        <v>24.072846385914598</v>
      </c>
      <c r="G246" s="18">
        <v>26.779916848591501</v>
      </c>
      <c r="H246" s="18">
        <v>28.671060621792002</v>
      </c>
    </row>
    <row r="247" spans="1:8" ht="15" customHeight="1" x14ac:dyDescent="0.25">
      <c r="A247" s="18">
        <v>240</v>
      </c>
      <c r="B247" s="18">
        <v>12.9667459634127</v>
      </c>
      <c r="C247" s="18">
        <v>13.4962238032924</v>
      </c>
      <c r="D247" s="18">
        <v>14.466521490145301</v>
      </c>
      <c r="E247" s="18">
        <v>15.6921534153901</v>
      </c>
      <c r="F247" s="18">
        <v>17.106179710657901</v>
      </c>
      <c r="G247" s="18">
        <v>18.576846313631702</v>
      </c>
      <c r="H247" s="18">
        <v>19.565748284223801</v>
      </c>
    </row>
    <row r="248" spans="1:8" ht="15" customHeight="1" x14ac:dyDescent="0.25">
      <c r="A248" s="18">
        <v>241</v>
      </c>
      <c r="B248" s="18">
        <v>11.939543492599901</v>
      </c>
      <c r="C248" s="18">
        <v>12.399422254740699</v>
      </c>
      <c r="D248" s="18">
        <v>13.237658237956801</v>
      </c>
      <c r="E248" s="18">
        <v>14.286632422351801</v>
      </c>
      <c r="F248" s="18">
        <v>15.484447265615</v>
      </c>
      <c r="G248" s="18">
        <v>16.718151696197801</v>
      </c>
      <c r="H248" s="18">
        <v>17.539463331539899</v>
      </c>
    </row>
    <row r="249" spans="1:8" ht="15" customHeight="1" x14ac:dyDescent="0.25">
      <c r="A249" s="18">
        <v>242</v>
      </c>
      <c r="B249" s="18">
        <v>11.8537000078683</v>
      </c>
      <c r="C249" s="18">
        <v>12.3085436252747</v>
      </c>
      <c r="D249" s="18">
        <v>13.136921349769199</v>
      </c>
      <c r="E249" s="18">
        <v>14.1732151402821</v>
      </c>
      <c r="F249" s="18">
        <v>15.35613751949</v>
      </c>
      <c r="G249" s="18">
        <v>16.574202623431901</v>
      </c>
      <c r="H249" s="18">
        <v>17.3845304743733</v>
      </c>
    </row>
    <row r="250" spans="1:8" ht="15" customHeight="1" x14ac:dyDescent="0.25">
      <c r="A250" s="18">
        <v>243</v>
      </c>
      <c r="B250" s="18">
        <v>12.023689822351299</v>
      </c>
      <c r="C250" s="18">
        <v>12.4905074439211</v>
      </c>
      <c r="D250" s="18">
        <v>13.3417434870686</v>
      </c>
      <c r="E250" s="18">
        <v>14.4086478553434</v>
      </c>
      <c r="F250" s="18">
        <v>15.6284135554393</v>
      </c>
      <c r="G250" s="18">
        <v>16.884418995523099</v>
      </c>
      <c r="H250" s="18">
        <v>17.722162231306601</v>
      </c>
    </row>
    <row r="251" spans="1:8" ht="15" customHeight="1" x14ac:dyDescent="0.25">
      <c r="A251" s="18">
        <v>244</v>
      </c>
      <c r="B251" s="18">
        <v>12.5701342044944</v>
      </c>
      <c r="C251" s="18">
        <v>13.079250708306301</v>
      </c>
      <c r="D251" s="18">
        <v>14.012826480540999</v>
      </c>
      <c r="E251" s="18">
        <v>15.190046206650001</v>
      </c>
      <c r="F251" s="18">
        <v>16.546875570957798</v>
      </c>
      <c r="G251" s="18">
        <v>17.948926235992001</v>
      </c>
      <c r="H251" s="18">
        <v>18.894323906997201</v>
      </c>
    </row>
    <row r="252" spans="1:8" ht="15" customHeight="1" x14ac:dyDescent="0.25">
      <c r="A252" s="18">
        <v>245</v>
      </c>
      <c r="B252" s="18">
        <v>13.569988674529601</v>
      </c>
      <c r="C252" s="18">
        <v>14.1473094558095</v>
      </c>
      <c r="D252" s="18">
        <v>15.2106801548302</v>
      </c>
      <c r="E252" s="18">
        <v>16.562368990614001</v>
      </c>
      <c r="F252" s="18">
        <v>18.134446106531499</v>
      </c>
      <c r="G252" s="18">
        <v>19.776539221777799</v>
      </c>
      <c r="H252" s="18">
        <v>20.8912646867029</v>
      </c>
    </row>
    <row r="253" spans="1:8" ht="15" customHeight="1" x14ac:dyDescent="0.25">
      <c r="A253" s="18">
        <v>246</v>
      </c>
      <c r="B253" s="18">
        <v>13.9709183576045</v>
      </c>
      <c r="C253" s="18">
        <v>14.5760914477284</v>
      </c>
      <c r="D253" s="18">
        <v>15.6925221593447</v>
      </c>
      <c r="E253" s="18">
        <v>17.1150532796158</v>
      </c>
      <c r="F253" s="18">
        <v>18.773610395935702</v>
      </c>
      <c r="G253" s="18">
        <v>20.5240427885842</v>
      </c>
      <c r="H253" s="18">
        <v>21.712719077196699</v>
      </c>
    </row>
    <row r="254" spans="1:8" ht="15" customHeight="1" x14ac:dyDescent="0.25">
      <c r="A254" s="18">
        <v>247</v>
      </c>
      <c r="B254" s="18">
        <v>15.575922775188401</v>
      </c>
      <c r="C254" s="18">
        <v>16.302098918658999</v>
      </c>
      <c r="D254" s="18">
        <v>17.653185691987101</v>
      </c>
      <c r="E254" s="18">
        <v>19.397002054568301</v>
      </c>
      <c r="F254" s="18">
        <v>21.464750040045299</v>
      </c>
      <c r="G254" s="18">
        <v>23.679644732312301</v>
      </c>
      <c r="H254" s="18">
        <v>25.2061573435718</v>
      </c>
    </row>
    <row r="255" spans="1:8" ht="15" customHeight="1" x14ac:dyDescent="0.25">
      <c r="A255" s="18">
        <v>248</v>
      </c>
      <c r="B255" s="18">
        <v>15.8557157404772</v>
      </c>
      <c r="C255" s="18">
        <v>16.6060060542485</v>
      </c>
      <c r="D255" s="18">
        <v>18.004725816945999</v>
      </c>
      <c r="E255" s="18">
        <v>19.814927055174099</v>
      </c>
      <c r="F255" s="18">
        <v>21.9665790129594</v>
      </c>
      <c r="G255" s="18">
        <v>24.285579352202799</v>
      </c>
      <c r="H255" s="18">
        <v>25.8892442255611</v>
      </c>
    </row>
    <row r="256" spans="1:8" ht="15" customHeight="1" x14ac:dyDescent="0.25">
      <c r="A256" s="18">
        <v>249</v>
      </c>
      <c r="B256" s="18">
        <v>15.557617258399199</v>
      </c>
      <c r="C256" s="18">
        <v>16.282915115555099</v>
      </c>
      <c r="D256" s="18">
        <v>17.632150163518201</v>
      </c>
      <c r="E256" s="18">
        <v>19.373820026223399</v>
      </c>
      <c r="F256" s="18">
        <v>21.439104066035</v>
      </c>
      <c r="G256" s="18">
        <v>23.650344633788301</v>
      </c>
      <c r="H256" s="18">
        <v>25.174616242326501</v>
      </c>
    </row>
    <row r="257" spans="1:8" ht="15" customHeight="1" x14ac:dyDescent="0.25">
      <c r="A257" s="18">
        <v>250</v>
      </c>
      <c r="B257" s="18">
        <v>16.353715316706701</v>
      </c>
      <c r="C257" s="18">
        <v>17.147101996665299</v>
      </c>
      <c r="D257" s="18">
        <v>18.6305746575581</v>
      </c>
      <c r="E257" s="18">
        <v>20.559272377974398</v>
      </c>
      <c r="F257" s="18">
        <v>22.8676067850962</v>
      </c>
      <c r="G257" s="18">
        <v>25.365854942991401</v>
      </c>
      <c r="H257" s="18">
        <v>27.101788318671801</v>
      </c>
    </row>
    <row r="258" spans="1:8" ht="15" customHeight="1" x14ac:dyDescent="0.25">
      <c r="A258" s="18">
        <v>251</v>
      </c>
      <c r="B258" s="18">
        <v>15.5370619000793</v>
      </c>
      <c r="C258" s="18">
        <v>16.263090380786501</v>
      </c>
      <c r="D258" s="18">
        <v>17.613944828441799</v>
      </c>
      <c r="E258" s="18">
        <v>19.359010952666399</v>
      </c>
      <c r="F258" s="18">
        <v>21.429714911349599</v>
      </c>
      <c r="G258" s="18">
        <v>23.645481022206098</v>
      </c>
      <c r="H258" s="18">
        <v>25.174211950871801</v>
      </c>
    </row>
    <row r="259" spans="1:8" ht="15" customHeight="1" x14ac:dyDescent="0.25">
      <c r="A259" s="18">
        <v>252</v>
      </c>
      <c r="B259" s="18">
        <v>17.313912992697901</v>
      </c>
      <c r="C259" s="18">
        <v>18.193048185114002</v>
      </c>
      <c r="D259" s="18">
        <v>19.846395281558401</v>
      </c>
      <c r="E259" s="18">
        <v>22.0141378814745</v>
      </c>
      <c r="F259" s="18">
        <v>24.6368536116419</v>
      </c>
      <c r="G259" s="18">
        <v>27.518910241928701</v>
      </c>
      <c r="H259" s="18">
        <v>29.542489086596799</v>
      </c>
    </row>
    <row r="260" spans="1:8" ht="15" customHeight="1" x14ac:dyDescent="0.25">
      <c r="A260" s="18">
        <v>253</v>
      </c>
      <c r="B260" s="18">
        <v>14.7934937200428</v>
      </c>
      <c r="C260" s="18">
        <v>15.461339721705301</v>
      </c>
      <c r="D260" s="18">
        <v>16.6990653228086</v>
      </c>
      <c r="E260" s="18">
        <v>18.288548904068598</v>
      </c>
      <c r="F260" s="18">
        <v>20.160172224141899</v>
      </c>
      <c r="G260" s="18">
        <v>22.143579534471499</v>
      </c>
      <c r="H260" s="18">
        <v>23.504053652290001</v>
      </c>
    </row>
    <row r="261" spans="1:8" ht="15" customHeight="1" x14ac:dyDescent="0.25">
      <c r="A261" s="18">
        <v>254</v>
      </c>
      <c r="B261" s="18">
        <v>12.8315639203384</v>
      </c>
      <c r="C261" s="18">
        <v>13.3559325580937</v>
      </c>
      <c r="D261" s="18">
        <v>14.3165506788405</v>
      </c>
      <c r="E261" s="18">
        <v>15.5292295026987</v>
      </c>
      <c r="F261" s="18">
        <v>16.9284923535009</v>
      </c>
      <c r="G261" s="18">
        <v>18.389196087571001</v>
      </c>
      <c r="H261" s="18">
        <v>19.369406667215301</v>
      </c>
    </row>
    <row r="262" spans="1:8" ht="15" customHeight="1" x14ac:dyDescent="0.25">
      <c r="A262" s="18">
        <v>255</v>
      </c>
      <c r="B262" s="18">
        <v>11.258327809307801</v>
      </c>
      <c r="C262" s="18">
        <v>11.679209561414099</v>
      </c>
      <c r="D262" s="18">
        <v>12.444154881837401</v>
      </c>
      <c r="E262" s="18">
        <v>13.3976898032266</v>
      </c>
      <c r="F262" s="18">
        <v>14.481391386905401</v>
      </c>
      <c r="G262" s="18">
        <v>15.585627103948299</v>
      </c>
      <c r="H262" s="18">
        <v>16.320623443160901</v>
      </c>
    </row>
    <row r="263" spans="1:8" ht="15" customHeight="1" x14ac:dyDescent="0.25">
      <c r="A263" s="18">
        <v>256</v>
      </c>
      <c r="B263" s="18">
        <v>11.258327809307801</v>
      </c>
      <c r="C263" s="18">
        <v>11.679209561414099</v>
      </c>
      <c r="D263" s="18">
        <v>12.444154881837401</v>
      </c>
      <c r="E263" s="18">
        <v>13.3976898032266</v>
      </c>
      <c r="F263" s="18">
        <v>14.481391386905401</v>
      </c>
      <c r="G263" s="18">
        <v>15.585627103948299</v>
      </c>
      <c r="H263" s="18">
        <v>16.320623443160901</v>
      </c>
    </row>
    <row r="264" spans="1:8" ht="15" customHeight="1" x14ac:dyDescent="0.25">
      <c r="A264" s="18">
        <v>257</v>
      </c>
      <c r="B264" s="18">
        <v>11.258327809307801</v>
      </c>
      <c r="C264" s="18">
        <v>11.679209561414099</v>
      </c>
      <c r="D264" s="18">
        <v>12.444154881837401</v>
      </c>
      <c r="E264" s="18">
        <v>13.3976898032266</v>
      </c>
      <c r="F264" s="18">
        <v>14.481391386905401</v>
      </c>
      <c r="G264" s="18">
        <v>15.585627103948299</v>
      </c>
      <c r="H264" s="18">
        <v>16.320623443160901</v>
      </c>
    </row>
  </sheetData>
  <mergeCells count="2">
    <mergeCell ref="A2:H2"/>
    <mergeCell ref="A3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795"/>
  <sheetViews>
    <sheetView zoomScaleNormal="100" workbookViewId="0">
      <pane ySplit="7" topLeftCell="A8" activePane="bottomLeft" state="frozen"/>
      <selection pane="bottomLeft"/>
    </sheetView>
  </sheetViews>
  <sheetFormatPr defaultColWidth="8.7109375" defaultRowHeight="15" x14ac:dyDescent="0.25"/>
  <cols>
    <col min="1" max="1" width="12" customWidth="1"/>
    <col min="2" max="2" width="10" customWidth="1"/>
    <col min="3" max="3" width="8" customWidth="1"/>
    <col min="4" max="4" width="22" customWidth="1"/>
    <col min="5" max="5" width="20" customWidth="1"/>
    <col min="6" max="6" width="18" customWidth="1"/>
    <col min="7" max="7" width="8" customWidth="1"/>
    <col min="10" max="16" width="17" customWidth="1"/>
  </cols>
  <sheetData>
    <row r="1" spans="1:16" ht="17.25" customHeight="1" x14ac:dyDescent="0.25">
      <c r="A1" s="63" t="s">
        <v>696</v>
      </c>
      <c r="J1" s="6" t="s">
        <v>697</v>
      </c>
      <c r="K1" s="7"/>
    </row>
    <row r="2" spans="1:16" ht="24" customHeight="1" x14ac:dyDescent="0.25">
      <c r="A2" s="3" t="s">
        <v>698</v>
      </c>
      <c r="B2" s="3"/>
      <c r="C2" s="3"/>
      <c r="D2" s="3"/>
      <c r="E2" s="3"/>
      <c r="F2" s="3"/>
      <c r="J2" s="19" t="s">
        <v>699</v>
      </c>
      <c r="K2" s="20">
        <v>0.14000000000000001</v>
      </c>
    </row>
    <row r="3" spans="1:16" ht="15" customHeight="1" x14ac:dyDescent="0.25">
      <c r="A3" s="3"/>
      <c r="B3" s="3"/>
      <c r="C3" s="3"/>
      <c r="D3" s="3"/>
      <c r="E3" s="3"/>
      <c r="F3" s="3"/>
      <c r="J3" s="19" t="s">
        <v>676</v>
      </c>
      <c r="K3" s="10" t="s">
        <v>700</v>
      </c>
    </row>
    <row r="4" spans="1:16" ht="24" customHeight="1" x14ac:dyDescent="0.25">
      <c r="A4" s="4"/>
      <c r="B4" s="4"/>
      <c r="C4" s="4"/>
      <c r="D4" s="4"/>
      <c r="E4" s="4"/>
      <c r="F4" s="4"/>
    </row>
    <row r="5" spans="1:16" ht="15" customHeight="1" x14ac:dyDescent="0.25">
      <c r="A5" s="4"/>
      <c r="B5" s="4"/>
      <c r="C5" s="4"/>
      <c r="D5" s="4"/>
      <c r="E5" s="4"/>
      <c r="F5" s="4"/>
    </row>
    <row r="6" spans="1:16" ht="15" customHeight="1" x14ac:dyDescent="0.25">
      <c r="J6" s="2"/>
      <c r="K6" s="2"/>
      <c r="L6" s="2"/>
      <c r="M6" s="2"/>
      <c r="N6" s="2"/>
      <c r="O6" s="2"/>
      <c r="P6" s="2"/>
    </row>
    <row r="7" spans="1:16" ht="21.75" customHeight="1" x14ac:dyDescent="0.25">
      <c r="A7" s="13" t="s">
        <v>701</v>
      </c>
      <c r="B7" s="13" t="s">
        <v>702</v>
      </c>
      <c r="C7" s="13" t="s">
        <v>703</v>
      </c>
      <c r="D7" s="13" t="s">
        <v>704</v>
      </c>
      <c r="E7" s="13" t="s">
        <v>705</v>
      </c>
      <c r="F7" s="13" t="s">
        <v>706</v>
      </c>
      <c r="G7" s="13" t="s">
        <v>707</v>
      </c>
      <c r="J7" s="2"/>
      <c r="K7" s="2"/>
      <c r="L7" s="2"/>
      <c r="M7" s="2"/>
      <c r="N7" s="2"/>
      <c r="O7" s="2"/>
      <c r="P7" s="2"/>
    </row>
    <row r="8" spans="1:16" ht="15" customHeight="1" x14ac:dyDescent="0.25">
      <c r="A8" s="21">
        <v>38060</v>
      </c>
      <c r="B8" s="22">
        <v>2.5499999999999998</v>
      </c>
      <c r="C8" s="23">
        <f t="shared" ref="C8:C71" si="0">YEAR(A8)</f>
        <v>2004</v>
      </c>
      <c r="D8" s="24">
        <f t="shared" ref="D8:D71" si="1">B8/$K$2</f>
        <v>18.214285714285712</v>
      </c>
      <c r="G8" s="23">
        <f t="shared" ref="G8:G71" si="2">MONTH(A8)</f>
        <v>3</v>
      </c>
      <c r="J8" s="2"/>
      <c r="K8" s="2"/>
      <c r="L8" s="2"/>
      <c r="M8" s="2"/>
      <c r="N8" s="2"/>
      <c r="O8" s="2"/>
      <c r="P8" s="2"/>
    </row>
    <row r="9" spans="1:16" ht="15" customHeight="1" x14ac:dyDescent="0.25">
      <c r="A9" s="21">
        <v>38087</v>
      </c>
      <c r="B9" s="22">
        <v>2.1</v>
      </c>
      <c r="C9" s="23">
        <f t="shared" si="0"/>
        <v>2004</v>
      </c>
      <c r="D9" s="24">
        <f t="shared" si="1"/>
        <v>15</v>
      </c>
      <c r="G9" s="23">
        <f t="shared" si="2"/>
        <v>4</v>
      </c>
      <c r="J9" s="2"/>
      <c r="K9" s="2"/>
      <c r="L9" s="2"/>
      <c r="M9" s="2"/>
      <c r="N9" s="2"/>
      <c r="O9" s="2"/>
      <c r="P9" s="2"/>
    </row>
    <row r="10" spans="1:16" ht="15" customHeight="1" x14ac:dyDescent="0.25">
      <c r="A10" s="21">
        <v>38097</v>
      </c>
      <c r="B10" s="22">
        <v>2.1</v>
      </c>
      <c r="C10" s="23">
        <f t="shared" si="0"/>
        <v>2004</v>
      </c>
      <c r="D10" s="24">
        <f t="shared" si="1"/>
        <v>15</v>
      </c>
      <c r="G10" s="23">
        <f t="shared" si="2"/>
        <v>4</v>
      </c>
      <c r="J10" s="2"/>
      <c r="K10" s="2"/>
      <c r="L10" s="2"/>
      <c r="M10" s="2"/>
      <c r="N10" s="2"/>
      <c r="O10" s="2"/>
      <c r="P10" s="2"/>
    </row>
    <row r="11" spans="1:16" ht="15" customHeight="1" x14ac:dyDescent="0.25">
      <c r="A11" s="21">
        <v>38107</v>
      </c>
      <c r="B11" s="22">
        <v>2.25</v>
      </c>
      <c r="C11" s="23">
        <f t="shared" si="0"/>
        <v>2004</v>
      </c>
      <c r="D11" s="24">
        <f t="shared" si="1"/>
        <v>16.071428571428569</v>
      </c>
      <c r="G11" s="23">
        <f t="shared" si="2"/>
        <v>4</v>
      </c>
      <c r="J11" s="2"/>
      <c r="K11" s="2"/>
      <c r="L11" s="2"/>
      <c r="M11" s="2"/>
      <c r="N11" s="2"/>
      <c r="O11" s="2"/>
      <c r="P11" s="2"/>
    </row>
    <row r="12" spans="1:16" ht="15" customHeight="1" x14ac:dyDescent="0.25">
      <c r="A12" s="21">
        <v>38116</v>
      </c>
      <c r="B12" s="22">
        <v>2.25</v>
      </c>
      <c r="C12" s="23">
        <f t="shared" si="0"/>
        <v>2004</v>
      </c>
      <c r="D12" s="24">
        <f t="shared" si="1"/>
        <v>16.071428571428569</v>
      </c>
      <c r="G12" s="23">
        <f t="shared" si="2"/>
        <v>5</v>
      </c>
      <c r="J12" s="2"/>
      <c r="K12" s="2"/>
      <c r="L12" s="2"/>
      <c r="M12" s="2"/>
      <c r="N12" s="2"/>
      <c r="O12" s="2"/>
      <c r="P12" s="2"/>
    </row>
    <row r="13" spans="1:16" ht="15" customHeight="1" x14ac:dyDescent="0.25">
      <c r="A13" s="21">
        <v>38126</v>
      </c>
      <c r="B13" s="22">
        <v>2.25</v>
      </c>
      <c r="C13" s="23">
        <f t="shared" si="0"/>
        <v>2004</v>
      </c>
      <c r="D13" s="24">
        <f t="shared" si="1"/>
        <v>16.071428571428569</v>
      </c>
      <c r="G13" s="23">
        <f t="shared" si="2"/>
        <v>5</v>
      </c>
      <c r="J13" s="2"/>
      <c r="K13" s="2"/>
      <c r="L13" s="2"/>
      <c r="M13" s="2"/>
      <c r="N13" s="2"/>
      <c r="O13" s="2"/>
      <c r="P13" s="2"/>
    </row>
    <row r="14" spans="1:16" ht="15" customHeight="1" x14ac:dyDescent="0.25">
      <c r="A14" s="21">
        <v>38139</v>
      </c>
      <c r="B14" s="22">
        <v>2.25</v>
      </c>
      <c r="C14" s="23">
        <f t="shared" si="0"/>
        <v>2004</v>
      </c>
      <c r="D14" s="24">
        <f t="shared" si="1"/>
        <v>16.071428571428569</v>
      </c>
      <c r="G14" s="23">
        <f t="shared" si="2"/>
        <v>6</v>
      </c>
      <c r="J14" s="2"/>
      <c r="K14" s="2"/>
      <c r="L14" s="2"/>
      <c r="M14" s="2"/>
      <c r="N14" s="2"/>
      <c r="O14" s="2"/>
      <c r="P14" s="2"/>
    </row>
    <row r="15" spans="1:16" ht="15" customHeight="1" x14ac:dyDescent="0.25">
      <c r="A15" s="21">
        <v>38148</v>
      </c>
      <c r="B15" s="22">
        <v>2.25</v>
      </c>
      <c r="C15" s="23">
        <f t="shared" si="0"/>
        <v>2004</v>
      </c>
      <c r="D15" s="24">
        <f t="shared" si="1"/>
        <v>16.071428571428569</v>
      </c>
      <c r="G15" s="23">
        <f t="shared" si="2"/>
        <v>6</v>
      </c>
      <c r="J15" s="2"/>
      <c r="K15" s="2"/>
      <c r="L15" s="2"/>
      <c r="M15" s="2"/>
      <c r="N15" s="2"/>
      <c r="O15" s="2"/>
      <c r="P15" s="2"/>
    </row>
    <row r="16" spans="1:16" ht="15" customHeight="1" x14ac:dyDescent="0.25">
      <c r="A16" s="21">
        <v>38159</v>
      </c>
      <c r="B16" s="22">
        <v>3</v>
      </c>
      <c r="C16" s="23">
        <f t="shared" si="0"/>
        <v>2004</v>
      </c>
      <c r="D16" s="24">
        <f t="shared" si="1"/>
        <v>21.428571428571427</v>
      </c>
      <c r="G16" s="23">
        <f t="shared" si="2"/>
        <v>6</v>
      </c>
      <c r="J16" s="2"/>
      <c r="K16" s="2"/>
      <c r="L16" s="2"/>
      <c r="M16" s="2"/>
      <c r="N16" s="2"/>
      <c r="O16" s="2"/>
      <c r="P16" s="2"/>
    </row>
    <row r="17" spans="1:16" ht="15" customHeight="1" x14ac:dyDescent="0.25">
      <c r="A17" s="21">
        <v>38168</v>
      </c>
      <c r="B17" s="22">
        <v>6.3</v>
      </c>
      <c r="C17" s="23">
        <f t="shared" si="0"/>
        <v>2004</v>
      </c>
      <c r="D17" s="24">
        <f t="shared" si="1"/>
        <v>44.999999999999993</v>
      </c>
      <c r="G17" s="23">
        <f t="shared" si="2"/>
        <v>6</v>
      </c>
      <c r="J17" s="2"/>
      <c r="K17" s="2"/>
      <c r="L17" s="2"/>
      <c r="M17" s="2"/>
      <c r="N17" s="2"/>
      <c r="O17" s="2"/>
      <c r="P17" s="2"/>
    </row>
    <row r="18" spans="1:16" ht="15" customHeight="1" x14ac:dyDescent="0.25">
      <c r="A18" s="21">
        <v>38177</v>
      </c>
      <c r="B18" s="22">
        <v>4.6500000000000004</v>
      </c>
      <c r="C18" s="23">
        <f t="shared" si="0"/>
        <v>2004</v>
      </c>
      <c r="D18" s="24">
        <f t="shared" si="1"/>
        <v>33.214285714285715</v>
      </c>
      <c r="G18" s="23">
        <f t="shared" si="2"/>
        <v>7</v>
      </c>
      <c r="J18" s="2"/>
      <c r="K18" s="2"/>
      <c r="L18" s="2"/>
      <c r="M18" s="2"/>
      <c r="N18" s="2"/>
      <c r="O18" s="2"/>
      <c r="P18" s="2"/>
    </row>
    <row r="19" spans="1:16" ht="15" customHeight="1" x14ac:dyDescent="0.25">
      <c r="A19" s="21">
        <v>38179</v>
      </c>
      <c r="B19" s="22">
        <v>5.0999999999999996</v>
      </c>
      <c r="C19" s="23">
        <f t="shared" si="0"/>
        <v>2004</v>
      </c>
      <c r="D19" s="24">
        <f t="shared" si="1"/>
        <v>36.428571428571423</v>
      </c>
      <c r="G19" s="23">
        <f t="shared" si="2"/>
        <v>7</v>
      </c>
      <c r="J19" s="2"/>
      <c r="K19" s="2"/>
      <c r="L19" s="2"/>
      <c r="M19" s="2"/>
      <c r="N19" s="2"/>
      <c r="O19" s="2"/>
      <c r="P19" s="2"/>
    </row>
    <row r="20" spans="1:16" ht="15" customHeight="1" x14ac:dyDescent="0.25">
      <c r="A20" s="21">
        <v>38189</v>
      </c>
      <c r="B20" s="22">
        <v>5.25</v>
      </c>
      <c r="C20" s="23">
        <f t="shared" si="0"/>
        <v>2004</v>
      </c>
      <c r="D20" s="24">
        <f t="shared" si="1"/>
        <v>37.499999999999993</v>
      </c>
      <c r="G20" s="23">
        <f t="shared" si="2"/>
        <v>7</v>
      </c>
      <c r="J20" s="2"/>
      <c r="K20" s="2"/>
      <c r="L20" s="2"/>
      <c r="M20" s="2"/>
      <c r="N20" s="2"/>
      <c r="O20" s="2"/>
      <c r="P20" s="2"/>
    </row>
    <row r="21" spans="1:16" ht="15" customHeight="1" x14ac:dyDescent="0.25">
      <c r="A21" s="21">
        <v>38201</v>
      </c>
      <c r="B21" s="22">
        <v>5.55</v>
      </c>
      <c r="C21" s="23">
        <f t="shared" si="0"/>
        <v>2004</v>
      </c>
      <c r="D21" s="24">
        <f t="shared" si="1"/>
        <v>39.642857142857139</v>
      </c>
      <c r="G21" s="23">
        <f t="shared" si="2"/>
        <v>8</v>
      </c>
      <c r="J21" s="2"/>
      <c r="K21" s="2"/>
      <c r="L21" s="2"/>
      <c r="M21" s="2"/>
      <c r="N21" s="2"/>
      <c r="O21" s="2"/>
      <c r="P21" s="2"/>
    </row>
    <row r="22" spans="1:16" ht="15" customHeight="1" x14ac:dyDescent="0.25">
      <c r="A22" s="21">
        <v>38204</v>
      </c>
      <c r="B22" s="22">
        <v>5.25</v>
      </c>
      <c r="C22" s="23">
        <f t="shared" si="0"/>
        <v>2004</v>
      </c>
      <c r="D22" s="24">
        <f t="shared" si="1"/>
        <v>37.499999999999993</v>
      </c>
      <c r="G22" s="23">
        <f t="shared" si="2"/>
        <v>8</v>
      </c>
      <c r="J22" s="2"/>
      <c r="K22" s="2"/>
      <c r="L22" s="2"/>
      <c r="M22" s="2"/>
      <c r="N22" s="2"/>
      <c r="O22" s="2"/>
      <c r="P22" s="2"/>
    </row>
    <row r="23" spans="1:16" ht="15" customHeight="1" x14ac:dyDescent="0.25">
      <c r="A23" s="21">
        <v>38210</v>
      </c>
      <c r="B23" s="22">
        <v>5.25</v>
      </c>
      <c r="C23" s="23">
        <f t="shared" si="0"/>
        <v>2004</v>
      </c>
      <c r="D23" s="24">
        <f t="shared" si="1"/>
        <v>37.499999999999993</v>
      </c>
      <c r="G23" s="23">
        <f t="shared" si="2"/>
        <v>8</v>
      </c>
      <c r="J23" s="2"/>
      <c r="K23" s="2"/>
      <c r="L23" s="2"/>
      <c r="M23" s="2"/>
      <c r="N23" s="2"/>
      <c r="O23" s="2"/>
      <c r="P23" s="2"/>
    </row>
    <row r="24" spans="1:16" ht="15" customHeight="1" x14ac:dyDescent="0.25">
      <c r="A24" s="21">
        <v>38219</v>
      </c>
      <c r="B24" s="22">
        <v>3.3</v>
      </c>
      <c r="C24" s="23">
        <f t="shared" si="0"/>
        <v>2004</v>
      </c>
      <c r="D24" s="24">
        <f t="shared" si="1"/>
        <v>23.571428571428569</v>
      </c>
      <c r="G24" s="23">
        <f t="shared" si="2"/>
        <v>8</v>
      </c>
      <c r="J24" s="2"/>
      <c r="K24" s="2"/>
      <c r="L24" s="2"/>
      <c r="M24" s="2"/>
      <c r="N24" s="2"/>
      <c r="O24" s="2"/>
      <c r="P24" s="2"/>
    </row>
    <row r="25" spans="1:16" ht="15" customHeight="1" x14ac:dyDescent="0.25">
      <c r="A25" s="21">
        <v>38230</v>
      </c>
      <c r="B25" s="22">
        <v>4.5</v>
      </c>
      <c r="C25" s="23">
        <f t="shared" si="0"/>
        <v>2004</v>
      </c>
      <c r="D25" s="24">
        <f t="shared" si="1"/>
        <v>32.142857142857139</v>
      </c>
      <c r="G25" s="23">
        <f t="shared" si="2"/>
        <v>8</v>
      </c>
      <c r="J25" s="2"/>
      <c r="K25" s="2"/>
      <c r="L25" s="2"/>
      <c r="M25" s="2"/>
      <c r="N25" s="2"/>
      <c r="O25" s="2"/>
      <c r="P25" s="2"/>
    </row>
    <row r="26" spans="1:16" ht="15" customHeight="1" x14ac:dyDescent="0.25">
      <c r="A26" s="21">
        <v>38240</v>
      </c>
      <c r="B26" s="22">
        <v>4.3499999999999996</v>
      </c>
      <c r="C26" s="23">
        <f t="shared" si="0"/>
        <v>2004</v>
      </c>
      <c r="D26" s="24">
        <f t="shared" si="1"/>
        <v>31.071428571428566</v>
      </c>
      <c r="G26" s="23">
        <f t="shared" si="2"/>
        <v>9</v>
      </c>
      <c r="J26" s="2"/>
      <c r="K26" s="2"/>
      <c r="L26" s="2"/>
      <c r="M26" s="2"/>
      <c r="N26" s="2"/>
      <c r="O26" s="2"/>
      <c r="P26" s="2"/>
    </row>
    <row r="27" spans="1:16" ht="15" customHeight="1" x14ac:dyDescent="0.25">
      <c r="A27" s="21">
        <v>38247</v>
      </c>
      <c r="B27" s="22">
        <v>4.05</v>
      </c>
      <c r="C27" s="23">
        <f t="shared" si="0"/>
        <v>2004</v>
      </c>
      <c r="D27" s="24">
        <f t="shared" si="1"/>
        <v>28.928571428571423</v>
      </c>
      <c r="G27" s="23">
        <f t="shared" si="2"/>
        <v>9</v>
      </c>
    </row>
    <row r="28" spans="1:16" ht="15" customHeight="1" x14ac:dyDescent="0.25">
      <c r="A28" s="21">
        <v>38250</v>
      </c>
      <c r="B28" s="22">
        <v>3.45</v>
      </c>
      <c r="C28" s="23">
        <f t="shared" si="0"/>
        <v>2004</v>
      </c>
      <c r="D28" s="24">
        <f t="shared" si="1"/>
        <v>24.642857142857142</v>
      </c>
      <c r="G28" s="23">
        <f t="shared" si="2"/>
        <v>9</v>
      </c>
    </row>
    <row r="29" spans="1:16" ht="15" customHeight="1" x14ac:dyDescent="0.25">
      <c r="A29" s="21">
        <v>38260</v>
      </c>
      <c r="B29" s="22">
        <v>3</v>
      </c>
      <c r="C29" s="23">
        <f t="shared" si="0"/>
        <v>2004</v>
      </c>
      <c r="D29" s="24">
        <f t="shared" si="1"/>
        <v>21.428571428571427</v>
      </c>
      <c r="G29" s="23">
        <f t="shared" si="2"/>
        <v>9</v>
      </c>
    </row>
    <row r="30" spans="1:16" ht="15" customHeight="1" x14ac:dyDescent="0.25">
      <c r="A30" s="21">
        <v>38271</v>
      </c>
      <c r="B30" s="22">
        <v>2.85</v>
      </c>
      <c r="C30" s="23">
        <f t="shared" si="0"/>
        <v>2004</v>
      </c>
      <c r="D30" s="24">
        <f t="shared" si="1"/>
        <v>20.357142857142854</v>
      </c>
      <c r="G30" s="23">
        <f t="shared" si="2"/>
        <v>10</v>
      </c>
    </row>
    <row r="31" spans="1:16" ht="15" customHeight="1" x14ac:dyDescent="0.25">
      <c r="A31" s="21">
        <v>38280</v>
      </c>
      <c r="B31" s="22">
        <v>2.85</v>
      </c>
      <c r="C31" s="23">
        <f t="shared" si="0"/>
        <v>2004</v>
      </c>
      <c r="D31" s="24">
        <f t="shared" si="1"/>
        <v>20.357142857142854</v>
      </c>
      <c r="G31" s="23">
        <f t="shared" si="2"/>
        <v>10</v>
      </c>
    </row>
    <row r="32" spans="1:16" ht="15" customHeight="1" x14ac:dyDescent="0.25">
      <c r="A32" s="21">
        <v>38283</v>
      </c>
      <c r="B32" s="22">
        <v>2.5499999999999998</v>
      </c>
      <c r="C32" s="23">
        <f t="shared" si="0"/>
        <v>2004</v>
      </c>
      <c r="D32" s="24">
        <f t="shared" si="1"/>
        <v>18.214285714285712</v>
      </c>
      <c r="G32" s="23">
        <f t="shared" si="2"/>
        <v>10</v>
      </c>
    </row>
    <row r="33" spans="1:7" ht="15" customHeight="1" x14ac:dyDescent="0.25">
      <c r="A33" s="21">
        <v>38290</v>
      </c>
      <c r="B33" s="22">
        <v>2.7</v>
      </c>
      <c r="C33" s="23">
        <f t="shared" si="0"/>
        <v>2004</v>
      </c>
      <c r="D33" s="24">
        <f t="shared" si="1"/>
        <v>19.285714285714285</v>
      </c>
      <c r="G33" s="23">
        <f t="shared" si="2"/>
        <v>10</v>
      </c>
    </row>
    <row r="34" spans="1:7" ht="15" customHeight="1" x14ac:dyDescent="0.25">
      <c r="A34" s="21">
        <v>38302</v>
      </c>
      <c r="B34" s="22">
        <v>2.7</v>
      </c>
      <c r="C34" s="23">
        <f t="shared" si="0"/>
        <v>2004</v>
      </c>
      <c r="D34" s="24">
        <f t="shared" si="1"/>
        <v>19.285714285714285</v>
      </c>
      <c r="G34" s="23">
        <f t="shared" si="2"/>
        <v>11</v>
      </c>
    </row>
    <row r="35" spans="1:7" ht="15" customHeight="1" x14ac:dyDescent="0.25">
      <c r="A35" s="21">
        <v>38311</v>
      </c>
      <c r="B35" s="22">
        <v>2.7</v>
      </c>
      <c r="C35" s="23">
        <f t="shared" si="0"/>
        <v>2004</v>
      </c>
      <c r="D35" s="24">
        <f t="shared" si="1"/>
        <v>19.285714285714285</v>
      </c>
      <c r="G35" s="23">
        <f t="shared" si="2"/>
        <v>11</v>
      </c>
    </row>
    <row r="36" spans="1:7" ht="15" customHeight="1" x14ac:dyDescent="0.25">
      <c r="A36" s="21">
        <v>38317</v>
      </c>
      <c r="B36" s="22">
        <v>2.5499999999999998</v>
      </c>
      <c r="C36" s="23">
        <f t="shared" si="0"/>
        <v>2004</v>
      </c>
      <c r="D36" s="24">
        <f t="shared" si="1"/>
        <v>18.214285714285712</v>
      </c>
      <c r="G36" s="23">
        <f t="shared" si="2"/>
        <v>11</v>
      </c>
    </row>
    <row r="37" spans="1:7" ht="15" customHeight="1" x14ac:dyDescent="0.25">
      <c r="A37" s="21">
        <v>38322</v>
      </c>
      <c r="B37" s="22">
        <v>2.7</v>
      </c>
      <c r="C37" s="23">
        <f t="shared" si="0"/>
        <v>2004</v>
      </c>
      <c r="D37" s="24">
        <f t="shared" si="1"/>
        <v>19.285714285714285</v>
      </c>
      <c r="G37" s="23">
        <f t="shared" si="2"/>
        <v>12</v>
      </c>
    </row>
    <row r="38" spans="1:7" ht="15" customHeight="1" x14ac:dyDescent="0.25">
      <c r="A38" s="21">
        <v>38331</v>
      </c>
      <c r="B38" s="22">
        <v>2.5499999999999998</v>
      </c>
      <c r="C38" s="23">
        <f t="shared" si="0"/>
        <v>2004</v>
      </c>
      <c r="D38" s="24">
        <f t="shared" si="1"/>
        <v>18.214285714285712</v>
      </c>
      <c r="G38" s="23">
        <f t="shared" si="2"/>
        <v>12</v>
      </c>
    </row>
    <row r="39" spans="1:7" ht="15" customHeight="1" x14ac:dyDescent="0.25">
      <c r="A39" s="21">
        <v>38340</v>
      </c>
      <c r="B39" s="22">
        <v>2.5499999999999998</v>
      </c>
      <c r="C39" s="23">
        <f t="shared" si="0"/>
        <v>2004</v>
      </c>
      <c r="D39" s="24">
        <f t="shared" si="1"/>
        <v>18.214285714285712</v>
      </c>
      <c r="G39" s="23">
        <f t="shared" si="2"/>
        <v>12</v>
      </c>
    </row>
    <row r="40" spans="1:7" ht="15" customHeight="1" x14ac:dyDescent="0.25">
      <c r="A40" s="21">
        <v>38351</v>
      </c>
      <c r="B40" s="22">
        <v>2.5499999999999998</v>
      </c>
      <c r="C40" s="23">
        <f t="shared" si="0"/>
        <v>2004</v>
      </c>
      <c r="D40" s="24">
        <f t="shared" si="1"/>
        <v>18.214285714285712</v>
      </c>
      <c r="G40" s="23">
        <f t="shared" si="2"/>
        <v>12</v>
      </c>
    </row>
    <row r="41" spans="1:7" ht="15" customHeight="1" x14ac:dyDescent="0.25">
      <c r="A41" s="21">
        <v>38362</v>
      </c>
      <c r="B41" s="22">
        <v>2.7</v>
      </c>
      <c r="C41" s="23">
        <f t="shared" si="0"/>
        <v>2005</v>
      </c>
      <c r="D41" s="24">
        <f t="shared" si="1"/>
        <v>19.285714285714285</v>
      </c>
      <c r="G41" s="23">
        <f t="shared" si="2"/>
        <v>1</v>
      </c>
    </row>
    <row r="42" spans="1:7" ht="15" customHeight="1" x14ac:dyDescent="0.25">
      <c r="A42" s="21">
        <v>38368</v>
      </c>
      <c r="B42" s="22">
        <v>2.7</v>
      </c>
      <c r="C42" s="23">
        <f t="shared" si="0"/>
        <v>2005</v>
      </c>
      <c r="D42" s="24">
        <f t="shared" si="1"/>
        <v>19.285714285714285</v>
      </c>
      <c r="G42" s="23">
        <f t="shared" si="2"/>
        <v>1</v>
      </c>
    </row>
    <row r="43" spans="1:7" ht="15" customHeight="1" x14ac:dyDescent="0.25">
      <c r="A43" s="21">
        <v>38382</v>
      </c>
      <c r="B43" s="22">
        <v>2.5499999999999998</v>
      </c>
      <c r="C43" s="23">
        <f t="shared" si="0"/>
        <v>2005</v>
      </c>
      <c r="D43" s="24">
        <f t="shared" si="1"/>
        <v>18.214285714285712</v>
      </c>
      <c r="G43" s="23">
        <f t="shared" si="2"/>
        <v>1</v>
      </c>
    </row>
    <row r="44" spans="1:7" ht="15" customHeight="1" x14ac:dyDescent="0.25">
      <c r="A44" s="21">
        <v>38392</v>
      </c>
      <c r="B44" s="22">
        <v>2.4</v>
      </c>
      <c r="C44" s="23">
        <f t="shared" si="0"/>
        <v>2005</v>
      </c>
      <c r="D44" s="24">
        <f t="shared" si="1"/>
        <v>17.142857142857142</v>
      </c>
      <c r="G44" s="23">
        <f t="shared" si="2"/>
        <v>2</v>
      </c>
    </row>
    <row r="45" spans="1:7" ht="15" customHeight="1" x14ac:dyDescent="0.25">
      <c r="A45" s="21">
        <v>38403</v>
      </c>
      <c r="B45" s="22">
        <v>2.5499999999999998</v>
      </c>
      <c r="C45" s="23">
        <f t="shared" si="0"/>
        <v>2005</v>
      </c>
      <c r="D45" s="24">
        <f t="shared" si="1"/>
        <v>18.214285714285712</v>
      </c>
      <c r="G45" s="23">
        <f t="shared" si="2"/>
        <v>2</v>
      </c>
    </row>
    <row r="46" spans="1:7" ht="15" customHeight="1" x14ac:dyDescent="0.25">
      <c r="A46" s="21">
        <v>38410</v>
      </c>
      <c r="B46" s="22">
        <v>2.4</v>
      </c>
      <c r="C46" s="23">
        <f t="shared" si="0"/>
        <v>2005</v>
      </c>
      <c r="D46" s="24">
        <f t="shared" si="1"/>
        <v>17.142857142857142</v>
      </c>
      <c r="E46" s="18">
        <v>16.5</v>
      </c>
      <c r="F46" s="24">
        <f>IF(E46="","",B46/E46)</f>
        <v>0.14545454545454545</v>
      </c>
      <c r="G46" s="23">
        <f t="shared" si="2"/>
        <v>2</v>
      </c>
    </row>
    <row r="47" spans="1:7" ht="15" customHeight="1" x14ac:dyDescent="0.25">
      <c r="A47" s="21">
        <v>38420</v>
      </c>
      <c r="B47" s="22">
        <v>2.4</v>
      </c>
      <c r="C47" s="23">
        <f t="shared" si="0"/>
        <v>2005</v>
      </c>
      <c r="D47" s="24">
        <f t="shared" si="1"/>
        <v>17.142857142857142</v>
      </c>
      <c r="G47" s="23">
        <f t="shared" si="2"/>
        <v>3</v>
      </c>
    </row>
    <row r="48" spans="1:7" ht="15" customHeight="1" x14ac:dyDescent="0.25">
      <c r="A48" s="21">
        <v>38432</v>
      </c>
      <c r="B48" s="22">
        <v>2.4</v>
      </c>
      <c r="C48" s="23">
        <f t="shared" si="0"/>
        <v>2005</v>
      </c>
      <c r="D48" s="24">
        <f t="shared" si="1"/>
        <v>17.142857142857142</v>
      </c>
      <c r="G48" s="23">
        <f t="shared" si="2"/>
        <v>3</v>
      </c>
    </row>
    <row r="49" spans="1:7" ht="15" customHeight="1" x14ac:dyDescent="0.25">
      <c r="A49" s="21">
        <v>38441</v>
      </c>
      <c r="B49" s="22">
        <v>2.25</v>
      </c>
      <c r="C49" s="23">
        <f t="shared" si="0"/>
        <v>2005</v>
      </c>
      <c r="D49" s="24">
        <f t="shared" si="1"/>
        <v>16.071428571428569</v>
      </c>
      <c r="G49" s="23">
        <f t="shared" si="2"/>
        <v>3</v>
      </c>
    </row>
    <row r="50" spans="1:7" ht="15" customHeight="1" x14ac:dyDescent="0.25">
      <c r="A50" s="21">
        <v>38451</v>
      </c>
      <c r="B50" s="22">
        <v>2.25</v>
      </c>
      <c r="C50" s="23">
        <f t="shared" si="0"/>
        <v>2005</v>
      </c>
      <c r="D50" s="24">
        <f t="shared" si="1"/>
        <v>16.071428571428569</v>
      </c>
      <c r="G50" s="23">
        <f t="shared" si="2"/>
        <v>4</v>
      </c>
    </row>
    <row r="51" spans="1:7" ht="15" customHeight="1" x14ac:dyDescent="0.25">
      <c r="A51" s="21">
        <v>38461</v>
      </c>
      <c r="B51" s="22">
        <v>2.25</v>
      </c>
      <c r="C51" s="23">
        <f t="shared" si="0"/>
        <v>2005</v>
      </c>
      <c r="D51" s="24">
        <f t="shared" si="1"/>
        <v>16.071428571428569</v>
      </c>
      <c r="G51" s="23">
        <f t="shared" si="2"/>
        <v>4</v>
      </c>
    </row>
    <row r="52" spans="1:7" ht="15" customHeight="1" x14ac:dyDescent="0.25">
      <c r="A52" s="21">
        <v>38468</v>
      </c>
      <c r="B52" s="22">
        <v>2.1</v>
      </c>
      <c r="C52" s="23">
        <f t="shared" si="0"/>
        <v>2005</v>
      </c>
      <c r="D52" s="24">
        <f t="shared" si="1"/>
        <v>15</v>
      </c>
      <c r="E52" s="18">
        <v>15.285714285714301</v>
      </c>
      <c r="F52" s="24">
        <f>IF(E52="","",B52/E52)</f>
        <v>0.13738317757009333</v>
      </c>
      <c r="G52" s="23">
        <f t="shared" si="2"/>
        <v>4</v>
      </c>
    </row>
    <row r="53" spans="1:7" ht="15" customHeight="1" x14ac:dyDescent="0.25">
      <c r="A53" s="21">
        <v>38473</v>
      </c>
      <c r="B53" s="22">
        <v>2.25</v>
      </c>
      <c r="C53" s="23">
        <f t="shared" si="0"/>
        <v>2005</v>
      </c>
      <c r="D53" s="24">
        <f t="shared" si="1"/>
        <v>16.071428571428569</v>
      </c>
      <c r="G53" s="23">
        <f t="shared" si="2"/>
        <v>5</v>
      </c>
    </row>
    <row r="54" spans="1:7" ht="15" customHeight="1" x14ac:dyDescent="0.25">
      <c r="A54" s="21">
        <v>38481</v>
      </c>
      <c r="B54" s="22">
        <v>2.25</v>
      </c>
      <c r="C54" s="23">
        <f t="shared" si="0"/>
        <v>2005</v>
      </c>
      <c r="D54" s="24">
        <f t="shared" si="1"/>
        <v>16.071428571428569</v>
      </c>
      <c r="G54" s="23">
        <f t="shared" si="2"/>
        <v>5</v>
      </c>
    </row>
    <row r="55" spans="1:7" ht="15" customHeight="1" x14ac:dyDescent="0.25">
      <c r="A55" s="21">
        <v>38492</v>
      </c>
      <c r="B55" s="22">
        <v>2.25</v>
      </c>
      <c r="C55" s="23">
        <f t="shared" si="0"/>
        <v>2005</v>
      </c>
      <c r="D55" s="24">
        <f t="shared" si="1"/>
        <v>16.071428571428569</v>
      </c>
      <c r="G55" s="23">
        <f t="shared" si="2"/>
        <v>5</v>
      </c>
    </row>
    <row r="56" spans="1:7" ht="15" customHeight="1" x14ac:dyDescent="0.25">
      <c r="A56" s="21">
        <v>38505</v>
      </c>
      <c r="B56" s="22">
        <v>2.4</v>
      </c>
      <c r="C56" s="23">
        <f t="shared" si="0"/>
        <v>2005</v>
      </c>
      <c r="D56" s="24">
        <f t="shared" si="1"/>
        <v>17.142857142857142</v>
      </c>
      <c r="G56" s="23">
        <f t="shared" si="2"/>
        <v>6</v>
      </c>
    </row>
    <row r="57" spans="1:7" ht="15" customHeight="1" x14ac:dyDescent="0.25">
      <c r="A57" s="21">
        <v>38508</v>
      </c>
      <c r="B57" s="22">
        <v>2.25</v>
      </c>
      <c r="C57" s="23">
        <f t="shared" si="0"/>
        <v>2005</v>
      </c>
      <c r="D57" s="24">
        <f t="shared" si="1"/>
        <v>16.071428571428569</v>
      </c>
      <c r="E57" s="18">
        <v>15</v>
      </c>
      <c r="F57" s="24">
        <f>IF(E57="","",B57/E57)</f>
        <v>0.15</v>
      </c>
      <c r="G57" s="23">
        <f t="shared" si="2"/>
        <v>6</v>
      </c>
    </row>
    <row r="58" spans="1:7" ht="15" customHeight="1" x14ac:dyDescent="0.25">
      <c r="A58" s="21">
        <v>38515</v>
      </c>
      <c r="B58" s="22">
        <v>3</v>
      </c>
      <c r="C58" s="23">
        <f t="shared" si="0"/>
        <v>2005</v>
      </c>
      <c r="D58" s="24">
        <f t="shared" si="1"/>
        <v>21.428571428571427</v>
      </c>
      <c r="G58" s="23">
        <f t="shared" si="2"/>
        <v>6</v>
      </c>
    </row>
    <row r="59" spans="1:7" ht="15" customHeight="1" x14ac:dyDescent="0.25">
      <c r="A59" s="21">
        <v>38523</v>
      </c>
      <c r="B59" s="22">
        <v>5.55</v>
      </c>
      <c r="C59" s="23">
        <f t="shared" si="0"/>
        <v>2005</v>
      </c>
      <c r="D59" s="24">
        <f t="shared" si="1"/>
        <v>39.642857142857139</v>
      </c>
      <c r="G59" s="23">
        <f t="shared" si="2"/>
        <v>6</v>
      </c>
    </row>
    <row r="60" spans="1:7" ht="15" customHeight="1" x14ac:dyDescent="0.25">
      <c r="A60" s="21">
        <v>38533</v>
      </c>
      <c r="B60" s="22">
        <v>5.55</v>
      </c>
      <c r="C60" s="23">
        <f t="shared" si="0"/>
        <v>2005</v>
      </c>
      <c r="D60" s="24">
        <f t="shared" si="1"/>
        <v>39.642857142857139</v>
      </c>
      <c r="G60" s="23">
        <f t="shared" si="2"/>
        <v>6</v>
      </c>
    </row>
    <row r="61" spans="1:7" ht="15" customHeight="1" x14ac:dyDescent="0.25">
      <c r="A61" s="21">
        <v>38543</v>
      </c>
      <c r="B61" s="22">
        <v>4.3499999999999996</v>
      </c>
      <c r="C61" s="23">
        <f t="shared" si="0"/>
        <v>2005</v>
      </c>
      <c r="D61" s="24">
        <f t="shared" si="1"/>
        <v>31.071428571428566</v>
      </c>
      <c r="G61" s="23">
        <f t="shared" si="2"/>
        <v>7</v>
      </c>
    </row>
    <row r="62" spans="1:7" ht="15" customHeight="1" x14ac:dyDescent="0.25">
      <c r="A62" s="21">
        <v>38545</v>
      </c>
      <c r="B62" s="22">
        <v>4.6500000000000004</v>
      </c>
      <c r="C62" s="23">
        <f t="shared" si="0"/>
        <v>2005</v>
      </c>
      <c r="D62" s="24">
        <f t="shared" si="1"/>
        <v>33.214285714285715</v>
      </c>
      <c r="E62" s="18">
        <v>28.1666666666667</v>
      </c>
      <c r="F62" s="24">
        <f>IF(E62="","",B62/E62)</f>
        <v>0.16508875739644951</v>
      </c>
      <c r="G62" s="23">
        <f t="shared" si="2"/>
        <v>7</v>
      </c>
    </row>
    <row r="63" spans="1:7" ht="15" customHeight="1" x14ac:dyDescent="0.25">
      <c r="A63" s="21">
        <v>38553</v>
      </c>
      <c r="B63" s="22">
        <v>5.55</v>
      </c>
      <c r="C63" s="23">
        <f t="shared" si="0"/>
        <v>2005</v>
      </c>
      <c r="D63" s="24">
        <f t="shared" si="1"/>
        <v>39.642857142857139</v>
      </c>
      <c r="G63" s="23">
        <f t="shared" si="2"/>
        <v>7</v>
      </c>
    </row>
    <row r="64" spans="1:7" ht="15" customHeight="1" x14ac:dyDescent="0.25">
      <c r="A64" s="21">
        <v>38563</v>
      </c>
      <c r="B64" s="22">
        <v>5.85</v>
      </c>
      <c r="C64" s="23">
        <f t="shared" si="0"/>
        <v>2005</v>
      </c>
      <c r="D64" s="24">
        <f t="shared" si="1"/>
        <v>41.785714285714278</v>
      </c>
      <c r="G64" s="23">
        <f t="shared" si="2"/>
        <v>7</v>
      </c>
    </row>
    <row r="65" spans="1:7" ht="15" customHeight="1" x14ac:dyDescent="0.25">
      <c r="A65" s="21">
        <v>38571</v>
      </c>
      <c r="B65" s="22">
        <v>5.25</v>
      </c>
      <c r="C65" s="23">
        <f t="shared" si="0"/>
        <v>2005</v>
      </c>
      <c r="D65" s="24">
        <f t="shared" si="1"/>
        <v>37.499999999999993</v>
      </c>
      <c r="E65" s="18">
        <v>35.5</v>
      </c>
      <c r="F65" s="24">
        <f>IF(E65="","",B65/E65)</f>
        <v>0.14788732394366197</v>
      </c>
      <c r="G65" s="23">
        <f t="shared" si="2"/>
        <v>8</v>
      </c>
    </row>
    <row r="66" spans="1:7" ht="15" customHeight="1" x14ac:dyDescent="0.25">
      <c r="A66" s="21">
        <v>38574</v>
      </c>
      <c r="B66" s="22">
        <v>4.6500000000000004</v>
      </c>
      <c r="C66" s="23">
        <f t="shared" si="0"/>
        <v>2005</v>
      </c>
      <c r="D66" s="24">
        <f t="shared" si="1"/>
        <v>33.214285714285715</v>
      </c>
      <c r="G66" s="23">
        <f t="shared" si="2"/>
        <v>8</v>
      </c>
    </row>
    <row r="67" spans="1:7" ht="15" customHeight="1" x14ac:dyDescent="0.25">
      <c r="A67" s="21">
        <v>38584</v>
      </c>
      <c r="B67" s="22">
        <v>4.05</v>
      </c>
      <c r="C67" s="23">
        <f t="shared" si="0"/>
        <v>2005</v>
      </c>
      <c r="D67" s="24">
        <f t="shared" si="1"/>
        <v>28.928571428571423</v>
      </c>
      <c r="G67" s="23">
        <f t="shared" si="2"/>
        <v>8</v>
      </c>
    </row>
    <row r="68" spans="1:7" ht="15" customHeight="1" x14ac:dyDescent="0.25">
      <c r="A68" s="21">
        <v>38597</v>
      </c>
      <c r="B68" s="22">
        <v>4.5</v>
      </c>
      <c r="C68" s="23">
        <f t="shared" si="0"/>
        <v>2005</v>
      </c>
      <c r="D68" s="24">
        <f t="shared" si="1"/>
        <v>32.142857142857139</v>
      </c>
      <c r="G68" s="23">
        <f t="shared" si="2"/>
        <v>9</v>
      </c>
    </row>
    <row r="69" spans="1:7" ht="15" customHeight="1" x14ac:dyDescent="0.25">
      <c r="A69" s="21">
        <v>38606</v>
      </c>
      <c r="B69" s="22">
        <v>3.15</v>
      </c>
      <c r="C69" s="23">
        <f t="shared" si="0"/>
        <v>2005</v>
      </c>
      <c r="D69" s="24">
        <f t="shared" si="1"/>
        <v>22.499999999999996</v>
      </c>
      <c r="G69" s="23">
        <f t="shared" si="2"/>
        <v>9</v>
      </c>
    </row>
    <row r="70" spans="1:7" ht="15" customHeight="1" x14ac:dyDescent="0.25">
      <c r="A70" s="21">
        <v>38612</v>
      </c>
      <c r="B70" s="22">
        <v>3.3</v>
      </c>
      <c r="C70" s="23">
        <f t="shared" si="0"/>
        <v>2005</v>
      </c>
      <c r="D70" s="24">
        <f t="shared" si="1"/>
        <v>23.571428571428569</v>
      </c>
      <c r="E70" s="18">
        <v>27.6666666666667</v>
      </c>
      <c r="F70" s="24">
        <f>IF(E70="","",B70/E70)</f>
        <v>0.11927710843373479</v>
      </c>
      <c r="G70" s="23">
        <f t="shared" si="2"/>
        <v>9</v>
      </c>
    </row>
    <row r="71" spans="1:7" ht="15" customHeight="1" x14ac:dyDescent="0.25">
      <c r="A71" s="21">
        <v>38625</v>
      </c>
      <c r="B71" s="22">
        <v>3.15</v>
      </c>
      <c r="C71" s="23">
        <f t="shared" si="0"/>
        <v>2005</v>
      </c>
      <c r="D71" s="24">
        <f t="shared" si="1"/>
        <v>22.499999999999996</v>
      </c>
      <c r="G71" s="23">
        <f t="shared" si="2"/>
        <v>9</v>
      </c>
    </row>
    <row r="72" spans="1:7" ht="15" customHeight="1" x14ac:dyDescent="0.25">
      <c r="A72" s="21">
        <v>38636</v>
      </c>
      <c r="B72" s="22">
        <v>2.7</v>
      </c>
      <c r="C72" s="23">
        <f t="shared" ref="C72:C135" si="3">YEAR(A72)</f>
        <v>2005</v>
      </c>
      <c r="D72" s="24">
        <f t="shared" ref="D72:D135" si="4">B72/$K$2</f>
        <v>19.285714285714285</v>
      </c>
      <c r="G72" s="23">
        <f t="shared" ref="G72:G135" si="5">MONTH(A72)</f>
        <v>10</v>
      </c>
    </row>
    <row r="73" spans="1:7" ht="15" customHeight="1" x14ac:dyDescent="0.25">
      <c r="A73" s="21">
        <v>38644</v>
      </c>
      <c r="B73" s="22">
        <v>2.5499999999999998</v>
      </c>
      <c r="C73" s="23">
        <f t="shared" si="3"/>
        <v>2005</v>
      </c>
      <c r="D73" s="24">
        <f t="shared" si="4"/>
        <v>18.214285714285712</v>
      </c>
      <c r="G73" s="23">
        <f t="shared" si="5"/>
        <v>10</v>
      </c>
    </row>
    <row r="74" spans="1:7" ht="15" customHeight="1" x14ac:dyDescent="0.25">
      <c r="A74" s="21">
        <v>38648</v>
      </c>
      <c r="B74" s="22">
        <v>2.5499999999999998</v>
      </c>
      <c r="C74" s="23">
        <f t="shared" si="3"/>
        <v>2005</v>
      </c>
      <c r="D74" s="24">
        <f t="shared" si="4"/>
        <v>18.214285714285712</v>
      </c>
      <c r="E74" s="18">
        <v>19</v>
      </c>
      <c r="F74" s="24">
        <f>IF(E74="","",B74/E74)</f>
        <v>0.13421052631578947</v>
      </c>
      <c r="G74" s="23">
        <f t="shared" si="5"/>
        <v>10</v>
      </c>
    </row>
    <row r="75" spans="1:7" ht="15" customHeight="1" x14ac:dyDescent="0.25">
      <c r="A75" s="21">
        <v>38657</v>
      </c>
      <c r="B75" s="22">
        <v>2.5499999999999998</v>
      </c>
      <c r="C75" s="23">
        <f t="shared" si="3"/>
        <v>2005</v>
      </c>
      <c r="D75" s="24">
        <f t="shared" si="4"/>
        <v>18.214285714285712</v>
      </c>
      <c r="G75" s="23">
        <f t="shared" si="5"/>
        <v>11</v>
      </c>
    </row>
    <row r="76" spans="1:7" ht="15" customHeight="1" x14ac:dyDescent="0.25">
      <c r="A76" s="21">
        <v>38666</v>
      </c>
      <c r="B76" s="22">
        <v>2.7</v>
      </c>
      <c r="C76" s="23">
        <f t="shared" si="3"/>
        <v>2005</v>
      </c>
      <c r="D76" s="24">
        <f t="shared" si="4"/>
        <v>19.285714285714285</v>
      </c>
      <c r="G76" s="23">
        <f t="shared" si="5"/>
        <v>11</v>
      </c>
    </row>
    <row r="77" spans="1:7" ht="15" customHeight="1" x14ac:dyDescent="0.25">
      <c r="A77" s="21">
        <v>38676</v>
      </c>
      <c r="B77" s="22">
        <v>2.5499999999999998</v>
      </c>
      <c r="C77" s="23">
        <f t="shared" si="3"/>
        <v>2005</v>
      </c>
      <c r="D77" s="24">
        <f t="shared" si="4"/>
        <v>18.214285714285712</v>
      </c>
      <c r="G77" s="23">
        <f t="shared" si="5"/>
        <v>11</v>
      </c>
    </row>
    <row r="78" spans="1:7" ht="15" customHeight="1" x14ac:dyDescent="0.25">
      <c r="A78" s="21">
        <v>38686</v>
      </c>
      <c r="B78" s="22">
        <v>2.4</v>
      </c>
      <c r="C78" s="23">
        <f t="shared" si="3"/>
        <v>2005</v>
      </c>
      <c r="D78" s="24">
        <f t="shared" si="4"/>
        <v>17.142857142857142</v>
      </c>
      <c r="G78" s="23">
        <f t="shared" si="5"/>
        <v>11</v>
      </c>
    </row>
    <row r="79" spans="1:7" ht="15" customHeight="1" x14ac:dyDescent="0.25">
      <c r="A79" s="21">
        <v>38692</v>
      </c>
      <c r="B79" s="22">
        <v>2.5499999999999998</v>
      </c>
      <c r="C79" s="23">
        <f t="shared" si="3"/>
        <v>2005</v>
      </c>
      <c r="D79" s="24">
        <f t="shared" si="4"/>
        <v>18.214285714285712</v>
      </c>
      <c r="E79" s="18">
        <v>17</v>
      </c>
      <c r="F79" s="24">
        <f>IF(E79="","",B79/E79)</f>
        <v>0.15</v>
      </c>
      <c r="G79" s="23">
        <f t="shared" si="5"/>
        <v>12</v>
      </c>
    </row>
    <row r="80" spans="1:7" ht="15" customHeight="1" x14ac:dyDescent="0.25">
      <c r="A80" s="21">
        <v>38697</v>
      </c>
      <c r="B80" s="22">
        <v>2.5499999999999998</v>
      </c>
      <c r="C80" s="23">
        <f t="shared" si="3"/>
        <v>2005</v>
      </c>
      <c r="D80" s="24">
        <f t="shared" si="4"/>
        <v>18.214285714285712</v>
      </c>
      <c r="G80" s="23">
        <f t="shared" si="5"/>
        <v>12</v>
      </c>
    </row>
    <row r="81" spans="1:7" ht="15" customHeight="1" x14ac:dyDescent="0.25">
      <c r="A81" s="21">
        <v>38706</v>
      </c>
      <c r="B81" s="22">
        <v>2.5499999999999998</v>
      </c>
      <c r="C81" s="23">
        <f t="shared" si="3"/>
        <v>2005</v>
      </c>
      <c r="D81" s="24">
        <f t="shared" si="4"/>
        <v>18.214285714285712</v>
      </c>
      <c r="G81" s="23">
        <f t="shared" si="5"/>
        <v>12</v>
      </c>
    </row>
    <row r="82" spans="1:7" ht="15" customHeight="1" x14ac:dyDescent="0.25">
      <c r="A82" s="21">
        <v>38716</v>
      </c>
      <c r="B82" s="22">
        <v>2.25</v>
      </c>
      <c r="C82" s="23">
        <f t="shared" si="3"/>
        <v>2005</v>
      </c>
      <c r="D82" s="24">
        <f t="shared" si="4"/>
        <v>16.071428571428569</v>
      </c>
      <c r="G82" s="23">
        <f t="shared" si="5"/>
        <v>12</v>
      </c>
    </row>
    <row r="83" spans="1:7" ht="15" customHeight="1" x14ac:dyDescent="0.25">
      <c r="A83" s="21">
        <v>38727</v>
      </c>
      <c r="B83" s="22">
        <v>2.25</v>
      </c>
      <c r="C83" s="23">
        <f t="shared" si="3"/>
        <v>2006</v>
      </c>
      <c r="D83" s="24">
        <f t="shared" si="4"/>
        <v>16.071428571428569</v>
      </c>
      <c r="G83" s="23">
        <f t="shared" si="5"/>
        <v>1</v>
      </c>
    </row>
    <row r="84" spans="1:7" ht="15" customHeight="1" x14ac:dyDescent="0.25">
      <c r="A84" s="21">
        <v>38731</v>
      </c>
      <c r="B84" s="22">
        <v>2.25</v>
      </c>
      <c r="C84" s="23">
        <f t="shared" si="3"/>
        <v>2006</v>
      </c>
      <c r="D84" s="24">
        <f t="shared" si="4"/>
        <v>16.071428571428569</v>
      </c>
      <c r="E84" s="18">
        <v>16</v>
      </c>
      <c r="F84" s="24">
        <f>IF(E84="","",B84/E84)</f>
        <v>0.140625</v>
      </c>
      <c r="G84" s="23">
        <f t="shared" si="5"/>
        <v>1</v>
      </c>
    </row>
    <row r="85" spans="1:7" ht="15" customHeight="1" x14ac:dyDescent="0.25">
      <c r="A85" s="21">
        <v>38741</v>
      </c>
      <c r="B85" s="22">
        <v>2.25</v>
      </c>
      <c r="C85" s="23">
        <f t="shared" si="3"/>
        <v>2006</v>
      </c>
      <c r="D85" s="24">
        <f t="shared" si="4"/>
        <v>16.071428571428569</v>
      </c>
      <c r="G85" s="23">
        <f t="shared" si="5"/>
        <v>1</v>
      </c>
    </row>
    <row r="86" spans="1:7" ht="15" customHeight="1" x14ac:dyDescent="0.25">
      <c r="A86" s="21">
        <v>38749</v>
      </c>
      <c r="B86" s="22">
        <v>2.4</v>
      </c>
      <c r="C86" s="23">
        <f t="shared" si="3"/>
        <v>2006</v>
      </c>
      <c r="D86" s="24">
        <f t="shared" si="4"/>
        <v>17.142857142857142</v>
      </c>
      <c r="G86" s="23">
        <f t="shared" si="5"/>
        <v>2</v>
      </c>
    </row>
    <row r="87" spans="1:7" ht="15" customHeight="1" x14ac:dyDescent="0.25">
      <c r="A87" s="21">
        <v>38758</v>
      </c>
      <c r="B87" s="22">
        <v>2.25</v>
      </c>
      <c r="C87" s="23">
        <f t="shared" si="3"/>
        <v>2006</v>
      </c>
      <c r="D87" s="24">
        <f t="shared" si="4"/>
        <v>16.071428571428569</v>
      </c>
      <c r="G87" s="23">
        <f t="shared" si="5"/>
        <v>2</v>
      </c>
    </row>
    <row r="88" spans="1:7" ht="15" customHeight="1" x14ac:dyDescent="0.25">
      <c r="A88" s="21">
        <v>38768</v>
      </c>
      <c r="B88" s="22">
        <v>2.5499999999999998</v>
      </c>
      <c r="C88" s="23">
        <f t="shared" si="3"/>
        <v>2006</v>
      </c>
      <c r="D88" s="24">
        <f t="shared" si="4"/>
        <v>18.214285714285712</v>
      </c>
      <c r="G88" s="23">
        <f t="shared" si="5"/>
        <v>2</v>
      </c>
    </row>
    <row r="89" spans="1:7" ht="15" customHeight="1" x14ac:dyDescent="0.25">
      <c r="A89" s="21">
        <v>38772</v>
      </c>
      <c r="B89" s="22">
        <v>2.25</v>
      </c>
      <c r="C89" s="23">
        <f t="shared" si="3"/>
        <v>2006</v>
      </c>
      <c r="D89" s="24">
        <f t="shared" si="4"/>
        <v>16.071428571428569</v>
      </c>
      <c r="E89" s="18">
        <v>15.5</v>
      </c>
      <c r="F89" s="24">
        <f>IF(E89="","",B89/E89)</f>
        <v>0.14516129032258066</v>
      </c>
      <c r="G89" s="23">
        <f t="shared" si="5"/>
        <v>2</v>
      </c>
    </row>
    <row r="90" spans="1:7" ht="15" customHeight="1" x14ac:dyDescent="0.25">
      <c r="A90" s="21">
        <v>38779</v>
      </c>
      <c r="B90" s="22">
        <v>2.4</v>
      </c>
      <c r="C90" s="23">
        <f t="shared" si="3"/>
        <v>2006</v>
      </c>
      <c r="D90" s="24">
        <f t="shared" si="4"/>
        <v>17.142857142857142</v>
      </c>
      <c r="G90" s="23">
        <f t="shared" si="5"/>
        <v>3</v>
      </c>
    </row>
    <row r="91" spans="1:7" ht="15" customHeight="1" x14ac:dyDescent="0.25">
      <c r="A91" s="21">
        <v>38787</v>
      </c>
      <c r="B91" s="22">
        <v>2.25</v>
      </c>
      <c r="C91" s="23">
        <f t="shared" si="3"/>
        <v>2006</v>
      </c>
      <c r="D91" s="24">
        <f t="shared" si="4"/>
        <v>16.071428571428569</v>
      </c>
      <c r="G91" s="23">
        <f t="shared" si="5"/>
        <v>3</v>
      </c>
    </row>
    <row r="92" spans="1:7" ht="15" customHeight="1" x14ac:dyDescent="0.25">
      <c r="A92" s="21">
        <v>38795</v>
      </c>
      <c r="B92" s="22">
        <v>2.5499999999999998</v>
      </c>
      <c r="C92" s="23">
        <f t="shared" si="3"/>
        <v>2006</v>
      </c>
      <c r="D92" s="24">
        <f t="shared" si="4"/>
        <v>18.214285714285712</v>
      </c>
      <c r="G92" s="23">
        <f t="shared" si="5"/>
        <v>3</v>
      </c>
    </row>
    <row r="93" spans="1:7" ht="15" customHeight="1" x14ac:dyDescent="0.25">
      <c r="A93" s="21">
        <v>38808</v>
      </c>
      <c r="B93" s="22">
        <v>2.1</v>
      </c>
      <c r="C93" s="23">
        <f t="shared" si="3"/>
        <v>2006</v>
      </c>
      <c r="D93" s="24">
        <f t="shared" si="4"/>
        <v>15</v>
      </c>
      <c r="E93" s="18">
        <v>15.4</v>
      </c>
      <c r="F93" s="24">
        <f>IF(E93="","",B93/E93)</f>
        <v>0.13636363636363635</v>
      </c>
      <c r="G93" s="23">
        <f t="shared" si="5"/>
        <v>4</v>
      </c>
    </row>
    <row r="94" spans="1:7" ht="15" customHeight="1" x14ac:dyDescent="0.25">
      <c r="A94" s="21">
        <v>38818</v>
      </c>
      <c r="B94" s="22">
        <v>2.1</v>
      </c>
      <c r="C94" s="23">
        <f t="shared" si="3"/>
        <v>2006</v>
      </c>
      <c r="D94" s="24">
        <f t="shared" si="4"/>
        <v>15</v>
      </c>
      <c r="G94" s="23">
        <f t="shared" si="5"/>
        <v>4</v>
      </c>
    </row>
    <row r="95" spans="1:7" ht="15" customHeight="1" x14ac:dyDescent="0.25">
      <c r="A95" s="21">
        <v>38826</v>
      </c>
      <c r="B95" s="22">
        <v>2.1</v>
      </c>
      <c r="C95" s="23">
        <f t="shared" si="3"/>
        <v>2006</v>
      </c>
      <c r="D95" s="24">
        <f t="shared" si="4"/>
        <v>15</v>
      </c>
      <c r="G95" s="23">
        <f t="shared" si="5"/>
        <v>4</v>
      </c>
    </row>
    <row r="96" spans="1:7" ht="15" customHeight="1" x14ac:dyDescent="0.25">
      <c r="A96" s="21">
        <v>38837</v>
      </c>
      <c r="B96" s="22">
        <v>2.1</v>
      </c>
      <c r="C96" s="23">
        <f t="shared" si="3"/>
        <v>2006</v>
      </c>
      <c r="D96" s="24">
        <f t="shared" si="4"/>
        <v>15</v>
      </c>
      <c r="G96" s="23">
        <f t="shared" si="5"/>
        <v>4</v>
      </c>
    </row>
    <row r="97" spans="1:7" ht="15" customHeight="1" x14ac:dyDescent="0.25">
      <c r="A97" s="21">
        <v>38846</v>
      </c>
      <c r="B97" s="22">
        <v>2.25</v>
      </c>
      <c r="C97" s="23">
        <f t="shared" si="3"/>
        <v>2006</v>
      </c>
      <c r="D97" s="24">
        <f t="shared" si="4"/>
        <v>16.071428571428569</v>
      </c>
      <c r="G97" s="23">
        <f t="shared" si="5"/>
        <v>5</v>
      </c>
    </row>
    <row r="98" spans="1:7" ht="15" customHeight="1" x14ac:dyDescent="0.25">
      <c r="A98" s="21">
        <v>38857</v>
      </c>
      <c r="B98" s="22">
        <v>2.1</v>
      </c>
      <c r="C98" s="23">
        <f t="shared" si="3"/>
        <v>2006</v>
      </c>
      <c r="D98" s="24">
        <f t="shared" si="4"/>
        <v>15</v>
      </c>
      <c r="G98" s="23">
        <f t="shared" si="5"/>
        <v>5</v>
      </c>
    </row>
    <row r="99" spans="1:7" ht="15" customHeight="1" x14ac:dyDescent="0.25">
      <c r="A99" s="21">
        <v>38859</v>
      </c>
      <c r="B99" s="22">
        <v>2.1</v>
      </c>
      <c r="C99" s="23">
        <f t="shared" si="3"/>
        <v>2006</v>
      </c>
      <c r="D99" s="24">
        <f t="shared" si="4"/>
        <v>15</v>
      </c>
      <c r="E99" s="18">
        <v>14.1428571428571</v>
      </c>
      <c r="F99" s="24">
        <f>IF(E99="","",B99/E99)</f>
        <v>0.14848484848484894</v>
      </c>
      <c r="G99" s="23">
        <f t="shared" si="5"/>
        <v>5</v>
      </c>
    </row>
    <row r="100" spans="1:7" ht="15" customHeight="1" x14ac:dyDescent="0.25">
      <c r="A100" s="21">
        <v>38868</v>
      </c>
      <c r="B100" s="22">
        <v>2.1</v>
      </c>
      <c r="C100" s="23">
        <f t="shared" si="3"/>
        <v>2006</v>
      </c>
      <c r="D100" s="24">
        <f t="shared" si="4"/>
        <v>15</v>
      </c>
      <c r="G100" s="23">
        <f t="shared" si="5"/>
        <v>5</v>
      </c>
    </row>
    <row r="101" spans="1:7" ht="15" customHeight="1" x14ac:dyDescent="0.25">
      <c r="A101" s="21">
        <v>38881</v>
      </c>
      <c r="B101" s="22">
        <v>2.1</v>
      </c>
      <c r="C101" s="23">
        <f t="shared" si="3"/>
        <v>2006</v>
      </c>
      <c r="D101" s="24">
        <f t="shared" si="4"/>
        <v>15</v>
      </c>
      <c r="G101" s="23">
        <f t="shared" si="5"/>
        <v>6</v>
      </c>
    </row>
    <row r="102" spans="1:7" ht="15" customHeight="1" x14ac:dyDescent="0.25">
      <c r="A102" s="21">
        <v>38888</v>
      </c>
      <c r="B102" s="22">
        <v>2.25</v>
      </c>
      <c r="C102" s="23">
        <f t="shared" si="3"/>
        <v>2006</v>
      </c>
      <c r="D102" s="24">
        <f t="shared" si="4"/>
        <v>16.071428571428569</v>
      </c>
      <c r="G102" s="23">
        <f t="shared" si="5"/>
        <v>6</v>
      </c>
    </row>
    <row r="103" spans="1:7" ht="15" customHeight="1" x14ac:dyDescent="0.25">
      <c r="A103" s="21">
        <v>38898</v>
      </c>
      <c r="B103" s="22">
        <v>2.4</v>
      </c>
      <c r="C103" s="23">
        <f t="shared" si="3"/>
        <v>2006</v>
      </c>
      <c r="D103" s="24">
        <f t="shared" si="4"/>
        <v>17.142857142857142</v>
      </c>
      <c r="G103" s="23">
        <f t="shared" si="5"/>
        <v>6</v>
      </c>
    </row>
    <row r="104" spans="1:7" ht="15" customHeight="1" x14ac:dyDescent="0.25">
      <c r="A104" s="21">
        <v>38901</v>
      </c>
      <c r="B104" s="22">
        <v>2.25</v>
      </c>
      <c r="C104" s="23">
        <f t="shared" si="3"/>
        <v>2006</v>
      </c>
      <c r="D104" s="24">
        <f t="shared" si="4"/>
        <v>16.071428571428569</v>
      </c>
      <c r="E104" s="18">
        <v>14.6666666666667</v>
      </c>
      <c r="F104" s="24">
        <f>IF(E104="","",B104/E104)</f>
        <v>0.15340909090909055</v>
      </c>
      <c r="G104" s="23">
        <f t="shared" si="5"/>
        <v>7</v>
      </c>
    </row>
    <row r="105" spans="1:7" ht="15" customHeight="1" x14ac:dyDescent="0.25">
      <c r="A105" s="21">
        <v>38908</v>
      </c>
      <c r="B105" s="22">
        <v>2.4</v>
      </c>
      <c r="C105" s="23">
        <f t="shared" si="3"/>
        <v>2006</v>
      </c>
      <c r="D105" s="24">
        <f t="shared" si="4"/>
        <v>17.142857142857142</v>
      </c>
      <c r="G105" s="23">
        <f t="shared" si="5"/>
        <v>7</v>
      </c>
    </row>
    <row r="106" spans="1:7" ht="15" customHeight="1" x14ac:dyDescent="0.25">
      <c r="A106" s="21">
        <v>38918</v>
      </c>
      <c r="B106" s="22">
        <v>2.1</v>
      </c>
      <c r="C106" s="23">
        <f t="shared" si="3"/>
        <v>2006</v>
      </c>
      <c r="D106" s="24">
        <f t="shared" si="4"/>
        <v>15</v>
      </c>
      <c r="G106" s="23">
        <f t="shared" si="5"/>
        <v>7</v>
      </c>
    </row>
    <row r="107" spans="1:7" ht="15" customHeight="1" x14ac:dyDescent="0.25">
      <c r="A107" s="21">
        <v>38930</v>
      </c>
      <c r="B107" s="22">
        <v>2.25</v>
      </c>
      <c r="C107" s="23">
        <f t="shared" si="3"/>
        <v>2006</v>
      </c>
      <c r="D107" s="24">
        <f t="shared" si="4"/>
        <v>16.071428571428569</v>
      </c>
      <c r="G107" s="23">
        <f t="shared" si="5"/>
        <v>8</v>
      </c>
    </row>
    <row r="108" spans="1:7" ht="15" customHeight="1" x14ac:dyDescent="0.25">
      <c r="A108" s="21">
        <v>38938</v>
      </c>
      <c r="B108" s="22">
        <v>2.1</v>
      </c>
      <c r="C108" s="23">
        <f t="shared" si="3"/>
        <v>2006</v>
      </c>
      <c r="D108" s="24">
        <f t="shared" si="4"/>
        <v>15</v>
      </c>
      <c r="E108" s="18">
        <v>14.8</v>
      </c>
      <c r="F108" s="24">
        <f>IF(E108="","",B108/E108)</f>
        <v>0.14189189189189189</v>
      </c>
      <c r="G108" s="23">
        <f t="shared" si="5"/>
        <v>8</v>
      </c>
    </row>
    <row r="109" spans="1:7" ht="15" customHeight="1" x14ac:dyDescent="0.25">
      <c r="A109" s="21">
        <v>38949</v>
      </c>
      <c r="B109" s="22">
        <v>2.1</v>
      </c>
      <c r="C109" s="23">
        <f t="shared" si="3"/>
        <v>2006</v>
      </c>
      <c r="D109" s="24">
        <f t="shared" si="4"/>
        <v>15</v>
      </c>
      <c r="G109" s="23">
        <f t="shared" si="5"/>
        <v>8</v>
      </c>
    </row>
    <row r="110" spans="1:7" ht="15" customHeight="1" x14ac:dyDescent="0.25">
      <c r="A110" s="21">
        <v>38958</v>
      </c>
      <c r="B110" s="22">
        <v>2.1</v>
      </c>
      <c r="C110" s="23">
        <f t="shared" si="3"/>
        <v>2006</v>
      </c>
      <c r="D110" s="24">
        <f t="shared" si="4"/>
        <v>15</v>
      </c>
      <c r="G110" s="23">
        <f t="shared" si="5"/>
        <v>8</v>
      </c>
    </row>
    <row r="111" spans="1:7" ht="15" customHeight="1" x14ac:dyDescent="0.25">
      <c r="A111" s="21">
        <v>38971</v>
      </c>
      <c r="B111" s="22">
        <v>3</v>
      </c>
      <c r="C111" s="23">
        <f t="shared" si="3"/>
        <v>2006</v>
      </c>
      <c r="D111" s="24">
        <f t="shared" si="4"/>
        <v>21.428571428571427</v>
      </c>
      <c r="G111" s="23">
        <f t="shared" si="5"/>
        <v>9</v>
      </c>
    </row>
    <row r="112" spans="1:7" ht="15" customHeight="1" x14ac:dyDescent="0.25">
      <c r="A112" s="21">
        <v>38979</v>
      </c>
      <c r="B112" s="22">
        <v>1.8</v>
      </c>
      <c r="C112" s="23">
        <f t="shared" si="3"/>
        <v>2006</v>
      </c>
      <c r="D112" s="24">
        <f t="shared" si="4"/>
        <v>12.857142857142856</v>
      </c>
      <c r="E112" s="18">
        <v>14.8</v>
      </c>
      <c r="F112" s="24">
        <f>IF(E112="","",B112/E112)</f>
        <v>0.12162162162162161</v>
      </c>
      <c r="G112" s="23">
        <f t="shared" si="5"/>
        <v>9</v>
      </c>
    </row>
    <row r="113" spans="1:7" ht="15" customHeight="1" x14ac:dyDescent="0.25">
      <c r="A113" s="21">
        <v>38995</v>
      </c>
      <c r="B113" s="22">
        <v>2.4</v>
      </c>
      <c r="C113" s="23">
        <f t="shared" si="3"/>
        <v>2006</v>
      </c>
      <c r="D113" s="24">
        <f t="shared" si="4"/>
        <v>17.142857142857142</v>
      </c>
      <c r="G113" s="23">
        <f t="shared" si="5"/>
        <v>10</v>
      </c>
    </row>
    <row r="114" spans="1:7" ht="15" customHeight="1" x14ac:dyDescent="0.25">
      <c r="A114" s="21">
        <v>39003</v>
      </c>
      <c r="B114" s="22">
        <v>2.1</v>
      </c>
      <c r="C114" s="23">
        <f t="shared" si="3"/>
        <v>2006</v>
      </c>
      <c r="D114" s="24">
        <f t="shared" si="4"/>
        <v>15</v>
      </c>
      <c r="G114" s="23">
        <f t="shared" si="5"/>
        <v>10</v>
      </c>
    </row>
    <row r="115" spans="1:7" ht="15" customHeight="1" x14ac:dyDescent="0.25">
      <c r="A115" s="21">
        <v>39012</v>
      </c>
      <c r="B115" s="22">
        <v>2.7</v>
      </c>
      <c r="C115" s="23">
        <f t="shared" si="3"/>
        <v>2006</v>
      </c>
      <c r="D115" s="24">
        <f t="shared" si="4"/>
        <v>19.285714285714285</v>
      </c>
      <c r="G115" s="23">
        <f t="shared" si="5"/>
        <v>10</v>
      </c>
    </row>
    <row r="116" spans="1:7" ht="15" customHeight="1" x14ac:dyDescent="0.25">
      <c r="A116" s="21">
        <v>39021</v>
      </c>
      <c r="B116" s="22">
        <v>1.95</v>
      </c>
      <c r="C116" s="23">
        <f t="shared" si="3"/>
        <v>2006</v>
      </c>
      <c r="D116" s="24">
        <f t="shared" si="4"/>
        <v>13.928571428571427</v>
      </c>
      <c r="G116" s="23">
        <f t="shared" si="5"/>
        <v>10</v>
      </c>
    </row>
    <row r="117" spans="1:7" ht="15" customHeight="1" x14ac:dyDescent="0.25">
      <c r="A117" s="21">
        <v>39024</v>
      </c>
      <c r="B117" s="22">
        <v>1.95</v>
      </c>
      <c r="C117" s="23">
        <f t="shared" si="3"/>
        <v>2006</v>
      </c>
      <c r="D117" s="24">
        <f t="shared" si="4"/>
        <v>13.928571428571427</v>
      </c>
      <c r="E117" s="18">
        <v>14.3333333333333</v>
      </c>
      <c r="F117" s="24">
        <f>IF(E117="","",B117/E117)</f>
        <v>0.13604651162790729</v>
      </c>
      <c r="G117" s="23">
        <f t="shared" si="5"/>
        <v>11</v>
      </c>
    </row>
    <row r="118" spans="1:7" ht="15" customHeight="1" x14ac:dyDescent="0.25">
      <c r="A118" s="21">
        <v>39033</v>
      </c>
      <c r="B118" s="22">
        <v>2.4</v>
      </c>
      <c r="C118" s="23">
        <f t="shared" si="3"/>
        <v>2006</v>
      </c>
      <c r="D118" s="24">
        <f t="shared" si="4"/>
        <v>17.142857142857142</v>
      </c>
      <c r="G118" s="23">
        <f t="shared" si="5"/>
        <v>11</v>
      </c>
    </row>
    <row r="119" spans="1:7" ht="15" customHeight="1" x14ac:dyDescent="0.25">
      <c r="A119" s="21">
        <v>39042</v>
      </c>
      <c r="B119" s="22">
        <v>2.25</v>
      </c>
      <c r="C119" s="23">
        <f t="shared" si="3"/>
        <v>2006</v>
      </c>
      <c r="D119" s="24">
        <f t="shared" si="4"/>
        <v>16.071428571428569</v>
      </c>
      <c r="G119" s="23">
        <f t="shared" si="5"/>
        <v>11</v>
      </c>
    </row>
    <row r="120" spans="1:7" ht="15" customHeight="1" x14ac:dyDescent="0.25">
      <c r="A120" s="21">
        <v>39052</v>
      </c>
      <c r="B120" s="22">
        <v>2.7</v>
      </c>
      <c r="C120" s="23">
        <f t="shared" si="3"/>
        <v>2006</v>
      </c>
      <c r="D120" s="24">
        <f t="shared" si="4"/>
        <v>19.285714285714285</v>
      </c>
      <c r="G120" s="23">
        <f t="shared" si="5"/>
        <v>12</v>
      </c>
    </row>
    <row r="121" spans="1:7" ht="15" customHeight="1" x14ac:dyDescent="0.25">
      <c r="A121" s="21">
        <v>39061</v>
      </c>
      <c r="B121" s="22">
        <v>2.25</v>
      </c>
      <c r="C121" s="23">
        <f t="shared" si="3"/>
        <v>2006</v>
      </c>
      <c r="D121" s="24">
        <f t="shared" si="4"/>
        <v>16.071428571428569</v>
      </c>
      <c r="G121" s="23">
        <f t="shared" si="5"/>
        <v>12</v>
      </c>
    </row>
    <row r="122" spans="1:7" ht="15" customHeight="1" x14ac:dyDescent="0.25">
      <c r="A122" s="21">
        <v>39065</v>
      </c>
      <c r="B122" s="22">
        <v>2.1</v>
      </c>
      <c r="C122" s="23">
        <f t="shared" si="3"/>
        <v>2006</v>
      </c>
      <c r="D122" s="24">
        <f t="shared" si="4"/>
        <v>15</v>
      </c>
      <c r="E122" s="18">
        <v>15.1666666666667</v>
      </c>
      <c r="F122" s="24">
        <f>IF(E122="","",B122/E122)</f>
        <v>0.13846153846153816</v>
      </c>
      <c r="G122" s="23">
        <f t="shared" si="5"/>
        <v>12</v>
      </c>
    </row>
    <row r="123" spans="1:7" ht="15" customHeight="1" x14ac:dyDescent="0.25">
      <c r="A123" s="21">
        <v>39071</v>
      </c>
      <c r="B123" s="22">
        <v>2.25</v>
      </c>
      <c r="C123" s="23">
        <f t="shared" si="3"/>
        <v>2006</v>
      </c>
      <c r="D123" s="24">
        <f t="shared" si="4"/>
        <v>16.071428571428569</v>
      </c>
      <c r="G123" s="23">
        <f t="shared" si="5"/>
        <v>12</v>
      </c>
    </row>
    <row r="124" spans="1:7" ht="15" customHeight="1" x14ac:dyDescent="0.25">
      <c r="A124" s="21">
        <v>39081</v>
      </c>
      <c r="B124" s="22">
        <v>2.25</v>
      </c>
      <c r="C124" s="23">
        <f t="shared" si="3"/>
        <v>2006</v>
      </c>
      <c r="D124" s="24">
        <f t="shared" si="4"/>
        <v>16.071428571428569</v>
      </c>
      <c r="G124" s="23">
        <f t="shared" si="5"/>
        <v>12</v>
      </c>
    </row>
    <row r="125" spans="1:7" ht="15" customHeight="1" x14ac:dyDescent="0.25">
      <c r="A125" s="21">
        <v>39091</v>
      </c>
      <c r="B125" s="22">
        <v>2.25</v>
      </c>
      <c r="C125" s="23">
        <f t="shared" si="3"/>
        <v>2007</v>
      </c>
      <c r="D125" s="24">
        <f t="shared" si="4"/>
        <v>16.071428571428569</v>
      </c>
      <c r="G125" s="23">
        <f t="shared" si="5"/>
        <v>1</v>
      </c>
    </row>
    <row r="126" spans="1:7" ht="15" customHeight="1" x14ac:dyDescent="0.25">
      <c r="A126" s="21">
        <v>39101</v>
      </c>
      <c r="B126" s="22">
        <v>2.25</v>
      </c>
      <c r="C126" s="23">
        <f t="shared" si="3"/>
        <v>2007</v>
      </c>
      <c r="D126" s="24">
        <f t="shared" si="4"/>
        <v>16.071428571428569</v>
      </c>
      <c r="G126" s="23">
        <f t="shared" si="5"/>
        <v>1</v>
      </c>
    </row>
    <row r="127" spans="1:7" ht="15" customHeight="1" x14ac:dyDescent="0.25">
      <c r="A127" s="21">
        <v>39104</v>
      </c>
      <c r="B127" s="22">
        <v>2.1</v>
      </c>
      <c r="C127" s="23">
        <f t="shared" si="3"/>
        <v>2007</v>
      </c>
      <c r="D127" s="24">
        <f t="shared" si="4"/>
        <v>15</v>
      </c>
      <c r="E127" s="18">
        <v>14.6666666666667</v>
      </c>
      <c r="F127" s="24">
        <f>IF(E127="","",B127/E127)</f>
        <v>0.14318181818181785</v>
      </c>
      <c r="G127" s="23">
        <f t="shared" si="5"/>
        <v>1</v>
      </c>
    </row>
    <row r="128" spans="1:7" ht="15" customHeight="1" x14ac:dyDescent="0.25">
      <c r="A128" s="21">
        <v>39114</v>
      </c>
      <c r="B128" s="22">
        <v>2.25</v>
      </c>
      <c r="C128" s="23">
        <f t="shared" si="3"/>
        <v>2007</v>
      </c>
      <c r="D128" s="24">
        <f t="shared" si="4"/>
        <v>16.071428571428569</v>
      </c>
      <c r="G128" s="23">
        <f t="shared" si="5"/>
        <v>2</v>
      </c>
    </row>
    <row r="129" spans="1:7" ht="15" customHeight="1" x14ac:dyDescent="0.25">
      <c r="A129" s="21">
        <v>39124</v>
      </c>
      <c r="B129" s="22">
        <v>2.4</v>
      </c>
      <c r="C129" s="23">
        <f t="shared" si="3"/>
        <v>2007</v>
      </c>
      <c r="D129" s="24">
        <f t="shared" si="4"/>
        <v>17.142857142857142</v>
      </c>
      <c r="G129" s="23">
        <f t="shared" si="5"/>
        <v>2</v>
      </c>
    </row>
    <row r="130" spans="1:7" ht="15" customHeight="1" x14ac:dyDescent="0.25">
      <c r="A130" s="21">
        <v>39133</v>
      </c>
      <c r="B130" s="22">
        <v>2.5499999999999998</v>
      </c>
      <c r="C130" s="23">
        <f t="shared" si="3"/>
        <v>2007</v>
      </c>
      <c r="D130" s="24">
        <f t="shared" si="4"/>
        <v>18.214285714285712</v>
      </c>
      <c r="G130" s="23">
        <f t="shared" si="5"/>
        <v>2</v>
      </c>
    </row>
    <row r="131" spans="1:7" ht="15" customHeight="1" x14ac:dyDescent="0.25">
      <c r="A131" s="21">
        <v>39142</v>
      </c>
      <c r="B131" s="22">
        <v>3</v>
      </c>
      <c r="C131" s="23">
        <f t="shared" si="3"/>
        <v>2007</v>
      </c>
      <c r="D131" s="24">
        <f t="shared" si="4"/>
        <v>21.428571428571427</v>
      </c>
      <c r="G131" s="23">
        <f t="shared" si="5"/>
        <v>3</v>
      </c>
    </row>
    <row r="132" spans="1:7" ht="15" customHeight="1" x14ac:dyDescent="0.25">
      <c r="A132" s="21">
        <v>39147</v>
      </c>
      <c r="B132" s="22">
        <v>1.95</v>
      </c>
      <c r="C132" s="23">
        <f t="shared" si="3"/>
        <v>2007</v>
      </c>
      <c r="D132" s="24">
        <f t="shared" si="4"/>
        <v>13.928571428571427</v>
      </c>
      <c r="E132" s="18">
        <v>15.8333333333333</v>
      </c>
      <c r="F132" s="24">
        <f>IF(E132="","",B132/E132)</f>
        <v>0.12315789473684235</v>
      </c>
      <c r="G132" s="23">
        <f t="shared" si="5"/>
        <v>3</v>
      </c>
    </row>
    <row r="133" spans="1:7" ht="15" customHeight="1" x14ac:dyDescent="0.25">
      <c r="A133" s="21">
        <v>39156</v>
      </c>
      <c r="B133" s="22">
        <v>2.25</v>
      </c>
      <c r="C133" s="23">
        <f t="shared" si="3"/>
        <v>2007</v>
      </c>
      <c r="D133" s="24">
        <f t="shared" si="4"/>
        <v>16.071428571428569</v>
      </c>
      <c r="G133" s="23">
        <f t="shared" si="5"/>
        <v>3</v>
      </c>
    </row>
    <row r="134" spans="1:7" ht="15" customHeight="1" x14ac:dyDescent="0.25">
      <c r="A134" s="21">
        <v>39164</v>
      </c>
      <c r="B134" s="22">
        <v>2.7</v>
      </c>
      <c r="C134" s="23">
        <f t="shared" si="3"/>
        <v>2007</v>
      </c>
      <c r="D134" s="24">
        <f t="shared" si="4"/>
        <v>19.285714285714285</v>
      </c>
      <c r="G134" s="23">
        <f t="shared" si="5"/>
        <v>3</v>
      </c>
    </row>
    <row r="135" spans="1:7" ht="15" customHeight="1" x14ac:dyDescent="0.25">
      <c r="A135" s="21">
        <v>39173</v>
      </c>
      <c r="B135" s="22">
        <v>3</v>
      </c>
      <c r="C135" s="23">
        <f t="shared" si="3"/>
        <v>2007</v>
      </c>
      <c r="D135" s="24">
        <f t="shared" si="4"/>
        <v>21.428571428571427</v>
      </c>
      <c r="G135" s="23">
        <f t="shared" si="5"/>
        <v>4</v>
      </c>
    </row>
    <row r="136" spans="1:7" ht="15" customHeight="1" x14ac:dyDescent="0.25">
      <c r="A136" s="21">
        <v>39182</v>
      </c>
      <c r="B136" s="22">
        <v>3.15</v>
      </c>
      <c r="C136" s="23">
        <f t="shared" ref="C136:C199" si="6">YEAR(A136)</f>
        <v>2007</v>
      </c>
      <c r="D136" s="24">
        <f t="shared" ref="D136:D199" si="7">B136/$K$2</f>
        <v>22.499999999999996</v>
      </c>
      <c r="G136" s="23">
        <f t="shared" ref="G136:G199" si="8">MONTH(A136)</f>
        <v>4</v>
      </c>
    </row>
    <row r="137" spans="1:7" ht="15" customHeight="1" x14ac:dyDescent="0.25">
      <c r="A137" s="21">
        <v>39189</v>
      </c>
      <c r="B137" s="22">
        <v>2.1</v>
      </c>
      <c r="C137" s="23">
        <f t="shared" si="6"/>
        <v>2007</v>
      </c>
      <c r="D137" s="24">
        <f t="shared" si="7"/>
        <v>15</v>
      </c>
      <c r="E137" s="18">
        <v>16.8333333333333</v>
      </c>
      <c r="F137" s="24">
        <f>IF(E137="","",B137/E137)</f>
        <v>0.124752475247525</v>
      </c>
      <c r="G137" s="23">
        <f t="shared" si="8"/>
        <v>4</v>
      </c>
    </row>
    <row r="138" spans="1:7" ht="15" customHeight="1" x14ac:dyDescent="0.25">
      <c r="A138" s="21">
        <v>39195</v>
      </c>
      <c r="B138" s="22">
        <v>3.6</v>
      </c>
      <c r="C138" s="23">
        <f t="shared" si="6"/>
        <v>2007</v>
      </c>
      <c r="D138" s="24">
        <f t="shared" si="7"/>
        <v>25.714285714285712</v>
      </c>
      <c r="G138" s="23">
        <f t="shared" si="8"/>
        <v>4</v>
      </c>
    </row>
    <row r="139" spans="1:7" ht="15" customHeight="1" x14ac:dyDescent="0.25">
      <c r="A139" s="21">
        <v>39202</v>
      </c>
      <c r="B139" s="22">
        <v>2.85</v>
      </c>
      <c r="C139" s="23">
        <f t="shared" si="6"/>
        <v>2007</v>
      </c>
      <c r="D139" s="24">
        <f t="shared" si="7"/>
        <v>20.357142857142854</v>
      </c>
      <c r="G139" s="23">
        <f t="shared" si="8"/>
        <v>4</v>
      </c>
    </row>
    <row r="140" spans="1:7" ht="15" customHeight="1" x14ac:dyDescent="0.25">
      <c r="A140" s="21">
        <v>39212</v>
      </c>
      <c r="B140" s="22">
        <v>3</v>
      </c>
      <c r="C140" s="23">
        <f t="shared" si="6"/>
        <v>2007</v>
      </c>
      <c r="D140" s="24">
        <f t="shared" si="7"/>
        <v>21.428571428571427</v>
      </c>
      <c r="G140" s="23">
        <f t="shared" si="8"/>
        <v>5</v>
      </c>
    </row>
    <row r="141" spans="1:7" ht="15" customHeight="1" x14ac:dyDescent="0.25">
      <c r="A141" s="21">
        <v>39222</v>
      </c>
      <c r="B141" s="22">
        <v>4.6500000000000004</v>
      </c>
      <c r="C141" s="23">
        <f t="shared" si="6"/>
        <v>2007</v>
      </c>
      <c r="D141" s="24">
        <f t="shared" si="7"/>
        <v>33.214285714285715</v>
      </c>
      <c r="G141" s="23">
        <f t="shared" si="8"/>
        <v>5</v>
      </c>
    </row>
    <row r="142" spans="1:7" ht="15" customHeight="1" x14ac:dyDescent="0.25">
      <c r="A142" s="21">
        <v>39229</v>
      </c>
      <c r="B142" s="22">
        <v>4.95</v>
      </c>
      <c r="C142" s="23">
        <f t="shared" si="6"/>
        <v>2007</v>
      </c>
      <c r="D142" s="24">
        <f t="shared" si="7"/>
        <v>35.357142857142854</v>
      </c>
      <c r="E142" s="18">
        <v>25.4</v>
      </c>
      <c r="F142" s="24">
        <f>IF(E142="","",B142/E142)</f>
        <v>0.19488188976377954</v>
      </c>
      <c r="G142" s="23">
        <f t="shared" si="8"/>
        <v>5</v>
      </c>
    </row>
    <row r="143" spans="1:7" ht="15" customHeight="1" x14ac:dyDescent="0.25">
      <c r="A143" s="21">
        <v>39237</v>
      </c>
      <c r="B143" s="22">
        <v>4.8</v>
      </c>
      <c r="C143" s="23">
        <f t="shared" si="6"/>
        <v>2007</v>
      </c>
      <c r="D143" s="24">
        <f t="shared" si="7"/>
        <v>34.285714285714285</v>
      </c>
      <c r="G143" s="23">
        <f t="shared" si="8"/>
        <v>6</v>
      </c>
    </row>
    <row r="144" spans="1:7" ht="15" customHeight="1" x14ac:dyDescent="0.25">
      <c r="A144" s="21">
        <v>39245</v>
      </c>
      <c r="B144" s="22">
        <v>4.5</v>
      </c>
      <c r="C144" s="23">
        <f t="shared" si="6"/>
        <v>2007</v>
      </c>
      <c r="D144" s="24">
        <f t="shared" si="7"/>
        <v>32.142857142857139</v>
      </c>
      <c r="G144" s="23">
        <f t="shared" si="8"/>
        <v>6</v>
      </c>
    </row>
    <row r="145" spans="1:7" ht="15" customHeight="1" x14ac:dyDescent="0.25">
      <c r="A145" s="21">
        <v>39257</v>
      </c>
      <c r="B145" s="22">
        <v>6.75</v>
      </c>
      <c r="C145" s="23">
        <f t="shared" si="6"/>
        <v>2007</v>
      </c>
      <c r="D145" s="24">
        <f t="shared" si="7"/>
        <v>48.214285714285708</v>
      </c>
      <c r="G145" s="23">
        <f t="shared" si="8"/>
        <v>6</v>
      </c>
    </row>
    <row r="146" spans="1:7" ht="15" customHeight="1" x14ac:dyDescent="0.25">
      <c r="A146" s="21">
        <v>39264</v>
      </c>
      <c r="B146" s="22">
        <v>5.7</v>
      </c>
      <c r="C146" s="23">
        <f t="shared" si="6"/>
        <v>2007</v>
      </c>
      <c r="D146" s="24">
        <f t="shared" si="7"/>
        <v>40.714285714285708</v>
      </c>
      <c r="G146" s="23">
        <f t="shared" si="8"/>
        <v>7</v>
      </c>
    </row>
    <row r="147" spans="1:7" ht="15" customHeight="1" x14ac:dyDescent="0.25">
      <c r="A147" s="21">
        <v>39265</v>
      </c>
      <c r="B147" s="22">
        <v>4.8</v>
      </c>
      <c r="C147" s="23">
        <f t="shared" si="6"/>
        <v>2007</v>
      </c>
      <c r="D147" s="24">
        <f t="shared" si="7"/>
        <v>34.285714285714285</v>
      </c>
      <c r="E147" s="18">
        <v>35.4</v>
      </c>
      <c r="F147" s="24">
        <f>IF(E147="","",B147/E147)</f>
        <v>0.13559322033898305</v>
      </c>
      <c r="G147" s="23">
        <f t="shared" si="8"/>
        <v>7</v>
      </c>
    </row>
    <row r="148" spans="1:7" ht="15" customHeight="1" x14ac:dyDescent="0.25">
      <c r="A148" s="21">
        <v>39273</v>
      </c>
      <c r="B148" s="22">
        <v>5.85</v>
      </c>
      <c r="C148" s="23">
        <f t="shared" si="6"/>
        <v>2007</v>
      </c>
      <c r="D148" s="24">
        <f t="shared" si="7"/>
        <v>41.785714285714278</v>
      </c>
      <c r="G148" s="23">
        <f t="shared" si="8"/>
        <v>7</v>
      </c>
    </row>
    <row r="149" spans="1:7" ht="15" customHeight="1" x14ac:dyDescent="0.25">
      <c r="A149" s="21">
        <v>39282</v>
      </c>
      <c r="B149" s="22">
        <v>6</v>
      </c>
      <c r="C149" s="23">
        <f t="shared" si="6"/>
        <v>2007</v>
      </c>
      <c r="D149" s="24">
        <f t="shared" si="7"/>
        <v>42.857142857142854</v>
      </c>
      <c r="G149" s="23">
        <f t="shared" si="8"/>
        <v>7</v>
      </c>
    </row>
    <row r="150" spans="1:7" ht="15" customHeight="1" x14ac:dyDescent="0.25">
      <c r="A150" s="21">
        <v>39294</v>
      </c>
      <c r="B150" s="22">
        <v>5.7</v>
      </c>
      <c r="C150" s="23">
        <f t="shared" si="6"/>
        <v>2007</v>
      </c>
      <c r="D150" s="24">
        <f t="shared" si="7"/>
        <v>40.714285714285708</v>
      </c>
      <c r="G150" s="23">
        <f t="shared" si="8"/>
        <v>7</v>
      </c>
    </row>
    <row r="151" spans="1:7" ht="15" customHeight="1" x14ac:dyDescent="0.25">
      <c r="A151" s="21">
        <v>39304</v>
      </c>
      <c r="B151" s="22">
        <v>5.25</v>
      </c>
      <c r="C151" s="23">
        <f t="shared" si="6"/>
        <v>2007</v>
      </c>
      <c r="D151" s="24">
        <f t="shared" si="7"/>
        <v>37.499999999999993</v>
      </c>
      <c r="G151" s="23">
        <f t="shared" si="8"/>
        <v>8</v>
      </c>
    </row>
    <row r="152" spans="1:7" ht="15" customHeight="1" x14ac:dyDescent="0.25">
      <c r="A152" s="21">
        <v>39308</v>
      </c>
      <c r="B152" s="22">
        <v>4.2</v>
      </c>
      <c r="C152" s="23">
        <f t="shared" si="6"/>
        <v>2007</v>
      </c>
      <c r="D152" s="24">
        <f t="shared" si="7"/>
        <v>30</v>
      </c>
      <c r="E152" s="18">
        <v>30.4</v>
      </c>
      <c r="F152" s="24">
        <f>IF(E152="","",B152/E152)</f>
        <v>0.13815789473684212</v>
      </c>
      <c r="G152" s="23">
        <f t="shared" si="8"/>
        <v>8</v>
      </c>
    </row>
    <row r="153" spans="1:7" ht="15" customHeight="1" x14ac:dyDescent="0.25">
      <c r="A153" s="21">
        <v>39315</v>
      </c>
      <c r="B153" s="22">
        <v>4.5</v>
      </c>
      <c r="C153" s="23">
        <f t="shared" si="6"/>
        <v>2007</v>
      </c>
      <c r="D153" s="24">
        <f t="shared" si="7"/>
        <v>32.142857142857139</v>
      </c>
      <c r="G153" s="23">
        <f t="shared" si="8"/>
        <v>8</v>
      </c>
    </row>
    <row r="154" spans="1:7" ht="15" customHeight="1" x14ac:dyDescent="0.25">
      <c r="A154" s="21">
        <v>39325</v>
      </c>
      <c r="B154" s="22">
        <v>4.2</v>
      </c>
      <c r="C154" s="23">
        <f t="shared" si="6"/>
        <v>2007</v>
      </c>
      <c r="D154" s="24">
        <f t="shared" si="7"/>
        <v>30</v>
      </c>
      <c r="G154" s="23">
        <f t="shared" si="8"/>
        <v>8</v>
      </c>
    </row>
    <row r="155" spans="1:7" ht="15" customHeight="1" x14ac:dyDescent="0.25">
      <c r="A155" s="21">
        <v>39333</v>
      </c>
      <c r="B155" s="22">
        <v>3.15</v>
      </c>
      <c r="C155" s="23">
        <f t="shared" si="6"/>
        <v>2007</v>
      </c>
      <c r="D155" s="24">
        <f t="shared" si="7"/>
        <v>22.499999999999996</v>
      </c>
      <c r="G155" s="23">
        <f t="shared" si="8"/>
        <v>9</v>
      </c>
    </row>
    <row r="156" spans="1:7" ht="15" customHeight="1" x14ac:dyDescent="0.25">
      <c r="A156" s="21">
        <v>39344</v>
      </c>
      <c r="B156" s="22">
        <v>4.2</v>
      </c>
      <c r="C156" s="23">
        <f t="shared" si="6"/>
        <v>2007</v>
      </c>
      <c r="D156" s="24">
        <f t="shared" si="7"/>
        <v>30</v>
      </c>
      <c r="G156" s="23">
        <f t="shared" si="8"/>
        <v>9</v>
      </c>
    </row>
    <row r="157" spans="1:7" ht="15" customHeight="1" x14ac:dyDescent="0.25">
      <c r="A157" s="21">
        <v>39348</v>
      </c>
      <c r="B157" s="22">
        <v>3</v>
      </c>
      <c r="C157" s="23">
        <f t="shared" si="6"/>
        <v>2007</v>
      </c>
      <c r="D157" s="24">
        <f t="shared" si="7"/>
        <v>21.428571428571427</v>
      </c>
      <c r="E157" s="18">
        <v>22.5</v>
      </c>
      <c r="F157" s="24">
        <f>IF(E157="","",B157/E157)</f>
        <v>0.13333333333333333</v>
      </c>
      <c r="G157" s="23">
        <f t="shared" si="8"/>
        <v>9</v>
      </c>
    </row>
    <row r="158" spans="1:7" ht="15" customHeight="1" x14ac:dyDescent="0.25">
      <c r="A158" s="21">
        <v>39357</v>
      </c>
      <c r="B158" s="22">
        <v>4.2</v>
      </c>
      <c r="C158" s="23">
        <f t="shared" si="6"/>
        <v>2007</v>
      </c>
      <c r="D158" s="24">
        <f t="shared" si="7"/>
        <v>30</v>
      </c>
      <c r="G158" s="23">
        <f t="shared" si="8"/>
        <v>10</v>
      </c>
    </row>
    <row r="159" spans="1:7" ht="15" customHeight="1" x14ac:dyDescent="0.25">
      <c r="A159" s="21">
        <v>39365</v>
      </c>
      <c r="B159" s="22">
        <v>3.6</v>
      </c>
      <c r="C159" s="23">
        <f t="shared" si="6"/>
        <v>2007</v>
      </c>
      <c r="D159" s="24">
        <f t="shared" si="7"/>
        <v>25.714285714285712</v>
      </c>
      <c r="G159" s="23">
        <f t="shared" si="8"/>
        <v>10</v>
      </c>
    </row>
    <row r="160" spans="1:7" ht="15" customHeight="1" x14ac:dyDescent="0.25">
      <c r="A160" s="21">
        <v>39376</v>
      </c>
      <c r="B160" s="22">
        <v>3</v>
      </c>
      <c r="C160" s="23">
        <f t="shared" si="6"/>
        <v>2007</v>
      </c>
      <c r="D160" s="24">
        <f t="shared" si="7"/>
        <v>21.428571428571427</v>
      </c>
      <c r="G160" s="23">
        <f t="shared" si="8"/>
        <v>10</v>
      </c>
    </row>
    <row r="161" spans="1:7" ht="15" customHeight="1" x14ac:dyDescent="0.25">
      <c r="A161" s="21">
        <v>39384</v>
      </c>
      <c r="B161" s="22">
        <v>3.3</v>
      </c>
      <c r="C161" s="23">
        <f t="shared" si="6"/>
        <v>2007</v>
      </c>
      <c r="D161" s="24">
        <f t="shared" si="7"/>
        <v>23.571428571428569</v>
      </c>
      <c r="G161" s="23">
        <f t="shared" si="8"/>
        <v>10</v>
      </c>
    </row>
    <row r="162" spans="1:7" ht="15" customHeight="1" x14ac:dyDescent="0.25">
      <c r="A162" s="21">
        <v>39390</v>
      </c>
      <c r="B162" s="22">
        <v>2.5499999999999998</v>
      </c>
      <c r="C162" s="23">
        <f t="shared" si="6"/>
        <v>2007</v>
      </c>
      <c r="D162" s="24">
        <f t="shared" si="7"/>
        <v>18.214285714285712</v>
      </c>
      <c r="E162" s="18">
        <v>18.5</v>
      </c>
      <c r="F162" s="24">
        <f>IF(E162="","",B162/E162)</f>
        <v>0.13783783783783782</v>
      </c>
      <c r="G162" s="23">
        <f t="shared" si="8"/>
        <v>11</v>
      </c>
    </row>
    <row r="163" spans="1:7" ht="15" customHeight="1" x14ac:dyDescent="0.25">
      <c r="A163" s="21">
        <v>39398</v>
      </c>
      <c r="B163" s="22">
        <v>2.85</v>
      </c>
      <c r="C163" s="23">
        <f t="shared" si="6"/>
        <v>2007</v>
      </c>
      <c r="D163" s="24">
        <f t="shared" si="7"/>
        <v>20.357142857142854</v>
      </c>
      <c r="G163" s="23">
        <f t="shared" si="8"/>
        <v>11</v>
      </c>
    </row>
    <row r="164" spans="1:7" ht="15" customHeight="1" x14ac:dyDescent="0.25">
      <c r="A164" s="21">
        <v>39406</v>
      </c>
      <c r="B164" s="22">
        <v>2.7</v>
      </c>
      <c r="C164" s="23">
        <f t="shared" si="6"/>
        <v>2007</v>
      </c>
      <c r="D164" s="24">
        <f t="shared" si="7"/>
        <v>19.285714285714285</v>
      </c>
      <c r="G164" s="23">
        <f t="shared" si="8"/>
        <v>11</v>
      </c>
    </row>
    <row r="165" spans="1:7" ht="15" customHeight="1" x14ac:dyDescent="0.25">
      <c r="A165" s="21">
        <v>39417</v>
      </c>
      <c r="B165" s="22">
        <v>3</v>
      </c>
      <c r="C165" s="23">
        <f t="shared" si="6"/>
        <v>2007</v>
      </c>
      <c r="D165" s="24">
        <f t="shared" si="7"/>
        <v>21.428571428571427</v>
      </c>
      <c r="G165" s="23">
        <f t="shared" si="8"/>
        <v>12</v>
      </c>
    </row>
    <row r="166" spans="1:7" ht="15" customHeight="1" x14ac:dyDescent="0.25">
      <c r="A166" s="21">
        <v>39426</v>
      </c>
      <c r="B166" s="22">
        <v>2.7</v>
      </c>
      <c r="C166" s="23">
        <f t="shared" si="6"/>
        <v>2007</v>
      </c>
      <c r="D166" s="24">
        <f t="shared" si="7"/>
        <v>19.285714285714285</v>
      </c>
      <c r="G166" s="23">
        <f t="shared" si="8"/>
        <v>12</v>
      </c>
    </row>
    <row r="167" spans="1:7" ht="15" customHeight="1" x14ac:dyDescent="0.25">
      <c r="A167" s="21">
        <v>39429</v>
      </c>
      <c r="B167" s="22">
        <v>1.95</v>
      </c>
      <c r="C167" s="23">
        <f t="shared" si="6"/>
        <v>2007</v>
      </c>
      <c r="D167" s="24">
        <f t="shared" si="7"/>
        <v>13.928571428571427</v>
      </c>
      <c r="E167" s="18">
        <v>15.5</v>
      </c>
      <c r="F167" s="24">
        <f>IF(E167="","",B167/E167)</f>
        <v>0.12580645161290321</v>
      </c>
      <c r="G167" s="23">
        <f t="shared" si="8"/>
        <v>12</v>
      </c>
    </row>
    <row r="168" spans="1:7" ht="15" customHeight="1" x14ac:dyDescent="0.25">
      <c r="A168" s="21">
        <v>39438</v>
      </c>
      <c r="B168" s="22">
        <v>2.5499999999999998</v>
      </c>
      <c r="C168" s="23">
        <f t="shared" si="6"/>
        <v>2007</v>
      </c>
      <c r="D168" s="24">
        <f t="shared" si="7"/>
        <v>18.214285714285712</v>
      </c>
      <c r="G168" s="23">
        <f t="shared" si="8"/>
        <v>12</v>
      </c>
    </row>
    <row r="169" spans="1:7" ht="15" customHeight="1" x14ac:dyDescent="0.25">
      <c r="A169" s="21">
        <v>39449</v>
      </c>
      <c r="B169" s="22">
        <v>2.25</v>
      </c>
      <c r="C169" s="23">
        <f t="shared" si="6"/>
        <v>2008</v>
      </c>
      <c r="D169" s="24">
        <f t="shared" si="7"/>
        <v>16.071428571428569</v>
      </c>
      <c r="G169" s="23">
        <f t="shared" si="8"/>
        <v>1</v>
      </c>
    </row>
    <row r="170" spans="1:7" ht="15" customHeight="1" x14ac:dyDescent="0.25">
      <c r="A170" s="21">
        <v>39459</v>
      </c>
      <c r="B170" s="22">
        <v>2.4</v>
      </c>
      <c r="C170" s="23">
        <f t="shared" si="6"/>
        <v>2008</v>
      </c>
      <c r="D170" s="24">
        <f t="shared" si="7"/>
        <v>17.142857142857142</v>
      </c>
      <c r="G170" s="23">
        <f t="shared" si="8"/>
        <v>1</v>
      </c>
    </row>
    <row r="171" spans="1:7" ht="15" customHeight="1" x14ac:dyDescent="0.25">
      <c r="A171" s="21">
        <v>39466</v>
      </c>
      <c r="B171" s="22">
        <v>2.5499999999999998</v>
      </c>
      <c r="C171" s="23">
        <f t="shared" si="6"/>
        <v>2008</v>
      </c>
      <c r="D171" s="24">
        <f t="shared" si="7"/>
        <v>18.214285714285712</v>
      </c>
      <c r="G171" s="23">
        <f t="shared" si="8"/>
        <v>1</v>
      </c>
    </row>
    <row r="172" spans="1:7" ht="15" customHeight="1" x14ac:dyDescent="0.25">
      <c r="A172" s="21">
        <v>39472</v>
      </c>
      <c r="B172" s="22">
        <v>2.4</v>
      </c>
      <c r="C172" s="23">
        <f t="shared" si="6"/>
        <v>2008</v>
      </c>
      <c r="D172" s="24">
        <f t="shared" si="7"/>
        <v>17.142857142857142</v>
      </c>
      <c r="E172" s="18">
        <v>15.6666666666667</v>
      </c>
      <c r="F172" s="24">
        <f>IF(E172="","",B172/E172)</f>
        <v>0.15319148936170179</v>
      </c>
      <c r="G172" s="23">
        <f t="shared" si="8"/>
        <v>1</v>
      </c>
    </row>
    <row r="173" spans="1:7" ht="15" customHeight="1" x14ac:dyDescent="0.25">
      <c r="A173" s="21">
        <v>39479</v>
      </c>
      <c r="B173" s="22">
        <v>2.4</v>
      </c>
      <c r="C173" s="23">
        <f t="shared" si="6"/>
        <v>2008</v>
      </c>
      <c r="D173" s="24">
        <f t="shared" si="7"/>
        <v>17.142857142857142</v>
      </c>
      <c r="G173" s="23">
        <f t="shared" si="8"/>
        <v>2</v>
      </c>
    </row>
    <row r="174" spans="1:7" ht="15" customHeight="1" x14ac:dyDescent="0.25">
      <c r="A174" s="21">
        <v>39488</v>
      </c>
      <c r="B174" s="22">
        <v>2.25</v>
      </c>
      <c r="C174" s="23">
        <f t="shared" si="6"/>
        <v>2008</v>
      </c>
      <c r="D174" s="24">
        <f t="shared" si="7"/>
        <v>16.071428571428569</v>
      </c>
      <c r="G174" s="23">
        <f t="shared" si="8"/>
        <v>2</v>
      </c>
    </row>
    <row r="175" spans="1:7" ht="15" customHeight="1" x14ac:dyDescent="0.25">
      <c r="A175" s="21">
        <v>39498</v>
      </c>
      <c r="B175" s="22">
        <v>2.25</v>
      </c>
      <c r="C175" s="23">
        <f t="shared" si="6"/>
        <v>2008</v>
      </c>
      <c r="D175" s="24">
        <f t="shared" si="7"/>
        <v>16.071428571428569</v>
      </c>
      <c r="G175" s="23">
        <f t="shared" si="8"/>
        <v>2</v>
      </c>
    </row>
    <row r="176" spans="1:7" ht="15" customHeight="1" x14ac:dyDescent="0.25">
      <c r="A176" s="21">
        <v>39507</v>
      </c>
      <c r="B176" s="22">
        <v>2.4</v>
      </c>
      <c r="C176" s="23">
        <f t="shared" si="6"/>
        <v>2008</v>
      </c>
      <c r="D176" s="24">
        <f t="shared" si="7"/>
        <v>17.142857142857142</v>
      </c>
      <c r="G176" s="23">
        <f t="shared" si="8"/>
        <v>2</v>
      </c>
    </row>
    <row r="177" spans="1:7" ht="15" customHeight="1" x14ac:dyDescent="0.25">
      <c r="A177" s="21">
        <v>39516</v>
      </c>
      <c r="B177" s="22">
        <v>2.25</v>
      </c>
      <c r="C177" s="23">
        <f t="shared" si="6"/>
        <v>2008</v>
      </c>
      <c r="D177" s="24">
        <f t="shared" si="7"/>
        <v>16.071428571428569</v>
      </c>
      <c r="E177" s="18">
        <v>15.5</v>
      </c>
      <c r="F177" s="24">
        <f>IF(E177="","",B177/E177)</f>
        <v>0.14516129032258066</v>
      </c>
      <c r="G177" s="23">
        <f t="shared" si="8"/>
        <v>3</v>
      </c>
    </row>
    <row r="178" spans="1:7" ht="15" customHeight="1" x14ac:dyDescent="0.25">
      <c r="A178" s="21">
        <v>39527</v>
      </c>
      <c r="B178" s="22">
        <v>3.9</v>
      </c>
      <c r="C178" s="23">
        <f t="shared" si="6"/>
        <v>2008</v>
      </c>
      <c r="D178" s="24">
        <f t="shared" si="7"/>
        <v>27.857142857142854</v>
      </c>
      <c r="G178" s="23">
        <f t="shared" si="8"/>
        <v>3</v>
      </c>
    </row>
    <row r="179" spans="1:7" ht="15" customHeight="1" x14ac:dyDescent="0.25">
      <c r="A179" s="21">
        <v>39537</v>
      </c>
      <c r="B179" s="22">
        <v>4.2</v>
      </c>
      <c r="C179" s="23">
        <f t="shared" si="6"/>
        <v>2008</v>
      </c>
      <c r="D179" s="24">
        <f t="shared" si="7"/>
        <v>30</v>
      </c>
      <c r="G179" s="23">
        <f t="shared" si="8"/>
        <v>3</v>
      </c>
    </row>
    <row r="180" spans="1:7" ht="15" customHeight="1" x14ac:dyDescent="0.25">
      <c r="A180" s="21">
        <v>39548</v>
      </c>
      <c r="B180" s="22">
        <v>2.7</v>
      </c>
      <c r="C180" s="23">
        <f t="shared" si="6"/>
        <v>2008</v>
      </c>
      <c r="D180" s="24">
        <f t="shared" si="7"/>
        <v>19.285714285714285</v>
      </c>
      <c r="G180" s="23">
        <f t="shared" si="8"/>
        <v>4</v>
      </c>
    </row>
    <row r="181" spans="1:7" ht="15" customHeight="1" x14ac:dyDescent="0.25">
      <c r="A181" s="21">
        <v>39558</v>
      </c>
      <c r="B181" s="22">
        <v>2.1</v>
      </c>
      <c r="C181" s="23">
        <f t="shared" si="6"/>
        <v>2008</v>
      </c>
      <c r="D181" s="24">
        <f t="shared" si="7"/>
        <v>15</v>
      </c>
      <c r="E181" s="18">
        <v>14.8</v>
      </c>
      <c r="F181" s="24">
        <f>IF(E181="","",B181/E181)</f>
        <v>0.14189189189189189</v>
      </c>
      <c r="G181" s="23">
        <f t="shared" si="8"/>
        <v>4</v>
      </c>
    </row>
    <row r="182" spans="1:7" ht="15" customHeight="1" x14ac:dyDescent="0.25">
      <c r="A182" s="21">
        <v>39561</v>
      </c>
      <c r="B182" s="22">
        <v>4.2</v>
      </c>
      <c r="C182" s="23">
        <f t="shared" si="6"/>
        <v>2008</v>
      </c>
      <c r="D182" s="24">
        <f t="shared" si="7"/>
        <v>30</v>
      </c>
      <c r="G182" s="23">
        <f t="shared" si="8"/>
        <v>4</v>
      </c>
    </row>
    <row r="183" spans="1:7" ht="15" customHeight="1" x14ac:dyDescent="0.25">
      <c r="A183" s="21">
        <v>39569</v>
      </c>
      <c r="B183" s="22">
        <v>5.7</v>
      </c>
      <c r="C183" s="23">
        <f t="shared" si="6"/>
        <v>2008</v>
      </c>
      <c r="D183" s="24">
        <f t="shared" si="7"/>
        <v>40.714285714285708</v>
      </c>
      <c r="G183" s="23">
        <f t="shared" si="8"/>
        <v>5</v>
      </c>
    </row>
    <row r="184" spans="1:7" ht="15" customHeight="1" x14ac:dyDescent="0.25">
      <c r="A184" s="21">
        <v>39580</v>
      </c>
      <c r="B184" s="22">
        <v>5.4</v>
      </c>
      <c r="C184" s="23">
        <f t="shared" si="6"/>
        <v>2008</v>
      </c>
      <c r="D184" s="24">
        <f t="shared" si="7"/>
        <v>38.571428571428569</v>
      </c>
      <c r="G184" s="23">
        <f t="shared" si="8"/>
        <v>5</v>
      </c>
    </row>
    <row r="185" spans="1:7" ht="15" customHeight="1" x14ac:dyDescent="0.25">
      <c r="A185" s="21">
        <v>39588</v>
      </c>
      <c r="B185" s="22">
        <v>5.0999999999999996</v>
      </c>
      <c r="C185" s="23">
        <f t="shared" si="6"/>
        <v>2008</v>
      </c>
      <c r="D185" s="24">
        <f t="shared" si="7"/>
        <v>36.428571428571423</v>
      </c>
      <c r="G185" s="23">
        <f t="shared" si="8"/>
        <v>5</v>
      </c>
    </row>
    <row r="186" spans="1:7" ht="15" customHeight="1" x14ac:dyDescent="0.25">
      <c r="A186" s="21">
        <v>39596</v>
      </c>
      <c r="B186" s="22">
        <v>4.8</v>
      </c>
      <c r="C186" s="23">
        <f t="shared" si="6"/>
        <v>2008</v>
      </c>
      <c r="D186" s="24">
        <f t="shared" si="7"/>
        <v>34.285714285714285</v>
      </c>
      <c r="E186" s="18">
        <v>30.3333333333333</v>
      </c>
      <c r="F186" s="24">
        <f>IF(E186="","",B186/E186)</f>
        <v>0.1582417582417584</v>
      </c>
      <c r="G186" s="23">
        <f t="shared" si="8"/>
        <v>5</v>
      </c>
    </row>
    <row r="187" spans="1:7" ht="15" customHeight="1" x14ac:dyDescent="0.25">
      <c r="A187" s="21">
        <v>39600</v>
      </c>
      <c r="B187" s="22">
        <v>4.8</v>
      </c>
      <c r="C187" s="23">
        <f t="shared" si="6"/>
        <v>2008</v>
      </c>
      <c r="D187" s="24">
        <f t="shared" si="7"/>
        <v>34.285714285714285</v>
      </c>
      <c r="G187" s="23">
        <f t="shared" si="8"/>
        <v>6</v>
      </c>
    </row>
    <row r="188" spans="1:7" ht="15" customHeight="1" x14ac:dyDescent="0.25">
      <c r="A188" s="21">
        <v>39611</v>
      </c>
      <c r="B188" s="22">
        <v>4.05</v>
      </c>
      <c r="C188" s="23">
        <f t="shared" si="6"/>
        <v>2008</v>
      </c>
      <c r="D188" s="24">
        <f t="shared" si="7"/>
        <v>28.928571428571423</v>
      </c>
      <c r="G188" s="23">
        <f t="shared" si="8"/>
        <v>6</v>
      </c>
    </row>
    <row r="189" spans="1:7" ht="15" customHeight="1" x14ac:dyDescent="0.25">
      <c r="A189" s="21">
        <v>39619</v>
      </c>
      <c r="B189" s="22">
        <v>3.45</v>
      </c>
      <c r="C189" s="23">
        <f t="shared" si="6"/>
        <v>2008</v>
      </c>
      <c r="D189" s="24">
        <f t="shared" si="7"/>
        <v>24.642857142857142</v>
      </c>
      <c r="G189" s="23">
        <f t="shared" si="8"/>
        <v>6</v>
      </c>
    </row>
    <row r="190" spans="1:7" ht="15" customHeight="1" x14ac:dyDescent="0.25">
      <c r="A190" s="21">
        <v>39629</v>
      </c>
      <c r="B190" s="22">
        <v>5.0999999999999996</v>
      </c>
      <c r="C190" s="23">
        <f t="shared" si="6"/>
        <v>2008</v>
      </c>
      <c r="D190" s="24">
        <f t="shared" si="7"/>
        <v>36.428571428571423</v>
      </c>
      <c r="G190" s="23">
        <f t="shared" si="8"/>
        <v>6</v>
      </c>
    </row>
    <row r="191" spans="1:7" ht="15" customHeight="1" x14ac:dyDescent="0.25">
      <c r="A191" s="21">
        <v>39636</v>
      </c>
      <c r="B191" s="22">
        <v>5.25</v>
      </c>
      <c r="C191" s="23">
        <f t="shared" si="6"/>
        <v>2008</v>
      </c>
      <c r="D191" s="24">
        <f t="shared" si="7"/>
        <v>37.499999999999993</v>
      </c>
      <c r="E191" s="18">
        <v>30.5</v>
      </c>
      <c r="F191" s="24">
        <f>IF(E191="","",B191/E191)</f>
        <v>0.1721311475409836</v>
      </c>
      <c r="G191" s="23">
        <f t="shared" si="8"/>
        <v>7</v>
      </c>
    </row>
    <row r="192" spans="1:7" ht="15" customHeight="1" x14ac:dyDescent="0.25">
      <c r="A192" s="21">
        <v>39642</v>
      </c>
      <c r="B192" s="22">
        <v>5.7</v>
      </c>
      <c r="C192" s="23">
        <f t="shared" si="6"/>
        <v>2008</v>
      </c>
      <c r="D192" s="24">
        <f t="shared" si="7"/>
        <v>40.714285714285708</v>
      </c>
      <c r="G192" s="23">
        <f t="shared" si="8"/>
        <v>7</v>
      </c>
    </row>
    <row r="193" spans="1:7" ht="15" customHeight="1" x14ac:dyDescent="0.25">
      <c r="A193" s="21">
        <v>39650</v>
      </c>
      <c r="B193" s="22">
        <v>6</v>
      </c>
      <c r="C193" s="23">
        <f t="shared" si="6"/>
        <v>2008</v>
      </c>
      <c r="D193" s="24">
        <f t="shared" si="7"/>
        <v>42.857142857142854</v>
      </c>
      <c r="G193" s="23">
        <f t="shared" si="8"/>
        <v>7</v>
      </c>
    </row>
    <row r="194" spans="1:7" ht="15" customHeight="1" x14ac:dyDescent="0.25">
      <c r="A194" s="21">
        <v>39659</v>
      </c>
      <c r="B194" s="22">
        <v>5.7</v>
      </c>
      <c r="C194" s="23">
        <f t="shared" si="6"/>
        <v>2008</v>
      </c>
      <c r="D194" s="24">
        <f t="shared" si="7"/>
        <v>40.714285714285708</v>
      </c>
      <c r="G194" s="23">
        <f t="shared" si="8"/>
        <v>7</v>
      </c>
    </row>
    <row r="195" spans="1:7" ht="15" customHeight="1" x14ac:dyDescent="0.25">
      <c r="A195" s="21">
        <v>39670</v>
      </c>
      <c r="B195" s="22">
        <v>5.0999999999999996</v>
      </c>
      <c r="C195" s="23">
        <f t="shared" si="6"/>
        <v>2008</v>
      </c>
      <c r="D195" s="24">
        <f t="shared" si="7"/>
        <v>36.428571428571423</v>
      </c>
      <c r="G195" s="23">
        <f t="shared" si="8"/>
        <v>8</v>
      </c>
    </row>
    <row r="196" spans="1:7" ht="15" customHeight="1" x14ac:dyDescent="0.25">
      <c r="A196" s="21">
        <v>39678</v>
      </c>
      <c r="B196" s="22">
        <v>6</v>
      </c>
      <c r="C196" s="23">
        <f t="shared" si="6"/>
        <v>2008</v>
      </c>
      <c r="D196" s="24">
        <f t="shared" si="7"/>
        <v>42.857142857142854</v>
      </c>
      <c r="G196" s="23">
        <f t="shared" si="8"/>
        <v>8</v>
      </c>
    </row>
    <row r="197" spans="1:7" ht="15" customHeight="1" x14ac:dyDescent="0.25">
      <c r="A197" s="21">
        <v>39679</v>
      </c>
      <c r="B197" s="22">
        <v>4.95</v>
      </c>
      <c r="C197" s="23">
        <f t="shared" si="6"/>
        <v>2008</v>
      </c>
      <c r="D197" s="24">
        <f t="shared" si="7"/>
        <v>35.357142857142854</v>
      </c>
      <c r="E197" s="18">
        <v>36.857142857142897</v>
      </c>
      <c r="F197" s="24">
        <f>IF(E197="","",B197/E197)</f>
        <v>0.13430232558139521</v>
      </c>
      <c r="G197" s="23">
        <f t="shared" si="8"/>
        <v>8</v>
      </c>
    </row>
    <row r="198" spans="1:7" ht="15" customHeight="1" x14ac:dyDescent="0.25">
      <c r="A198" s="21">
        <v>39689</v>
      </c>
      <c r="B198" s="22">
        <v>6.3</v>
      </c>
      <c r="C198" s="23">
        <f t="shared" si="6"/>
        <v>2008</v>
      </c>
      <c r="D198" s="24">
        <f t="shared" si="7"/>
        <v>44.999999999999993</v>
      </c>
      <c r="G198" s="23">
        <f t="shared" si="8"/>
        <v>8</v>
      </c>
    </row>
    <row r="199" spans="1:7" ht="15" customHeight="1" x14ac:dyDescent="0.25">
      <c r="A199" s="21">
        <v>39700</v>
      </c>
      <c r="B199" s="22">
        <v>4.5</v>
      </c>
      <c r="C199" s="23">
        <f t="shared" si="6"/>
        <v>2008</v>
      </c>
      <c r="D199" s="24">
        <f t="shared" si="7"/>
        <v>32.142857142857139</v>
      </c>
      <c r="G199" s="23">
        <f t="shared" si="8"/>
        <v>9</v>
      </c>
    </row>
    <row r="200" spans="1:7" ht="15" customHeight="1" x14ac:dyDescent="0.25">
      <c r="A200" s="21">
        <v>39710</v>
      </c>
      <c r="B200" s="22">
        <v>4.8</v>
      </c>
      <c r="C200" s="23">
        <f t="shared" ref="C200:C263" si="9">YEAR(A200)</f>
        <v>2008</v>
      </c>
      <c r="D200" s="24">
        <f t="shared" ref="D200:D263" si="10">B200/$K$2</f>
        <v>34.285714285714285</v>
      </c>
      <c r="G200" s="23">
        <f t="shared" ref="G200:G263" si="11">MONTH(A200)</f>
        <v>9</v>
      </c>
    </row>
    <row r="201" spans="1:7" ht="15" customHeight="1" x14ac:dyDescent="0.25">
      <c r="A201" s="21">
        <v>39719</v>
      </c>
      <c r="B201" s="22">
        <v>2.4</v>
      </c>
      <c r="C201" s="23">
        <f t="shared" si="9"/>
        <v>2008</v>
      </c>
      <c r="D201" s="24">
        <f t="shared" si="10"/>
        <v>17.142857142857142</v>
      </c>
      <c r="E201" s="18">
        <v>24.6</v>
      </c>
      <c r="F201" s="24">
        <f>IF(E201="","",B201/E201)</f>
        <v>9.7560975609756087E-2</v>
      </c>
      <c r="G201" s="23">
        <f t="shared" si="11"/>
        <v>9</v>
      </c>
    </row>
    <row r="202" spans="1:7" ht="15" customHeight="1" x14ac:dyDescent="0.25">
      <c r="A202" s="21">
        <v>39723</v>
      </c>
      <c r="B202" s="22">
        <v>3.45</v>
      </c>
      <c r="C202" s="23">
        <f t="shared" si="9"/>
        <v>2008</v>
      </c>
      <c r="D202" s="24">
        <f t="shared" si="10"/>
        <v>24.642857142857142</v>
      </c>
      <c r="G202" s="23">
        <f t="shared" si="11"/>
        <v>10</v>
      </c>
    </row>
    <row r="203" spans="1:7" ht="15" customHeight="1" x14ac:dyDescent="0.25">
      <c r="A203" s="21">
        <v>39732</v>
      </c>
      <c r="B203" s="22">
        <v>3.45</v>
      </c>
      <c r="C203" s="23">
        <f t="shared" si="9"/>
        <v>2008</v>
      </c>
      <c r="D203" s="24">
        <f t="shared" si="10"/>
        <v>24.642857142857142</v>
      </c>
      <c r="G203" s="23">
        <f t="shared" si="11"/>
        <v>10</v>
      </c>
    </row>
    <row r="204" spans="1:7" ht="15" customHeight="1" x14ac:dyDescent="0.25">
      <c r="A204" s="21">
        <v>39741</v>
      </c>
      <c r="B204" s="22">
        <v>2.7</v>
      </c>
      <c r="C204" s="23">
        <f t="shared" si="9"/>
        <v>2008</v>
      </c>
      <c r="D204" s="24">
        <f t="shared" si="10"/>
        <v>19.285714285714285</v>
      </c>
      <c r="G204" s="23">
        <f t="shared" si="11"/>
        <v>10</v>
      </c>
    </row>
    <row r="205" spans="1:7" ht="15" customHeight="1" x14ac:dyDescent="0.25">
      <c r="A205" s="21">
        <v>39750</v>
      </c>
      <c r="B205" s="22">
        <v>4.05</v>
      </c>
      <c r="C205" s="23">
        <f t="shared" si="9"/>
        <v>2008</v>
      </c>
      <c r="D205" s="24">
        <f t="shared" si="10"/>
        <v>28.928571428571423</v>
      </c>
      <c r="G205" s="23">
        <f t="shared" si="11"/>
        <v>10</v>
      </c>
    </row>
    <row r="206" spans="1:7" ht="15" customHeight="1" x14ac:dyDescent="0.25">
      <c r="A206" s="21">
        <v>39761</v>
      </c>
      <c r="B206" s="22">
        <v>3.75</v>
      </c>
      <c r="C206" s="23">
        <f t="shared" si="9"/>
        <v>2008</v>
      </c>
      <c r="D206" s="24">
        <f t="shared" si="10"/>
        <v>26.785714285714285</v>
      </c>
      <c r="E206" s="18">
        <v>22</v>
      </c>
      <c r="F206" s="24">
        <f>IF(E206="","",B206/E206)</f>
        <v>0.17045454545454544</v>
      </c>
      <c r="G206" s="23">
        <f t="shared" si="11"/>
        <v>11</v>
      </c>
    </row>
    <row r="207" spans="1:7" ht="15" customHeight="1" x14ac:dyDescent="0.25">
      <c r="A207" s="21">
        <v>39766</v>
      </c>
      <c r="B207" s="22">
        <v>5.0999999999999996</v>
      </c>
      <c r="C207" s="23">
        <f t="shared" si="9"/>
        <v>2008</v>
      </c>
      <c r="D207" s="24">
        <f t="shared" si="10"/>
        <v>36.428571428571423</v>
      </c>
      <c r="G207" s="23">
        <f t="shared" si="11"/>
        <v>11</v>
      </c>
    </row>
    <row r="208" spans="1:7" ht="15" customHeight="1" x14ac:dyDescent="0.25">
      <c r="A208" s="21">
        <v>39774</v>
      </c>
      <c r="B208" s="22">
        <v>4.8</v>
      </c>
      <c r="C208" s="23">
        <f t="shared" si="9"/>
        <v>2008</v>
      </c>
      <c r="D208" s="24">
        <f t="shared" si="10"/>
        <v>34.285714285714285</v>
      </c>
      <c r="G208" s="23">
        <f t="shared" si="11"/>
        <v>11</v>
      </c>
    </row>
    <row r="209" spans="1:7" ht="15" customHeight="1" x14ac:dyDescent="0.25">
      <c r="A209" s="21">
        <v>39782</v>
      </c>
      <c r="B209" s="22">
        <v>5.55</v>
      </c>
      <c r="C209" s="23">
        <f t="shared" si="9"/>
        <v>2008</v>
      </c>
      <c r="D209" s="24">
        <f t="shared" si="10"/>
        <v>39.642857142857139</v>
      </c>
      <c r="G209" s="23">
        <f t="shared" si="11"/>
        <v>11</v>
      </c>
    </row>
    <row r="210" spans="1:7" ht="15" customHeight="1" x14ac:dyDescent="0.25">
      <c r="A210" s="21">
        <v>39792</v>
      </c>
      <c r="B210" s="22">
        <v>3.6</v>
      </c>
      <c r="C210" s="23">
        <f t="shared" si="9"/>
        <v>2008</v>
      </c>
      <c r="D210" s="24">
        <f t="shared" si="10"/>
        <v>25.714285714285712</v>
      </c>
      <c r="G210" s="23">
        <f t="shared" si="11"/>
        <v>12</v>
      </c>
    </row>
    <row r="211" spans="1:7" ht="15" customHeight="1" x14ac:dyDescent="0.25">
      <c r="A211" s="21">
        <v>39802</v>
      </c>
      <c r="B211" s="22">
        <v>3</v>
      </c>
      <c r="C211" s="23">
        <f t="shared" si="9"/>
        <v>2008</v>
      </c>
      <c r="D211" s="24">
        <f t="shared" si="10"/>
        <v>21.428571428571427</v>
      </c>
      <c r="G211" s="23">
        <f t="shared" si="11"/>
        <v>12</v>
      </c>
    </row>
    <row r="212" spans="1:7" ht="15" customHeight="1" x14ac:dyDescent="0.25">
      <c r="A212" s="21">
        <v>39805</v>
      </c>
      <c r="B212" s="22">
        <v>2.7</v>
      </c>
      <c r="C212" s="23">
        <f t="shared" si="9"/>
        <v>2008</v>
      </c>
      <c r="D212" s="24">
        <f t="shared" si="10"/>
        <v>19.285714285714285</v>
      </c>
      <c r="E212" s="18">
        <v>27.1428571428571</v>
      </c>
      <c r="F212" s="24">
        <f>IF(E212="","",B212/E212)</f>
        <v>9.9473684210526478E-2</v>
      </c>
      <c r="G212" s="23">
        <f t="shared" si="11"/>
        <v>12</v>
      </c>
    </row>
    <row r="213" spans="1:7" ht="15" customHeight="1" x14ac:dyDescent="0.25">
      <c r="A213" s="21">
        <v>39813</v>
      </c>
      <c r="B213" s="22">
        <v>3</v>
      </c>
      <c r="C213" s="23">
        <f t="shared" si="9"/>
        <v>2008</v>
      </c>
      <c r="D213" s="24">
        <f t="shared" si="10"/>
        <v>21.428571428571427</v>
      </c>
      <c r="G213" s="23">
        <f t="shared" si="11"/>
        <v>12</v>
      </c>
    </row>
    <row r="214" spans="1:7" ht="15" customHeight="1" x14ac:dyDescent="0.25">
      <c r="A214" s="21">
        <v>39824</v>
      </c>
      <c r="B214" s="22">
        <v>3</v>
      </c>
      <c r="C214" s="23">
        <f t="shared" si="9"/>
        <v>2009</v>
      </c>
      <c r="D214" s="24">
        <f t="shared" si="10"/>
        <v>21.428571428571427</v>
      </c>
      <c r="G214" s="23">
        <f t="shared" si="11"/>
        <v>1</v>
      </c>
    </row>
    <row r="215" spans="1:7" ht="15" customHeight="1" x14ac:dyDescent="0.25">
      <c r="A215" s="21">
        <v>39837</v>
      </c>
      <c r="B215" s="22">
        <v>3.15</v>
      </c>
      <c r="C215" s="23">
        <f t="shared" si="9"/>
        <v>2009</v>
      </c>
      <c r="D215" s="24">
        <f t="shared" si="10"/>
        <v>22.499999999999996</v>
      </c>
      <c r="G215" s="23">
        <f t="shared" si="11"/>
        <v>1</v>
      </c>
    </row>
    <row r="216" spans="1:7" ht="15" customHeight="1" x14ac:dyDescent="0.25">
      <c r="A216" s="21">
        <v>39844</v>
      </c>
      <c r="B216" s="22">
        <v>2.85</v>
      </c>
      <c r="C216" s="23">
        <f t="shared" si="9"/>
        <v>2009</v>
      </c>
      <c r="D216" s="24">
        <f t="shared" si="10"/>
        <v>20.357142857142854</v>
      </c>
      <c r="G216" s="23">
        <f t="shared" si="11"/>
        <v>1</v>
      </c>
    </row>
    <row r="217" spans="1:7" ht="15" customHeight="1" x14ac:dyDescent="0.25">
      <c r="A217" s="21">
        <v>39850</v>
      </c>
      <c r="B217" s="22">
        <v>3</v>
      </c>
      <c r="C217" s="23">
        <f t="shared" si="9"/>
        <v>2009</v>
      </c>
      <c r="D217" s="24">
        <f t="shared" si="10"/>
        <v>21.428571428571427</v>
      </c>
      <c r="E217" s="18">
        <v>19</v>
      </c>
      <c r="F217" s="24">
        <f>IF(E217="","",B217/E217)</f>
        <v>0.15789473684210525</v>
      </c>
      <c r="G217" s="23">
        <f t="shared" si="11"/>
        <v>2</v>
      </c>
    </row>
    <row r="218" spans="1:7" ht="15" customHeight="1" x14ac:dyDescent="0.25">
      <c r="A218" s="21">
        <v>39856</v>
      </c>
      <c r="B218" s="22">
        <v>2.7</v>
      </c>
      <c r="C218" s="23">
        <f t="shared" si="9"/>
        <v>2009</v>
      </c>
      <c r="D218" s="24">
        <f t="shared" si="10"/>
        <v>19.285714285714285</v>
      </c>
      <c r="G218" s="23">
        <f t="shared" si="11"/>
        <v>2</v>
      </c>
    </row>
    <row r="219" spans="1:7" ht="15" customHeight="1" x14ac:dyDescent="0.25">
      <c r="A219" s="21">
        <v>39864</v>
      </c>
      <c r="B219" s="22">
        <v>3</v>
      </c>
      <c r="C219" s="23">
        <f t="shared" si="9"/>
        <v>2009</v>
      </c>
      <c r="D219" s="24">
        <f t="shared" si="10"/>
        <v>21.428571428571427</v>
      </c>
      <c r="G219" s="23">
        <f t="shared" si="11"/>
        <v>2</v>
      </c>
    </row>
    <row r="220" spans="1:7" ht="15" customHeight="1" x14ac:dyDescent="0.25">
      <c r="A220" s="21">
        <v>39873</v>
      </c>
      <c r="B220" s="22">
        <v>3.6</v>
      </c>
      <c r="C220" s="23">
        <f t="shared" si="9"/>
        <v>2009</v>
      </c>
      <c r="D220" s="24">
        <f t="shared" si="10"/>
        <v>25.714285714285712</v>
      </c>
      <c r="G220" s="23">
        <f t="shared" si="11"/>
        <v>3</v>
      </c>
    </row>
    <row r="221" spans="1:7" ht="15" customHeight="1" x14ac:dyDescent="0.25">
      <c r="A221" s="21">
        <v>39881</v>
      </c>
      <c r="B221" s="22">
        <v>3</v>
      </c>
      <c r="C221" s="23">
        <f t="shared" si="9"/>
        <v>2009</v>
      </c>
      <c r="D221" s="24">
        <f t="shared" si="10"/>
        <v>21.428571428571427</v>
      </c>
      <c r="G221" s="23">
        <f t="shared" si="11"/>
        <v>3</v>
      </c>
    </row>
    <row r="222" spans="1:7" ht="15" customHeight="1" x14ac:dyDescent="0.25">
      <c r="A222" s="21">
        <v>39888</v>
      </c>
      <c r="B222" s="22">
        <v>2.4</v>
      </c>
      <c r="C222" s="23">
        <f t="shared" si="9"/>
        <v>2009</v>
      </c>
      <c r="D222" s="24">
        <f t="shared" si="10"/>
        <v>17.142857142857142</v>
      </c>
      <c r="E222" s="18">
        <v>19</v>
      </c>
      <c r="F222" s="24">
        <f>IF(E222="","",B222/E222)</f>
        <v>0.12631578947368421</v>
      </c>
      <c r="G222" s="23">
        <f t="shared" si="11"/>
        <v>3</v>
      </c>
    </row>
    <row r="223" spans="1:7" ht="15" customHeight="1" x14ac:dyDescent="0.25">
      <c r="A223" s="21">
        <v>39893</v>
      </c>
      <c r="B223" s="22">
        <v>2.7</v>
      </c>
      <c r="C223" s="23">
        <f t="shared" si="9"/>
        <v>2009</v>
      </c>
      <c r="D223" s="24">
        <f t="shared" si="10"/>
        <v>19.285714285714285</v>
      </c>
      <c r="G223" s="23">
        <f t="shared" si="11"/>
        <v>3</v>
      </c>
    </row>
    <row r="224" spans="1:7" ht="15" customHeight="1" x14ac:dyDescent="0.25">
      <c r="A224" s="21">
        <v>39902</v>
      </c>
      <c r="B224" s="22">
        <v>3.3</v>
      </c>
      <c r="C224" s="23">
        <f t="shared" si="9"/>
        <v>2009</v>
      </c>
      <c r="D224" s="24">
        <f t="shared" si="10"/>
        <v>23.571428571428569</v>
      </c>
      <c r="G224" s="23">
        <f t="shared" si="11"/>
        <v>3</v>
      </c>
    </row>
    <row r="225" spans="1:7" ht="15" customHeight="1" x14ac:dyDescent="0.25">
      <c r="A225" s="21">
        <v>39913</v>
      </c>
      <c r="B225" s="22">
        <v>4.8</v>
      </c>
      <c r="C225" s="23">
        <f t="shared" si="9"/>
        <v>2009</v>
      </c>
      <c r="D225" s="24">
        <f t="shared" si="10"/>
        <v>34.285714285714285</v>
      </c>
      <c r="G225" s="23">
        <f t="shared" si="11"/>
        <v>4</v>
      </c>
    </row>
    <row r="226" spans="1:7" ht="15" customHeight="1" x14ac:dyDescent="0.25">
      <c r="A226" s="21">
        <v>39923</v>
      </c>
      <c r="B226" s="22">
        <v>5.0999999999999996</v>
      </c>
      <c r="C226" s="23">
        <f t="shared" si="9"/>
        <v>2009</v>
      </c>
      <c r="D226" s="24">
        <f t="shared" si="10"/>
        <v>36.428571428571423</v>
      </c>
      <c r="G226" s="23">
        <f t="shared" si="11"/>
        <v>4</v>
      </c>
    </row>
    <row r="227" spans="1:7" ht="15" customHeight="1" x14ac:dyDescent="0.25">
      <c r="A227" s="21">
        <v>39928</v>
      </c>
      <c r="B227" s="22">
        <v>2.4</v>
      </c>
      <c r="C227" s="23">
        <f t="shared" si="9"/>
        <v>2009</v>
      </c>
      <c r="D227" s="24">
        <f t="shared" si="10"/>
        <v>17.142857142857142</v>
      </c>
      <c r="E227" s="18">
        <v>20</v>
      </c>
      <c r="F227" s="24">
        <f>IF(E227="","",B227/E227)</f>
        <v>0.12</v>
      </c>
      <c r="G227" s="23">
        <f t="shared" si="11"/>
        <v>4</v>
      </c>
    </row>
    <row r="228" spans="1:7" ht="15" customHeight="1" x14ac:dyDescent="0.25">
      <c r="A228" s="21">
        <v>39936</v>
      </c>
      <c r="B228" s="22">
        <v>4.5</v>
      </c>
      <c r="C228" s="23">
        <f t="shared" si="9"/>
        <v>2009</v>
      </c>
      <c r="D228" s="24">
        <f t="shared" si="10"/>
        <v>32.142857142857139</v>
      </c>
      <c r="G228" s="23">
        <f t="shared" si="11"/>
        <v>5</v>
      </c>
    </row>
    <row r="229" spans="1:7" ht="15" customHeight="1" x14ac:dyDescent="0.25">
      <c r="A229" s="21">
        <v>39945</v>
      </c>
      <c r="B229" s="22">
        <v>3.6</v>
      </c>
      <c r="C229" s="23">
        <f t="shared" si="9"/>
        <v>2009</v>
      </c>
      <c r="D229" s="24">
        <f t="shared" si="10"/>
        <v>25.714285714285712</v>
      </c>
      <c r="G229" s="23">
        <f t="shared" si="11"/>
        <v>5</v>
      </c>
    </row>
    <row r="230" spans="1:7" ht="15" customHeight="1" x14ac:dyDescent="0.25">
      <c r="A230" s="21">
        <v>39954</v>
      </c>
      <c r="B230" s="22">
        <v>4.05</v>
      </c>
      <c r="C230" s="23">
        <f t="shared" si="9"/>
        <v>2009</v>
      </c>
      <c r="D230" s="24">
        <f t="shared" si="10"/>
        <v>28.928571428571423</v>
      </c>
      <c r="G230" s="23">
        <f t="shared" si="11"/>
        <v>5</v>
      </c>
    </row>
    <row r="231" spans="1:7" ht="15" customHeight="1" x14ac:dyDescent="0.25">
      <c r="A231" s="21">
        <v>39962</v>
      </c>
      <c r="B231" s="22">
        <v>5.25</v>
      </c>
      <c r="C231" s="23">
        <f t="shared" si="9"/>
        <v>2009</v>
      </c>
      <c r="D231" s="24">
        <f t="shared" si="10"/>
        <v>37.499999999999993</v>
      </c>
      <c r="G231" s="23">
        <f t="shared" si="11"/>
        <v>5</v>
      </c>
    </row>
    <row r="232" spans="1:7" ht="15" customHeight="1" x14ac:dyDescent="0.25">
      <c r="A232" s="21">
        <v>39972</v>
      </c>
      <c r="B232" s="22">
        <v>4.5</v>
      </c>
      <c r="C232" s="23">
        <f t="shared" si="9"/>
        <v>2009</v>
      </c>
      <c r="D232" s="24">
        <f t="shared" si="10"/>
        <v>32.142857142857139</v>
      </c>
      <c r="E232" s="18">
        <v>27</v>
      </c>
      <c r="F232" s="24">
        <f>IF(E232="","",B232/E232)</f>
        <v>0.16666666666666666</v>
      </c>
      <c r="G232" s="23">
        <f t="shared" si="11"/>
        <v>6</v>
      </c>
    </row>
    <row r="233" spans="1:7" ht="15" customHeight="1" x14ac:dyDescent="0.25">
      <c r="A233" s="21">
        <v>39978</v>
      </c>
      <c r="B233" s="22">
        <v>6.3</v>
      </c>
      <c r="C233" s="23">
        <f t="shared" si="9"/>
        <v>2009</v>
      </c>
      <c r="D233" s="24">
        <f t="shared" si="10"/>
        <v>44.999999999999993</v>
      </c>
      <c r="G233" s="23">
        <f t="shared" si="11"/>
        <v>6</v>
      </c>
    </row>
    <row r="234" spans="1:7" ht="15" customHeight="1" x14ac:dyDescent="0.25">
      <c r="A234" s="21">
        <v>39987</v>
      </c>
      <c r="B234" s="22">
        <v>6</v>
      </c>
      <c r="C234" s="23">
        <f t="shared" si="9"/>
        <v>2009</v>
      </c>
      <c r="D234" s="24">
        <f t="shared" si="10"/>
        <v>42.857142857142854</v>
      </c>
      <c r="G234" s="23">
        <f t="shared" si="11"/>
        <v>6</v>
      </c>
    </row>
    <row r="235" spans="1:7" ht="15" customHeight="1" x14ac:dyDescent="0.25">
      <c r="A235" s="21">
        <v>39994</v>
      </c>
      <c r="B235" s="22">
        <v>5.25</v>
      </c>
      <c r="C235" s="23">
        <f t="shared" si="9"/>
        <v>2009</v>
      </c>
      <c r="D235" s="24">
        <f t="shared" si="10"/>
        <v>37.499999999999993</v>
      </c>
      <c r="G235" s="23">
        <f t="shared" si="11"/>
        <v>6</v>
      </c>
    </row>
    <row r="236" spans="1:7" ht="15" customHeight="1" x14ac:dyDescent="0.25">
      <c r="A236" s="21">
        <v>40003</v>
      </c>
      <c r="B236" s="22">
        <v>6.3</v>
      </c>
      <c r="C236" s="23">
        <f t="shared" si="9"/>
        <v>2009</v>
      </c>
      <c r="D236" s="24">
        <f t="shared" si="10"/>
        <v>44.999999999999993</v>
      </c>
      <c r="G236" s="23">
        <f t="shared" si="11"/>
        <v>7</v>
      </c>
    </row>
    <row r="237" spans="1:7" ht="15" customHeight="1" x14ac:dyDescent="0.25">
      <c r="A237" s="21">
        <v>40007</v>
      </c>
      <c r="B237" s="22">
        <v>5.0999999999999996</v>
      </c>
      <c r="C237" s="23">
        <f t="shared" si="9"/>
        <v>2009</v>
      </c>
      <c r="D237" s="24">
        <f t="shared" si="10"/>
        <v>36.428571428571423</v>
      </c>
      <c r="E237" s="18">
        <v>37.1666666666667</v>
      </c>
      <c r="F237" s="24">
        <f>IF(E237="","",B237/E237)</f>
        <v>0.13721973094170389</v>
      </c>
      <c r="G237" s="23">
        <f t="shared" si="11"/>
        <v>7</v>
      </c>
    </row>
    <row r="238" spans="1:7" ht="15" customHeight="1" x14ac:dyDescent="0.25">
      <c r="A238" s="21">
        <v>40013</v>
      </c>
      <c r="B238" s="22">
        <v>6.75</v>
      </c>
      <c r="C238" s="23">
        <f t="shared" si="9"/>
        <v>2009</v>
      </c>
      <c r="D238" s="24">
        <f t="shared" si="10"/>
        <v>48.214285714285708</v>
      </c>
      <c r="G238" s="23">
        <f t="shared" si="11"/>
        <v>7</v>
      </c>
    </row>
    <row r="239" spans="1:7" ht="15" customHeight="1" x14ac:dyDescent="0.25">
      <c r="A239" s="21">
        <v>40023</v>
      </c>
      <c r="B239" s="22">
        <v>4.8</v>
      </c>
      <c r="C239" s="23">
        <f t="shared" si="9"/>
        <v>2009</v>
      </c>
      <c r="D239" s="24">
        <f t="shared" si="10"/>
        <v>34.285714285714285</v>
      </c>
      <c r="G239" s="23">
        <f t="shared" si="11"/>
        <v>7</v>
      </c>
    </row>
    <row r="240" spans="1:7" ht="15" customHeight="1" x14ac:dyDescent="0.25">
      <c r="A240" s="21">
        <v>40034</v>
      </c>
      <c r="B240" s="22">
        <v>3.9</v>
      </c>
      <c r="C240" s="23">
        <f t="shared" si="9"/>
        <v>2009</v>
      </c>
      <c r="D240" s="24">
        <f t="shared" si="10"/>
        <v>27.857142857142854</v>
      </c>
      <c r="G240" s="23">
        <f t="shared" si="11"/>
        <v>8</v>
      </c>
    </row>
    <row r="241" spans="1:7" ht="15" customHeight="1" x14ac:dyDescent="0.25">
      <c r="A241" s="21">
        <v>40044</v>
      </c>
      <c r="B241" s="22">
        <v>3.15</v>
      </c>
      <c r="C241" s="23">
        <f t="shared" si="9"/>
        <v>2009</v>
      </c>
      <c r="D241" s="24">
        <f t="shared" si="10"/>
        <v>22.499999999999996</v>
      </c>
      <c r="G241" s="23">
        <f t="shared" si="11"/>
        <v>8</v>
      </c>
    </row>
    <row r="242" spans="1:7" ht="15" customHeight="1" x14ac:dyDescent="0.25">
      <c r="A242" s="21">
        <v>40048</v>
      </c>
      <c r="B242" s="22">
        <v>2.85</v>
      </c>
      <c r="C242" s="23">
        <f t="shared" si="9"/>
        <v>2009</v>
      </c>
      <c r="D242" s="24">
        <f t="shared" si="10"/>
        <v>20.357142857142854</v>
      </c>
      <c r="E242" s="18">
        <v>29.5</v>
      </c>
      <c r="F242" s="24">
        <f>IF(E242="","",B242/E242)</f>
        <v>9.6610169491525427E-2</v>
      </c>
      <c r="G242" s="23">
        <f t="shared" si="11"/>
        <v>8</v>
      </c>
    </row>
    <row r="243" spans="1:7" ht="15" customHeight="1" x14ac:dyDescent="0.25">
      <c r="A243" s="21">
        <v>40055</v>
      </c>
      <c r="B243" s="22">
        <v>3</v>
      </c>
      <c r="C243" s="23">
        <f t="shared" si="9"/>
        <v>2009</v>
      </c>
      <c r="D243" s="24">
        <f t="shared" si="10"/>
        <v>21.428571428571427</v>
      </c>
      <c r="G243" s="23">
        <f t="shared" si="11"/>
        <v>8</v>
      </c>
    </row>
    <row r="244" spans="1:7" ht="15" customHeight="1" x14ac:dyDescent="0.25">
      <c r="A244" s="21">
        <v>40065</v>
      </c>
      <c r="B244" s="22">
        <v>2.7</v>
      </c>
      <c r="C244" s="23">
        <f t="shared" si="9"/>
        <v>2009</v>
      </c>
      <c r="D244" s="24">
        <f t="shared" si="10"/>
        <v>19.285714285714285</v>
      </c>
      <c r="G244" s="23">
        <f t="shared" si="11"/>
        <v>9</v>
      </c>
    </row>
    <row r="245" spans="1:7" ht="15" customHeight="1" x14ac:dyDescent="0.25">
      <c r="A245" s="21">
        <v>40075</v>
      </c>
      <c r="B245" s="22">
        <v>2.25</v>
      </c>
      <c r="C245" s="23">
        <f t="shared" si="9"/>
        <v>2009</v>
      </c>
      <c r="D245" s="24">
        <f t="shared" si="10"/>
        <v>16.071428571428569</v>
      </c>
      <c r="G245" s="23">
        <f t="shared" si="11"/>
        <v>9</v>
      </c>
    </row>
    <row r="246" spans="1:7" ht="15" customHeight="1" x14ac:dyDescent="0.25">
      <c r="A246" s="21">
        <v>40086</v>
      </c>
      <c r="B246" s="22">
        <v>2.25</v>
      </c>
      <c r="C246" s="23">
        <f t="shared" si="9"/>
        <v>2009</v>
      </c>
      <c r="D246" s="24">
        <f t="shared" si="10"/>
        <v>16.071428571428569</v>
      </c>
      <c r="G246" s="23">
        <f t="shared" si="11"/>
        <v>9</v>
      </c>
    </row>
    <row r="247" spans="1:7" ht="15" customHeight="1" x14ac:dyDescent="0.25">
      <c r="A247" s="21">
        <v>40091</v>
      </c>
      <c r="B247" s="22">
        <v>1.95</v>
      </c>
      <c r="C247" s="23">
        <f t="shared" si="9"/>
        <v>2009</v>
      </c>
      <c r="D247" s="24">
        <f t="shared" si="10"/>
        <v>13.928571428571427</v>
      </c>
      <c r="E247" s="18">
        <v>16.6666666666667</v>
      </c>
      <c r="F247" s="24">
        <f>IF(E247="","",B247/E247)</f>
        <v>0.11699999999999977</v>
      </c>
      <c r="G247" s="23">
        <f t="shared" si="11"/>
        <v>10</v>
      </c>
    </row>
    <row r="248" spans="1:7" ht="15" customHeight="1" x14ac:dyDescent="0.25">
      <c r="A248" s="21">
        <v>40097</v>
      </c>
      <c r="B248" s="22">
        <v>3</v>
      </c>
      <c r="C248" s="23">
        <f t="shared" si="9"/>
        <v>2009</v>
      </c>
      <c r="D248" s="24">
        <f t="shared" si="10"/>
        <v>21.428571428571427</v>
      </c>
      <c r="G248" s="23">
        <f t="shared" si="11"/>
        <v>10</v>
      </c>
    </row>
    <row r="249" spans="1:7" ht="15" customHeight="1" x14ac:dyDescent="0.25">
      <c r="A249" s="21">
        <v>40107</v>
      </c>
      <c r="B249" s="22">
        <v>2.5499999999999998</v>
      </c>
      <c r="C249" s="23">
        <f t="shared" si="9"/>
        <v>2009</v>
      </c>
      <c r="D249" s="24">
        <f t="shared" si="10"/>
        <v>18.214285714285712</v>
      </c>
      <c r="G249" s="23">
        <f t="shared" si="11"/>
        <v>10</v>
      </c>
    </row>
    <row r="250" spans="1:7" ht="15" customHeight="1" x14ac:dyDescent="0.25">
      <c r="A250" s="21">
        <v>40116</v>
      </c>
      <c r="B250" s="22">
        <v>2.25</v>
      </c>
      <c r="C250" s="23">
        <f t="shared" si="9"/>
        <v>2009</v>
      </c>
      <c r="D250" s="24">
        <f t="shared" si="10"/>
        <v>16.071428571428569</v>
      </c>
      <c r="G250" s="23">
        <f t="shared" si="11"/>
        <v>10</v>
      </c>
    </row>
    <row r="251" spans="1:7" ht="15" customHeight="1" x14ac:dyDescent="0.25">
      <c r="A251" s="21">
        <v>40126</v>
      </c>
      <c r="B251" s="22">
        <v>2.4</v>
      </c>
      <c r="C251" s="23">
        <f t="shared" si="9"/>
        <v>2009</v>
      </c>
      <c r="D251" s="24">
        <f t="shared" si="10"/>
        <v>17.142857142857142</v>
      </c>
      <c r="G251" s="23">
        <f t="shared" si="11"/>
        <v>11</v>
      </c>
    </row>
    <row r="252" spans="1:7" ht="15" customHeight="1" x14ac:dyDescent="0.25">
      <c r="A252" s="21">
        <v>40132</v>
      </c>
      <c r="B252" s="22">
        <v>2.1</v>
      </c>
      <c r="C252" s="23">
        <f t="shared" si="9"/>
        <v>2009</v>
      </c>
      <c r="D252" s="24">
        <f t="shared" si="10"/>
        <v>15</v>
      </c>
      <c r="E252" s="18">
        <v>15.8333333333333</v>
      </c>
      <c r="F252" s="24">
        <f>IF(E252="","",B252/E252)</f>
        <v>0.13263157894736871</v>
      </c>
      <c r="G252" s="23">
        <f t="shared" si="11"/>
        <v>11</v>
      </c>
    </row>
    <row r="253" spans="1:7" ht="15" customHeight="1" x14ac:dyDescent="0.25">
      <c r="A253" s="21">
        <v>40138</v>
      </c>
      <c r="B253" s="22">
        <v>2.5499999999999998</v>
      </c>
      <c r="C253" s="23">
        <f t="shared" si="9"/>
        <v>2009</v>
      </c>
      <c r="D253" s="24">
        <f t="shared" si="10"/>
        <v>18.214285714285712</v>
      </c>
      <c r="G253" s="23">
        <f t="shared" si="11"/>
        <v>11</v>
      </c>
    </row>
    <row r="254" spans="1:7" ht="15" customHeight="1" x14ac:dyDescent="0.25">
      <c r="A254" s="21">
        <v>40147</v>
      </c>
      <c r="B254" s="22">
        <v>2.4</v>
      </c>
      <c r="C254" s="23">
        <f t="shared" si="9"/>
        <v>2009</v>
      </c>
      <c r="D254" s="24">
        <f t="shared" si="10"/>
        <v>17.142857142857142</v>
      </c>
      <c r="G254" s="23">
        <f t="shared" si="11"/>
        <v>11</v>
      </c>
    </row>
    <row r="255" spans="1:7" ht="15" customHeight="1" x14ac:dyDescent="0.25">
      <c r="A255" s="21">
        <v>40157</v>
      </c>
      <c r="B255" s="22">
        <v>2.4</v>
      </c>
      <c r="C255" s="23">
        <f t="shared" si="9"/>
        <v>2009</v>
      </c>
      <c r="D255" s="24">
        <f t="shared" si="10"/>
        <v>17.142857142857142</v>
      </c>
      <c r="G255" s="23">
        <f t="shared" si="11"/>
        <v>12</v>
      </c>
    </row>
    <row r="256" spans="1:7" ht="15" customHeight="1" x14ac:dyDescent="0.25">
      <c r="A256" s="21">
        <v>40167</v>
      </c>
      <c r="B256" s="22">
        <v>2.25</v>
      </c>
      <c r="C256" s="23">
        <f t="shared" si="9"/>
        <v>2009</v>
      </c>
      <c r="D256" s="24">
        <f t="shared" si="10"/>
        <v>16.071428571428569</v>
      </c>
      <c r="G256" s="23">
        <f t="shared" si="11"/>
        <v>12</v>
      </c>
    </row>
    <row r="257" spans="1:7" ht="15" customHeight="1" x14ac:dyDescent="0.25">
      <c r="A257" s="21">
        <v>40170</v>
      </c>
      <c r="B257" s="22">
        <v>1.95</v>
      </c>
      <c r="C257" s="23">
        <f t="shared" si="9"/>
        <v>2009</v>
      </c>
      <c r="D257" s="24">
        <f t="shared" si="10"/>
        <v>13.928571428571427</v>
      </c>
      <c r="E257" s="18">
        <v>15.1666666666667</v>
      </c>
      <c r="F257" s="24">
        <f>IF(E257="","",B257/E257)</f>
        <v>0.12857142857142828</v>
      </c>
      <c r="G257" s="23">
        <f t="shared" si="11"/>
        <v>12</v>
      </c>
    </row>
    <row r="258" spans="1:7" ht="15" customHeight="1" x14ac:dyDescent="0.25">
      <c r="A258" s="21">
        <v>40179</v>
      </c>
      <c r="B258" s="22">
        <v>2.25</v>
      </c>
      <c r="C258" s="23">
        <f t="shared" si="9"/>
        <v>2010</v>
      </c>
      <c r="D258" s="24">
        <f t="shared" si="10"/>
        <v>16.071428571428569</v>
      </c>
      <c r="G258" s="23">
        <f t="shared" si="11"/>
        <v>1</v>
      </c>
    </row>
    <row r="259" spans="1:7" ht="15" customHeight="1" x14ac:dyDescent="0.25">
      <c r="A259" s="21">
        <v>40189</v>
      </c>
      <c r="B259" s="22">
        <v>2.1</v>
      </c>
      <c r="C259" s="23">
        <f t="shared" si="9"/>
        <v>2010</v>
      </c>
      <c r="D259" s="24">
        <f t="shared" si="10"/>
        <v>15</v>
      </c>
      <c r="G259" s="23">
        <f t="shared" si="11"/>
        <v>1</v>
      </c>
    </row>
    <row r="260" spans="1:7" ht="15" customHeight="1" x14ac:dyDescent="0.25">
      <c r="A260" s="21">
        <v>40198</v>
      </c>
      <c r="B260" s="22">
        <v>2.1</v>
      </c>
      <c r="C260" s="23">
        <f t="shared" si="9"/>
        <v>2010</v>
      </c>
      <c r="D260" s="24">
        <f t="shared" si="10"/>
        <v>15</v>
      </c>
      <c r="G260" s="23">
        <f t="shared" si="11"/>
        <v>1</v>
      </c>
    </row>
    <row r="261" spans="1:7" ht="15" customHeight="1" x14ac:dyDescent="0.25">
      <c r="A261" s="21">
        <v>40209</v>
      </c>
      <c r="B261" s="22">
        <v>2.1</v>
      </c>
      <c r="C261" s="23">
        <f t="shared" si="9"/>
        <v>2010</v>
      </c>
      <c r="D261" s="24">
        <f t="shared" si="10"/>
        <v>15</v>
      </c>
      <c r="G261" s="23">
        <f t="shared" si="11"/>
        <v>1</v>
      </c>
    </row>
    <row r="262" spans="1:7" ht="15" customHeight="1" x14ac:dyDescent="0.25">
      <c r="A262" s="21">
        <v>40212</v>
      </c>
      <c r="B262" s="22">
        <v>1.95</v>
      </c>
      <c r="C262" s="23">
        <f t="shared" si="9"/>
        <v>2010</v>
      </c>
      <c r="D262" s="24">
        <f t="shared" si="10"/>
        <v>13.928571428571427</v>
      </c>
      <c r="E262" s="18">
        <v>13.8333333333333</v>
      </c>
      <c r="F262" s="24">
        <f>IF(E262="","",B262/E262)</f>
        <v>0.14096385542168707</v>
      </c>
      <c r="G262" s="23">
        <f t="shared" si="11"/>
        <v>2</v>
      </c>
    </row>
    <row r="263" spans="1:7" ht="15" customHeight="1" x14ac:dyDescent="0.25">
      <c r="A263" s="21">
        <v>40220</v>
      </c>
      <c r="B263" s="22">
        <v>2.1</v>
      </c>
      <c r="C263" s="23">
        <f t="shared" si="9"/>
        <v>2010</v>
      </c>
      <c r="D263" s="24">
        <f t="shared" si="10"/>
        <v>15</v>
      </c>
      <c r="G263" s="23">
        <f t="shared" si="11"/>
        <v>2</v>
      </c>
    </row>
    <row r="264" spans="1:7" ht="15" customHeight="1" x14ac:dyDescent="0.25">
      <c r="A264" s="21">
        <v>40228</v>
      </c>
      <c r="B264" s="22">
        <v>2.1</v>
      </c>
      <c r="C264" s="23">
        <f t="shared" ref="C264:C327" si="12">YEAR(A264)</f>
        <v>2010</v>
      </c>
      <c r="D264" s="24">
        <f t="shared" ref="D264:D327" si="13">B264/$K$2</f>
        <v>15</v>
      </c>
      <c r="G264" s="23">
        <f t="shared" ref="G264:G327" si="14">MONTH(A264)</f>
        <v>2</v>
      </c>
    </row>
    <row r="265" spans="1:7" ht="15" customHeight="1" x14ac:dyDescent="0.25">
      <c r="A265" s="21">
        <v>40241</v>
      </c>
      <c r="B265" s="22">
        <v>2.4</v>
      </c>
      <c r="C265" s="23">
        <f t="shared" si="12"/>
        <v>2010</v>
      </c>
      <c r="D265" s="24">
        <f t="shared" si="13"/>
        <v>17.142857142857142</v>
      </c>
      <c r="G265" s="23">
        <f t="shared" si="14"/>
        <v>3</v>
      </c>
    </row>
    <row r="266" spans="1:7" ht="15" customHeight="1" x14ac:dyDescent="0.25">
      <c r="A266" s="21">
        <v>40248</v>
      </c>
      <c r="B266" s="22">
        <v>1.95</v>
      </c>
      <c r="C266" s="23">
        <f t="shared" si="12"/>
        <v>2010</v>
      </c>
      <c r="D266" s="24">
        <f t="shared" si="13"/>
        <v>13.928571428571427</v>
      </c>
      <c r="E266" s="18">
        <v>14</v>
      </c>
      <c r="F266" s="24">
        <f>IF(E266="","",B266/E266)</f>
        <v>0.13928571428571429</v>
      </c>
      <c r="G266" s="23">
        <f t="shared" si="14"/>
        <v>3</v>
      </c>
    </row>
    <row r="267" spans="1:7" ht="15" customHeight="1" x14ac:dyDescent="0.25">
      <c r="A267" s="21">
        <v>40252</v>
      </c>
      <c r="B267" s="22">
        <v>3</v>
      </c>
      <c r="C267" s="23">
        <f t="shared" si="12"/>
        <v>2010</v>
      </c>
      <c r="D267" s="24">
        <f t="shared" si="13"/>
        <v>21.428571428571427</v>
      </c>
      <c r="G267" s="23">
        <f t="shared" si="14"/>
        <v>3</v>
      </c>
    </row>
    <row r="268" spans="1:7" ht="15" customHeight="1" x14ac:dyDescent="0.25">
      <c r="A268" s="21">
        <v>40260</v>
      </c>
      <c r="B268" s="22">
        <v>3</v>
      </c>
      <c r="C268" s="23">
        <f t="shared" si="12"/>
        <v>2010</v>
      </c>
      <c r="D268" s="24">
        <f t="shared" si="13"/>
        <v>21.428571428571427</v>
      </c>
      <c r="G268" s="23">
        <f t="shared" si="14"/>
        <v>3</v>
      </c>
    </row>
    <row r="269" spans="1:7" ht="15" customHeight="1" x14ac:dyDescent="0.25">
      <c r="A269" s="21">
        <v>40268</v>
      </c>
      <c r="B269" s="22">
        <v>3</v>
      </c>
      <c r="C269" s="23">
        <f t="shared" si="12"/>
        <v>2010</v>
      </c>
      <c r="D269" s="24">
        <f t="shared" si="13"/>
        <v>21.428571428571427</v>
      </c>
      <c r="G269" s="23">
        <f t="shared" si="14"/>
        <v>3</v>
      </c>
    </row>
    <row r="270" spans="1:7" ht="15" customHeight="1" x14ac:dyDescent="0.25">
      <c r="A270" s="21">
        <v>40278</v>
      </c>
      <c r="B270" s="22">
        <v>2.4</v>
      </c>
      <c r="C270" s="23">
        <f t="shared" si="12"/>
        <v>2010</v>
      </c>
      <c r="D270" s="24">
        <f t="shared" si="13"/>
        <v>17.142857142857142</v>
      </c>
      <c r="G270" s="23">
        <f t="shared" si="14"/>
        <v>4</v>
      </c>
    </row>
    <row r="271" spans="1:7" ht="15" customHeight="1" x14ac:dyDescent="0.25">
      <c r="A271" s="21">
        <v>40287</v>
      </c>
      <c r="B271" s="22">
        <v>3.3</v>
      </c>
      <c r="C271" s="23">
        <f t="shared" si="12"/>
        <v>2010</v>
      </c>
      <c r="D271" s="24">
        <f t="shared" si="13"/>
        <v>23.571428571428569</v>
      </c>
      <c r="G271" s="23">
        <f t="shared" si="14"/>
        <v>4</v>
      </c>
    </row>
    <row r="272" spans="1:7" ht="15" customHeight="1" x14ac:dyDescent="0.25">
      <c r="A272" s="21">
        <v>40290</v>
      </c>
      <c r="B272" s="22">
        <v>1.95</v>
      </c>
      <c r="C272" s="23">
        <f t="shared" si="12"/>
        <v>2010</v>
      </c>
      <c r="D272" s="24">
        <f t="shared" si="13"/>
        <v>13.928571428571427</v>
      </c>
      <c r="E272" s="18">
        <v>17.714285714285701</v>
      </c>
      <c r="F272" s="24">
        <f>IF(E272="","",B272/E272)</f>
        <v>0.1100806451612904</v>
      </c>
      <c r="G272" s="23">
        <f t="shared" si="14"/>
        <v>4</v>
      </c>
    </row>
    <row r="273" spans="1:7" ht="15" customHeight="1" x14ac:dyDescent="0.25">
      <c r="A273" s="21">
        <v>40298</v>
      </c>
      <c r="B273" s="22">
        <v>3.45</v>
      </c>
      <c r="C273" s="23">
        <f t="shared" si="12"/>
        <v>2010</v>
      </c>
      <c r="D273" s="24">
        <f t="shared" si="13"/>
        <v>24.642857142857142</v>
      </c>
      <c r="G273" s="23">
        <f t="shared" si="14"/>
        <v>4</v>
      </c>
    </row>
    <row r="274" spans="1:7" ht="15" customHeight="1" x14ac:dyDescent="0.25">
      <c r="A274" s="21">
        <v>40308</v>
      </c>
      <c r="B274" s="22">
        <v>3.9</v>
      </c>
      <c r="C274" s="23">
        <f t="shared" si="12"/>
        <v>2010</v>
      </c>
      <c r="D274" s="24">
        <f t="shared" si="13"/>
        <v>27.857142857142854</v>
      </c>
      <c r="G274" s="23">
        <f t="shared" si="14"/>
        <v>5</v>
      </c>
    </row>
    <row r="275" spans="1:7" ht="15" customHeight="1" x14ac:dyDescent="0.25">
      <c r="A275" s="21">
        <v>40317</v>
      </c>
      <c r="B275" s="22">
        <v>3.9</v>
      </c>
      <c r="C275" s="23">
        <f t="shared" si="12"/>
        <v>2010</v>
      </c>
      <c r="D275" s="24">
        <f t="shared" si="13"/>
        <v>27.857142857142854</v>
      </c>
      <c r="G275" s="23">
        <f t="shared" si="14"/>
        <v>5</v>
      </c>
    </row>
    <row r="276" spans="1:7" ht="15" customHeight="1" x14ac:dyDescent="0.25">
      <c r="A276" s="21">
        <v>40327</v>
      </c>
      <c r="B276" s="22">
        <v>2.25</v>
      </c>
      <c r="C276" s="23">
        <f t="shared" si="12"/>
        <v>2010</v>
      </c>
      <c r="D276" s="24">
        <f t="shared" si="13"/>
        <v>16.071428571428569</v>
      </c>
      <c r="G276" s="23">
        <f t="shared" si="14"/>
        <v>5</v>
      </c>
    </row>
    <row r="277" spans="1:7" ht="15" customHeight="1" x14ac:dyDescent="0.25">
      <c r="A277" s="21">
        <v>40331</v>
      </c>
      <c r="B277" s="22">
        <v>1.95</v>
      </c>
      <c r="C277" s="23">
        <f t="shared" si="12"/>
        <v>2010</v>
      </c>
      <c r="D277" s="24">
        <f t="shared" si="13"/>
        <v>13.928571428571427</v>
      </c>
      <c r="E277" s="18">
        <v>19.3333333333333</v>
      </c>
      <c r="F277" s="24">
        <f>IF(E277="","",B277/E277)</f>
        <v>0.10086206896551742</v>
      </c>
      <c r="G277" s="23">
        <f t="shared" si="14"/>
        <v>6</v>
      </c>
    </row>
    <row r="278" spans="1:7" ht="15" customHeight="1" x14ac:dyDescent="0.25">
      <c r="A278" s="21">
        <v>40339</v>
      </c>
      <c r="B278" s="22">
        <v>2.1</v>
      </c>
      <c r="C278" s="23">
        <f t="shared" si="12"/>
        <v>2010</v>
      </c>
      <c r="D278" s="24">
        <f t="shared" si="13"/>
        <v>15</v>
      </c>
      <c r="G278" s="23">
        <f t="shared" si="14"/>
        <v>6</v>
      </c>
    </row>
    <row r="279" spans="1:7" ht="15" customHeight="1" x14ac:dyDescent="0.25">
      <c r="A279" s="21">
        <v>40349</v>
      </c>
      <c r="B279" s="22">
        <v>2.5499999999999998</v>
      </c>
      <c r="C279" s="23">
        <f t="shared" si="12"/>
        <v>2010</v>
      </c>
      <c r="D279" s="24">
        <f t="shared" si="13"/>
        <v>18.214285714285712</v>
      </c>
      <c r="G279" s="23">
        <f t="shared" si="14"/>
        <v>6</v>
      </c>
    </row>
    <row r="280" spans="1:7" ht="15" customHeight="1" x14ac:dyDescent="0.25">
      <c r="A280" s="21">
        <v>40359</v>
      </c>
      <c r="B280" s="22">
        <v>2.7</v>
      </c>
      <c r="C280" s="23">
        <f t="shared" si="12"/>
        <v>2010</v>
      </c>
      <c r="D280" s="24">
        <f t="shared" si="13"/>
        <v>19.285714285714285</v>
      </c>
      <c r="G280" s="23">
        <f t="shared" si="14"/>
        <v>6</v>
      </c>
    </row>
    <row r="281" spans="1:7" ht="15" customHeight="1" x14ac:dyDescent="0.25">
      <c r="A281" s="21">
        <v>40368</v>
      </c>
      <c r="B281" s="22">
        <v>2.7</v>
      </c>
      <c r="C281" s="23">
        <f t="shared" si="12"/>
        <v>2010</v>
      </c>
      <c r="D281" s="24">
        <f t="shared" si="13"/>
        <v>19.285714285714285</v>
      </c>
      <c r="G281" s="23">
        <f t="shared" si="14"/>
        <v>7</v>
      </c>
    </row>
    <row r="282" spans="1:7" ht="15" customHeight="1" x14ac:dyDescent="0.25">
      <c r="A282" s="21">
        <v>40370</v>
      </c>
      <c r="B282" s="22">
        <v>2.4</v>
      </c>
      <c r="C282" s="23">
        <f t="shared" si="12"/>
        <v>2010</v>
      </c>
      <c r="D282" s="24">
        <f t="shared" si="13"/>
        <v>17.142857142857142</v>
      </c>
      <c r="E282" s="18">
        <v>16</v>
      </c>
      <c r="F282" s="24">
        <f>IF(E282="","",B282/E282)</f>
        <v>0.15</v>
      </c>
      <c r="G282" s="23">
        <f t="shared" si="14"/>
        <v>7</v>
      </c>
    </row>
    <row r="283" spans="1:7" ht="15" customHeight="1" x14ac:dyDescent="0.25">
      <c r="A283" s="21">
        <v>40379</v>
      </c>
      <c r="B283" s="22">
        <v>6.75</v>
      </c>
      <c r="C283" s="23">
        <f t="shared" si="12"/>
        <v>2010</v>
      </c>
      <c r="D283" s="24">
        <f t="shared" si="13"/>
        <v>48.214285714285708</v>
      </c>
      <c r="G283" s="23">
        <f t="shared" si="14"/>
        <v>7</v>
      </c>
    </row>
    <row r="284" spans="1:7" ht="15" customHeight="1" x14ac:dyDescent="0.25">
      <c r="A284" s="21">
        <v>40389</v>
      </c>
      <c r="B284" s="22">
        <v>6.6</v>
      </c>
      <c r="C284" s="23">
        <f t="shared" si="12"/>
        <v>2010</v>
      </c>
      <c r="D284" s="24">
        <f t="shared" si="13"/>
        <v>47.142857142857139</v>
      </c>
      <c r="G284" s="23">
        <f t="shared" si="14"/>
        <v>7</v>
      </c>
    </row>
    <row r="285" spans="1:7" ht="15" customHeight="1" x14ac:dyDescent="0.25">
      <c r="A285" s="21">
        <v>40399</v>
      </c>
      <c r="B285" s="22">
        <v>4.8</v>
      </c>
      <c r="C285" s="23">
        <f t="shared" si="12"/>
        <v>2010</v>
      </c>
      <c r="D285" s="24">
        <f t="shared" si="13"/>
        <v>34.285714285714285</v>
      </c>
      <c r="G285" s="23">
        <f t="shared" si="14"/>
        <v>8</v>
      </c>
    </row>
    <row r="286" spans="1:7" ht="15" customHeight="1" x14ac:dyDescent="0.25">
      <c r="A286" s="21">
        <v>40403</v>
      </c>
      <c r="B286" s="22">
        <v>4.2</v>
      </c>
      <c r="C286" s="23">
        <f t="shared" si="12"/>
        <v>2010</v>
      </c>
      <c r="D286" s="24">
        <f t="shared" si="13"/>
        <v>30</v>
      </c>
      <c r="E286" s="18">
        <v>33</v>
      </c>
      <c r="F286" s="24">
        <f>IF(E286="","",B286/E286)</f>
        <v>0.12727272727272729</v>
      </c>
      <c r="G286" s="23">
        <f t="shared" si="14"/>
        <v>8</v>
      </c>
    </row>
    <row r="287" spans="1:7" ht="15" customHeight="1" x14ac:dyDescent="0.25">
      <c r="A287" s="21">
        <v>40411</v>
      </c>
      <c r="B287" s="22">
        <v>6</v>
      </c>
      <c r="C287" s="23">
        <f t="shared" si="12"/>
        <v>2010</v>
      </c>
      <c r="D287" s="24">
        <f t="shared" si="13"/>
        <v>42.857142857142854</v>
      </c>
      <c r="G287" s="23">
        <f t="shared" si="14"/>
        <v>8</v>
      </c>
    </row>
    <row r="288" spans="1:7" ht="15" customHeight="1" x14ac:dyDescent="0.25">
      <c r="A288" s="21">
        <v>40420</v>
      </c>
      <c r="B288" s="22">
        <v>6.75</v>
      </c>
      <c r="C288" s="23">
        <f t="shared" si="12"/>
        <v>2010</v>
      </c>
      <c r="D288" s="24">
        <f t="shared" si="13"/>
        <v>48.214285714285708</v>
      </c>
      <c r="G288" s="23">
        <f t="shared" si="14"/>
        <v>8</v>
      </c>
    </row>
    <row r="289" spans="1:7" ht="15" customHeight="1" x14ac:dyDescent="0.25">
      <c r="A289" s="21">
        <v>40430</v>
      </c>
      <c r="B289" s="22">
        <v>4.8</v>
      </c>
      <c r="C289" s="23">
        <f t="shared" si="12"/>
        <v>2010</v>
      </c>
      <c r="D289" s="24">
        <f t="shared" si="13"/>
        <v>34.285714285714285</v>
      </c>
      <c r="G289" s="23">
        <f t="shared" si="14"/>
        <v>9</v>
      </c>
    </row>
    <row r="290" spans="1:7" ht="15" customHeight="1" x14ac:dyDescent="0.25">
      <c r="A290" s="21">
        <v>40440</v>
      </c>
      <c r="B290" s="22">
        <v>4.2</v>
      </c>
      <c r="C290" s="23">
        <f t="shared" si="12"/>
        <v>2010</v>
      </c>
      <c r="D290" s="24">
        <f t="shared" si="13"/>
        <v>30</v>
      </c>
      <c r="E290" s="18">
        <v>34.6</v>
      </c>
      <c r="F290" s="24">
        <f>IF(E290="","",B290/E290)</f>
        <v>0.12138728323699421</v>
      </c>
      <c r="G290" s="23">
        <f t="shared" si="14"/>
        <v>9</v>
      </c>
    </row>
    <row r="291" spans="1:7" ht="15" customHeight="1" x14ac:dyDescent="0.25">
      <c r="A291" s="21">
        <v>40450</v>
      </c>
      <c r="B291" s="22">
        <v>5.0999999999999996</v>
      </c>
      <c r="C291" s="23">
        <f t="shared" si="12"/>
        <v>2010</v>
      </c>
      <c r="D291" s="24">
        <f t="shared" si="13"/>
        <v>36.428571428571423</v>
      </c>
      <c r="G291" s="23">
        <f t="shared" si="14"/>
        <v>9</v>
      </c>
    </row>
    <row r="292" spans="1:7" ht="15" customHeight="1" x14ac:dyDescent="0.25">
      <c r="A292" s="21">
        <v>40461</v>
      </c>
      <c r="B292" s="22">
        <v>4.2</v>
      </c>
      <c r="C292" s="23">
        <f t="shared" si="12"/>
        <v>2010</v>
      </c>
      <c r="D292" s="24">
        <f t="shared" si="13"/>
        <v>30</v>
      </c>
      <c r="G292" s="23">
        <f t="shared" si="14"/>
        <v>10</v>
      </c>
    </row>
    <row r="293" spans="1:7" ht="15" customHeight="1" x14ac:dyDescent="0.25">
      <c r="A293" s="21">
        <v>40470</v>
      </c>
      <c r="B293" s="22">
        <v>3.75</v>
      </c>
      <c r="C293" s="23">
        <f t="shared" si="12"/>
        <v>2010</v>
      </c>
      <c r="D293" s="24">
        <f t="shared" si="13"/>
        <v>26.785714285714285</v>
      </c>
      <c r="G293" s="23">
        <f t="shared" si="14"/>
        <v>10</v>
      </c>
    </row>
    <row r="294" spans="1:7" ht="15" customHeight="1" x14ac:dyDescent="0.25">
      <c r="A294" s="21">
        <v>40480</v>
      </c>
      <c r="B294" s="22">
        <v>5.25</v>
      </c>
      <c r="C294" s="23">
        <f t="shared" si="12"/>
        <v>2010</v>
      </c>
      <c r="D294" s="24">
        <f t="shared" si="13"/>
        <v>37.499999999999993</v>
      </c>
      <c r="E294" s="18">
        <v>28.6666666666667</v>
      </c>
      <c r="F294" s="24">
        <f>IF(E294="","",B294/E294)</f>
        <v>0.18313953488372073</v>
      </c>
      <c r="G294" s="23">
        <f t="shared" si="14"/>
        <v>10</v>
      </c>
    </row>
    <row r="295" spans="1:7" ht="15" customHeight="1" x14ac:dyDescent="0.25">
      <c r="A295" s="21">
        <v>40491</v>
      </c>
      <c r="B295" s="22">
        <v>4.8</v>
      </c>
      <c r="C295" s="23">
        <f t="shared" si="12"/>
        <v>2010</v>
      </c>
      <c r="D295" s="24">
        <f t="shared" si="13"/>
        <v>34.285714285714285</v>
      </c>
      <c r="G295" s="23">
        <f t="shared" si="14"/>
        <v>11</v>
      </c>
    </row>
    <row r="296" spans="1:7" ht="15" customHeight="1" x14ac:dyDescent="0.25">
      <c r="A296" s="21">
        <v>40501</v>
      </c>
      <c r="B296" s="22">
        <v>4.2</v>
      </c>
      <c r="C296" s="23">
        <f t="shared" si="12"/>
        <v>2010</v>
      </c>
      <c r="D296" s="24">
        <f t="shared" si="13"/>
        <v>30</v>
      </c>
      <c r="G296" s="23">
        <f t="shared" si="14"/>
        <v>11</v>
      </c>
    </row>
    <row r="297" spans="1:7" ht="15" customHeight="1" x14ac:dyDescent="0.25">
      <c r="A297" s="21">
        <v>40511</v>
      </c>
      <c r="B297" s="22">
        <v>3</v>
      </c>
      <c r="C297" s="23">
        <f t="shared" si="12"/>
        <v>2010</v>
      </c>
      <c r="D297" s="24">
        <f t="shared" si="13"/>
        <v>21.428571428571427</v>
      </c>
      <c r="G297" s="23">
        <f t="shared" si="14"/>
        <v>11</v>
      </c>
    </row>
    <row r="298" spans="1:7" ht="15" customHeight="1" x14ac:dyDescent="0.25">
      <c r="A298" s="21">
        <v>40521</v>
      </c>
      <c r="B298" s="22">
        <v>3</v>
      </c>
      <c r="C298" s="23">
        <f t="shared" si="12"/>
        <v>2010</v>
      </c>
      <c r="D298" s="24">
        <f t="shared" si="13"/>
        <v>21.428571428571427</v>
      </c>
      <c r="G298" s="23">
        <f t="shared" si="14"/>
        <v>12</v>
      </c>
    </row>
    <row r="299" spans="1:7" ht="15" customHeight="1" x14ac:dyDescent="0.25">
      <c r="A299" s="21">
        <v>40526</v>
      </c>
      <c r="B299" s="22">
        <v>2.4</v>
      </c>
      <c r="C299" s="23">
        <f t="shared" si="12"/>
        <v>2010</v>
      </c>
      <c r="D299" s="24">
        <f t="shared" si="13"/>
        <v>17.142857142857142</v>
      </c>
      <c r="E299" s="18">
        <v>23</v>
      </c>
      <c r="F299" s="24">
        <f>IF(E299="","",B299/E299)</f>
        <v>0.10434782608695652</v>
      </c>
      <c r="G299" s="23">
        <f t="shared" si="14"/>
        <v>12</v>
      </c>
    </row>
    <row r="300" spans="1:7" ht="15" customHeight="1" x14ac:dyDescent="0.25">
      <c r="A300" s="21">
        <v>40534</v>
      </c>
      <c r="B300" s="22">
        <v>3</v>
      </c>
      <c r="C300" s="23">
        <f t="shared" si="12"/>
        <v>2010</v>
      </c>
      <c r="D300" s="24">
        <f t="shared" si="13"/>
        <v>21.428571428571427</v>
      </c>
      <c r="G300" s="23">
        <f t="shared" si="14"/>
        <v>12</v>
      </c>
    </row>
    <row r="301" spans="1:7" ht="15" customHeight="1" x14ac:dyDescent="0.25">
      <c r="A301" s="21">
        <v>40545</v>
      </c>
      <c r="B301" s="22">
        <v>3.6</v>
      </c>
      <c r="C301" s="23">
        <f t="shared" si="12"/>
        <v>2011</v>
      </c>
      <c r="D301" s="24">
        <f t="shared" si="13"/>
        <v>25.714285714285712</v>
      </c>
      <c r="G301" s="23">
        <f t="shared" si="14"/>
        <v>1</v>
      </c>
    </row>
    <row r="302" spans="1:7" ht="15" customHeight="1" x14ac:dyDescent="0.25">
      <c r="A302" s="21">
        <v>40554</v>
      </c>
      <c r="B302" s="22">
        <v>3</v>
      </c>
      <c r="C302" s="23">
        <f t="shared" si="12"/>
        <v>2011</v>
      </c>
      <c r="D302" s="24">
        <f t="shared" si="13"/>
        <v>21.428571428571427</v>
      </c>
      <c r="G302" s="23">
        <f t="shared" si="14"/>
        <v>1</v>
      </c>
    </row>
    <row r="303" spans="1:7" ht="15" customHeight="1" x14ac:dyDescent="0.25">
      <c r="A303" s="21">
        <v>40563</v>
      </c>
      <c r="B303" s="22">
        <v>3</v>
      </c>
      <c r="C303" s="23">
        <f t="shared" si="12"/>
        <v>2011</v>
      </c>
      <c r="D303" s="24">
        <f t="shared" si="13"/>
        <v>21.428571428571427</v>
      </c>
      <c r="G303" s="23">
        <f t="shared" si="14"/>
        <v>1</v>
      </c>
    </row>
    <row r="304" spans="1:7" ht="15" customHeight="1" x14ac:dyDescent="0.25">
      <c r="A304" s="21">
        <v>40567</v>
      </c>
      <c r="B304" s="22">
        <v>1.95</v>
      </c>
      <c r="C304" s="23">
        <f t="shared" si="12"/>
        <v>2011</v>
      </c>
      <c r="D304" s="24">
        <f t="shared" si="13"/>
        <v>13.928571428571427</v>
      </c>
      <c r="E304" s="18">
        <v>18.8333333333333</v>
      </c>
      <c r="F304" s="24">
        <f>IF(E304="","",B304/E304)</f>
        <v>0.10353982300884974</v>
      </c>
      <c r="G304" s="23">
        <f t="shared" si="14"/>
        <v>1</v>
      </c>
    </row>
    <row r="305" spans="1:7" ht="15" customHeight="1" x14ac:dyDescent="0.25">
      <c r="A305" s="21">
        <v>40574</v>
      </c>
      <c r="B305" s="22">
        <v>2.1</v>
      </c>
      <c r="C305" s="23">
        <f t="shared" si="12"/>
        <v>2011</v>
      </c>
      <c r="D305" s="24">
        <f t="shared" si="13"/>
        <v>15</v>
      </c>
      <c r="G305" s="23">
        <f t="shared" si="14"/>
        <v>1</v>
      </c>
    </row>
    <row r="306" spans="1:7" ht="15" customHeight="1" x14ac:dyDescent="0.25">
      <c r="A306" s="21">
        <v>40584</v>
      </c>
      <c r="B306" s="22">
        <v>2.4</v>
      </c>
      <c r="C306" s="23">
        <f t="shared" si="12"/>
        <v>2011</v>
      </c>
      <c r="D306" s="24">
        <f t="shared" si="13"/>
        <v>17.142857142857142</v>
      </c>
      <c r="G306" s="23">
        <f t="shared" si="14"/>
        <v>2</v>
      </c>
    </row>
    <row r="307" spans="1:7" ht="15" customHeight="1" x14ac:dyDescent="0.25">
      <c r="A307" s="21">
        <v>40594</v>
      </c>
      <c r="B307" s="22">
        <v>3</v>
      </c>
      <c r="C307" s="23">
        <f t="shared" si="12"/>
        <v>2011</v>
      </c>
      <c r="D307" s="24">
        <f t="shared" si="13"/>
        <v>21.428571428571427</v>
      </c>
      <c r="G307" s="23">
        <f t="shared" si="14"/>
        <v>2</v>
      </c>
    </row>
    <row r="308" spans="1:7" ht="15" customHeight="1" x14ac:dyDescent="0.25">
      <c r="A308" s="21">
        <v>40603</v>
      </c>
      <c r="B308" s="22">
        <v>2.4</v>
      </c>
      <c r="C308" s="23">
        <f t="shared" si="12"/>
        <v>2011</v>
      </c>
      <c r="D308" s="24">
        <f t="shared" si="13"/>
        <v>17.142857142857142</v>
      </c>
      <c r="G308" s="23">
        <f t="shared" si="14"/>
        <v>3</v>
      </c>
    </row>
    <row r="309" spans="1:7" ht="15" customHeight="1" x14ac:dyDescent="0.25">
      <c r="A309" s="21">
        <v>40608</v>
      </c>
      <c r="B309" s="22">
        <v>1.95</v>
      </c>
      <c r="C309" s="23">
        <f t="shared" si="12"/>
        <v>2011</v>
      </c>
      <c r="D309" s="24">
        <f t="shared" si="13"/>
        <v>13.928571428571427</v>
      </c>
      <c r="E309" s="18">
        <v>15.3333333333333</v>
      </c>
      <c r="F309" s="24">
        <f>IF(E309="","",B309/E309)</f>
        <v>0.12717391304347853</v>
      </c>
      <c r="G309" s="23">
        <f t="shared" si="14"/>
        <v>3</v>
      </c>
    </row>
    <row r="310" spans="1:7" ht="15" customHeight="1" x14ac:dyDescent="0.25">
      <c r="A310" s="21">
        <v>40613</v>
      </c>
      <c r="B310" s="22">
        <v>2.25</v>
      </c>
      <c r="C310" s="23">
        <f t="shared" si="12"/>
        <v>2011</v>
      </c>
      <c r="D310" s="24">
        <f t="shared" si="13"/>
        <v>16.071428571428569</v>
      </c>
      <c r="G310" s="23">
        <f t="shared" si="14"/>
        <v>3</v>
      </c>
    </row>
    <row r="311" spans="1:7" ht="15" customHeight="1" x14ac:dyDescent="0.25">
      <c r="A311" s="21">
        <v>40622</v>
      </c>
      <c r="B311" s="22">
        <v>2.25</v>
      </c>
      <c r="C311" s="23">
        <f t="shared" si="12"/>
        <v>2011</v>
      </c>
      <c r="D311" s="24">
        <f t="shared" si="13"/>
        <v>16.071428571428569</v>
      </c>
      <c r="G311" s="23">
        <f t="shared" si="14"/>
        <v>3</v>
      </c>
    </row>
    <row r="312" spans="1:7" ht="15" customHeight="1" x14ac:dyDescent="0.25">
      <c r="A312" s="21">
        <v>40632</v>
      </c>
      <c r="B312" s="22">
        <v>2.5499999999999998</v>
      </c>
      <c r="C312" s="23">
        <f t="shared" si="12"/>
        <v>2011</v>
      </c>
      <c r="D312" s="24">
        <f t="shared" si="13"/>
        <v>18.214285714285712</v>
      </c>
      <c r="G312" s="23">
        <f t="shared" si="14"/>
        <v>3</v>
      </c>
    </row>
    <row r="313" spans="1:7" ht="15" customHeight="1" x14ac:dyDescent="0.25">
      <c r="A313" s="21">
        <v>40643</v>
      </c>
      <c r="B313" s="22">
        <v>2.4</v>
      </c>
      <c r="C313" s="23">
        <f t="shared" si="12"/>
        <v>2011</v>
      </c>
      <c r="D313" s="24">
        <f t="shared" si="13"/>
        <v>17.142857142857142</v>
      </c>
      <c r="G313" s="23">
        <f t="shared" si="14"/>
        <v>4</v>
      </c>
    </row>
    <row r="314" spans="1:7" ht="15" customHeight="1" x14ac:dyDescent="0.25">
      <c r="A314" s="21">
        <v>40650</v>
      </c>
      <c r="B314" s="22">
        <v>1.8</v>
      </c>
      <c r="C314" s="23">
        <f t="shared" si="12"/>
        <v>2011</v>
      </c>
      <c r="D314" s="24">
        <f t="shared" si="13"/>
        <v>12.857142857142856</v>
      </c>
      <c r="E314" s="18">
        <v>14.6666666666667</v>
      </c>
      <c r="F314" s="24">
        <f>IF(E314="","",B314/E314)</f>
        <v>0.12272727272727245</v>
      </c>
      <c r="G314" s="23">
        <f t="shared" si="14"/>
        <v>4</v>
      </c>
    </row>
    <row r="315" spans="1:7" ht="15" customHeight="1" x14ac:dyDescent="0.25">
      <c r="A315" s="21">
        <v>40655</v>
      </c>
      <c r="B315" s="22">
        <v>2.25</v>
      </c>
      <c r="C315" s="23">
        <f t="shared" si="12"/>
        <v>2011</v>
      </c>
      <c r="D315" s="24">
        <f t="shared" si="13"/>
        <v>16.071428571428569</v>
      </c>
      <c r="G315" s="23">
        <f t="shared" si="14"/>
        <v>4</v>
      </c>
    </row>
    <row r="316" spans="1:7" ht="15" customHeight="1" x14ac:dyDescent="0.25">
      <c r="A316" s="21">
        <v>40665</v>
      </c>
      <c r="B316" s="22">
        <v>1.65</v>
      </c>
      <c r="C316" s="23">
        <f t="shared" si="12"/>
        <v>2011</v>
      </c>
      <c r="D316" s="24">
        <f t="shared" si="13"/>
        <v>11.785714285714285</v>
      </c>
      <c r="G316" s="23">
        <f t="shared" si="14"/>
        <v>5</v>
      </c>
    </row>
    <row r="317" spans="1:7" ht="15" customHeight="1" x14ac:dyDescent="0.25">
      <c r="A317" s="21">
        <v>40672</v>
      </c>
      <c r="B317" s="22">
        <v>1.5</v>
      </c>
      <c r="C317" s="23">
        <f t="shared" si="12"/>
        <v>2011</v>
      </c>
      <c r="D317" s="24">
        <f t="shared" si="13"/>
        <v>10.714285714285714</v>
      </c>
      <c r="G317" s="23">
        <f t="shared" si="14"/>
        <v>5</v>
      </c>
    </row>
    <row r="318" spans="1:7" ht="15" customHeight="1" x14ac:dyDescent="0.25">
      <c r="A318" s="21">
        <v>40682</v>
      </c>
      <c r="B318" s="22">
        <v>1.5</v>
      </c>
      <c r="C318" s="23">
        <f t="shared" si="12"/>
        <v>2011</v>
      </c>
      <c r="D318" s="24">
        <f t="shared" si="13"/>
        <v>10.714285714285714</v>
      </c>
      <c r="G318" s="23">
        <f t="shared" si="14"/>
        <v>5</v>
      </c>
    </row>
    <row r="319" spans="1:7" ht="15" customHeight="1" x14ac:dyDescent="0.25">
      <c r="A319" s="21">
        <v>40692</v>
      </c>
      <c r="B319" s="22">
        <v>1.5</v>
      </c>
      <c r="C319" s="23">
        <f t="shared" si="12"/>
        <v>2011</v>
      </c>
      <c r="D319" s="24">
        <f t="shared" si="13"/>
        <v>10.714285714285714</v>
      </c>
      <c r="G319" s="23">
        <f t="shared" si="14"/>
        <v>5</v>
      </c>
    </row>
    <row r="320" spans="1:7" ht="15" customHeight="1" x14ac:dyDescent="0.25">
      <c r="A320" s="21">
        <v>40693</v>
      </c>
      <c r="B320" s="22">
        <v>1.5</v>
      </c>
      <c r="C320" s="23">
        <f t="shared" si="12"/>
        <v>2011</v>
      </c>
      <c r="D320" s="24">
        <f t="shared" si="13"/>
        <v>10.714285714285714</v>
      </c>
      <c r="E320" s="18">
        <v>11.1428571428571</v>
      </c>
      <c r="F320" s="24">
        <f>IF(E320="","",B320/E320)</f>
        <v>0.13461538461538514</v>
      </c>
      <c r="G320" s="23">
        <f t="shared" si="14"/>
        <v>5</v>
      </c>
    </row>
    <row r="321" spans="1:7" ht="15" customHeight="1" x14ac:dyDescent="0.25">
      <c r="A321" s="21">
        <v>40703</v>
      </c>
      <c r="B321" s="22">
        <v>1.95</v>
      </c>
      <c r="C321" s="23">
        <f t="shared" si="12"/>
        <v>2011</v>
      </c>
      <c r="D321" s="24">
        <f t="shared" si="13"/>
        <v>13.928571428571427</v>
      </c>
      <c r="G321" s="23">
        <f t="shared" si="14"/>
        <v>6</v>
      </c>
    </row>
    <row r="322" spans="1:7" ht="15" customHeight="1" x14ac:dyDescent="0.25">
      <c r="A322" s="21">
        <v>40713</v>
      </c>
      <c r="B322" s="22">
        <v>2.25</v>
      </c>
      <c r="C322" s="23">
        <f t="shared" si="12"/>
        <v>2011</v>
      </c>
      <c r="D322" s="24">
        <f t="shared" si="13"/>
        <v>16.071428571428569</v>
      </c>
      <c r="G322" s="23">
        <f t="shared" si="14"/>
        <v>6</v>
      </c>
    </row>
    <row r="323" spans="1:7" ht="15" customHeight="1" x14ac:dyDescent="0.25">
      <c r="A323" s="21">
        <v>40722</v>
      </c>
      <c r="B323" s="22">
        <v>4.2</v>
      </c>
      <c r="C323" s="23">
        <f t="shared" si="12"/>
        <v>2011</v>
      </c>
      <c r="D323" s="24">
        <f t="shared" si="13"/>
        <v>30</v>
      </c>
      <c r="G323" s="23">
        <f t="shared" si="14"/>
        <v>6</v>
      </c>
    </row>
    <row r="324" spans="1:7" ht="15" customHeight="1" x14ac:dyDescent="0.25">
      <c r="A324" s="21">
        <v>40723</v>
      </c>
      <c r="B324" s="22">
        <v>4.2</v>
      </c>
      <c r="C324" s="23">
        <f t="shared" si="12"/>
        <v>2011</v>
      </c>
      <c r="D324" s="24">
        <f t="shared" si="13"/>
        <v>30</v>
      </c>
      <c r="E324" s="18">
        <v>18.8</v>
      </c>
      <c r="F324" s="24">
        <f>IF(E324="","",B324/E324)</f>
        <v>0.22340425531914893</v>
      </c>
      <c r="G324" s="23">
        <f t="shared" si="14"/>
        <v>6</v>
      </c>
    </row>
    <row r="325" spans="1:7" ht="15" customHeight="1" x14ac:dyDescent="0.25">
      <c r="A325" s="21">
        <v>40734</v>
      </c>
      <c r="B325" s="22">
        <v>4.3499999999999996</v>
      </c>
      <c r="C325" s="23">
        <f t="shared" si="12"/>
        <v>2011</v>
      </c>
      <c r="D325" s="24">
        <f t="shared" si="13"/>
        <v>31.071428571428566</v>
      </c>
      <c r="G325" s="23">
        <f t="shared" si="14"/>
        <v>7</v>
      </c>
    </row>
    <row r="326" spans="1:7" ht="15" customHeight="1" x14ac:dyDescent="0.25">
      <c r="A326" s="21">
        <v>40744</v>
      </c>
      <c r="B326" s="22">
        <v>2.5499999999999998</v>
      </c>
      <c r="C326" s="23">
        <f t="shared" si="12"/>
        <v>2011</v>
      </c>
      <c r="D326" s="24">
        <f t="shared" si="13"/>
        <v>18.214285714285712</v>
      </c>
      <c r="G326" s="23">
        <f t="shared" si="14"/>
        <v>7</v>
      </c>
    </row>
    <row r="327" spans="1:7" ht="15" customHeight="1" x14ac:dyDescent="0.25">
      <c r="A327" s="21">
        <v>40753</v>
      </c>
      <c r="B327" s="22">
        <v>3.6</v>
      </c>
      <c r="C327" s="23">
        <f t="shared" si="12"/>
        <v>2011</v>
      </c>
      <c r="D327" s="24">
        <f t="shared" si="13"/>
        <v>25.714285714285712</v>
      </c>
      <c r="G327" s="23">
        <f t="shared" si="14"/>
        <v>7</v>
      </c>
    </row>
    <row r="328" spans="1:7" ht="15" customHeight="1" x14ac:dyDescent="0.25">
      <c r="A328" s="21">
        <v>40754</v>
      </c>
      <c r="B328" s="22">
        <v>2.4</v>
      </c>
      <c r="C328" s="23">
        <f t="shared" ref="C328:C391" si="15">YEAR(A328)</f>
        <v>2011</v>
      </c>
      <c r="D328" s="24">
        <f t="shared" ref="D328:D391" si="16">B328/$K$2</f>
        <v>17.142857142857142</v>
      </c>
      <c r="E328" s="18">
        <v>22.8</v>
      </c>
      <c r="F328" s="24">
        <f>IF(E328="","",B328/E328)</f>
        <v>0.10526315789473684</v>
      </c>
      <c r="G328" s="23">
        <f t="shared" ref="G328:G391" si="17">MONTH(A328)</f>
        <v>7</v>
      </c>
    </row>
    <row r="329" spans="1:7" ht="15" customHeight="1" x14ac:dyDescent="0.25">
      <c r="A329" s="21">
        <v>40764</v>
      </c>
      <c r="B329" s="22">
        <v>3.3</v>
      </c>
      <c r="C329" s="23">
        <f t="shared" si="15"/>
        <v>2011</v>
      </c>
      <c r="D329" s="24">
        <f t="shared" si="16"/>
        <v>23.571428571428569</v>
      </c>
      <c r="G329" s="23">
        <f t="shared" si="17"/>
        <v>8</v>
      </c>
    </row>
    <row r="330" spans="1:7" ht="15" customHeight="1" x14ac:dyDescent="0.25">
      <c r="A330" s="21">
        <v>40774</v>
      </c>
      <c r="B330" s="22">
        <v>5.25</v>
      </c>
      <c r="C330" s="23">
        <f t="shared" si="15"/>
        <v>2011</v>
      </c>
      <c r="D330" s="24">
        <f t="shared" si="16"/>
        <v>37.499999999999993</v>
      </c>
      <c r="G330" s="23">
        <f t="shared" si="17"/>
        <v>8</v>
      </c>
    </row>
    <row r="331" spans="1:7" ht="15" customHeight="1" x14ac:dyDescent="0.25">
      <c r="A331" s="21">
        <v>40784</v>
      </c>
      <c r="B331" s="22">
        <v>2.5499999999999998</v>
      </c>
      <c r="C331" s="23">
        <f t="shared" si="15"/>
        <v>2011</v>
      </c>
      <c r="D331" s="24">
        <f t="shared" si="16"/>
        <v>18.214285714285712</v>
      </c>
      <c r="E331" s="18">
        <v>21.6</v>
      </c>
      <c r="F331" s="24">
        <f>IF(E331="","",B331/E331)</f>
        <v>0.11805555555555554</v>
      </c>
      <c r="G331" s="23">
        <f t="shared" si="17"/>
        <v>8</v>
      </c>
    </row>
    <row r="332" spans="1:7" ht="15" customHeight="1" x14ac:dyDescent="0.25">
      <c r="A332" s="21">
        <v>40796</v>
      </c>
      <c r="B332" s="22">
        <v>3</v>
      </c>
      <c r="C332" s="23">
        <f t="shared" si="15"/>
        <v>2011</v>
      </c>
      <c r="D332" s="24">
        <f t="shared" si="16"/>
        <v>21.428571428571427</v>
      </c>
      <c r="G332" s="23">
        <f t="shared" si="17"/>
        <v>9</v>
      </c>
    </row>
    <row r="333" spans="1:7" ht="15" customHeight="1" x14ac:dyDescent="0.25">
      <c r="A333" s="21">
        <v>40805</v>
      </c>
      <c r="B333" s="22">
        <v>2.5499999999999998</v>
      </c>
      <c r="C333" s="23">
        <f t="shared" si="15"/>
        <v>2011</v>
      </c>
      <c r="D333" s="24">
        <f t="shared" si="16"/>
        <v>18.214285714285712</v>
      </c>
      <c r="G333" s="23">
        <f t="shared" si="17"/>
        <v>9</v>
      </c>
    </row>
    <row r="334" spans="1:7" ht="15" customHeight="1" x14ac:dyDescent="0.25">
      <c r="A334" s="21">
        <v>40814</v>
      </c>
      <c r="B334" s="22">
        <v>2.1</v>
      </c>
      <c r="C334" s="23">
        <f t="shared" si="15"/>
        <v>2011</v>
      </c>
      <c r="D334" s="24">
        <f t="shared" si="16"/>
        <v>15</v>
      </c>
      <c r="G334" s="23">
        <f t="shared" si="17"/>
        <v>9</v>
      </c>
    </row>
    <row r="335" spans="1:7" ht="15" customHeight="1" x14ac:dyDescent="0.25">
      <c r="A335" s="21">
        <v>40815</v>
      </c>
      <c r="B335" s="22">
        <v>1.8</v>
      </c>
      <c r="C335" s="23">
        <f t="shared" si="15"/>
        <v>2011</v>
      </c>
      <c r="D335" s="24">
        <f t="shared" si="16"/>
        <v>12.857142857142856</v>
      </c>
      <c r="E335" s="18">
        <v>16.2</v>
      </c>
      <c r="F335" s="24">
        <f>IF(E335="","",B335/E335)</f>
        <v>0.11111111111111112</v>
      </c>
      <c r="G335" s="23">
        <f t="shared" si="17"/>
        <v>9</v>
      </c>
    </row>
    <row r="336" spans="1:7" ht="15" customHeight="1" x14ac:dyDescent="0.25">
      <c r="A336" s="21">
        <v>40825</v>
      </c>
      <c r="B336" s="22">
        <v>3.6</v>
      </c>
      <c r="C336" s="23">
        <f t="shared" si="15"/>
        <v>2011</v>
      </c>
      <c r="D336" s="24">
        <f t="shared" si="16"/>
        <v>25.714285714285712</v>
      </c>
      <c r="G336" s="23">
        <f t="shared" si="17"/>
        <v>10</v>
      </c>
    </row>
    <row r="337" spans="1:7" ht="15" customHeight="1" x14ac:dyDescent="0.25">
      <c r="A337" s="21">
        <v>40835</v>
      </c>
      <c r="B337" s="22">
        <v>4.5</v>
      </c>
      <c r="C337" s="23">
        <f t="shared" si="15"/>
        <v>2011</v>
      </c>
      <c r="D337" s="24">
        <f t="shared" si="16"/>
        <v>32.142857142857139</v>
      </c>
      <c r="G337" s="23">
        <f t="shared" si="17"/>
        <v>10</v>
      </c>
    </row>
    <row r="338" spans="1:7" ht="15" customHeight="1" x14ac:dyDescent="0.25">
      <c r="A338" s="21">
        <v>40845</v>
      </c>
      <c r="B338" s="22">
        <v>3.6</v>
      </c>
      <c r="C338" s="23">
        <f t="shared" si="15"/>
        <v>2011</v>
      </c>
      <c r="D338" s="24">
        <f t="shared" si="16"/>
        <v>25.714285714285712</v>
      </c>
      <c r="G338" s="23">
        <f t="shared" si="17"/>
        <v>10</v>
      </c>
    </row>
    <row r="339" spans="1:7" ht="15" customHeight="1" x14ac:dyDescent="0.25">
      <c r="A339" s="21">
        <v>40846</v>
      </c>
      <c r="B339" s="22">
        <v>2.7</v>
      </c>
      <c r="C339" s="23">
        <f t="shared" si="15"/>
        <v>2011</v>
      </c>
      <c r="D339" s="24">
        <f t="shared" si="16"/>
        <v>19.285714285714285</v>
      </c>
      <c r="E339" s="18">
        <v>21.6</v>
      </c>
      <c r="F339" s="24">
        <f>IF(E339="","",B339/E339)</f>
        <v>0.125</v>
      </c>
      <c r="G339" s="23">
        <f t="shared" si="17"/>
        <v>10</v>
      </c>
    </row>
    <row r="340" spans="1:7" ht="15" customHeight="1" x14ac:dyDescent="0.25">
      <c r="A340" s="21">
        <v>40856</v>
      </c>
      <c r="B340" s="22">
        <v>3</v>
      </c>
      <c r="C340" s="23">
        <f t="shared" si="15"/>
        <v>2011</v>
      </c>
      <c r="D340" s="24">
        <f t="shared" si="16"/>
        <v>21.428571428571427</v>
      </c>
      <c r="G340" s="23">
        <f t="shared" si="17"/>
        <v>11</v>
      </c>
    </row>
    <row r="341" spans="1:7" ht="15" customHeight="1" x14ac:dyDescent="0.25">
      <c r="A341" s="21">
        <v>40866</v>
      </c>
      <c r="B341" s="22">
        <v>3</v>
      </c>
      <c r="C341" s="23">
        <f t="shared" si="15"/>
        <v>2011</v>
      </c>
      <c r="D341" s="24">
        <f t="shared" si="16"/>
        <v>21.428571428571427</v>
      </c>
      <c r="G341" s="23">
        <f t="shared" si="17"/>
        <v>11</v>
      </c>
    </row>
    <row r="342" spans="1:7" ht="15" customHeight="1" x14ac:dyDescent="0.25">
      <c r="A342" s="21">
        <v>40876</v>
      </c>
      <c r="B342" s="22">
        <v>4.8</v>
      </c>
      <c r="C342" s="23">
        <f t="shared" si="15"/>
        <v>2011</v>
      </c>
      <c r="D342" s="24">
        <f t="shared" si="16"/>
        <v>34.285714285714285</v>
      </c>
      <c r="E342" s="18">
        <v>21.2</v>
      </c>
      <c r="F342" s="24">
        <f>IF(E342="","",B342/E342)</f>
        <v>0.22641509433962265</v>
      </c>
      <c r="G342" s="23">
        <f t="shared" si="17"/>
        <v>11</v>
      </c>
    </row>
    <row r="343" spans="1:7" ht="15" customHeight="1" x14ac:dyDescent="0.25">
      <c r="A343" s="21">
        <v>40885</v>
      </c>
      <c r="B343" s="22">
        <v>3.9</v>
      </c>
      <c r="C343" s="23">
        <f t="shared" si="15"/>
        <v>2011</v>
      </c>
      <c r="D343" s="24">
        <f t="shared" si="16"/>
        <v>27.857142857142854</v>
      </c>
      <c r="G343" s="23">
        <f t="shared" si="17"/>
        <v>12</v>
      </c>
    </row>
    <row r="344" spans="1:7" ht="15" customHeight="1" x14ac:dyDescent="0.25">
      <c r="A344" s="21">
        <v>40895</v>
      </c>
      <c r="B344" s="22">
        <v>3</v>
      </c>
      <c r="C344" s="23">
        <f t="shared" si="15"/>
        <v>2011</v>
      </c>
      <c r="D344" s="24">
        <f t="shared" si="16"/>
        <v>21.428571428571427</v>
      </c>
      <c r="G344" s="23">
        <f t="shared" si="17"/>
        <v>12</v>
      </c>
    </row>
    <row r="345" spans="1:7" ht="15" customHeight="1" x14ac:dyDescent="0.25">
      <c r="A345" s="21">
        <v>40905</v>
      </c>
      <c r="B345" s="22">
        <v>2.4</v>
      </c>
      <c r="C345" s="23">
        <f t="shared" si="15"/>
        <v>2011</v>
      </c>
      <c r="D345" s="24">
        <f t="shared" si="16"/>
        <v>17.142857142857142</v>
      </c>
      <c r="G345" s="23">
        <f t="shared" si="17"/>
        <v>12</v>
      </c>
    </row>
    <row r="346" spans="1:7" ht="15" customHeight="1" x14ac:dyDescent="0.25">
      <c r="A346" s="21">
        <v>40907</v>
      </c>
      <c r="B346" s="22">
        <v>2.25</v>
      </c>
      <c r="C346" s="23">
        <f t="shared" si="15"/>
        <v>2011</v>
      </c>
      <c r="D346" s="24">
        <f t="shared" si="16"/>
        <v>16.071428571428569</v>
      </c>
      <c r="E346" s="18">
        <v>18.600000000000001</v>
      </c>
      <c r="F346" s="24">
        <f>IF(E346="","",B346/E346)</f>
        <v>0.12096774193548386</v>
      </c>
      <c r="G346" s="23">
        <f t="shared" si="17"/>
        <v>12</v>
      </c>
    </row>
    <row r="347" spans="1:7" ht="15" customHeight="1" x14ac:dyDescent="0.25">
      <c r="A347" s="21">
        <v>40917</v>
      </c>
      <c r="B347" s="22">
        <v>2.1</v>
      </c>
      <c r="C347" s="23">
        <f t="shared" si="15"/>
        <v>2012</v>
      </c>
      <c r="D347" s="24">
        <f t="shared" si="16"/>
        <v>15</v>
      </c>
      <c r="G347" s="23">
        <f t="shared" si="17"/>
        <v>1</v>
      </c>
    </row>
    <row r="348" spans="1:7" ht="15" customHeight="1" x14ac:dyDescent="0.25">
      <c r="A348" s="21">
        <v>40927</v>
      </c>
      <c r="B348" s="22">
        <v>2.1</v>
      </c>
      <c r="C348" s="23">
        <f t="shared" si="15"/>
        <v>2012</v>
      </c>
      <c r="D348" s="24">
        <f t="shared" si="16"/>
        <v>15</v>
      </c>
      <c r="G348" s="23">
        <f t="shared" si="17"/>
        <v>1</v>
      </c>
    </row>
    <row r="349" spans="1:7" ht="15" customHeight="1" x14ac:dyDescent="0.25">
      <c r="A349" s="21">
        <v>40937</v>
      </c>
      <c r="B349" s="22">
        <v>2.25</v>
      </c>
      <c r="C349" s="23">
        <f t="shared" si="15"/>
        <v>2012</v>
      </c>
      <c r="D349" s="24">
        <f t="shared" si="16"/>
        <v>16.071428571428569</v>
      </c>
      <c r="G349" s="23">
        <f t="shared" si="17"/>
        <v>1</v>
      </c>
    </row>
    <row r="350" spans="1:7" ht="15" customHeight="1" x14ac:dyDescent="0.25">
      <c r="A350" s="21">
        <v>40939</v>
      </c>
      <c r="B350" s="22">
        <v>1.8</v>
      </c>
      <c r="C350" s="23">
        <f t="shared" si="15"/>
        <v>2012</v>
      </c>
      <c r="D350" s="24">
        <f t="shared" si="16"/>
        <v>12.857142857142856</v>
      </c>
      <c r="E350" s="18">
        <v>14</v>
      </c>
      <c r="F350" s="24">
        <f>IF(E350="","",B350/E350)</f>
        <v>0.12857142857142859</v>
      </c>
      <c r="G350" s="23">
        <f t="shared" si="17"/>
        <v>1</v>
      </c>
    </row>
    <row r="351" spans="1:7" ht="15" customHeight="1" x14ac:dyDescent="0.25">
      <c r="A351" s="21">
        <v>40949</v>
      </c>
      <c r="B351" s="22">
        <v>2.5499999999999998</v>
      </c>
      <c r="C351" s="23">
        <f t="shared" si="15"/>
        <v>2012</v>
      </c>
      <c r="D351" s="24">
        <f t="shared" si="16"/>
        <v>18.214285714285712</v>
      </c>
      <c r="G351" s="23">
        <f t="shared" si="17"/>
        <v>2</v>
      </c>
    </row>
    <row r="352" spans="1:7" ht="15" customHeight="1" x14ac:dyDescent="0.25">
      <c r="A352" s="21">
        <v>40959</v>
      </c>
      <c r="B352" s="22">
        <v>2.1</v>
      </c>
      <c r="C352" s="23">
        <f t="shared" si="15"/>
        <v>2012</v>
      </c>
      <c r="D352" s="24">
        <f t="shared" si="16"/>
        <v>15</v>
      </c>
      <c r="G352" s="23">
        <f t="shared" si="17"/>
        <v>2</v>
      </c>
    </row>
    <row r="353" spans="1:7" ht="15" customHeight="1" x14ac:dyDescent="0.25">
      <c r="A353" s="21">
        <v>40968</v>
      </c>
      <c r="B353" s="22">
        <v>1.95</v>
      </c>
      <c r="C353" s="23">
        <f t="shared" si="15"/>
        <v>2012</v>
      </c>
      <c r="D353" s="24">
        <f t="shared" si="16"/>
        <v>13.928571428571427</v>
      </c>
      <c r="E353" s="18">
        <v>14</v>
      </c>
      <c r="F353" s="24">
        <f>IF(E353="","",B353/E353)</f>
        <v>0.13928571428571429</v>
      </c>
      <c r="G353" s="23">
        <f t="shared" si="17"/>
        <v>2</v>
      </c>
    </row>
    <row r="354" spans="1:7" ht="15" customHeight="1" x14ac:dyDescent="0.25">
      <c r="A354" s="21">
        <v>40977</v>
      </c>
      <c r="B354" s="22">
        <v>2.1</v>
      </c>
      <c r="C354" s="23">
        <f t="shared" si="15"/>
        <v>2012</v>
      </c>
      <c r="D354" s="24">
        <f t="shared" si="16"/>
        <v>15</v>
      </c>
      <c r="G354" s="23">
        <f t="shared" si="17"/>
        <v>3</v>
      </c>
    </row>
    <row r="355" spans="1:7" ht="15" customHeight="1" x14ac:dyDescent="0.25">
      <c r="A355" s="21">
        <v>40987</v>
      </c>
      <c r="B355" s="22">
        <v>2.1</v>
      </c>
      <c r="C355" s="23">
        <f t="shared" si="15"/>
        <v>2012</v>
      </c>
      <c r="D355" s="24">
        <f t="shared" si="16"/>
        <v>15</v>
      </c>
      <c r="G355" s="23">
        <f t="shared" si="17"/>
        <v>3</v>
      </c>
    </row>
    <row r="356" spans="1:7" ht="15" customHeight="1" x14ac:dyDescent="0.25">
      <c r="A356" s="21">
        <v>40997</v>
      </c>
      <c r="B356" s="22">
        <v>2.25</v>
      </c>
      <c r="C356" s="23">
        <f t="shared" si="15"/>
        <v>2012</v>
      </c>
      <c r="D356" s="24">
        <f t="shared" si="16"/>
        <v>16.071428571428569</v>
      </c>
      <c r="G356" s="23">
        <f t="shared" si="17"/>
        <v>3</v>
      </c>
    </row>
    <row r="357" spans="1:7" ht="15" customHeight="1" x14ac:dyDescent="0.25">
      <c r="A357" s="21">
        <v>40998</v>
      </c>
      <c r="B357" s="22">
        <v>1.65</v>
      </c>
      <c r="C357" s="23">
        <f t="shared" si="15"/>
        <v>2012</v>
      </c>
      <c r="D357" s="24">
        <f t="shared" si="16"/>
        <v>11.785714285714285</v>
      </c>
      <c r="E357" s="18">
        <v>13.4</v>
      </c>
      <c r="F357" s="24">
        <f>IF(E357="","",B357/E357)</f>
        <v>0.12313432835820895</v>
      </c>
      <c r="G357" s="23">
        <f t="shared" si="17"/>
        <v>3</v>
      </c>
    </row>
    <row r="358" spans="1:7" ht="15" customHeight="1" x14ac:dyDescent="0.25">
      <c r="A358" s="21">
        <v>41008</v>
      </c>
      <c r="B358" s="22">
        <v>2.1</v>
      </c>
      <c r="C358" s="23">
        <f t="shared" si="15"/>
        <v>2012</v>
      </c>
      <c r="D358" s="24">
        <f t="shared" si="16"/>
        <v>15</v>
      </c>
      <c r="G358" s="23">
        <f t="shared" si="17"/>
        <v>4</v>
      </c>
    </row>
    <row r="359" spans="1:7" ht="15" customHeight="1" x14ac:dyDescent="0.25">
      <c r="A359" s="21">
        <v>41017</v>
      </c>
      <c r="B359" s="22">
        <v>2.4</v>
      </c>
      <c r="C359" s="23">
        <f t="shared" si="15"/>
        <v>2012</v>
      </c>
      <c r="D359" s="24">
        <f t="shared" si="16"/>
        <v>17.142857142857142</v>
      </c>
      <c r="G359" s="23">
        <f t="shared" si="17"/>
        <v>4</v>
      </c>
    </row>
    <row r="360" spans="1:7" ht="15" customHeight="1" x14ac:dyDescent="0.25">
      <c r="A360" s="21">
        <v>41028</v>
      </c>
      <c r="B360" s="22">
        <v>2.4</v>
      </c>
      <c r="C360" s="23">
        <f t="shared" si="15"/>
        <v>2012</v>
      </c>
      <c r="D360" s="24">
        <f t="shared" si="16"/>
        <v>17.142857142857142</v>
      </c>
      <c r="G360" s="23">
        <f t="shared" si="17"/>
        <v>4</v>
      </c>
    </row>
    <row r="361" spans="1:7" ht="15" customHeight="1" x14ac:dyDescent="0.25">
      <c r="A361" s="21">
        <v>41029</v>
      </c>
      <c r="B361" s="22">
        <v>1.35</v>
      </c>
      <c r="C361" s="23">
        <f t="shared" si="15"/>
        <v>2012</v>
      </c>
      <c r="D361" s="24">
        <f t="shared" si="16"/>
        <v>9.6428571428571423</v>
      </c>
      <c r="E361" s="18">
        <v>13.2</v>
      </c>
      <c r="F361" s="24">
        <f>IF(E361="","",B361/E361)</f>
        <v>0.10227272727272728</v>
      </c>
      <c r="G361" s="23">
        <f t="shared" si="17"/>
        <v>4</v>
      </c>
    </row>
    <row r="362" spans="1:7" ht="15" customHeight="1" x14ac:dyDescent="0.25">
      <c r="A362" s="21">
        <v>41038</v>
      </c>
      <c r="B362" s="22">
        <v>2.1</v>
      </c>
      <c r="C362" s="23">
        <f t="shared" si="15"/>
        <v>2012</v>
      </c>
      <c r="D362" s="24">
        <f t="shared" si="16"/>
        <v>15</v>
      </c>
      <c r="G362" s="23">
        <f t="shared" si="17"/>
        <v>5</v>
      </c>
    </row>
    <row r="363" spans="1:7" ht="15" customHeight="1" x14ac:dyDescent="0.25">
      <c r="A363" s="21">
        <v>41048</v>
      </c>
      <c r="B363" s="22">
        <v>2.4</v>
      </c>
      <c r="C363" s="23">
        <f t="shared" si="15"/>
        <v>2012</v>
      </c>
      <c r="D363" s="24">
        <f t="shared" si="16"/>
        <v>17.142857142857142</v>
      </c>
      <c r="G363" s="23">
        <f t="shared" si="17"/>
        <v>5</v>
      </c>
    </row>
    <row r="364" spans="1:7" ht="15" customHeight="1" x14ac:dyDescent="0.25">
      <c r="A364" s="21">
        <v>41059</v>
      </c>
      <c r="B364" s="22">
        <v>2.4</v>
      </c>
      <c r="C364" s="23">
        <f t="shared" si="15"/>
        <v>2012</v>
      </c>
      <c r="D364" s="24">
        <f t="shared" si="16"/>
        <v>17.142857142857142</v>
      </c>
      <c r="G364" s="23">
        <f t="shared" si="17"/>
        <v>5</v>
      </c>
    </row>
    <row r="365" spans="1:7" ht="15" customHeight="1" x14ac:dyDescent="0.25">
      <c r="A365" s="21">
        <v>41061</v>
      </c>
      <c r="B365" s="22">
        <v>1.65</v>
      </c>
      <c r="C365" s="23">
        <f t="shared" si="15"/>
        <v>2012</v>
      </c>
      <c r="D365" s="24">
        <f t="shared" si="16"/>
        <v>11.785714285714285</v>
      </c>
      <c r="E365" s="18">
        <v>13.2</v>
      </c>
      <c r="F365" s="24">
        <f>IF(E365="","",B365/E365)</f>
        <v>0.125</v>
      </c>
      <c r="G365" s="23">
        <f t="shared" si="17"/>
        <v>6</v>
      </c>
    </row>
    <row r="366" spans="1:7" ht="15" customHeight="1" x14ac:dyDescent="0.25">
      <c r="A366" s="21">
        <v>41069</v>
      </c>
      <c r="B366" s="22">
        <v>3.9</v>
      </c>
      <c r="C366" s="23">
        <f t="shared" si="15"/>
        <v>2012</v>
      </c>
      <c r="D366" s="24">
        <f t="shared" si="16"/>
        <v>27.857142857142854</v>
      </c>
      <c r="G366" s="23">
        <f t="shared" si="17"/>
        <v>6</v>
      </c>
    </row>
    <row r="367" spans="1:7" ht="15" customHeight="1" x14ac:dyDescent="0.25">
      <c r="A367" s="21">
        <v>41079</v>
      </c>
      <c r="B367" s="22">
        <v>3.6</v>
      </c>
      <c r="C367" s="23">
        <f t="shared" si="15"/>
        <v>2012</v>
      </c>
      <c r="D367" s="24">
        <f t="shared" si="16"/>
        <v>25.714285714285712</v>
      </c>
      <c r="G367" s="23">
        <f t="shared" si="17"/>
        <v>6</v>
      </c>
    </row>
    <row r="368" spans="1:7" ht="15" customHeight="1" x14ac:dyDescent="0.25">
      <c r="A368" s="21">
        <v>41089</v>
      </c>
      <c r="B368" s="22">
        <v>2.7</v>
      </c>
      <c r="C368" s="23">
        <f t="shared" si="15"/>
        <v>2012</v>
      </c>
      <c r="D368" s="24">
        <f t="shared" si="16"/>
        <v>19.285714285714285</v>
      </c>
      <c r="G368" s="23">
        <f t="shared" si="17"/>
        <v>6</v>
      </c>
    </row>
    <row r="369" spans="1:7" ht="15" customHeight="1" x14ac:dyDescent="0.25">
      <c r="A369" s="21">
        <v>41091</v>
      </c>
      <c r="B369" s="22">
        <v>2.4</v>
      </c>
      <c r="C369" s="23">
        <f t="shared" si="15"/>
        <v>2012</v>
      </c>
      <c r="D369" s="24">
        <f t="shared" si="16"/>
        <v>17.142857142857142</v>
      </c>
      <c r="E369" s="18">
        <v>19</v>
      </c>
      <c r="F369" s="24">
        <f>IF(E369="","",B369/E369)</f>
        <v>0.12631578947368421</v>
      </c>
      <c r="G369" s="23">
        <f t="shared" si="17"/>
        <v>7</v>
      </c>
    </row>
    <row r="370" spans="1:7" ht="15" customHeight="1" x14ac:dyDescent="0.25">
      <c r="A370" s="21">
        <v>41099</v>
      </c>
      <c r="B370" s="22">
        <v>2.4</v>
      </c>
      <c r="C370" s="23">
        <f t="shared" si="15"/>
        <v>2012</v>
      </c>
      <c r="D370" s="24">
        <f t="shared" si="16"/>
        <v>17.142857142857142</v>
      </c>
      <c r="G370" s="23">
        <f t="shared" si="17"/>
        <v>7</v>
      </c>
    </row>
    <row r="371" spans="1:7" ht="15" customHeight="1" x14ac:dyDescent="0.25">
      <c r="A371" s="21">
        <v>41109</v>
      </c>
      <c r="B371" s="22">
        <v>2.4</v>
      </c>
      <c r="C371" s="23">
        <f t="shared" si="15"/>
        <v>2012</v>
      </c>
      <c r="D371" s="24">
        <f t="shared" si="16"/>
        <v>17.142857142857142</v>
      </c>
      <c r="G371" s="23">
        <f t="shared" si="17"/>
        <v>7</v>
      </c>
    </row>
    <row r="372" spans="1:7" ht="15" customHeight="1" x14ac:dyDescent="0.25">
      <c r="A372" s="21">
        <v>41119</v>
      </c>
      <c r="B372" s="22">
        <v>2.1</v>
      </c>
      <c r="C372" s="23">
        <f t="shared" si="15"/>
        <v>2012</v>
      </c>
      <c r="D372" s="24">
        <f t="shared" si="16"/>
        <v>15</v>
      </c>
      <c r="G372" s="23">
        <f t="shared" si="17"/>
        <v>7</v>
      </c>
    </row>
    <row r="373" spans="1:7" ht="15" customHeight="1" x14ac:dyDescent="0.25">
      <c r="A373" s="21">
        <v>41120</v>
      </c>
      <c r="B373" s="22">
        <v>2.1</v>
      </c>
      <c r="C373" s="23">
        <f t="shared" si="15"/>
        <v>2012</v>
      </c>
      <c r="D373" s="24">
        <f t="shared" si="16"/>
        <v>15</v>
      </c>
      <c r="E373" s="18">
        <v>15.2</v>
      </c>
      <c r="F373" s="24">
        <f>IF(E373="","",B373/E373)</f>
        <v>0.13815789473684212</v>
      </c>
      <c r="G373" s="23">
        <f t="shared" si="17"/>
        <v>7</v>
      </c>
    </row>
    <row r="374" spans="1:7" ht="15" customHeight="1" x14ac:dyDescent="0.25">
      <c r="A374" s="21">
        <v>41130</v>
      </c>
      <c r="B374" s="22">
        <v>1.8</v>
      </c>
      <c r="C374" s="23">
        <f t="shared" si="15"/>
        <v>2012</v>
      </c>
      <c r="D374" s="24">
        <f t="shared" si="16"/>
        <v>12.857142857142856</v>
      </c>
      <c r="G374" s="23">
        <f t="shared" si="17"/>
        <v>8</v>
      </c>
    </row>
    <row r="375" spans="1:7" ht="15" customHeight="1" x14ac:dyDescent="0.25">
      <c r="A375" s="21">
        <v>41140</v>
      </c>
      <c r="B375" s="22">
        <v>1.8</v>
      </c>
      <c r="C375" s="23">
        <f t="shared" si="15"/>
        <v>2012</v>
      </c>
      <c r="D375" s="24">
        <f t="shared" si="16"/>
        <v>12.857142857142856</v>
      </c>
      <c r="G375" s="23">
        <f t="shared" si="17"/>
        <v>8</v>
      </c>
    </row>
    <row r="376" spans="1:7" ht="15" customHeight="1" x14ac:dyDescent="0.25">
      <c r="A376" s="21">
        <v>41150</v>
      </c>
      <c r="B376" s="22">
        <v>1.5</v>
      </c>
      <c r="C376" s="23">
        <f t="shared" si="15"/>
        <v>2012</v>
      </c>
      <c r="D376" s="24">
        <f t="shared" si="16"/>
        <v>10.714285714285714</v>
      </c>
      <c r="G376" s="23">
        <f t="shared" si="17"/>
        <v>8</v>
      </c>
    </row>
    <row r="377" spans="1:7" ht="15" customHeight="1" x14ac:dyDescent="0.25">
      <c r="A377" s="21">
        <v>41153</v>
      </c>
      <c r="B377" s="22">
        <v>1.65</v>
      </c>
      <c r="C377" s="23">
        <f t="shared" si="15"/>
        <v>2012</v>
      </c>
      <c r="D377" s="24">
        <f t="shared" si="16"/>
        <v>11.785714285714285</v>
      </c>
      <c r="E377" s="18">
        <v>11.8</v>
      </c>
      <c r="F377" s="24">
        <f>IF(E377="","",B377/E377)</f>
        <v>0.13983050847457626</v>
      </c>
      <c r="G377" s="23">
        <f t="shared" si="17"/>
        <v>9</v>
      </c>
    </row>
    <row r="378" spans="1:7" ht="15" customHeight="1" x14ac:dyDescent="0.25">
      <c r="A378" s="21">
        <v>41161</v>
      </c>
      <c r="B378" s="22">
        <v>1.5</v>
      </c>
      <c r="C378" s="23">
        <f t="shared" si="15"/>
        <v>2012</v>
      </c>
      <c r="D378" s="24">
        <f t="shared" si="16"/>
        <v>10.714285714285714</v>
      </c>
      <c r="G378" s="23">
        <f t="shared" si="17"/>
        <v>9</v>
      </c>
    </row>
    <row r="379" spans="1:7" ht="15" customHeight="1" x14ac:dyDescent="0.25">
      <c r="A379" s="21">
        <v>41171</v>
      </c>
      <c r="B379" s="22">
        <v>2.1</v>
      </c>
      <c r="C379" s="23">
        <f t="shared" si="15"/>
        <v>2012</v>
      </c>
      <c r="D379" s="24">
        <f t="shared" si="16"/>
        <v>15</v>
      </c>
      <c r="G379" s="23">
        <f t="shared" si="17"/>
        <v>9</v>
      </c>
    </row>
    <row r="380" spans="1:7" ht="15" customHeight="1" x14ac:dyDescent="0.25">
      <c r="A380" s="21">
        <v>41180</v>
      </c>
      <c r="B380" s="22">
        <v>2.1</v>
      </c>
      <c r="C380" s="23">
        <f t="shared" si="15"/>
        <v>2012</v>
      </c>
      <c r="D380" s="24">
        <f t="shared" si="16"/>
        <v>15</v>
      </c>
      <c r="G380" s="23">
        <f t="shared" si="17"/>
        <v>9</v>
      </c>
    </row>
    <row r="381" spans="1:7" ht="15" customHeight="1" x14ac:dyDescent="0.25">
      <c r="A381" s="21">
        <v>41181</v>
      </c>
      <c r="B381" s="22">
        <v>1.8</v>
      </c>
      <c r="C381" s="23">
        <f t="shared" si="15"/>
        <v>2012</v>
      </c>
      <c r="D381" s="24">
        <f t="shared" si="16"/>
        <v>12.857142857142856</v>
      </c>
      <c r="E381" s="18">
        <v>12.2</v>
      </c>
      <c r="F381" s="24">
        <f>IF(E381="","",B381/E381)</f>
        <v>0.1475409836065574</v>
      </c>
      <c r="G381" s="23">
        <f t="shared" si="17"/>
        <v>9</v>
      </c>
    </row>
    <row r="382" spans="1:7" ht="15" customHeight="1" x14ac:dyDescent="0.25">
      <c r="A382" s="21">
        <v>41191</v>
      </c>
      <c r="B382" s="22">
        <v>2.1</v>
      </c>
      <c r="C382" s="23">
        <f t="shared" si="15"/>
        <v>2012</v>
      </c>
      <c r="D382" s="24">
        <f t="shared" si="16"/>
        <v>15</v>
      </c>
      <c r="G382" s="23">
        <f t="shared" si="17"/>
        <v>10</v>
      </c>
    </row>
    <row r="383" spans="1:7" ht="15" customHeight="1" x14ac:dyDescent="0.25">
      <c r="A383" s="21">
        <v>41202</v>
      </c>
      <c r="B383" s="22">
        <v>1.8</v>
      </c>
      <c r="C383" s="23">
        <f t="shared" si="15"/>
        <v>2012</v>
      </c>
      <c r="D383" s="24">
        <f t="shared" si="16"/>
        <v>12.857142857142856</v>
      </c>
      <c r="G383" s="23">
        <f t="shared" si="17"/>
        <v>10</v>
      </c>
    </row>
    <row r="384" spans="1:7" ht="15" customHeight="1" x14ac:dyDescent="0.25">
      <c r="A384" s="21">
        <v>41211</v>
      </c>
      <c r="B384" s="22">
        <v>3.3</v>
      </c>
      <c r="C384" s="23">
        <f t="shared" si="15"/>
        <v>2012</v>
      </c>
      <c r="D384" s="24">
        <f t="shared" si="16"/>
        <v>23.571428571428569</v>
      </c>
      <c r="G384" s="23">
        <f t="shared" si="17"/>
        <v>10</v>
      </c>
    </row>
    <row r="385" spans="1:7" ht="15" customHeight="1" x14ac:dyDescent="0.25">
      <c r="A385" s="21">
        <v>41213</v>
      </c>
      <c r="B385" s="22">
        <v>1.8</v>
      </c>
      <c r="C385" s="23">
        <f t="shared" si="15"/>
        <v>2012</v>
      </c>
      <c r="D385" s="24">
        <f t="shared" si="16"/>
        <v>12.857142857142856</v>
      </c>
      <c r="E385" s="18">
        <v>14.4</v>
      </c>
      <c r="F385" s="24">
        <f>IF(E385="","",B385/E385)</f>
        <v>0.125</v>
      </c>
      <c r="G385" s="23">
        <f t="shared" si="17"/>
        <v>10</v>
      </c>
    </row>
    <row r="386" spans="1:7" ht="15" customHeight="1" x14ac:dyDescent="0.25">
      <c r="A386" s="21">
        <v>41221</v>
      </c>
      <c r="B386" s="22">
        <v>4.8</v>
      </c>
      <c r="C386" s="23">
        <f t="shared" si="15"/>
        <v>2012</v>
      </c>
      <c r="D386" s="24">
        <f t="shared" si="16"/>
        <v>34.285714285714285</v>
      </c>
      <c r="G386" s="23">
        <f t="shared" si="17"/>
        <v>11</v>
      </c>
    </row>
    <row r="387" spans="1:7" ht="15" customHeight="1" x14ac:dyDescent="0.25">
      <c r="A387" s="21">
        <v>41233</v>
      </c>
      <c r="B387" s="22">
        <v>3.3</v>
      </c>
      <c r="C387" s="23">
        <f t="shared" si="15"/>
        <v>2012</v>
      </c>
      <c r="D387" s="24">
        <f t="shared" si="16"/>
        <v>23.571428571428569</v>
      </c>
      <c r="G387" s="23">
        <f t="shared" si="17"/>
        <v>11</v>
      </c>
    </row>
    <row r="388" spans="1:7" ht="15" customHeight="1" x14ac:dyDescent="0.25">
      <c r="A388" s="21">
        <v>41241</v>
      </c>
      <c r="B388" s="22">
        <v>2.7</v>
      </c>
      <c r="C388" s="23">
        <f t="shared" si="15"/>
        <v>2012</v>
      </c>
      <c r="D388" s="24">
        <f t="shared" si="16"/>
        <v>19.285714285714285</v>
      </c>
      <c r="G388" s="23">
        <f t="shared" si="17"/>
        <v>11</v>
      </c>
    </row>
    <row r="389" spans="1:7" ht="15" customHeight="1" x14ac:dyDescent="0.25">
      <c r="A389" s="21">
        <v>41242</v>
      </c>
      <c r="B389" s="22">
        <v>2.4</v>
      </c>
      <c r="C389" s="23">
        <f t="shared" si="15"/>
        <v>2012</v>
      </c>
      <c r="D389" s="24">
        <f t="shared" si="16"/>
        <v>17.142857142857142</v>
      </c>
      <c r="E389" s="18">
        <v>20</v>
      </c>
      <c r="F389" s="24">
        <f>IF(E389="","",B389/E389)</f>
        <v>0.12</v>
      </c>
      <c r="G389" s="23">
        <f t="shared" si="17"/>
        <v>11</v>
      </c>
    </row>
    <row r="390" spans="1:7" ht="15" customHeight="1" x14ac:dyDescent="0.25">
      <c r="A390" s="21">
        <v>41252</v>
      </c>
      <c r="B390" s="22">
        <v>3.15</v>
      </c>
      <c r="C390" s="23">
        <f t="shared" si="15"/>
        <v>2012</v>
      </c>
      <c r="D390" s="24">
        <f t="shared" si="16"/>
        <v>22.499999999999996</v>
      </c>
      <c r="G390" s="23">
        <f t="shared" si="17"/>
        <v>12</v>
      </c>
    </row>
    <row r="391" spans="1:7" ht="15" customHeight="1" x14ac:dyDescent="0.25">
      <c r="A391" s="21">
        <v>41262</v>
      </c>
      <c r="B391" s="22">
        <v>2.7</v>
      </c>
      <c r="C391" s="23">
        <f t="shared" si="15"/>
        <v>2012</v>
      </c>
      <c r="D391" s="24">
        <f t="shared" si="16"/>
        <v>19.285714285714285</v>
      </c>
      <c r="G391" s="23">
        <f t="shared" si="17"/>
        <v>12</v>
      </c>
    </row>
    <row r="392" spans="1:7" ht="15" customHeight="1" x14ac:dyDescent="0.25">
      <c r="A392" s="21">
        <v>41272</v>
      </c>
      <c r="B392" s="22">
        <v>2.1</v>
      </c>
      <c r="C392" s="23">
        <f t="shared" ref="C392:C455" si="18">YEAR(A392)</f>
        <v>2012</v>
      </c>
      <c r="D392" s="24">
        <f t="shared" ref="D392:D455" si="19">B392/$K$2</f>
        <v>15</v>
      </c>
      <c r="G392" s="23">
        <f t="shared" ref="G392:G455" si="20">MONTH(A392)</f>
        <v>12</v>
      </c>
    </row>
    <row r="393" spans="1:7" ht="15" customHeight="1" x14ac:dyDescent="0.25">
      <c r="A393" s="21">
        <v>41274</v>
      </c>
      <c r="B393" s="22">
        <v>2.1</v>
      </c>
      <c r="C393" s="23">
        <f t="shared" si="18"/>
        <v>2012</v>
      </c>
      <c r="D393" s="24">
        <f t="shared" si="19"/>
        <v>15</v>
      </c>
      <c r="E393" s="18">
        <v>16.600000000000001</v>
      </c>
      <c r="F393" s="24">
        <f>IF(E393="","",B393/E393)</f>
        <v>0.12650602409638553</v>
      </c>
      <c r="G393" s="23">
        <f t="shared" si="20"/>
        <v>12</v>
      </c>
    </row>
    <row r="394" spans="1:7" ht="15" customHeight="1" x14ac:dyDescent="0.25">
      <c r="A394" s="21">
        <v>41284</v>
      </c>
      <c r="B394" s="22">
        <v>1.95</v>
      </c>
      <c r="C394" s="23">
        <f t="shared" si="18"/>
        <v>2013</v>
      </c>
      <c r="D394" s="24">
        <f t="shared" si="19"/>
        <v>13.928571428571427</v>
      </c>
      <c r="G394" s="23">
        <f t="shared" si="20"/>
        <v>1</v>
      </c>
    </row>
    <row r="395" spans="1:7" ht="15" customHeight="1" x14ac:dyDescent="0.25">
      <c r="A395" s="21">
        <v>41293</v>
      </c>
      <c r="B395" s="22">
        <v>2.25</v>
      </c>
      <c r="C395" s="23">
        <f t="shared" si="18"/>
        <v>2013</v>
      </c>
      <c r="D395" s="24">
        <f t="shared" si="19"/>
        <v>16.071428571428569</v>
      </c>
      <c r="G395" s="23">
        <f t="shared" si="20"/>
        <v>1</v>
      </c>
    </row>
    <row r="396" spans="1:7" ht="15" customHeight="1" x14ac:dyDescent="0.25">
      <c r="A396" s="21">
        <v>41303</v>
      </c>
      <c r="B396" s="22">
        <v>1.95</v>
      </c>
      <c r="C396" s="23">
        <f t="shared" si="18"/>
        <v>2013</v>
      </c>
      <c r="D396" s="24">
        <f t="shared" si="19"/>
        <v>13.928571428571427</v>
      </c>
      <c r="G396" s="23">
        <f t="shared" si="20"/>
        <v>1</v>
      </c>
    </row>
    <row r="397" spans="1:7" ht="15" customHeight="1" x14ac:dyDescent="0.25">
      <c r="A397" s="21">
        <v>41304</v>
      </c>
      <c r="B397" s="22">
        <v>1.8</v>
      </c>
      <c r="C397" s="23">
        <f t="shared" si="18"/>
        <v>2013</v>
      </c>
      <c r="D397" s="24">
        <f t="shared" si="19"/>
        <v>12.857142857142856</v>
      </c>
      <c r="E397" s="18">
        <v>13.4</v>
      </c>
      <c r="F397" s="24">
        <f>IF(E397="","",B397/E397)</f>
        <v>0.13432835820895522</v>
      </c>
      <c r="G397" s="23">
        <f t="shared" si="20"/>
        <v>1</v>
      </c>
    </row>
    <row r="398" spans="1:7" ht="15" customHeight="1" x14ac:dyDescent="0.25">
      <c r="A398" s="21">
        <v>41314</v>
      </c>
      <c r="B398" s="22">
        <v>2.1</v>
      </c>
      <c r="C398" s="23">
        <f t="shared" si="18"/>
        <v>2013</v>
      </c>
      <c r="D398" s="24">
        <f t="shared" si="19"/>
        <v>15</v>
      </c>
      <c r="G398" s="23">
        <f t="shared" si="20"/>
        <v>2</v>
      </c>
    </row>
    <row r="399" spans="1:7" ht="15" customHeight="1" x14ac:dyDescent="0.25">
      <c r="A399" s="21">
        <v>41325</v>
      </c>
      <c r="B399" s="22">
        <v>2.1</v>
      </c>
      <c r="C399" s="23">
        <f t="shared" si="18"/>
        <v>2013</v>
      </c>
      <c r="D399" s="24">
        <f t="shared" si="19"/>
        <v>15</v>
      </c>
      <c r="G399" s="23">
        <f t="shared" si="20"/>
        <v>2</v>
      </c>
    </row>
    <row r="400" spans="1:7" ht="15" customHeight="1" x14ac:dyDescent="0.25">
      <c r="A400" s="21">
        <v>41334</v>
      </c>
      <c r="B400" s="22">
        <v>2.1</v>
      </c>
      <c r="C400" s="23">
        <f t="shared" si="18"/>
        <v>2013</v>
      </c>
      <c r="D400" s="24">
        <f t="shared" si="19"/>
        <v>15</v>
      </c>
      <c r="G400" s="23">
        <f t="shared" si="20"/>
        <v>3</v>
      </c>
    </row>
    <row r="401" spans="1:7" ht="15" customHeight="1" x14ac:dyDescent="0.25">
      <c r="A401" s="21">
        <v>41336</v>
      </c>
      <c r="B401" s="22">
        <v>1.95</v>
      </c>
      <c r="C401" s="23">
        <f t="shared" si="18"/>
        <v>2013</v>
      </c>
      <c r="D401" s="24">
        <f t="shared" si="19"/>
        <v>13.928571428571427</v>
      </c>
      <c r="E401" s="18">
        <v>13.4</v>
      </c>
      <c r="F401" s="24">
        <f>IF(E401="","",B401/E401)</f>
        <v>0.1455223880597015</v>
      </c>
      <c r="G401" s="23">
        <f t="shared" si="20"/>
        <v>3</v>
      </c>
    </row>
    <row r="402" spans="1:7" ht="15" customHeight="1" x14ac:dyDescent="0.25">
      <c r="A402" s="21">
        <v>41342</v>
      </c>
      <c r="B402" s="22">
        <v>1.65</v>
      </c>
      <c r="C402" s="23">
        <f t="shared" si="18"/>
        <v>2013</v>
      </c>
      <c r="D402" s="24">
        <f t="shared" si="19"/>
        <v>11.785714285714285</v>
      </c>
      <c r="G402" s="23">
        <f t="shared" si="20"/>
        <v>3</v>
      </c>
    </row>
    <row r="403" spans="1:7" ht="15" customHeight="1" x14ac:dyDescent="0.25">
      <c r="A403" s="21">
        <v>41352</v>
      </c>
      <c r="B403" s="22">
        <v>1.95</v>
      </c>
      <c r="C403" s="23">
        <f t="shared" si="18"/>
        <v>2013</v>
      </c>
      <c r="D403" s="24">
        <f t="shared" si="19"/>
        <v>13.928571428571427</v>
      </c>
      <c r="G403" s="23">
        <f t="shared" si="20"/>
        <v>3</v>
      </c>
    </row>
    <row r="404" spans="1:7" ht="15" customHeight="1" x14ac:dyDescent="0.25">
      <c r="A404" s="21">
        <v>41362</v>
      </c>
      <c r="B404" s="22">
        <v>1.95</v>
      </c>
      <c r="C404" s="23">
        <f t="shared" si="18"/>
        <v>2013</v>
      </c>
      <c r="D404" s="24">
        <f t="shared" si="19"/>
        <v>13.928571428571427</v>
      </c>
      <c r="G404" s="23">
        <f t="shared" si="20"/>
        <v>3</v>
      </c>
    </row>
    <row r="405" spans="1:7" ht="15" customHeight="1" x14ac:dyDescent="0.25">
      <c r="A405" s="21">
        <v>41365</v>
      </c>
      <c r="B405" s="22">
        <v>1.425</v>
      </c>
      <c r="C405" s="23">
        <f t="shared" si="18"/>
        <v>2013</v>
      </c>
      <c r="D405" s="24">
        <f t="shared" si="19"/>
        <v>10.178571428571427</v>
      </c>
      <c r="E405" s="18">
        <v>11.9</v>
      </c>
      <c r="F405" s="24">
        <f>IF(E405="","",B405/E405)</f>
        <v>0.11974789915966387</v>
      </c>
      <c r="G405" s="23">
        <f t="shared" si="20"/>
        <v>4</v>
      </c>
    </row>
    <row r="406" spans="1:7" ht="15" customHeight="1" x14ac:dyDescent="0.25">
      <c r="A406" s="21">
        <v>41374</v>
      </c>
      <c r="B406" s="22">
        <v>2.1</v>
      </c>
      <c r="C406" s="23">
        <f t="shared" si="18"/>
        <v>2013</v>
      </c>
      <c r="D406" s="24">
        <f t="shared" si="19"/>
        <v>15</v>
      </c>
      <c r="G406" s="23">
        <f t="shared" si="20"/>
        <v>4</v>
      </c>
    </row>
    <row r="407" spans="1:7" ht="15" customHeight="1" x14ac:dyDescent="0.25">
      <c r="A407" s="21">
        <v>41384</v>
      </c>
      <c r="B407" s="22">
        <v>1.8</v>
      </c>
      <c r="C407" s="23">
        <f t="shared" si="18"/>
        <v>2013</v>
      </c>
      <c r="D407" s="24">
        <f t="shared" si="19"/>
        <v>12.857142857142856</v>
      </c>
      <c r="G407" s="23">
        <f t="shared" si="20"/>
        <v>4</v>
      </c>
    </row>
    <row r="408" spans="1:7" ht="15" customHeight="1" x14ac:dyDescent="0.25">
      <c r="A408" s="21">
        <v>41393</v>
      </c>
      <c r="B408" s="22">
        <v>1.5</v>
      </c>
      <c r="C408" s="23">
        <f t="shared" si="18"/>
        <v>2013</v>
      </c>
      <c r="D408" s="24">
        <f t="shared" si="19"/>
        <v>10.714285714285714</v>
      </c>
      <c r="G408" s="23">
        <f t="shared" si="20"/>
        <v>4</v>
      </c>
    </row>
    <row r="409" spans="1:7" ht="15" customHeight="1" x14ac:dyDescent="0.25">
      <c r="A409" s="21">
        <v>41395</v>
      </c>
      <c r="B409" s="22">
        <v>1.2749999999999999</v>
      </c>
      <c r="C409" s="23">
        <f t="shared" si="18"/>
        <v>2013</v>
      </c>
      <c r="D409" s="24">
        <f t="shared" si="19"/>
        <v>9.1071428571428559</v>
      </c>
      <c r="E409" s="18">
        <v>10.8</v>
      </c>
      <c r="F409" s="24">
        <f>IF(E409="","",B409/E409)</f>
        <v>0.11805555555555554</v>
      </c>
      <c r="G409" s="23">
        <f t="shared" si="20"/>
        <v>5</v>
      </c>
    </row>
    <row r="410" spans="1:7" ht="15" customHeight="1" x14ac:dyDescent="0.25">
      <c r="A410" s="21">
        <v>41403</v>
      </c>
      <c r="B410" s="22">
        <v>1.5</v>
      </c>
      <c r="C410" s="23">
        <f t="shared" si="18"/>
        <v>2013</v>
      </c>
      <c r="D410" s="24">
        <f t="shared" si="19"/>
        <v>10.714285714285714</v>
      </c>
      <c r="G410" s="23">
        <f t="shared" si="20"/>
        <v>5</v>
      </c>
    </row>
    <row r="411" spans="1:7" ht="15" customHeight="1" x14ac:dyDescent="0.25">
      <c r="A411" s="21">
        <v>41413</v>
      </c>
      <c r="B411" s="22">
        <v>1.5</v>
      </c>
      <c r="C411" s="23">
        <f t="shared" si="18"/>
        <v>2013</v>
      </c>
      <c r="D411" s="24">
        <f t="shared" si="19"/>
        <v>10.714285714285714</v>
      </c>
      <c r="G411" s="23">
        <f t="shared" si="20"/>
        <v>5</v>
      </c>
    </row>
    <row r="412" spans="1:7" ht="15" customHeight="1" x14ac:dyDescent="0.25">
      <c r="A412" s="21">
        <v>41424</v>
      </c>
      <c r="B412" s="22">
        <v>2.1</v>
      </c>
      <c r="C412" s="23">
        <f t="shared" si="18"/>
        <v>2013</v>
      </c>
      <c r="D412" s="24">
        <f t="shared" si="19"/>
        <v>15</v>
      </c>
      <c r="G412" s="23">
        <f t="shared" si="20"/>
        <v>5</v>
      </c>
    </row>
    <row r="413" spans="1:7" ht="15" customHeight="1" x14ac:dyDescent="0.25">
      <c r="A413" s="21">
        <v>41425</v>
      </c>
      <c r="B413" s="22">
        <v>1.65</v>
      </c>
      <c r="C413" s="23">
        <f t="shared" si="18"/>
        <v>2013</v>
      </c>
      <c r="D413" s="24">
        <f t="shared" si="19"/>
        <v>11.785714285714285</v>
      </c>
      <c r="E413" s="18">
        <v>10.7</v>
      </c>
      <c r="F413" s="24">
        <f>IF(E413="","",B413/E413)</f>
        <v>0.1542056074766355</v>
      </c>
      <c r="G413" s="23">
        <f t="shared" si="20"/>
        <v>5</v>
      </c>
    </row>
    <row r="414" spans="1:7" ht="15" customHeight="1" x14ac:dyDescent="0.25">
      <c r="A414" s="21">
        <v>41434</v>
      </c>
      <c r="B414" s="22">
        <v>2.1</v>
      </c>
      <c r="C414" s="23">
        <f t="shared" si="18"/>
        <v>2013</v>
      </c>
      <c r="D414" s="24">
        <f t="shared" si="19"/>
        <v>15</v>
      </c>
      <c r="G414" s="23">
        <f t="shared" si="20"/>
        <v>6</v>
      </c>
    </row>
    <row r="415" spans="1:7" ht="15" customHeight="1" x14ac:dyDescent="0.25">
      <c r="A415" s="21">
        <v>41444</v>
      </c>
      <c r="B415" s="22">
        <v>2.1</v>
      </c>
      <c r="C415" s="23">
        <f t="shared" si="18"/>
        <v>2013</v>
      </c>
      <c r="D415" s="24">
        <f t="shared" si="19"/>
        <v>15</v>
      </c>
      <c r="G415" s="23">
        <f t="shared" si="20"/>
        <v>6</v>
      </c>
    </row>
    <row r="416" spans="1:7" ht="15" customHeight="1" x14ac:dyDescent="0.25">
      <c r="A416" s="21">
        <v>41454</v>
      </c>
      <c r="B416" s="22">
        <v>2.7</v>
      </c>
      <c r="C416" s="23">
        <f t="shared" si="18"/>
        <v>2013</v>
      </c>
      <c r="D416" s="24">
        <f t="shared" si="19"/>
        <v>19.285714285714285</v>
      </c>
      <c r="E416" s="18">
        <v>13.8</v>
      </c>
      <c r="F416" s="24">
        <f>IF(E416="","",B416/E416)</f>
        <v>0.19565217391304349</v>
      </c>
      <c r="G416" s="23">
        <f t="shared" si="20"/>
        <v>6</v>
      </c>
    </row>
    <row r="417" spans="1:7" ht="15" customHeight="1" x14ac:dyDescent="0.25">
      <c r="A417" s="21">
        <v>41462</v>
      </c>
      <c r="B417" s="22">
        <v>2.4</v>
      </c>
      <c r="C417" s="23">
        <f t="shared" si="18"/>
        <v>2013</v>
      </c>
      <c r="D417" s="24">
        <f t="shared" si="19"/>
        <v>17.142857142857142</v>
      </c>
      <c r="G417" s="23">
        <f t="shared" si="20"/>
        <v>7</v>
      </c>
    </row>
    <row r="418" spans="1:7" ht="15" customHeight="1" x14ac:dyDescent="0.25">
      <c r="A418" s="21">
        <v>41471</v>
      </c>
      <c r="B418" s="22">
        <v>2.4</v>
      </c>
      <c r="C418" s="23">
        <f t="shared" si="18"/>
        <v>2013</v>
      </c>
      <c r="D418" s="24">
        <f t="shared" si="19"/>
        <v>17.142857142857142</v>
      </c>
      <c r="G418" s="23">
        <f t="shared" si="20"/>
        <v>7</v>
      </c>
    </row>
    <row r="419" spans="1:7" ht="15" customHeight="1" x14ac:dyDescent="0.25">
      <c r="A419" s="21">
        <v>41481</v>
      </c>
      <c r="B419" s="22">
        <v>2.1</v>
      </c>
      <c r="C419" s="23">
        <f t="shared" si="18"/>
        <v>2013</v>
      </c>
      <c r="D419" s="24">
        <f t="shared" si="19"/>
        <v>15</v>
      </c>
      <c r="G419" s="23">
        <f t="shared" si="20"/>
        <v>7</v>
      </c>
    </row>
    <row r="420" spans="1:7" ht="15" customHeight="1" x14ac:dyDescent="0.25">
      <c r="A420" s="21">
        <v>41487</v>
      </c>
      <c r="B420" s="22">
        <v>1.875</v>
      </c>
      <c r="C420" s="23">
        <f t="shared" si="18"/>
        <v>2013</v>
      </c>
      <c r="D420" s="24">
        <f t="shared" si="19"/>
        <v>13.392857142857142</v>
      </c>
      <c r="E420" s="18">
        <v>14.1</v>
      </c>
      <c r="F420" s="24">
        <f>IF(E420="","",B420/E420)</f>
        <v>0.13297872340425532</v>
      </c>
      <c r="G420" s="23">
        <f t="shared" si="20"/>
        <v>8</v>
      </c>
    </row>
    <row r="421" spans="1:7" ht="15" customHeight="1" x14ac:dyDescent="0.25">
      <c r="A421" s="21">
        <v>41496</v>
      </c>
      <c r="B421" s="22">
        <v>2.4</v>
      </c>
      <c r="C421" s="23">
        <f t="shared" si="18"/>
        <v>2013</v>
      </c>
      <c r="D421" s="24">
        <f t="shared" si="19"/>
        <v>17.142857142857142</v>
      </c>
      <c r="G421" s="23">
        <f t="shared" si="20"/>
        <v>8</v>
      </c>
    </row>
    <row r="422" spans="1:7" ht="15" customHeight="1" x14ac:dyDescent="0.25">
      <c r="A422" s="21">
        <v>41505</v>
      </c>
      <c r="B422" s="22">
        <v>1.8</v>
      </c>
      <c r="C422" s="23">
        <f t="shared" si="18"/>
        <v>2013</v>
      </c>
      <c r="D422" s="24">
        <f t="shared" si="19"/>
        <v>12.857142857142856</v>
      </c>
      <c r="G422" s="23">
        <f t="shared" si="20"/>
        <v>8</v>
      </c>
    </row>
    <row r="423" spans="1:7" ht="15" customHeight="1" x14ac:dyDescent="0.25">
      <c r="A423" s="21">
        <v>41514</v>
      </c>
      <c r="B423" s="22">
        <v>1.8</v>
      </c>
      <c r="C423" s="23">
        <f t="shared" si="18"/>
        <v>2013</v>
      </c>
      <c r="D423" s="24">
        <f t="shared" si="19"/>
        <v>12.857142857142856</v>
      </c>
      <c r="G423" s="23">
        <f t="shared" si="20"/>
        <v>8</v>
      </c>
    </row>
    <row r="424" spans="1:7" ht="15" customHeight="1" x14ac:dyDescent="0.25">
      <c r="A424" s="21">
        <v>41517</v>
      </c>
      <c r="B424" s="22">
        <v>1.425</v>
      </c>
      <c r="C424" s="23">
        <f t="shared" si="18"/>
        <v>2013</v>
      </c>
      <c r="D424" s="24">
        <f t="shared" si="19"/>
        <v>10.178571428571427</v>
      </c>
      <c r="E424" s="18">
        <v>12.4</v>
      </c>
      <c r="F424" s="24">
        <f>IF(E424="","",B424/E424)</f>
        <v>0.11491935483870967</v>
      </c>
      <c r="G424" s="23">
        <f t="shared" si="20"/>
        <v>8</v>
      </c>
    </row>
    <row r="425" spans="1:7" ht="15" customHeight="1" x14ac:dyDescent="0.25">
      <c r="A425" s="21">
        <v>41526</v>
      </c>
      <c r="B425" s="22">
        <v>1.8</v>
      </c>
      <c r="C425" s="23">
        <f t="shared" si="18"/>
        <v>2013</v>
      </c>
      <c r="D425" s="24">
        <f t="shared" si="19"/>
        <v>12.857142857142856</v>
      </c>
      <c r="G425" s="23">
        <f t="shared" si="20"/>
        <v>9</v>
      </c>
    </row>
    <row r="426" spans="1:7" ht="15" customHeight="1" x14ac:dyDescent="0.25">
      <c r="A426" s="21">
        <v>41536</v>
      </c>
      <c r="B426" s="22">
        <v>2.1</v>
      </c>
      <c r="C426" s="23">
        <f t="shared" si="18"/>
        <v>2013</v>
      </c>
      <c r="D426" s="24">
        <f t="shared" si="19"/>
        <v>15</v>
      </c>
      <c r="G426" s="23">
        <f t="shared" si="20"/>
        <v>9</v>
      </c>
    </row>
    <row r="427" spans="1:7" ht="15" customHeight="1" x14ac:dyDescent="0.25">
      <c r="A427" s="21">
        <v>41545</v>
      </c>
      <c r="B427" s="22">
        <v>2.7</v>
      </c>
      <c r="C427" s="23">
        <f t="shared" si="18"/>
        <v>2013</v>
      </c>
      <c r="D427" s="24">
        <f t="shared" si="19"/>
        <v>19.285714285714285</v>
      </c>
      <c r="G427" s="23">
        <f t="shared" si="20"/>
        <v>9</v>
      </c>
    </row>
    <row r="428" spans="1:7" ht="15" customHeight="1" x14ac:dyDescent="0.25">
      <c r="A428" s="21">
        <v>41547</v>
      </c>
      <c r="B428" s="22">
        <v>3.375</v>
      </c>
      <c r="C428" s="23">
        <f t="shared" si="18"/>
        <v>2013</v>
      </c>
      <c r="D428" s="24">
        <f t="shared" si="19"/>
        <v>24.107142857142854</v>
      </c>
      <c r="E428" s="18">
        <v>15.2</v>
      </c>
      <c r="F428" s="24">
        <f>IF(E428="","",B428/E428)</f>
        <v>0.22203947368421054</v>
      </c>
      <c r="G428" s="23">
        <f t="shared" si="20"/>
        <v>9</v>
      </c>
    </row>
    <row r="429" spans="1:7" ht="15" customHeight="1" x14ac:dyDescent="0.25">
      <c r="A429" s="21">
        <v>41556</v>
      </c>
      <c r="B429" s="22">
        <v>3</v>
      </c>
      <c r="C429" s="23">
        <f t="shared" si="18"/>
        <v>2013</v>
      </c>
      <c r="D429" s="24">
        <f t="shared" si="19"/>
        <v>21.428571428571427</v>
      </c>
      <c r="G429" s="23">
        <f t="shared" si="20"/>
        <v>10</v>
      </c>
    </row>
    <row r="430" spans="1:7" ht="15" customHeight="1" x14ac:dyDescent="0.25">
      <c r="A430" s="21">
        <v>41565</v>
      </c>
      <c r="B430" s="22">
        <v>2.4</v>
      </c>
      <c r="C430" s="23">
        <f t="shared" si="18"/>
        <v>2013</v>
      </c>
      <c r="D430" s="24">
        <f t="shared" si="19"/>
        <v>17.142857142857142</v>
      </c>
      <c r="G430" s="23">
        <f t="shared" si="20"/>
        <v>10</v>
      </c>
    </row>
    <row r="431" spans="1:7" ht="15" customHeight="1" x14ac:dyDescent="0.25">
      <c r="A431" s="21">
        <v>41575</v>
      </c>
      <c r="B431" s="22">
        <v>2.1</v>
      </c>
      <c r="C431" s="23">
        <f t="shared" si="18"/>
        <v>2013</v>
      </c>
      <c r="D431" s="24">
        <f t="shared" si="19"/>
        <v>15</v>
      </c>
      <c r="G431" s="23">
        <f t="shared" si="20"/>
        <v>10</v>
      </c>
    </row>
    <row r="432" spans="1:7" ht="15" customHeight="1" x14ac:dyDescent="0.25">
      <c r="A432" s="21">
        <v>41578</v>
      </c>
      <c r="B432" s="22">
        <v>2.0249999999999999</v>
      </c>
      <c r="C432" s="23">
        <f t="shared" si="18"/>
        <v>2013</v>
      </c>
      <c r="D432" s="24">
        <f t="shared" si="19"/>
        <v>14.464285714285712</v>
      </c>
      <c r="E432" s="18">
        <v>17.2</v>
      </c>
      <c r="F432" s="24">
        <f>IF(E432="","",B432/E432)</f>
        <v>0.11773255813953488</v>
      </c>
      <c r="G432" s="23">
        <f t="shared" si="20"/>
        <v>10</v>
      </c>
    </row>
    <row r="433" spans="1:7" ht="15" customHeight="1" x14ac:dyDescent="0.25">
      <c r="A433" s="21">
        <v>41587</v>
      </c>
      <c r="B433" s="22">
        <v>2.1</v>
      </c>
      <c r="C433" s="23">
        <f t="shared" si="18"/>
        <v>2013</v>
      </c>
      <c r="D433" s="24">
        <f t="shared" si="19"/>
        <v>15</v>
      </c>
      <c r="G433" s="23">
        <f t="shared" si="20"/>
        <v>11</v>
      </c>
    </row>
    <row r="434" spans="1:7" ht="15" customHeight="1" x14ac:dyDescent="0.25">
      <c r="A434" s="21">
        <v>41596</v>
      </c>
      <c r="B434" s="22">
        <v>2.1</v>
      </c>
      <c r="C434" s="23">
        <f t="shared" si="18"/>
        <v>2013</v>
      </c>
      <c r="D434" s="24">
        <f t="shared" si="19"/>
        <v>15</v>
      </c>
      <c r="G434" s="23">
        <f t="shared" si="20"/>
        <v>11</v>
      </c>
    </row>
    <row r="435" spans="1:7" ht="15" customHeight="1" x14ac:dyDescent="0.25">
      <c r="A435" s="21">
        <v>41606</v>
      </c>
      <c r="B435" s="22">
        <v>2.1</v>
      </c>
      <c r="C435" s="23">
        <f t="shared" si="18"/>
        <v>2013</v>
      </c>
      <c r="D435" s="24">
        <f t="shared" si="19"/>
        <v>15</v>
      </c>
      <c r="G435" s="23">
        <f t="shared" si="20"/>
        <v>11</v>
      </c>
    </row>
    <row r="436" spans="1:7" ht="15" customHeight="1" x14ac:dyDescent="0.25">
      <c r="A436" s="21">
        <v>41608</v>
      </c>
      <c r="B436" s="22">
        <v>1.8</v>
      </c>
      <c r="C436" s="23">
        <f t="shared" si="18"/>
        <v>2013</v>
      </c>
      <c r="D436" s="24">
        <f t="shared" si="19"/>
        <v>12.857142857142856</v>
      </c>
      <c r="E436" s="18">
        <v>13.5</v>
      </c>
      <c r="F436" s="24">
        <f>IF(E436="","",B436/E436)</f>
        <v>0.13333333333333333</v>
      </c>
      <c r="G436" s="23">
        <f t="shared" si="20"/>
        <v>11</v>
      </c>
    </row>
    <row r="437" spans="1:7" ht="15" customHeight="1" x14ac:dyDescent="0.25">
      <c r="A437" s="21">
        <v>41618</v>
      </c>
      <c r="B437" s="22">
        <v>2.1</v>
      </c>
      <c r="C437" s="23">
        <f t="shared" si="18"/>
        <v>2013</v>
      </c>
      <c r="D437" s="24">
        <f t="shared" si="19"/>
        <v>15</v>
      </c>
      <c r="G437" s="23">
        <f t="shared" si="20"/>
        <v>12</v>
      </c>
    </row>
    <row r="438" spans="1:7" ht="15" customHeight="1" x14ac:dyDescent="0.25">
      <c r="A438" s="21">
        <v>41627</v>
      </c>
      <c r="B438" s="22">
        <v>1.95</v>
      </c>
      <c r="C438" s="23">
        <f t="shared" si="18"/>
        <v>2013</v>
      </c>
      <c r="D438" s="24">
        <f t="shared" si="19"/>
        <v>13.928571428571427</v>
      </c>
      <c r="G438" s="23">
        <f t="shared" si="20"/>
        <v>12</v>
      </c>
    </row>
    <row r="439" spans="1:7" ht="15" customHeight="1" x14ac:dyDescent="0.25">
      <c r="A439" s="21">
        <v>41635</v>
      </c>
      <c r="B439" s="22">
        <v>1.8</v>
      </c>
      <c r="C439" s="23">
        <f t="shared" si="18"/>
        <v>2013</v>
      </c>
      <c r="D439" s="24">
        <f t="shared" si="19"/>
        <v>12.857142857142856</v>
      </c>
      <c r="G439" s="23">
        <f t="shared" si="20"/>
        <v>12</v>
      </c>
    </row>
    <row r="440" spans="1:7" ht="15" customHeight="1" x14ac:dyDescent="0.25">
      <c r="A440" s="21">
        <v>41637</v>
      </c>
      <c r="B440" s="22">
        <v>1.5</v>
      </c>
      <c r="C440" s="23">
        <f t="shared" si="18"/>
        <v>2013</v>
      </c>
      <c r="D440" s="24">
        <f t="shared" si="19"/>
        <v>10.714285714285714</v>
      </c>
      <c r="E440" s="18">
        <v>12.2</v>
      </c>
      <c r="F440" s="24">
        <f>IF(E440="","",B440/E440)</f>
        <v>0.12295081967213116</v>
      </c>
      <c r="G440" s="23">
        <f t="shared" si="20"/>
        <v>12</v>
      </c>
    </row>
    <row r="441" spans="1:7" ht="15" customHeight="1" x14ac:dyDescent="0.25">
      <c r="A441" s="21">
        <v>41648</v>
      </c>
      <c r="B441" s="22">
        <v>2.5499999999999998</v>
      </c>
      <c r="C441" s="23">
        <f t="shared" si="18"/>
        <v>2014</v>
      </c>
      <c r="D441" s="24">
        <f t="shared" si="19"/>
        <v>18.214285714285712</v>
      </c>
      <c r="G441" s="23">
        <f t="shared" si="20"/>
        <v>1</v>
      </c>
    </row>
    <row r="442" spans="1:7" ht="15" customHeight="1" x14ac:dyDescent="0.25">
      <c r="A442" s="21">
        <v>41658</v>
      </c>
      <c r="B442" s="22">
        <v>1.8</v>
      </c>
      <c r="C442" s="23">
        <f t="shared" si="18"/>
        <v>2014</v>
      </c>
      <c r="D442" s="24">
        <f t="shared" si="19"/>
        <v>12.857142857142856</v>
      </c>
      <c r="G442" s="23">
        <f t="shared" si="20"/>
        <v>1</v>
      </c>
    </row>
    <row r="443" spans="1:7" ht="15" customHeight="1" x14ac:dyDescent="0.25">
      <c r="A443" s="21">
        <v>41662</v>
      </c>
      <c r="B443" s="22">
        <v>1.5</v>
      </c>
      <c r="C443" s="23">
        <f t="shared" si="18"/>
        <v>2014</v>
      </c>
      <c r="D443" s="24">
        <f t="shared" si="19"/>
        <v>10.714285714285714</v>
      </c>
      <c r="E443" s="18">
        <v>12.25</v>
      </c>
      <c r="F443" s="24">
        <f>IF(E443="","",B443/E443)</f>
        <v>0.12244897959183673</v>
      </c>
      <c r="G443" s="23">
        <f t="shared" si="20"/>
        <v>1</v>
      </c>
    </row>
    <row r="444" spans="1:7" ht="15" customHeight="1" x14ac:dyDescent="0.25">
      <c r="A444" s="21">
        <v>41668</v>
      </c>
      <c r="B444" s="22">
        <v>1.8</v>
      </c>
      <c r="C444" s="23">
        <f t="shared" si="18"/>
        <v>2014</v>
      </c>
      <c r="D444" s="24">
        <f t="shared" si="19"/>
        <v>12.857142857142856</v>
      </c>
      <c r="G444" s="23">
        <f t="shared" si="20"/>
        <v>1</v>
      </c>
    </row>
    <row r="445" spans="1:7" ht="15" customHeight="1" x14ac:dyDescent="0.25">
      <c r="A445" s="21">
        <v>41678</v>
      </c>
      <c r="B445" s="22">
        <v>1.8</v>
      </c>
      <c r="C445" s="23">
        <f t="shared" si="18"/>
        <v>2014</v>
      </c>
      <c r="D445" s="24">
        <f t="shared" si="19"/>
        <v>12.857142857142856</v>
      </c>
      <c r="G445" s="23">
        <f t="shared" si="20"/>
        <v>2</v>
      </c>
    </row>
    <row r="446" spans="1:7" ht="15" customHeight="1" x14ac:dyDescent="0.25">
      <c r="A446" s="21">
        <v>41688</v>
      </c>
      <c r="B446" s="22">
        <v>1.8</v>
      </c>
      <c r="C446" s="23">
        <f t="shared" si="18"/>
        <v>2014</v>
      </c>
      <c r="D446" s="24">
        <f t="shared" si="19"/>
        <v>12.857142857142856</v>
      </c>
      <c r="G446" s="23">
        <f t="shared" si="20"/>
        <v>2</v>
      </c>
    </row>
    <row r="447" spans="1:7" ht="15" customHeight="1" x14ac:dyDescent="0.25">
      <c r="A447" s="21">
        <v>41698</v>
      </c>
      <c r="B447" s="22">
        <v>1.425</v>
      </c>
      <c r="C447" s="23">
        <f t="shared" si="18"/>
        <v>2014</v>
      </c>
      <c r="D447" s="24">
        <f t="shared" si="19"/>
        <v>10.178571428571427</v>
      </c>
      <c r="E447" s="18">
        <v>11.1</v>
      </c>
      <c r="F447" s="24">
        <f>IF(E447="","",B447/E447)</f>
        <v>0.1283783783783784</v>
      </c>
      <c r="G447" s="23">
        <f t="shared" si="20"/>
        <v>2</v>
      </c>
    </row>
    <row r="448" spans="1:7" ht="15" customHeight="1" x14ac:dyDescent="0.25">
      <c r="A448" s="21">
        <v>41708</v>
      </c>
      <c r="B448" s="22">
        <v>1.5</v>
      </c>
      <c r="C448" s="23">
        <f t="shared" si="18"/>
        <v>2014</v>
      </c>
      <c r="D448" s="24">
        <f t="shared" si="19"/>
        <v>10.714285714285714</v>
      </c>
      <c r="G448" s="23">
        <f t="shared" si="20"/>
        <v>3</v>
      </c>
    </row>
    <row r="449" spans="1:7" ht="15" customHeight="1" x14ac:dyDescent="0.25">
      <c r="A449" s="21">
        <v>41718</v>
      </c>
      <c r="B449" s="22">
        <v>1.5</v>
      </c>
      <c r="C449" s="23">
        <f t="shared" si="18"/>
        <v>2014</v>
      </c>
      <c r="D449" s="24">
        <f t="shared" si="19"/>
        <v>10.714285714285714</v>
      </c>
      <c r="G449" s="23">
        <f t="shared" si="20"/>
        <v>3</v>
      </c>
    </row>
    <row r="450" spans="1:7" ht="15" customHeight="1" x14ac:dyDescent="0.25">
      <c r="A450" s="21">
        <v>41728</v>
      </c>
      <c r="B450" s="22">
        <v>1.425</v>
      </c>
      <c r="C450" s="23">
        <f t="shared" si="18"/>
        <v>2014</v>
      </c>
      <c r="D450" s="24">
        <f t="shared" si="19"/>
        <v>10.178571428571427</v>
      </c>
      <c r="E450" s="18">
        <v>9.75</v>
      </c>
      <c r="F450" s="24">
        <f>IF(E450="","",B450/E450)</f>
        <v>0.14615384615384616</v>
      </c>
      <c r="G450" s="23">
        <f t="shared" si="20"/>
        <v>3</v>
      </c>
    </row>
    <row r="451" spans="1:7" ht="15" customHeight="1" x14ac:dyDescent="0.25">
      <c r="A451" s="21">
        <v>41739</v>
      </c>
      <c r="B451" s="22">
        <v>1.5</v>
      </c>
      <c r="C451" s="23">
        <f t="shared" si="18"/>
        <v>2014</v>
      </c>
      <c r="D451" s="24">
        <f t="shared" si="19"/>
        <v>10.714285714285714</v>
      </c>
      <c r="G451" s="23">
        <f t="shared" si="20"/>
        <v>4</v>
      </c>
    </row>
    <row r="452" spans="1:7" ht="15" customHeight="1" x14ac:dyDescent="0.25">
      <c r="A452" s="21">
        <v>41749</v>
      </c>
      <c r="B452" s="22">
        <v>1.65</v>
      </c>
      <c r="C452" s="23">
        <f t="shared" si="18"/>
        <v>2014</v>
      </c>
      <c r="D452" s="24">
        <f t="shared" si="19"/>
        <v>11.785714285714285</v>
      </c>
      <c r="G452" s="23">
        <f t="shared" si="20"/>
        <v>4</v>
      </c>
    </row>
    <row r="453" spans="1:7" ht="15" customHeight="1" x14ac:dyDescent="0.25">
      <c r="A453" s="21">
        <v>41758</v>
      </c>
      <c r="B453" s="22">
        <v>1.5</v>
      </c>
      <c r="C453" s="23">
        <f t="shared" si="18"/>
        <v>2014</v>
      </c>
      <c r="D453" s="24">
        <f t="shared" si="19"/>
        <v>10.714285714285714</v>
      </c>
      <c r="E453" s="18">
        <v>10.125</v>
      </c>
      <c r="F453" s="24">
        <f>IF(E453="","",B453/E453)</f>
        <v>0.14814814814814814</v>
      </c>
      <c r="G453" s="23">
        <f t="shared" si="20"/>
        <v>4</v>
      </c>
    </row>
    <row r="454" spans="1:7" ht="15" customHeight="1" x14ac:dyDescent="0.25">
      <c r="A454" s="21">
        <v>41769</v>
      </c>
      <c r="B454" s="22">
        <v>1.8</v>
      </c>
      <c r="C454" s="23">
        <f t="shared" si="18"/>
        <v>2014</v>
      </c>
      <c r="D454" s="24">
        <f t="shared" si="19"/>
        <v>12.857142857142856</v>
      </c>
      <c r="G454" s="23">
        <f t="shared" si="20"/>
        <v>5</v>
      </c>
    </row>
    <row r="455" spans="1:7" ht="15" customHeight="1" x14ac:dyDescent="0.25">
      <c r="A455" s="21">
        <v>41779</v>
      </c>
      <c r="B455" s="22">
        <v>1.65</v>
      </c>
      <c r="C455" s="23">
        <f t="shared" si="18"/>
        <v>2014</v>
      </c>
      <c r="D455" s="24">
        <f t="shared" si="19"/>
        <v>11.785714285714285</v>
      </c>
      <c r="G455" s="23">
        <f t="shared" si="20"/>
        <v>5</v>
      </c>
    </row>
    <row r="456" spans="1:7" ht="15" customHeight="1" x14ac:dyDescent="0.25">
      <c r="A456" s="21">
        <v>41789</v>
      </c>
      <c r="B456" s="22">
        <v>1.65</v>
      </c>
      <c r="C456" s="23">
        <f t="shared" ref="C456:C519" si="21">YEAR(A456)</f>
        <v>2014</v>
      </c>
      <c r="D456" s="24">
        <f t="shared" ref="D456:D519" si="22">B456/$K$2</f>
        <v>11.785714285714285</v>
      </c>
      <c r="E456" s="18">
        <v>11</v>
      </c>
      <c r="F456" s="24">
        <f>IF(E456="","",B456/E456)</f>
        <v>0.15</v>
      </c>
      <c r="G456" s="23">
        <f t="shared" ref="G456:G519" si="23">MONTH(A456)</f>
        <v>5</v>
      </c>
    </row>
    <row r="457" spans="1:7" ht="15" customHeight="1" x14ac:dyDescent="0.25">
      <c r="A457" s="21">
        <v>41800</v>
      </c>
      <c r="B457" s="22">
        <v>1.95</v>
      </c>
      <c r="C457" s="23">
        <f t="shared" si="21"/>
        <v>2014</v>
      </c>
      <c r="D457" s="24">
        <f t="shared" si="22"/>
        <v>13.928571428571427</v>
      </c>
      <c r="G457" s="23">
        <f t="shared" si="23"/>
        <v>6</v>
      </c>
    </row>
    <row r="458" spans="1:7" ht="15" customHeight="1" x14ac:dyDescent="0.25">
      <c r="A458" s="21">
        <v>41810</v>
      </c>
      <c r="B458" s="22">
        <v>1.95</v>
      </c>
      <c r="C458" s="23">
        <f t="shared" si="21"/>
        <v>2014</v>
      </c>
      <c r="D458" s="24">
        <f t="shared" si="22"/>
        <v>13.928571428571427</v>
      </c>
      <c r="G458" s="23">
        <f t="shared" si="23"/>
        <v>6</v>
      </c>
    </row>
    <row r="459" spans="1:7" ht="15" customHeight="1" x14ac:dyDescent="0.25">
      <c r="A459" s="21">
        <v>41820</v>
      </c>
      <c r="B459" s="22">
        <v>1.95</v>
      </c>
      <c r="C459" s="23">
        <f t="shared" si="21"/>
        <v>2014</v>
      </c>
      <c r="D459" s="24">
        <f t="shared" si="22"/>
        <v>13.928571428571427</v>
      </c>
      <c r="E459" s="18">
        <v>12.5</v>
      </c>
      <c r="F459" s="24">
        <f>IF(E459="","",B459/E459)</f>
        <v>0.156</v>
      </c>
      <c r="G459" s="23">
        <f t="shared" si="23"/>
        <v>6</v>
      </c>
    </row>
    <row r="460" spans="1:7" ht="15" customHeight="1" x14ac:dyDescent="0.25">
      <c r="A460" s="21">
        <v>41830</v>
      </c>
      <c r="B460" s="22">
        <v>3.6</v>
      </c>
      <c r="C460" s="23">
        <f t="shared" si="21"/>
        <v>2014</v>
      </c>
      <c r="D460" s="24">
        <f t="shared" si="22"/>
        <v>25.714285714285712</v>
      </c>
      <c r="G460" s="23">
        <f t="shared" si="23"/>
        <v>7</v>
      </c>
    </row>
    <row r="461" spans="1:7" ht="15" customHeight="1" x14ac:dyDescent="0.25">
      <c r="A461" s="21">
        <v>41840</v>
      </c>
      <c r="B461" s="22">
        <v>4.3499999999999996</v>
      </c>
      <c r="C461" s="23">
        <f t="shared" si="21"/>
        <v>2014</v>
      </c>
      <c r="D461" s="24">
        <f t="shared" si="22"/>
        <v>31.071428571428566</v>
      </c>
      <c r="G461" s="23">
        <f t="shared" si="23"/>
        <v>7</v>
      </c>
    </row>
    <row r="462" spans="1:7" ht="15" customHeight="1" x14ac:dyDescent="0.25">
      <c r="A462" s="21">
        <v>41851</v>
      </c>
      <c r="B462" s="22">
        <v>2.5499999999999998</v>
      </c>
      <c r="C462" s="23">
        <f t="shared" si="21"/>
        <v>2014</v>
      </c>
      <c r="D462" s="24">
        <f t="shared" si="22"/>
        <v>18.214285714285712</v>
      </c>
      <c r="E462" s="18">
        <v>20.75</v>
      </c>
      <c r="F462" s="24">
        <f>IF(E462="","",B462/E462)</f>
        <v>0.12289156626506023</v>
      </c>
      <c r="G462" s="23">
        <f t="shared" si="23"/>
        <v>7</v>
      </c>
    </row>
    <row r="463" spans="1:7" ht="15" customHeight="1" x14ac:dyDescent="0.25">
      <c r="A463" s="21">
        <v>41861</v>
      </c>
      <c r="B463" s="22">
        <v>1.95</v>
      </c>
      <c r="C463" s="23">
        <f t="shared" si="21"/>
        <v>2014</v>
      </c>
      <c r="D463" s="24">
        <f t="shared" si="22"/>
        <v>13.928571428571427</v>
      </c>
      <c r="G463" s="23">
        <f t="shared" si="23"/>
        <v>8</v>
      </c>
    </row>
    <row r="464" spans="1:7" ht="15" customHeight="1" x14ac:dyDescent="0.25">
      <c r="A464" s="21">
        <v>41871</v>
      </c>
      <c r="B464" s="22">
        <v>1.5</v>
      </c>
      <c r="C464" s="23">
        <f t="shared" si="21"/>
        <v>2014</v>
      </c>
      <c r="D464" s="24">
        <f t="shared" si="22"/>
        <v>10.714285714285714</v>
      </c>
      <c r="G464" s="23">
        <f t="shared" si="23"/>
        <v>8</v>
      </c>
    </row>
    <row r="465" spans="1:7" ht="15" customHeight="1" x14ac:dyDescent="0.25">
      <c r="A465" s="21">
        <v>41881</v>
      </c>
      <c r="B465" s="22">
        <v>1.8</v>
      </c>
      <c r="C465" s="23">
        <f t="shared" si="21"/>
        <v>2014</v>
      </c>
      <c r="D465" s="24">
        <f t="shared" si="22"/>
        <v>12.857142857142856</v>
      </c>
      <c r="E465" s="18">
        <v>13</v>
      </c>
      <c r="F465" s="24">
        <f>IF(E465="","",B465/E465)</f>
        <v>0.13846153846153847</v>
      </c>
      <c r="G465" s="23">
        <f t="shared" si="23"/>
        <v>8</v>
      </c>
    </row>
    <row r="466" spans="1:7" ht="15" customHeight="1" x14ac:dyDescent="0.25">
      <c r="A466" s="21">
        <v>41892</v>
      </c>
      <c r="B466" s="22">
        <v>1.95</v>
      </c>
      <c r="C466" s="23">
        <f t="shared" si="21"/>
        <v>2014</v>
      </c>
      <c r="D466" s="24">
        <f t="shared" si="22"/>
        <v>13.928571428571427</v>
      </c>
      <c r="G466" s="23">
        <f t="shared" si="23"/>
        <v>9</v>
      </c>
    </row>
    <row r="467" spans="1:7" ht="15" customHeight="1" x14ac:dyDescent="0.25">
      <c r="A467" s="21">
        <v>41902</v>
      </c>
      <c r="B467" s="22">
        <v>1.65</v>
      </c>
      <c r="C467" s="23">
        <f t="shared" si="21"/>
        <v>2014</v>
      </c>
      <c r="D467" s="24">
        <f t="shared" si="22"/>
        <v>11.785714285714285</v>
      </c>
      <c r="G467" s="23">
        <f t="shared" si="23"/>
        <v>9</v>
      </c>
    </row>
    <row r="468" spans="1:7" ht="15" customHeight="1" x14ac:dyDescent="0.25">
      <c r="A468" s="21">
        <v>41911</v>
      </c>
      <c r="B468" s="22">
        <v>1.65</v>
      </c>
      <c r="C468" s="23">
        <f t="shared" si="21"/>
        <v>2014</v>
      </c>
      <c r="D468" s="24">
        <f t="shared" si="22"/>
        <v>11.785714285714285</v>
      </c>
      <c r="E468" s="18">
        <v>11.75</v>
      </c>
      <c r="F468" s="24">
        <f>IF(E468="","",B468/E468)</f>
        <v>0.1404255319148936</v>
      </c>
      <c r="G468" s="23">
        <f t="shared" si="23"/>
        <v>9</v>
      </c>
    </row>
    <row r="469" spans="1:7" ht="15" customHeight="1" x14ac:dyDescent="0.25">
      <c r="A469" s="21">
        <v>41922</v>
      </c>
      <c r="B469" s="22">
        <v>1.5</v>
      </c>
      <c r="C469" s="23">
        <f t="shared" si="21"/>
        <v>2014</v>
      </c>
      <c r="D469" s="24">
        <f t="shared" si="22"/>
        <v>10.714285714285714</v>
      </c>
      <c r="G469" s="23">
        <f t="shared" si="23"/>
        <v>10</v>
      </c>
    </row>
    <row r="470" spans="1:7" ht="15" customHeight="1" x14ac:dyDescent="0.25">
      <c r="A470" s="21">
        <v>41932</v>
      </c>
      <c r="B470" s="22">
        <v>1.5</v>
      </c>
      <c r="C470" s="23">
        <f t="shared" si="21"/>
        <v>2014</v>
      </c>
      <c r="D470" s="24">
        <f t="shared" si="22"/>
        <v>10.714285714285714</v>
      </c>
      <c r="G470" s="23">
        <f t="shared" si="23"/>
        <v>10</v>
      </c>
    </row>
    <row r="471" spans="1:7" ht="15" customHeight="1" x14ac:dyDescent="0.25">
      <c r="A471" s="21">
        <v>41943</v>
      </c>
      <c r="B471" s="22">
        <v>1.5</v>
      </c>
      <c r="C471" s="23">
        <f t="shared" si="21"/>
        <v>2014</v>
      </c>
      <c r="D471" s="24">
        <f t="shared" si="22"/>
        <v>10.714285714285714</v>
      </c>
      <c r="E471" s="18">
        <v>10.25</v>
      </c>
      <c r="F471" s="24">
        <f>IF(E471="","",B471/E471)</f>
        <v>0.14634146341463414</v>
      </c>
      <c r="G471" s="23">
        <f t="shared" si="23"/>
        <v>10</v>
      </c>
    </row>
    <row r="472" spans="1:7" ht="15" customHeight="1" x14ac:dyDescent="0.25">
      <c r="A472" s="21">
        <v>41953</v>
      </c>
      <c r="B472" s="22">
        <v>1.65</v>
      </c>
      <c r="C472" s="23">
        <f t="shared" si="21"/>
        <v>2014</v>
      </c>
      <c r="D472" s="24">
        <f t="shared" si="22"/>
        <v>11.785714285714285</v>
      </c>
      <c r="G472" s="23">
        <f t="shared" si="23"/>
        <v>11</v>
      </c>
    </row>
    <row r="473" spans="1:7" ht="15" customHeight="1" x14ac:dyDescent="0.25">
      <c r="A473" s="21">
        <v>41963</v>
      </c>
      <c r="B473" s="22">
        <v>1.8</v>
      </c>
      <c r="C473" s="23">
        <f t="shared" si="21"/>
        <v>2014</v>
      </c>
      <c r="D473" s="24">
        <f t="shared" si="22"/>
        <v>12.857142857142856</v>
      </c>
      <c r="G473" s="23">
        <f t="shared" si="23"/>
        <v>11</v>
      </c>
    </row>
    <row r="474" spans="1:7" ht="15" customHeight="1" x14ac:dyDescent="0.25">
      <c r="A474" s="21">
        <v>41973</v>
      </c>
      <c r="B474" s="22">
        <v>1.8</v>
      </c>
      <c r="C474" s="23">
        <f t="shared" si="21"/>
        <v>2014</v>
      </c>
      <c r="D474" s="24">
        <f t="shared" si="22"/>
        <v>12.857142857142856</v>
      </c>
      <c r="E474" s="18">
        <v>11.25</v>
      </c>
      <c r="F474" s="24">
        <f>IF(E474="","",B474/E474)</f>
        <v>0.16</v>
      </c>
      <c r="G474" s="23">
        <f t="shared" si="23"/>
        <v>11</v>
      </c>
    </row>
    <row r="475" spans="1:7" ht="15" customHeight="1" x14ac:dyDescent="0.25">
      <c r="A475" s="21">
        <v>41983</v>
      </c>
      <c r="B475" s="22">
        <v>1.95</v>
      </c>
      <c r="C475" s="23">
        <f t="shared" si="21"/>
        <v>2014</v>
      </c>
      <c r="D475" s="24">
        <f t="shared" si="22"/>
        <v>13.928571428571427</v>
      </c>
      <c r="G475" s="23">
        <f t="shared" si="23"/>
        <v>12</v>
      </c>
    </row>
    <row r="476" spans="1:7" ht="15" customHeight="1" x14ac:dyDescent="0.25">
      <c r="A476" s="21">
        <v>41994</v>
      </c>
      <c r="B476" s="22">
        <v>2.1</v>
      </c>
      <c r="C476" s="23">
        <f t="shared" si="21"/>
        <v>2014</v>
      </c>
      <c r="D476" s="24">
        <f t="shared" si="22"/>
        <v>15</v>
      </c>
      <c r="G476" s="23">
        <f t="shared" si="23"/>
        <v>12</v>
      </c>
    </row>
    <row r="477" spans="1:7" ht="15" customHeight="1" x14ac:dyDescent="0.25">
      <c r="A477" s="21">
        <v>42004</v>
      </c>
      <c r="B477" s="22">
        <v>1.95</v>
      </c>
      <c r="C477" s="23">
        <f t="shared" si="21"/>
        <v>2014</v>
      </c>
      <c r="D477" s="24">
        <f t="shared" si="22"/>
        <v>13.928571428571427</v>
      </c>
      <c r="E477" s="18">
        <v>13</v>
      </c>
      <c r="F477" s="24">
        <f>IF(E477="","",B477/E477)</f>
        <v>0.15</v>
      </c>
      <c r="G477" s="23">
        <f t="shared" si="23"/>
        <v>12</v>
      </c>
    </row>
    <row r="478" spans="1:7" ht="15" customHeight="1" x14ac:dyDescent="0.25">
      <c r="A478" s="21">
        <v>42014</v>
      </c>
      <c r="B478" s="22">
        <v>2.1</v>
      </c>
      <c r="C478" s="23">
        <f t="shared" si="21"/>
        <v>2015</v>
      </c>
      <c r="D478" s="24">
        <f t="shared" si="22"/>
        <v>15</v>
      </c>
      <c r="G478" s="23">
        <f t="shared" si="23"/>
        <v>1</v>
      </c>
    </row>
    <row r="479" spans="1:7" ht="15" customHeight="1" x14ac:dyDescent="0.25">
      <c r="A479" s="21">
        <v>42024</v>
      </c>
      <c r="B479" s="22">
        <v>1.95</v>
      </c>
      <c r="C479" s="23">
        <f t="shared" si="21"/>
        <v>2015</v>
      </c>
      <c r="D479" s="24">
        <f t="shared" si="22"/>
        <v>13.928571428571427</v>
      </c>
      <c r="G479" s="23">
        <f t="shared" si="23"/>
        <v>1</v>
      </c>
    </row>
    <row r="480" spans="1:7" ht="15" customHeight="1" x14ac:dyDescent="0.25">
      <c r="A480" s="21">
        <v>42034</v>
      </c>
      <c r="B480" s="22">
        <v>1.95</v>
      </c>
      <c r="C480" s="23">
        <f t="shared" si="21"/>
        <v>2015</v>
      </c>
      <c r="D480" s="24">
        <f t="shared" si="22"/>
        <v>13.928571428571427</v>
      </c>
      <c r="E480" s="18">
        <v>13.25</v>
      </c>
      <c r="F480" s="24">
        <f>IF(E480="","",B480/E480)</f>
        <v>0.14716981132075471</v>
      </c>
      <c r="G480" s="23">
        <f t="shared" si="23"/>
        <v>1</v>
      </c>
    </row>
    <row r="481" spans="1:7" ht="15" customHeight="1" x14ac:dyDescent="0.25">
      <c r="A481" s="21">
        <v>42046</v>
      </c>
      <c r="B481" s="22">
        <v>1.8</v>
      </c>
      <c r="C481" s="23">
        <f t="shared" si="21"/>
        <v>2015</v>
      </c>
      <c r="D481" s="24">
        <f t="shared" si="22"/>
        <v>12.857142857142856</v>
      </c>
      <c r="G481" s="23">
        <f t="shared" si="23"/>
        <v>2</v>
      </c>
    </row>
    <row r="482" spans="1:7" ht="15" customHeight="1" x14ac:dyDescent="0.25">
      <c r="A482" s="21">
        <v>42056</v>
      </c>
      <c r="B482" s="22">
        <v>1.7250000000000001</v>
      </c>
      <c r="C482" s="23">
        <f t="shared" si="21"/>
        <v>2015</v>
      </c>
      <c r="D482" s="24">
        <f t="shared" si="22"/>
        <v>12.321428571428571</v>
      </c>
      <c r="G482" s="23">
        <f t="shared" si="23"/>
        <v>2</v>
      </c>
    </row>
    <row r="483" spans="1:7" ht="15" customHeight="1" x14ac:dyDescent="0.25">
      <c r="A483" s="21">
        <v>42066</v>
      </c>
      <c r="B483" s="22">
        <v>1.65</v>
      </c>
      <c r="C483" s="23">
        <f t="shared" si="21"/>
        <v>2015</v>
      </c>
      <c r="D483" s="24">
        <f t="shared" si="22"/>
        <v>11.785714285714285</v>
      </c>
      <c r="E483" s="18">
        <v>11.875</v>
      </c>
      <c r="F483" s="24">
        <f>IF(E483="","",B483/E483)</f>
        <v>0.13894736842105262</v>
      </c>
      <c r="G483" s="23">
        <f t="shared" si="23"/>
        <v>3</v>
      </c>
    </row>
    <row r="484" spans="1:7" ht="15" customHeight="1" x14ac:dyDescent="0.25">
      <c r="A484" s="21">
        <v>42074</v>
      </c>
      <c r="B484" s="22">
        <v>1.65</v>
      </c>
      <c r="C484" s="23">
        <f t="shared" si="21"/>
        <v>2015</v>
      </c>
      <c r="D484" s="24">
        <f t="shared" si="22"/>
        <v>11.785714285714285</v>
      </c>
      <c r="G484" s="23">
        <f t="shared" si="23"/>
        <v>3</v>
      </c>
    </row>
    <row r="485" spans="1:7" ht="15" customHeight="1" x14ac:dyDescent="0.25">
      <c r="A485" s="21">
        <v>42083</v>
      </c>
      <c r="B485" s="22">
        <v>1.65</v>
      </c>
      <c r="C485" s="23">
        <f t="shared" si="21"/>
        <v>2015</v>
      </c>
      <c r="D485" s="24">
        <f t="shared" si="22"/>
        <v>11.785714285714285</v>
      </c>
      <c r="G485" s="23">
        <f t="shared" si="23"/>
        <v>3</v>
      </c>
    </row>
    <row r="486" spans="1:7" ht="15" customHeight="1" x14ac:dyDescent="0.25">
      <c r="A486" s="21">
        <v>42093</v>
      </c>
      <c r="B486" s="22">
        <v>1.5</v>
      </c>
      <c r="C486" s="23">
        <f t="shared" si="21"/>
        <v>2015</v>
      </c>
      <c r="D486" s="24">
        <f t="shared" si="22"/>
        <v>10.714285714285714</v>
      </c>
      <c r="E486" s="18">
        <v>10.75</v>
      </c>
      <c r="F486" s="24">
        <f>IF(E486="","",B486/E486)</f>
        <v>0.13953488372093023</v>
      </c>
      <c r="G486" s="23">
        <f t="shared" si="23"/>
        <v>3</v>
      </c>
    </row>
    <row r="487" spans="1:7" ht="15" customHeight="1" x14ac:dyDescent="0.25">
      <c r="A487" s="21">
        <v>42104</v>
      </c>
      <c r="B487" s="22">
        <v>1.5</v>
      </c>
      <c r="C487" s="23">
        <f t="shared" si="21"/>
        <v>2015</v>
      </c>
      <c r="D487" s="24">
        <f t="shared" si="22"/>
        <v>10.714285714285714</v>
      </c>
      <c r="G487" s="23">
        <f t="shared" si="23"/>
        <v>4</v>
      </c>
    </row>
    <row r="488" spans="1:7" ht="15" customHeight="1" x14ac:dyDescent="0.25">
      <c r="A488" s="21">
        <v>42114</v>
      </c>
      <c r="B488" s="22">
        <v>1.5</v>
      </c>
      <c r="C488" s="23">
        <f t="shared" si="21"/>
        <v>2015</v>
      </c>
      <c r="D488" s="24">
        <f t="shared" si="22"/>
        <v>10.714285714285714</v>
      </c>
      <c r="G488" s="23">
        <f t="shared" si="23"/>
        <v>4</v>
      </c>
    </row>
    <row r="489" spans="1:7" ht="15" customHeight="1" x14ac:dyDescent="0.25">
      <c r="A489" s="21">
        <v>42123</v>
      </c>
      <c r="B489" s="22">
        <v>1.35</v>
      </c>
      <c r="C489" s="23">
        <f t="shared" si="21"/>
        <v>2015</v>
      </c>
      <c r="D489" s="24">
        <f t="shared" si="22"/>
        <v>9.6428571428571423</v>
      </c>
      <c r="E489" s="18">
        <v>9.75</v>
      </c>
      <c r="F489" s="24">
        <f>IF(E489="","",B489/E489)</f>
        <v>0.13846153846153847</v>
      </c>
      <c r="G489" s="23">
        <f t="shared" si="23"/>
        <v>4</v>
      </c>
    </row>
    <row r="490" spans="1:7" ht="15" customHeight="1" x14ac:dyDescent="0.25">
      <c r="A490" s="21">
        <v>42134</v>
      </c>
      <c r="B490" s="22">
        <v>1.35</v>
      </c>
      <c r="C490" s="23">
        <f t="shared" si="21"/>
        <v>2015</v>
      </c>
      <c r="D490" s="24">
        <f t="shared" si="22"/>
        <v>9.6428571428571423</v>
      </c>
      <c r="G490" s="23">
        <f t="shared" si="23"/>
        <v>5</v>
      </c>
    </row>
    <row r="491" spans="1:7" ht="15" customHeight="1" x14ac:dyDescent="0.25">
      <c r="A491" s="21">
        <v>42144</v>
      </c>
      <c r="B491" s="22">
        <v>1.95</v>
      </c>
      <c r="C491" s="23">
        <f t="shared" si="21"/>
        <v>2015</v>
      </c>
      <c r="D491" s="24">
        <f t="shared" si="22"/>
        <v>13.928571428571427</v>
      </c>
      <c r="G491" s="23">
        <f t="shared" si="23"/>
        <v>5</v>
      </c>
    </row>
    <row r="492" spans="1:7" ht="15" customHeight="1" x14ac:dyDescent="0.25">
      <c r="A492" s="21">
        <v>42156</v>
      </c>
      <c r="B492" s="22">
        <v>2.7749999999999999</v>
      </c>
      <c r="C492" s="23">
        <f t="shared" si="21"/>
        <v>2015</v>
      </c>
      <c r="D492" s="24">
        <f t="shared" si="22"/>
        <v>19.821428571428569</v>
      </c>
      <c r="E492" s="18">
        <v>12.375</v>
      </c>
      <c r="F492" s="24">
        <f>IF(E492="","",B492/E492)</f>
        <v>0.22424242424242424</v>
      </c>
      <c r="G492" s="23">
        <f t="shared" si="23"/>
        <v>6</v>
      </c>
    </row>
    <row r="493" spans="1:7" ht="15" customHeight="1" x14ac:dyDescent="0.25">
      <c r="A493" s="21">
        <v>42165</v>
      </c>
      <c r="B493" s="22">
        <v>4.05</v>
      </c>
      <c r="C493" s="23">
        <f t="shared" si="21"/>
        <v>2015</v>
      </c>
      <c r="D493" s="24">
        <f t="shared" si="22"/>
        <v>28.928571428571423</v>
      </c>
      <c r="G493" s="23">
        <f t="shared" si="23"/>
        <v>6</v>
      </c>
    </row>
    <row r="494" spans="1:7" ht="15" customHeight="1" x14ac:dyDescent="0.25">
      <c r="A494" s="21">
        <v>42175</v>
      </c>
      <c r="B494" s="22">
        <v>3.9</v>
      </c>
      <c r="C494" s="23">
        <f t="shared" si="21"/>
        <v>2015</v>
      </c>
      <c r="D494" s="24">
        <f t="shared" si="22"/>
        <v>27.857142857142854</v>
      </c>
      <c r="G494" s="23">
        <f t="shared" si="23"/>
        <v>6</v>
      </c>
    </row>
    <row r="495" spans="1:7" ht="15" customHeight="1" x14ac:dyDescent="0.25">
      <c r="A495" s="21">
        <v>42185</v>
      </c>
      <c r="B495" s="22">
        <v>3.9</v>
      </c>
      <c r="C495" s="23">
        <f t="shared" si="21"/>
        <v>2015</v>
      </c>
      <c r="D495" s="24">
        <f t="shared" si="22"/>
        <v>27.857142857142854</v>
      </c>
      <c r="E495" s="18">
        <v>24.375</v>
      </c>
      <c r="F495" s="24">
        <f>IF(E495="","",B495/E495)</f>
        <v>0.16</v>
      </c>
      <c r="G495" s="23">
        <f t="shared" si="23"/>
        <v>6</v>
      </c>
    </row>
    <row r="496" spans="1:7" ht="15" customHeight="1" x14ac:dyDescent="0.25">
      <c r="A496" s="21">
        <v>42195</v>
      </c>
      <c r="B496" s="22">
        <v>3.6</v>
      </c>
      <c r="C496" s="23">
        <f t="shared" si="21"/>
        <v>2015</v>
      </c>
      <c r="D496" s="24">
        <f t="shared" si="22"/>
        <v>25.714285714285712</v>
      </c>
      <c r="G496" s="23">
        <f t="shared" si="23"/>
        <v>7</v>
      </c>
    </row>
    <row r="497" spans="1:7" ht="15" customHeight="1" x14ac:dyDescent="0.25">
      <c r="A497" s="21">
        <v>42205</v>
      </c>
      <c r="B497" s="22">
        <v>4.2</v>
      </c>
      <c r="C497" s="23">
        <f t="shared" si="21"/>
        <v>2015</v>
      </c>
      <c r="D497" s="24">
        <f t="shared" si="22"/>
        <v>30</v>
      </c>
      <c r="G497" s="23">
        <f t="shared" si="23"/>
        <v>7</v>
      </c>
    </row>
    <row r="498" spans="1:7" ht="15" customHeight="1" x14ac:dyDescent="0.25">
      <c r="A498" s="21">
        <v>42215</v>
      </c>
      <c r="B498" s="22">
        <v>3.9</v>
      </c>
      <c r="C498" s="23">
        <f t="shared" si="21"/>
        <v>2015</v>
      </c>
      <c r="D498" s="24">
        <f t="shared" si="22"/>
        <v>27.857142857142854</v>
      </c>
      <c r="E498" s="18">
        <v>26</v>
      </c>
      <c r="F498" s="24">
        <f>IF(E498="","",B498/E498)</f>
        <v>0.15</v>
      </c>
      <c r="G498" s="23">
        <f t="shared" si="23"/>
        <v>7</v>
      </c>
    </row>
    <row r="499" spans="1:7" ht="15" customHeight="1" x14ac:dyDescent="0.25">
      <c r="A499" s="21">
        <v>42226</v>
      </c>
      <c r="B499" s="22">
        <v>2.4</v>
      </c>
      <c r="C499" s="23">
        <f t="shared" si="21"/>
        <v>2015</v>
      </c>
      <c r="D499" s="24">
        <f t="shared" si="22"/>
        <v>17.142857142857142</v>
      </c>
      <c r="G499" s="23">
        <f t="shared" si="23"/>
        <v>8</v>
      </c>
    </row>
    <row r="500" spans="1:7" ht="15" customHeight="1" x14ac:dyDescent="0.25">
      <c r="A500" s="21">
        <v>42236</v>
      </c>
      <c r="B500" s="22">
        <v>2.4</v>
      </c>
      <c r="C500" s="23">
        <f t="shared" si="21"/>
        <v>2015</v>
      </c>
      <c r="D500" s="24">
        <f t="shared" si="22"/>
        <v>17.142857142857142</v>
      </c>
      <c r="G500" s="23">
        <f t="shared" si="23"/>
        <v>8</v>
      </c>
    </row>
    <row r="501" spans="1:7" ht="15" customHeight="1" x14ac:dyDescent="0.25">
      <c r="A501" s="21">
        <v>42246</v>
      </c>
      <c r="B501" s="22">
        <v>1.95</v>
      </c>
      <c r="C501" s="23">
        <f t="shared" si="21"/>
        <v>2015</v>
      </c>
      <c r="D501" s="24">
        <f t="shared" si="22"/>
        <v>13.928571428571427</v>
      </c>
      <c r="E501" s="18">
        <v>17.75</v>
      </c>
      <c r="F501" s="24">
        <f>IF(E501="","",B501/E501)</f>
        <v>0.10985915492957746</v>
      </c>
      <c r="G501" s="23">
        <f t="shared" si="23"/>
        <v>8</v>
      </c>
    </row>
    <row r="502" spans="1:7" ht="15" customHeight="1" x14ac:dyDescent="0.25">
      <c r="A502" s="21">
        <v>42257</v>
      </c>
      <c r="B502" s="22">
        <v>1.8</v>
      </c>
      <c r="C502" s="23">
        <f t="shared" si="21"/>
        <v>2015</v>
      </c>
      <c r="D502" s="24">
        <f t="shared" si="22"/>
        <v>12.857142857142856</v>
      </c>
      <c r="G502" s="23">
        <f t="shared" si="23"/>
        <v>9</v>
      </c>
    </row>
    <row r="503" spans="1:7" ht="15" customHeight="1" x14ac:dyDescent="0.25">
      <c r="A503" s="21">
        <v>42267</v>
      </c>
      <c r="B503" s="22">
        <v>1.8</v>
      </c>
      <c r="C503" s="23">
        <f t="shared" si="21"/>
        <v>2015</v>
      </c>
      <c r="D503" s="24">
        <f t="shared" si="22"/>
        <v>12.857142857142856</v>
      </c>
      <c r="G503" s="23">
        <f t="shared" si="23"/>
        <v>9</v>
      </c>
    </row>
    <row r="504" spans="1:7" ht="15" customHeight="1" x14ac:dyDescent="0.25">
      <c r="A504" s="21">
        <v>42272</v>
      </c>
      <c r="B504" s="22">
        <v>1.7250000000000001</v>
      </c>
      <c r="C504" s="23">
        <f t="shared" si="21"/>
        <v>2015</v>
      </c>
      <c r="D504" s="24">
        <f t="shared" si="22"/>
        <v>12.321428571428571</v>
      </c>
      <c r="E504" s="18">
        <v>12.125</v>
      </c>
      <c r="F504" s="24">
        <f>IF(E504="","",B504/E504)</f>
        <v>0.1422680412371134</v>
      </c>
      <c r="G504" s="23">
        <f t="shared" si="23"/>
        <v>9</v>
      </c>
    </row>
    <row r="505" spans="1:7" ht="15" customHeight="1" x14ac:dyDescent="0.25">
      <c r="A505" s="21">
        <v>42287</v>
      </c>
      <c r="B505" s="22">
        <v>1.95</v>
      </c>
      <c r="C505" s="23">
        <f t="shared" si="21"/>
        <v>2015</v>
      </c>
      <c r="D505" s="24">
        <f t="shared" si="22"/>
        <v>13.928571428571427</v>
      </c>
      <c r="G505" s="23">
        <f t="shared" si="23"/>
        <v>10</v>
      </c>
    </row>
    <row r="506" spans="1:7" ht="15" customHeight="1" x14ac:dyDescent="0.25">
      <c r="A506" s="21">
        <v>42297</v>
      </c>
      <c r="B506" s="22">
        <v>1.8</v>
      </c>
      <c r="C506" s="23">
        <f t="shared" si="21"/>
        <v>2015</v>
      </c>
      <c r="D506" s="24">
        <f t="shared" si="22"/>
        <v>12.857142857142856</v>
      </c>
      <c r="G506" s="23">
        <f t="shared" si="23"/>
        <v>10</v>
      </c>
    </row>
    <row r="507" spans="1:7" ht="15" customHeight="1" x14ac:dyDescent="0.25">
      <c r="A507" s="21">
        <v>42307</v>
      </c>
      <c r="B507" s="22">
        <v>1.8</v>
      </c>
      <c r="C507" s="23">
        <f t="shared" si="21"/>
        <v>2015</v>
      </c>
      <c r="D507" s="24">
        <f t="shared" si="22"/>
        <v>12.857142857142856</v>
      </c>
      <c r="E507" s="18">
        <v>12.125</v>
      </c>
      <c r="F507" s="24">
        <f>IF(E507="","",B507/E507)</f>
        <v>0.14845360824742268</v>
      </c>
      <c r="G507" s="23">
        <f t="shared" si="23"/>
        <v>10</v>
      </c>
    </row>
    <row r="508" spans="1:7" ht="15" customHeight="1" x14ac:dyDescent="0.25">
      <c r="A508" s="21">
        <v>42318</v>
      </c>
      <c r="B508" s="22">
        <v>1.95</v>
      </c>
      <c r="C508" s="23">
        <f t="shared" si="21"/>
        <v>2015</v>
      </c>
      <c r="D508" s="24">
        <f t="shared" si="22"/>
        <v>13.928571428571427</v>
      </c>
      <c r="G508" s="23">
        <f t="shared" si="23"/>
        <v>11</v>
      </c>
    </row>
    <row r="509" spans="1:7" ht="15" customHeight="1" x14ac:dyDescent="0.25">
      <c r="A509" s="21">
        <v>42327</v>
      </c>
      <c r="B509" s="22">
        <v>1.8</v>
      </c>
      <c r="C509" s="23">
        <f t="shared" si="21"/>
        <v>2015</v>
      </c>
      <c r="D509" s="24">
        <f t="shared" si="22"/>
        <v>12.857142857142856</v>
      </c>
      <c r="G509" s="23">
        <f t="shared" si="23"/>
        <v>11</v>
      </c>
    </row>
    <row r="510" spans="1:7" ht="15" customHeight="1" x14ac:dyDescent="0.25">
      <c r="A510" s="21">
        <v>42338</v>
      </c>
      <c r="B510" s="22">
        <v>1.8</v>
      </c>
      <c r="C510" s="23">
        <f t="shared" si="21"/>
        <v>2015</v>
      </c>
      <c r="D510" s="24">
        <f t="shared" si="22"/>
        <v>12.857142857142856</v>
      </c>
      <c r="E510" s="18">
        <v>12.25</v>
      </c>
      <c r="F510" s="24">
        <f>IF(E510="","",B510/E510)</f>
        <v>0.14693877551020409</v>
      </c>
      <c r="G510" s="23">
        <f t="shared" si="23"/>
        <v>11</v>
      </c>
    </row>
    <row r="511" spans="1:7" ht="15" customHeight="1" x14ac:dyDescent="0.25">
      <c r="A511" s="21">
        <v>42348</v>
      </c>
      <c r="B511" s="22">
        <v>1.8</v>
      </c>
      <c r="C511" s="23">
        <f t="shared" si="21"/>
        <v>2015</v>
      </c>
      <c r="D511" s="24">
        <f t="shared" si="22"/>
        <v>12.857142857142856</v>
      </c>
      <c r="G511" s="23">
        <f t="shared" si="23"/>
        <v>12</v>
      </c>
    </row>
    <row r="512" spans="1:7" ht="15" customHeight="1" x14ac:dyDescent="0.25">
      <c r="A512" s="21">
        <v>42358</v>
      </c>
      <c r="B512" s="22">
        <v>1.95</v>
      </c>
      <c r="C512" s="23">
        <f t="shared" si="21"/>
        <v>2015</v>
      </c>
      <c r="D512" s="24">
        <f t="shared" si="22"/>
        <v>13.928571428571427</v>
      </c>
      <c r="G512" s="23">
        <f t="shared" si="23"/>
        <v>12</v>
      </c>
    </row>
    <row r="513" spans="1:7" ht="15" customHeight="1" x14ac:dyDescent="0.25">
      <c r="A513" s="21">
        <v>42368</v>
      </c>
      <c r="B513" s="22">
        <v>1.65</v>
      </c>
      <c r="C513" s="23">
        <f t="shared" si="21"/>
        <v>2015</v>
      </c>
      <c r="D513" s="24">
        <f t="shared" si="22"/>
        <v>11.785714285714285</v>
      </c>
      <c r="E513" s="18">
        <v>12</v>
      </c>
      <c r="F513" s="24">
        <f>IF(E513="","",B513/E513)</f>
        <v>0.13749999999999998</v>
      </c>
      <c r="G513" s="23">
        <f t="shared" si="23"/>
        <v>12</v>
      </c>
    </row>
    <row r="514" spans="1:7" ht="15" customHeight="1" x14ac:dyDescent="0.25">
      <c r="A514" s="21">
        <v>42379</v>
      </c>
      <c r="B514" s="22">
        <v>1.8</v>
      </c>
      <c r="C514" s="23">
        <f t="shared" si="21"/>
        <v>2016</v>
      </c>
      <c r="D514" s="24">
        <f t="shared" si="22"/>
        <v>12.857142857142856</v>
      </c>
      <c r="G514" s="23">
        <f t="shared" si="23"/>
        <v>1</v>
      </c>
    </row>
    <row r="515" spans="1:7" ht="15" customHeight="1" x14ac:dyDescent="0.25">
      <c r="A515" s="21">
        <v>42389</v>
      </c>
      <c r="B515" s="22">
        <v>1.65</v>
      </c>
      <c r="C515" s="23">
        <f t="shared" si="21"/>
        <v>2016</v>
      </c>
      <c r="D515" s="24">
        <f t="shared" si="22"/>
        <v>11.785714285714285</v>
      </c>
      <c r="G515" s="23">
        <f t="shared" si="23"/>
        <v>1</v>
      </c>
    </row>
    <row r="516" spans="1:7" ht="15" customHeight="1" x14ac:dyDescent="0.25">
      <c r="A516" s="21">
        <v>42400</v>
      </c>
      <c r="B516" s="22">
        <v>1.7250000000000001</v>
      </c>
      <c r="C516" s="23">
        <f t="shared" si="21"/>
        <v>2016</v>
      </c>
      <c r="D516" s="24">
        <f t="shared" si="22"/>
        <v>12.321428571428571</v>
      </c>
      <c r="E516" s="18">
        <v>11.375</v>
      </c>
      <c r="F516" s="24">
        <f>IF(E516="","",B516/E516)</f>
        <v>0.15164835164835166</v>
      </c>
      <c r="G516" s="23">
        <f t="shared" si="23"/>
        <v>1</v>
      </c>
    </row>
    <row r="517" spans="1:7" ht="15" customHeight="1" x14ac:dyDescent="0.25">
      <c r="A517" s="21">
        <v>42410</v>
      </c>
      <c r="B517" s="22">
        <v>1.65</v>
      </c>
      <c r="C517" s="23">
        <f t="shared" si="21"/>
        <v>2016</v>
      </c>
      <c r="D517" s="24">
        <f t="shared" si="22"/>
        <v>11.785714285714285</v>
      </c>
      <c r="G517" s="23">
        <f t="shared" si="23"/>
        <v>2</v>
      </c>
    </row>
    <row r="518" spans="1:7" ht="15" customHeight="1" x14ac:dyDescent="0.25">
      <c r="A518" s="21">
        <v>42420</v>
      </c>
      <c r="B518" s="22">
        <v>1.65</v>
      </c>
      <c r="C518" s="23">
        <f t="shared" si="21"/>
        <v>2016</v>
      </c>
      <c r="D518" s="24">
        <f t="shared" si="22"/>
        <v>11.785714285714285</v>
      </c>
      <c r="G518" s="23">
        <f t="shared" si="23"/>
        <v>2</v>
      </c>
    </row>
    <row r="519" spans="1:7" ht="15" customHeight="1" x14ac:dyDescent="0.25">
      <c r="A519" s="21">
        <v>42428</v>
      </c>
      <c r="B519" s="22">
        <v>1.65</v>
      </c>
      <c r="C519" s="23">
        <f t="shared" si="21"/>
        <v>2016</v>
      </c>
      <c r="D519" s="24">
        <f t="shared" si="22"/>
        <v>11.785714285714285</v>
      </c>
      <c r="E519" s="18">
        <v>11.125</v>
      </c>
      <c r="F519" s="24">
        <f>IF(E519="","",B519/E519)</f>
        <v>0.14831460674157301</v>
      </c>
      <c r="G519" s="23">
        <f t="shared" si="23"/>
        <v>2</v>
      </c>
    </row>
    <row r="520" spans="1:7" ht="15" customHeight="1" x14ac:dyDescent="0.25">
      <c r="A520" s="21">
        <v>42439</v>
      </c>
      <c r="B520" s="22">
        <v>1.65</v>
      </c>
      <c r="C520" s="23">
        <f t="shared" ref="C520:C583" si="24">YEAR(A520)</f>
        <v>2016</v>
      </c>
      <c r="D520" s="24">
        <f t="shared" ref="D520:D583" si="25">B520/$K$2</f>
        <v>11.785714285714285</v>
      </c>
      <c r="G520" s="23">
        <f t="shared" ref="G520:G583" si="26">MONTH(A520)</f>
        <v>3</v>
      </c>
    </row>
    <row r="521" spans="1:7" ht="15" customHeight="1" x14ac:dyDescent="0.25">
      <c r="A521" s="21">
        <v>42449</v>
      </c>
      <c r="B521" s="22">
        <v>1.65</v>
      </c>
      <c r="C521" s="23">
        <f t="shared" si="24"/>
        <v>2016</v>
      </c>
      <c r="D521" s="24">
        <f t="shared" si="25"/>
        <v>11.785714285714285</v>
      </c>
      <c r="G521" s="23">
        <f t="shared" si="26"/>
        <v>3</v>
      </c>
    </row>
    <row r="522" spans="1:7" ht="15" customHeight="1" x14ac:dyDescent="0.25">
      <c r="A522" s="21">
        <v>42459</v>
      </c>
      <c r="B522" s="22">
        <v>1.65</v>
      </c>
      <c r="C522" s="23">
        <f t="shared" si="24"/>
        <v>2016</v>
      </c>
      <c r="D522" s="24">
        <f t="shared" si="25"/>
        <v>11.785714285714285</v>
      </c>
      <c r="E522" s="18">
        <v>11</v>
      </c>
      <c r="F522" s="24">
        <f>IF(E522="","",B522/E522)</f>
        <v>0.15</v>
      </c>
      <c r="G522" s="23">
        <f t="shared" si="26"/>
        <v>3</v>
      </c>
    </row>
    <row r="523" spans="1:7" ht="15" customHeight="1" x14ac:dyDescent="0.25">
      <c r="A523" s="21">
        <v>42470</v>
      </c>
      <c r="B523" s="22">
        <v>1.5</v>
      </c>
      <c r="C523" s="23">
        <f t="shared" si="24"/>
        <v>2016</v>
      </c>
      <c r="D523" s="24">
        <f t="shared" si="25"/>
        <v>10.714285714285714</v>
      </c>
      <c r="G523" s="23">
        <f t="shared" si="26"/>
        <v>4</v>
      </c>
    </row>
    <row r="524" spans="1:7" ht="15" customHeight="1" x14ac:dyDescent="0.25">
      <c r="A524" s="21">
        <v>42480</v>
      </c>
      <c r="B524" s="22">
        <v>1.65</v>
      </c>
      <c r="C524" s="23">
        <f t="shared" si="24"/>
        <v>2016</v>
      </c>
      <c r="D524" s="24">
        <f t="shared" si="25"/>
        <v>11.785714285714285</v>
      </c>
      <c r="G524" s="23">
        <f t="shared" si="26"/>
        <v>4</v>
      </c>
    </row>
    <row r="525" spans="1:7" ht="15" customHeight="1" x14ac:dyDescent="0.25">
      <c r="A525" s="21">
        <v>42488</v>
      </c>
      <c r="B525" s="22">
        <v>1.8</v>
      </c>
      <c r="C525" s="23">
        <f t="shared" si="24"/>
        <v>2016</v>
      </c>
      <c r="D525" s="24">
        <f t="shared" si="25"/>
        <v>12.857142857142856</v>
      </c>
      <c r="E525" s="18">
        <v>11</v>
      </c>
      <c r="F525" s="24">
        <f>IF(E525="","",B525/E525)</f>
        <v>0.16363636363636364</v>
      </c>
      <c r="G525" s="23">
        <f t="shared" si="26"/>
        <v>4</v>
      </c>
    </row>
    <row r="526" spans="1:7" ht="15" customHeight="1" x14ac:dyDescent="0.25">
      <c r="A526" s="21">
        <v>42500</v>
      </c>
      <c r="B526" s="22">
        <v>4.2</v>
      </c>
      <c r="C526" s="23">
        <f t="shared" si="24"/>
        <v>2016</v>
      </c>
      <c r="D526" s="24">
        <f t="shared" si="25"/>
        <v>30</v>
      </c>
      <c r="G526" s="23">
        <f t="shared" si="26"/>
        <v>5</v>
      </c>
    </row>
    <row r="527" spans="1:7" ht="15" customHeight="1" x14ac:dyDescent="0.25">
      <c r="A527" s="21">
        <v>42510</v>
      </c>
      <c r="B527" s="22">
        <v>5.4</v>
      </c>
      <c r="C527" s="23">
        <f t="shared" si="24"/>
        <v>2016</v>
      </c>
      <c r="D527" s="24">
        <f t="shared" si="25"/>
        <v>38.571428571428569</v>
      </c>
      <c r="G527" s="23">
        <f t="shared" si="26"/>
        <v>5</v>
      </c>
    </row>
    <row r="528" spans="1:7" ht="15" customHeight="1" x14ac:dyDescent="0.25">
      <c r="A528" s="21">
        <v>42520</v>
      </c>
      <c r="B528" s="22">
        <v>4.5750000000000002</v>
      </c>
      <c r="C528" s="23">
        <f t="shared" si="24"/>
        <v>2016</v>
      </c>
      <c r="D528" s="24">
        <f t="shared" si="25"/>
        <v>32.678571428571423</v>
      </c>
      <c r="E528" s="18">
        <v>26.75</v>
      </c>
      <c r="F528" s="24">
        <f>IF(E528="","",B528/E528)</f>
        <v>0.17102803738317757</v>
      </c>
      <c r="G528" s="23">
        <f t="shared" si="26"/>
        <v>5</v>
      </c>
    </row>
    <row r="529" spans="1:7" ht="15" customHeight="1" x14ac:dyDescent="0.25">
      <c r="A529" s="21">
        <v>42531</v>
      </c>
      <c r="B529" s="22">
        <v>4.5</v>
      </c>
      <c r="C529" s="23">
        <f t="shared" si="24"/>
        <v>2016</v>
      </c>
      <c r="D529" s="24">
        <f t="shared" si="25"/>
        <v>32.142857142857139</v>
      </c>
      <c r="G529" s="23">
        <f t="shared" si="26"/>
        <v>6</v>
      </c>
    </row>
    <row r="530" spans="1:7" ht="15" customHeight="1" x14ac:dyDescent="0.25">
      <c r="A530" s="21">
        <v>42541</v>
      </c>
      <c r="B530" s="22">
        <v>3.45</v>
      </c>
      <c r="C530" s="23">
        <f t="shared" si="24"/>
        <v>2016</v>
      </c>
      <c r="D530" s="24">
        <f t="shared" si="25"/>
        <v>24.642857142857142</v>
      </c>
      <c r="G530" s="23">
        <f t="shared" si="26"/>
        <v>6</v>
      </c>
    </row>
    <row r="531" spans="1:7" ht="15" customHeight="1" x14ac:dyDescent="0.25">
      <c r="A531" s="21">
        <v>42550</v>
      </c>
      <c r="B531" s="22">
        <v>4.5</v>
      </c>
      <c r="C531" s="23">
        <f t="shared" si="24"/>
        <v>2016</v>
      </c>
      <c r="D531" s="24">
        <f t="shared" si="25"/>
        <v>32.142857142857139</v>
      </c>
      <c r="E531" s="18">
        <v>30</v>
      </c>
      <c r="F531" s="24">
        <f>IF(E531="","",B531/E531)</f>
        <v>0.15</v>
      </c>
      <c r="G531" s="23">
        <f t="shared" si="26"/>
        <v>6</v>
      </c>
    </row>
    <row r="532" spans="1:7" ht="15" customHeight="1" x14ac:dyDescent="0.25">
      <c r="A532" s="21">
        <v>42561</v>
      </c>
      <c r="B532" s="22">
        <v>5.85</v>
      </c>
      <c r="C532" s="23">
        <f t="shared" si="24"/>
        <v>2016</v>
      </c>
      <c r="D532" s="24">
        <f t="shared" si="25"/>
        <v>41.785714285714278</v>
      </c>
      <c r="G532" s="23">
        <f t="shared" si="26"/>
        <v>7</v>
      </c>
    </row>
    <row r="533" spans="1:7" ht="15" customHeight="1" x14ac:dyDescent="0.25">
      <c r="A533" s="21">
        <v>42573</v>
      </c>
      <c r="B533" s="22">
        <v>6</v>
      </c>
      <c r="C533" s="23">
        <f t="shared" si="24"/>
        <v>2016</v>
      </c>
      <c r="D533" s="24">
        <f t="shared" si="25"/>
        <v>42.857142857142854</v>
      </c>
      <c r="G533" s="23">
        <f t="shared" si="26"/>
        <v>7</v>
      </c>
    </row>
    <row r="534" spans="1:7" ht="15" customHeight="1" x14ac:dyDescent="0.25">
      <c r="A534" s="21">
        <v>42581</v>
      </c>
      <c r="B534" s="22">
        <v>8.25</v>
      </c>
      <c r="C534" s="23">
        <f t="shared" si="24"/>
        <v>2016</v>
      </c>
      <c r="D534" s="24">
        <f t="shared" si="25"/>
        <v>58.928571428571423</v>
      </c>
      <c r="G534" s="23">
        <f t="shared" si="26"/>
        <v>7</v>
      </c>
    </row>
    <row r="535" spans="1:7" ht="15" customHeight="1" x14ac:dyDescent="0.25">
      <c r="A535" s="21">
        <v>42592</v>
      </c>
      <c r="B535" s="22">
        <v>4.3499999999999996</v>
      </c>
      <c r="C535" s="23">
        <f t="shared" si="24"/>
        <v>2016</v>
      </c>
      <c r="D535" s="24">
        <f t="shared" si="25"/>
        <v>31.071428571428566</v>
      </c>
      <c r="G535" s="23">
        <f t="shared" si="26"/>
        <v>8</v>
      </c>
    </row>
    <row r="536" spans="1:7" ht="15" customHeight="1" x14ac:dyDescent="0.25">
      <c r="A536" s="21">
        <v>42602</v>
      </c>
      <c r="B536" s="22">
        <v>4.2</v>
      </c>
      <c r="C536" s="23">
        <f t="shared" si="24"/>
        <v>2016</v>
      </c>
      <c r="D536" s="24">
        <f t="shared" si="25"/>
        <v>30</v>
      </c>
      <c r="G536" s="23">
        <f t="shared" si="26"/>
        <v>8</v>
      </c>
    </row>
    <row r="537" spans="1:7" ht="15" customHeight="1" x14ac:dyDescent="0.25">
      <c r="A537" s="21">
        <v>42613</v>
      </c>
      <c r="B537" s="22">
        <v>3</v>
      </c>
      <c r="C537" s="23">
        <f t="shared" si="24"/>
        <v>2016</v>
      </c>
      <c r="D537" s="24">
        <f t="shared" si="25"/>
        <v>21.428571428571427</v>
      </c>
      <c r="G537" s="23">
        <f t="shared" si="26"/>
        <v>8</v>
      </c>
    </row>
    <row r="538" spans="1:7" ht="15" customHeight="1" x14ac:dyDescent="0.25">
      <c r="A538" s="21">
        <v>42623</v>
      </c>
      <c r="B538" s="22">
        <v>1.5</v>
      </c>
      <c r="C538" s="23">
        <f t="shared" si="24"/>
        <v>2016</v>
      </c>
      <c r="D538" s="24">
        <f t="shared" si="25"/>
        <v>10.714285714285714</v>
      </c>
      <c r="G538" s="23">
        <f t="shared" si="26"/>
        <v>9</v>
      </c>
    </row>
    <row r="539" spans="1:7" ht="15" customHeight="1" x14ac:dyDescent="0.25">
      <c r="A539" s="21">
        <v>42633</v>
      </c>
      <c r="B539" s="22">
        <v>2.5499999999999998</v>
      </c>
      <c r="C539" s="23">
        <f t="shared" si="24"/>
        <v>2016</v>
      </c>
      <c r="D539" s="24">
        <f t="shared" si="25"/>
        <v>18.214285714285712</v>
      </c>
      <c r="G539" s="23">
        <f t="shared" si="26"/>
        <v>9</v>
      </c>
    </row>
    <row r="540" spans="1:7" ht="15" customHeight="1" x14ac:dyDescent="0.25">
      <c r="A540" s="21">
        <v>42640</v>
      </c>
      <c r="B540" s="22">
        <v>2.1</v>
      </c>
      <c r="C540" s="23">
        <f t="shared" si="24"/>
        <v>2016</v>
      </c>
      <c r="D540" s="24">
        <f t="shared" si="25"/>
        <v>15</v>
      </c>
      <c r="G540" s="23">
        <f t="shared" si="26"/>
        <v>9</v>
      </c>
    </row>
    <row r="541" spans="1:7" ht="15" customHeight="1" x14ac:dyDescent="0.25">
      <c r="A541" s="21">
        <v>42653</v>
      </c>
      <c r="B541" s="22">
        <v>1.95</v>
      </c>
      <c r="C541" s="23">
        <f t="shared" si="24"/>
        <v>2016</v>
      </c>
      <c r="D541" s="24">
        <f t="shared" si="25"/>
        <v>13.928571428571427</v>
      </c>
      <c r="G541" s="23">
        <f t="shared" si="26"/>
        <v>10</v>
      </c>
    </row>
    <row r="542" spans="1:7" ht="15" customHeight="1" x14ac:dyDescent="0.25">
      <c r="A542" s="21">
        <v>42663</v>
      </c>
      <c r="B542" s="22">
        <v>2.1</v>
      </c>
      <c r="C542" s="23">
        <f t="shared" si="24"/>
        <v>2016</v>
      </c>
      <c r="D542" s="24">
        <f t="shared" si="25"/>
        <v>15</v>
      </c>
      <c r="G542" s="23">
        <f t="shared" si="26"/>
        <v>10</v>
      </c>
    </row>
    <row r="543" spans="1:7" ht="15" customHeight="1" x14ac:dyDescent="0.25">
      <c r="A543" s="21">
        <v>42673</v>
      </c>
      <c r="B543" s="22">
        <v>1.8</v>
      </c>
      <c r="C543" s="23">
        <f t="shared" si="24"/>
        <v>2016</v>
      </c>
      <c r="D543" s="24">
        <f t="shared" si="25"/>
        <v>12.857142857142856</v>
      </c>
      <c r="G543" s="23">
        <f t="shared" si="26"/>
        <v>10</v>
      </c>
    </row>
    <row r="544" spans="1:7" ht="15" customHeight="1" x14ac:dyDescent="0.25">
      <c r="A544" s="21">
        <v>42684</v>
      </c>
      <c r="B544" s="22">
        <v>1.8</v>
      </c>
      <c r="C544" s="23">
        <f t="shared" si="24"/>
        <v>2016</v>
      </c>
      <c r="D544" s="24">
        <f t="shared" si="25"/>
        <v>12.857142857142856</v>
      </c>
      <c r="G544" s="23">
        <f t="shared" si="26"/>
        <v>11</v>
      </c>
    </row>
    <row r="545" spans="1:7" ht="15" customHeight="1" x14ac:dyDescent="0.25">
      <c r="A545" s="21">
        <v>42694</v>
      </c>
      <c r="B545" s="22">
        <v>1.95</v>
      </c>
      <c r="C545" s="23">
        <f t="shared" si="24"/>
        <v>2016</v>
      </c>
      <c r="D545" s="24">
        <f t="shared" si="25"/>
        <v>13.928571428571427</v>
      </c>
      <c r="G545" s="23">
        <f t="shared" si="26"/>
        <v>11</v>
      </c>
    </row>
    <row r="546" spans="1:7" ht="15" customHeight="1" x14ac:dyDescent="0.25">
      <c r="A546" s="21">
        <v>42705</v>
      </c>
      <c r="B546" s="22">
        <v>2.1</v>
      </c>
      <c r="C546" s="23">
        <f t="shared" si="24"/>
        <v>2016</v>
      </c>
      <c r="D546" s="24">
        <f t="shared" si="25"/>
        <v>15</v>
      </c>
      <c r="G546" s="23">
        <f t="shared" si="26"/>
        <v>12</v>
      </c>
    </row>
    <row r="547" spans="1:7" ht="15" customHeight="1" x14ac:dyDescent="0.25">
      <c r="A547" s="21">
        <v>42714</v>
      </c>
      <c r="B547" s="22">
        <v>2.1</v>
      </c>
      <c r="C547" s="23">
        <f t="shared" si="24"/>
        <v>2016</v>
      </c>
      <c r="D547" s="24">
        <f t="shared" si="25"/>
        <v>15</v>
      </c>
      <c r="G547" s="23">
        <f t="shared" si="26"/>
        <v>12</v>
      </c>
    </row>
    <row r="548" spans="1:7" ht="15" customHeight="1" x14ac:dyDescent="0.25">
      <c r="A548" s="21">
        <v>42724</v>
      </c>
      <c r="B548" s="22">
        <v>1.95</v>
      </c>
      <c r="C548" s="23">
        <f t="shared" si="24"/>
        <v>2016</v>
      </c>
      <c r="D548" s="24">
        <f t="shared" si="25"/>
        <v>13.928571428571427</v>
      </c>
      <c r="G548" s="23">
        <f t="shared" si="26"/>
        <v>12</v>
      </c>
    </row>
    <row r="549" spans="1:7" ht="15" customHeight="1" x14ac:dyDescent="0.25">
      <c r="A549" s="21">
        <v>42735</v>
      </c>
      <c r="B549" s="22">
        <v>1.95</v>
      </c>
      <c r="C549" s="23">
        <f t="shared" si="24"/>
        <v>2016</v>
      </c>
      <c r="D549" s="24">
        <f t="shared" si="25"/>
        <v>13.928571428571427</v>
      </c>
      <c r="G549" s="23">
        <f t="shared" si="26"/>
        <v>12</v>
      </c>
    </row>
    <row r="550" spans="1:7" ht="15" customHeight="1" x14ac:dyDescent="0.25">
      <c r="A550" s="21">
        <v>42745</v>
      </c>
      <c r="B550" s="22">
        <v>1.8</v>
      </c>
      <c r="C550" s="23">
        <f t="shared" si="24"/>
        <v>2017</v>
      </c>
      <c r="D550" s="24">
        <f t="shared" si="25"/>
        <v>12.857142857142856</v>
      </c>
      <c r="G550" s="23">
        <f t="shared" si="26"/>
        <v>1</v>
      </c>
    </row>
    <row r="551" spans="1:7" ht="15" customHeight="1" x14ac:dyDescent="0.25">
      <c r="A551" s="21">
        <v>42755</v>
      </c>
      <c r="B551" s="22">
        <v>2.4</v>
      </c>
      <c r="C551" s="23">
        <f t="shared" si="24"/>
        <v>2017</v>
      </c>
      <c r="D551" s="24">
        <f t="shared" si="25"/>
        <v>17.142857142857142</v>
      </c>
      <c r="G551" s="23">
        <f t="shared" si="26"/>
        <v>1</v>
      </c>
    </row>
    <row r="552" spans="1:7" ht="15" customHeight="1" x14ac:dyDescent="0.25">
      <c r="A552" s="21">
        <v>42759</v>
      </c>
      <c r="B552" s="22">
        <v>1.7250000000000001</v>
      </c>
      <c r="C552" s="23">
        <f t="shared" si="24"/>
        <v>2017</v>
      </c>
      <c r="D552" s="24">
        <f t="shared" si="25"/>
        <v>12.321428571428571</v>
      </c>
      <c r="G552" s="23">
        <f t="shared" si="26"/>
        <v>1</v>
      </c>
    </row>
    <row r="553" spans="1:7" ht="15" customHeight="1" x14ac:dyDescent="0.25">
      <c r="A553" s="21">
        <v>42776</v>
      </c>
      <c r="B553" s="22">
        <v>1.65</v>
      </c>
      <c r="C553" s="23">
        <f t="shared" si="24"/>
        <v>2017</v>
      </c>
      <c r="D553" s="24">
        <f t="shared" si="25"/>
        <v>11.785714285714285</v>
      </c>
      <c r="G553" s="23">
        <f t="shared" si="26"/>
        <v>2</v>
      </c>
    </row>
    <row r="554" spans="1:7" ht="15" customHeight="1" x14ac:dyDescent="0.25">
      <c r="A554" s="21">
        <v>42786</v>
      </c>
      <c r="B554" s="22">
        <v>1.65</v>
      </c>
      <c r="C554" s="23">
        <f t="shared" si="24"/>
        <v>2017</v>
      </c>
      <c r="D554" s="24">
        <f t="shared" si="25"/>
        <v>11.785714285714285</v>
      </c>
      <c r="G554" s="23">
        <f t="shared" si="26"/>
        <v>2</v>
      </c>
    </row>
    <row r="555" spans="1:7" ht="15" customHeight="1" x14ac:dyDescent="0.25">
      <c r="A555" s="21">
        <v>42793</v>
      </c>
      <c r="B555" s="22">
        <v>1.7250000000000001</v>
      </c>
      <c r="C555" s="23">
        <f t="shared" si="24"/>
        <v>2017</v>
      </c>
      <c r="D555" s="24">
        <f t="shared" si="25"/>
        <v>12.321428571428571</v>
      </c>
      <c r="G555" s="23">
        <f t="shared" si="26"/>
        <v>2</v>
      </c>
    </row>
    <row r="556" spans="1:7" ht="15" customHeight="1" x14ac:dyDescent="0.25">
      <c r="A556" s="21">
        <v>42804</v>
      </c>
      <c r="B556" s="22">
        <v>1.8</v>
      </c>
      <c r="C556" s="23">
        <f t="shared" si="24"/>
        <v>2017</v>
      </c>
      <c r="D556" s="24">
        <f t="shared" si="25"/>
        <v>12.857142857142856</v>
      </c>
      <c r="G556" s="23">
        <f t="shared" si="26"/>
        <v>3</v>
      </c>
    </row>
    <row r="557" spans="1:7" ht="15" customHeight="1" x14ac:dyDescent="0.25">
      <c r="A557" s="21">
        <v>42814</v>
      </c>
      <c r="B557" s="22">
        <v>1.8</v>
      </c>
      <c r="C557" s="23">
        <f t="shared" si="24"/>
        <v>2017</v>
      </c>
      <c r="D557" s="24">
        <f t="shared" si="25"/>
        <v>12.857142857142856</v>
      </c>
      <c r="G557" s="23">
        <f t="shared" si="26"/>
        <v>3</v>
      </c>
    </row>
    <row r="558" spans="1:7" ht="15" customHeight="1" x14ac:dyDescent="0.25">
      <c r="A558" s="21">
        <v>42823</v>
      </c>
      <c r="B558" s="22">
        <v>1.7250000000000001</v>
      </c>
      <c r="C558" s="23">
        <f t="shared" si="24"/>
        <v>2017</v>
      </c>
      <c r="D558" s="24">
        <f t="shared" si="25"/>
        <v>12.321428571428571</v>
      </c>
      <c r="G558" s="23">
        <f t="shared" si="26"/>
        <v>3</v>
      </c>
    </row>
    <row r="559" spans="1:7" ht="15" customHeight="1" x14ac:dyDescent="0.25">
      <c r="A559" s="21">
        <v>42835</v>
      </c>
      <c r="B559" s="22">
        <v>1.65</v>
      </c>
      <c r="C559" s="23">
        <f t="shared" si="24"/>
        <v>2017</v>
      </c>
      <c r="D559" s="24">
        <f t="shared" si="25"/>
        <v>11.785714285714285</v>
      </c>
      <c r="G559" s="23">
        <f t="shared" si="26"/>
        <v>4</v>
      </c>
    </row>
    <row r="560" spans="1:7" ht="15" customHeight="1" x14ac:dyDescent="0.25">
      <c r="A560" s="21">
        <v>42845</v>
      </c>
      <c r="B560" s="22">
        <v>1.65</v>
      </c>
      <c r="C560" s="23">
        <f t="shared" si="24"/>
        <v>2017</v>
      </c>
      <c r="D560" s="24">
        <f t="shared" si="25"/>
        <v>11.785714285714285</v>
      </c>
      <c r="G560" s="23">
        <f t="shared" si="26"/>
        <v>4</v>
      </c>
    </row>
    <row r="561" spans="1:7" ht="15" customHeight="1" x14ac:dyDescent="0.25">
      <c r="A561" s="21">
        <v>42852</v>
      </c>
      <c r="B561" s="22">
        <v>1.95</v>
      </c>
      <c r="C561" s="23">
        <f t="shared" si="24"/>
        <v>2017</v>
      </c>
      <c r="D561" s="24">
        <f t="shared" si="25"/>
        <v>13.928571428571427</v>
      </c>
      <c r="G561" s="23">
        <f t="shared" si="26"/>
        <v>4</v>
      </c>
    </row>
    <row r="562" spans="1:7" ht="15" customHeight="1" x14ac:dyDescent="0.25">
      <c r="A562" s="21">
        <v>42865</v>
      </c>
      <c r="B562" s="22">
        <v>2.7</v>
      </c>
      <c r="C562" s="23">
        <f t="shared" si="24"/>
        <v>2017</v>
      </c>
      <c r="D562" s="24">
        <f t="shared" si="25"/>
        <v>19.285714285714285</v>
      </c>
      <c r="G562" s="23">
        <f t="shared" si="26"/>
        <v>5</v>
      </c>
    </row>
    <row r="563" spans="1:7" ht="15" customHeight="1" x14ac:dyDescent="0.25">
      <c r="A563" s="21">
        <v>42875</v>
      </c>
      <c r="B563" s="22">
        <v>4.2</v>
      </c>
      <c r="C563" s="23">
        <f t="shared" si="24"/>
        <v>2017</v>
      </c>
      <c r="D563" s="24">
        <f t="shared" si="25"/>
        <v>30</v>
      </c>
      <c r="G563" s="23">
        <f t="shared" si="26"/>
        <v>5</v>
      </c>
    </row>
    <row r="564" spans="1:7" ht="15" customHeight="1" x14ac:dyDescent="0.25">
      <c r="A564" s="21">
        <v>42887</v>
      </c>
      <c r="B564" s="22">
        <v>3.6</v>
      </c>
      <c r="C564" s="23">
        <f t="shared" si="24"/>
        <v>2017</v>
      </c>
      <c r="D564" s="24">
        <f t="shared" si="25"/>
        <v>25.714285714285712</v>
      </c>
      <c r="G564" s="23">
        <f t="shared" si="26"/>
        <v>6</v>
      </c>
    </row>
    <row r="565" spans="1:7" ht="15" customHeight="1" x14ac:dyDescent="0.25">
      <c r="A565" s="21">
        <v>42896</v>
      </c>
      <c r="B565" s="22">
        <v>4.3499999999999996</v>
      </c>
      <c r="C565" s="23">
        <f t="shared" si="24"/>
        <v>2017</v>
      </c>
      <c r="D565" s="24">
        <f t="shared" si="25"/>
        <v>31.071428571428566</v>
      </c>
      <c r="G565" s="23">
        <f t="shared" si="26"/>
        <v>6</v>
      </c>
    </row>
    <row r="566" spans="1:7" ht="15" customHeight="1" x14ac:dyDescent="0.25">
      <c r="A566" s="21">
        <v>42906</v>
      </c>
      <c r="B566" s="22">
        <v>4.2750000000000004</v>
      </c>
      <c r="C566" s="23">
        <f t="shared" si="24"/>
        <v>2017</v>
      </c>
      <c r="D566" s="24">
        <f t="shared" si="25"/>
        <v>30.535714285714285</v>
      </c>
      <c r="G566" s="23">
        <f t="shared" si="26"/>
        <v>6</v>
      </c>
    </row>
    <row r="567" spans="1:7" ht="15" customHeight="1" x14ac:dyDescent="0.25">
      <c r="A567" s="21">
        <v>42917</v>
      </c>
      <c r="B567" s="22">
        <v>4.2750000000000004</v>
      </c>
      <c r="C567" s="23">
        <f t="shared" si="24"/>
        <v>2017</v>
      </c>
      <c r="D567" s="24">
        <f t="shared" si="25"/>
        <v>30.535714285714285</v>
      </c>
      <c r="G567" s="23">
        <f t="shared" si="26"/>
        <v>7</v>
      </c>
    </row>
    <row r="568" spans="1:7" ht="15" customHeight="1" x14ac:dyDescent="0.25">
      <c r="A568" s="21">
        <v>42926</v>
      </c>
      <c r="B568" s="22">
        <v>5.0999999999999996</v>
      </c>
      <c r="C568" s="23">
        <f t="shared" si="24"/>
        <v>2017</v>
      </c>
      <c r="D568" s="24">
        <f t="shared" si="25"/>
        <v>36.428571428571423</v>
      </c>
      <c r="G568" s="23">
        <f t="shared" si="26"/>
        <v>7</v>
      </c>
    </row>
    <row r="569" spans="1:7" ht="15" customHeight="1" x14ac:dyDescent="0.25">
      <c r="A569" s="21">
        <v>42937</v>
      </c>
      <c r="B569" s="22">
        <v>4.3499999999999996</v>
      </c>
      <c r="C569" s="23">
        <f t="shared" si="24"/>
        <v>2017</v>
      </c>
      <c r="D569" s="24">
        <f t="shared" si="25"/>
        <v>31.071428571428566</v>
      </c>
      <c r="G569" s="23">
        <f t="shared" si="26"/>
        <v>7</v>
      </c>
    </row>
    <row r="570" spans="1:7" ht="15" customHeight="1" x14ac:dyDescent="0.25">
      <c r="A570" s="21">
        <v>42947</v>
      </c>
      <c r="B570" s="22">
        <v>4.2</v>
      </c>
      <c r="C570" s="23">
        <f t="shared" si="24"/>
        <v>2017</v>
      </c>
      <c r="D570" s="24">
        <f t="shared" si="25"/>
        <v>30</v>
      </c>
      <c r="G570" s="23">
        <f t="shared" si="26"/>
        <v>7</v>
      </c>
    </row>
    <row r="571" spans="1:7" ht="15" customHeight="1" x14ac:dyDescent="0.25">
      <c r="A571" s="21">
        <v>42957</v>
      </c>
      <c r="B571" s="22">
        <v>4.2</v>
      </c>
      <c r="C571" s="23">
        <f t="shared" si="24"/>
        <v>2017</v>
      </c>
      <c r="D571" s="24">
        <f t="shared" si="25"/>
        <v>30</v>
      </c>
      <c r="G571" s="23">
        <f t="shared" si="26"/>
        <v>8</v>
      </c>
    </row>
    <row r="572" spans="1:7" ht="15" customHeight="1" x14ac:dyDescent="0.25">
      <c r="A572" s="21">
        <v>42967</v>
      </c>
      <c r="B572" s="22">
        <v>3.45</v>
      </c>
      <c r="C572" s="23">
        <f t="shared" si="24"/>
        <v>2017</v>
      </c>
      <c r="D572" s="24">
        <f t="shared" si="25"/>
        <v>24.642857142857142</v>
      </c>
      <c r="G572" s="23">
        <f t="shared" si="26"/>
        <v>8</v>
      </c>
    </row>
    <row r="573" spans="1:7" ht="15" customHeight="1" x14ac:dyDescent="0.25">
      <c r="A573" s="21">
        <v>42978</v>
      </c>
      <c r="B573" s="22">
        <v>3</v>
      </c>
      <c r="C573" s="23">
        <f t="shared" si="24"/>
        <v>2017</v>
      </c>
      <c r="D573" s="24">
        <f t="shared" si="25"/>
        <v>21.428571428571427</v>
      </c>
      <c r="G573" s="23">
        <f t="shared" si="26"/>
        <v>8</v>
      </c>
    </row>
    <row r="574" spans="1:7" ht="15" customHeight="1" x14ac:dyDescent="0.25">
      <c r="A574" s="21">
        <v>42988</v>
      </c>
      <c r="B574" s="22">
        <v>2.1</v>
      </c>
      <c r="C574" s="23">
        <f t="shared" si="24"/>
        <v>2017</v>
      </c>
      <c r="D574" s="24">
        <f t="shared" si="25"/>
        <v>15</v>
      </c>
      <c r="G574" s="23">
        <f t="shared" si="26"/>
        <v>9</v>
      </c>
    </row>
    <row r="575" spans="1:7" ht="15" customHeight="1" x14ac:dyDescent="0.25">
      <c r="A575" s="21">
        <v>42998</v>
      </c>
      <c r="B575" s="22">
        <v>1.8</v>
      </c>
      <c r="C575" s="23">
        <f t="shared" si="24"/>
        <v>2017</v>
      </c>
      <c r="D575" s="24">
        <f t="shared" si="25"/>
        <v>12.857142857142856</v>
      </c>
      <c r="G575" s="23">
        <f t="shared" si="26"/>
        <v>9</v>
      </c>
    </row>
    <row r="576" spans="1:7" ht="15" customHeight="1" x14ac:dyDescent="0.25">
      <c r="A576" s="21">
        <v>43009</v>
      </c>
      <c r="B576" s="22">
        <v>3.3</v>
      </c>
      <c r="C576" s="23">
        <f t="shared" si="24"/>
        <v>2017</v>
      </c>
      <c r="D576" s="24">
        <f t="shared" si="25"/>
        <v>23.571428571428569</v>
      </c>
      <c r="G576" s="23">
        <f t="shared" si="26"/>
        <v>10</v>
      </c>
    </row>
    <row r="577" spans="1:7" ht="15" customHeight="1" x14ac:dyDescent="0.25">
      <c r="A577" s="21">
        <v>43018</v>
      </c>
      <c r="B577" s="22">
        <v>3.3</v>
      </c>
      <c r="C577" s="23">
        <f t="shared" si="24"/>
        <v>2017</v>
      </c>
      <c r="D577" s="24">
        <f t="shared" si="25"/>
        <v>23.571428571428569</v>
      </c>
      <c r="G577" s="23">
        <f t="shared" si="26"/>
        <v>10</v>
      </c>
    </row>
    <row r="578" spans="1:7" ht="15" customHeight="1" x14ac:dyDescent="0.25">
      <c r="A578" s="21">
        <v>43028</v>
      </c>
      <c r="B578" s="22">
        <v>3.45</v>
      </c>
      <c r="C578" s="23">
        <f t="shared" si="24"/>
        <v>2017</v>
      </c>
      <c r="D578" s="24">
        <f t="shared" si="25"/>
        <v>24.642857142857142</v>
      </c>
      <c r="G578" s="23">
        <f t="shared" si="26"/>
        <v>10</v>
      </c>
    </row>
    <row r="579" spans="1:7" ht="15" customHeight="1" x14ac:dyDescent="0.25">
      <c r="A579" s="21">
        <v>43039</v>
      </c>
      <c r="B579" s="22">
        <v>3.3</v>
      </c>
      <c r="C579" s="23">
        <f t="shared" si="24"/>
        <v>2017</v>
      </c>
      <c r="D579" s="24">
        <f t="shared" si="25"/>
        <v>23.571428571428569</v>
      </c>
      <c r="G579" s="23">
        <f t="shared" si="26"/>
        <v>10</v>
      </c>
    </row>
    <row r="580" spans="1:7" ht="15" customHeight="1" x14ac:dyDescent="0.25">
      <c r="A580" s="21">
        <v>43049</v>
      </c>
      <c r="B580" s="22">
        <v>2.85</v>
      </c>
      <c r="C580" s="23">
        <f t="shared" si="24"/>
        <v>2017</v>
      </c>
      <c r="D580" s="24">
        <f t="shared" si="25"/>
        <v>20.357142857142854</v>
      </c>
      <c r="G580" s="23">
        <f t="shared" si="26"/>
        <v>11</v>
      </c>
    </row>
    <row r="581" spans="1:7" ht="15" customHeight="1" x14ac:dyDescent="0.25">
      <c r="A581" s="21">
        <v>43059</v>
      </c>
      <c r="B581" s="22">
        <v>2.7</v>
      </c>
      <c r="C581" s="23">
        <f t="shared" si="24"/>
        <v>2017</v>
      </c>
      <c r="D581" s="24">
        <f t="shared" si="25"/>
        <v>19.285714285714285</v>
      </c>
      <c r="G581" s="23">
        <f t="shared" si="26"/>
        <v>11</v>
      </c>
    </row>
    <row r="582" spans="1:7" ht="15" customHeight="1" x14ac:dyDescent="0.25">
      <c r="A582" s="21">
        <v>43070</v>
      </c>
      <c r="B582" s="22">
        <v>2.4</v>
      </c>
      <c r="C582" s="23">
        <f t="shared" si="24"/>
        <v>2017</v>
      </c>
      <c r="D582" s="24">
        <f t="shared" si="25"/>
        <v>17.142857142857142</v>
      </c>
      <c r="G582" s="23">
        <f t="shared" si="26"/>
        <v>12</v>
      </c>
    </row>
    <row r="583" spans="1:7" ht="15" customHeight="1" x14ac:dyDescent="0.25">
      <c r="A583" s="21">
        <v>43079</v>
      </c>
      <c r="B583" s="22">
        <v>2.25</v>
      </c>
      <c r="C583" s="23">
        <f t="shared" si="24"/>
        <v>2017</v>
      </c>
      <c r="D583" s="24">
        <f t="shared" si="25"/>
        <v>16.071428571428569</v>
      </c>
      <c r="G583" s="23">
        <f t="shared" si="26"/>
        <v>12</v>
      </c>
    </row>
    <row r="584" spans="1:7" ht="15" customHeight="1" x14ac:dyDescent="0.25">
      <c r="A584" s="21">
        <v>43089</v>
      </c>
      <c r="B584" s="22">
        <v>2.25</v>
      </c>
      <c r="C584" s="23">
        <f t="shared" ref="C584:C647" si="27">YEAR(A584)</f>
        <v>2017</v>
      </c>
      <c r="D584" s="24">
        <f t="shared" ref="D584:D647" si="28">B584/$K$2</f>
        <v>16.071428571428569</v>
      </c>
      <c r="G584" s="23">
        <f t="shared" ref="G584:G647" si="29">MONTH(A584)</f>
        <v>12</v>
      </c>
    </row>
    <row r="585" spans="1:7" ht="15" customHeight="1" x14ac:dyDescent="0.25">
      <c r="A585" s="21">
        <v>43098</v>
      </c>
      <c r="B585" s="22">
        <v>2.25</v>
      </c>
      <c r="C585" s="23">
        <f t="shared" si="27"/>
        <v>2017</v>
      </c>
      <c r="D585" s="24">
        <f t="shared" si="28"/>
        <v>16.071428571428569</v>
      </c>
      <c r="G585" s="23">
        <f t="shared" si="29"/>
        <v>12</v>
      </c>
    </row>
    <row r="586" spans="1:7" ht="15" customHeight="1" x14ac:dyDescent="0.25">
      <c r="A586" s="21">
        <v>43110</v>
      </c>
      <c r="B586" s="22">
        <v>2.25</v>
      </c>
      <c r="C586" s="23">
        <f t="shared" si="27"/>
        <v>2018</v>
      </c>
      <c r="D586" s="24">
        <f t="shared" si="28"/>
        <v>16.071428571428569</v>
      </c>
      <c r="G586" s="23">
        <f t="shared" si="29"/>
        <v>1</v>
      </c>
    </row>
    <row r="587" spans="1:7" ht="15" customHeight="1" x14ac:dyDescent="0.25">
      <c r="A587" s="21">
        <v>43120</v>
      </c>
      <c r="B587" s="22">
        <v>1.8</v>
      </c>
      <c r="C587" s="23">
        <f t="shared" si="27"/>
        <v>2018</v>
      </c>
      <c r="D587" s="24">
        <f t="shared" si="28"/>
        <v>12.857142857142856</v>
      </c>
      <c r="G587" s="23">
        <f t="shared" si="29"/>
        <v>1</v>
      </c>
    </row>
    <row r="588" spans="1:7" ht="15" customHeight="1" x14ac:dyDescent="0.25">
      <c r="A588" s="21">
        <v>43132</v>
      </c>
      <c r="B588" s="22">
        <v>1.95</v>
      </c>
      <c r="C588" s="23">
        <f t="shared" si="27"/>
        <v>2018</v>
      </c>
      <c r="D588" s="24">
        <f t="shared" si="28"/>
        <v>13.928571428571427</v>
      </c>
      <c r="G588" s="23">
        <f t="shared" si="29"/>
        <v>2</v>
      </c>
    </row>
    <row r="589" spans="1:7" ht="15" customHeight="1" x14ac:dyDescent="0.25">
      <c r="A589" s="21">
        <v>43141</v>
      </c>
      <c r="B589" s="22">
        <v>2.1</v>
      </c>
      <c r="C589" s="23">
        <f t="shared" si="27"/>
        <v>2018</v>
      </c>
      <c r="D589" s="24">
        <f t="shared" si="28"/>
        <v>15</v>
      </c>
      <c r="G589" s="23">
        <f t="shared" si="29"/>
        <v>2</v>
      </c>
    </row>
    <row r="590" spans="1:7" ht="15" customHeight="1" x14ac:dyDescent="0.25">
      <c r="A590" s="21">
        <v>43151</v>
      </c>
      <c r="B590" s="22">
        <v>1.95</v>
      </c>
      <c r="C590" s="23">
        <f t="shared" si="27"/>
        <v>2018</v>
      </c>
      <c r="D590" s="24">
        <f t="shared" si="28"/>
        <v>13.928571428571427</v>
      </c>
      <c r="G590" s="23">
        <f t="shared" si="29"/>
        <v>2</v>
      </c>
    </row>
    <row r="591" spans="1:7" ht="15" customHeight="1" x14ac:dyDescent="0.25">
      <c r="A591" s="21">
        <v>43160</v>
      </c>
      <c r="B591" s="22">
        <v>1.95</v>
      </c>
      <c r="C591" s="23">
        <f t="shared" si="27"/>
        <v>2018</v>
      </c>
      <c r="D591" s="24">
        <f t="shared" si="28"/>
        <v>13.928571428571427</v>
      </c>
      <c r="G591" s="23">
        <f t="shared" si="29"/>
        <v>3</v>
      </c>
    </row>
    <row r="592" spans="1:7" ht="15" customHeight="1" x14ac:dyDescent="0.25">
      <c r="A592" s="21">
        <v>43169</v>
      </c>
      <c r="B592" s="22">
        <v>1.95</v>
      </c>
      <c r="C592" s="23">
        <f t="shared" si="27"/>
        <v>2018</v>
      </c>
      <c r="D592" s="24">
        <f t="shared" si="28"/>
        <v>13.928571428571427</v>
      </c>
      <c r="G592" s="23">
        <f t="shared" si="29"/>
        <v>3</v>
      </c>
    </row>
    <row r="593" spans="1:7" ht="15" customHeight="1" x14ac:dyDescent="0.25">
      <c r="A593" s="21">
        <v>43179</v>
      </c>
      <c r="B593" s="22">
        <v>1.95</v>
      </c>
      <c r="C593" s="23">
        <f t="shared" si="27"/>
        <v>2018</v>
      </c>
      <c r="D593" s="24">
        <f t="shared" si="28"/>
        <v>13.928571428571427</v>
      </c>
      <c r="G593" s="23">
        <f t="shared" si="29"/>
        <v>3</v>
      </c>
    </row>
    <row r="594" spans="1:7" ht="15" customHeight="1" x14ac:dyDescent="0.25">
      <c r="A594" s="21">
        <v>43190</v>
      </c>
      <c r="B594" s="22">
        <v>1.95</v>
      </c>
      <c r="C594" s="23">
        <f t="shared" si="27"/>
        <v>2018</v>
      </c>
      <c r="D594" s="24">
        <f t="shared" si="28"/>
        <v>13.928571428571427</v>
      </c>
      <c r="G594" s="23">
        <f t="shared" si="29"/>
        <v>3</v>
      </c>
    </row>
    <row r="595" spans="1:7" ht="15" customHeight="1" x14ac:dyDescent="0.25">
      <c r="A595" s="21">
        <v>43200</v>
      </c>
      <c r="B595" s="22">
        <v>1.65</v>
      </c>
      <c r="C595" s="23">
        <f t="shared" si="27"/>
        <v>2018</v>
      </c>
      <c r="D595" s="24">
        <f t="shared" si="28"/>
        <v>11.785714285714285</v>
      </c>
      <c r="G595" s="23">
        <f t="shared" si="29"/>
        <v>4</v>
      </c>
    </row>
    <row r="596" spans="1:7" ht="15" customHeight="1" x14ac:dyDescent="0.25">
      <c r="A596" s="21">
        <v>43210</v>
      </c>
      <c r="B596" s="22">
        <v>1.65</v>
      </c>
      <c r="C596" s="23">
        <f t="shared" si="27"/>
        <v>2018</v>
      </c>
      <c r="D596" s="24">
        <f t="shared" si="28"/>
        <v>11.785714285714285</v>
      </c>
      <c r="G596" s="23">
        <f t="shared" si="29"/>
        <v>4</v>
      </c>
    </row>
    <row r="597" spans="1:7" ht="15" customHeight="1" x14ac:dyDescent="0.25">
      <c r="A597" s="21">
        <v>43219</v>
      </c>
      <c r="B597" s="22">
        <v>1.575</v>
      </c>
      <c r="C597" s="23">
        <f t="shared" si="27"/>
        <v>2018</v>
      </c>
      <c r="D597" s="24">
        <f t="shared" si="28"/>
        <v>11.249999999999998</v>
      </c>
      <c r="G597" s="23">
        <f t="shared" si="29"/>
        <v>4</v>
      </c>
    </row>
    <row r="598" spans="1:7" ht="15" customHeight="1" x14ac:dyDescent="0.25">
      <c r="A598" s="21">
        <v>43230</v>
      </c>
      <c r="B598" s="22">
        <v>1.65</v>
      </c>
      <c r="C598" s="23">
        <f t="shared" si="27"/>
        <v>2018</v>
      </c>
      <c r="D598" s="24">
        <f t="shared" si="28"/>
        <v>11.785714285714285</v>
      </c>
      <c r="G598" s="23">
        <f t="shared" si="29"/>
        <v>5</v>
      </c>
    </row>
    <row r="599" spans="1:7" ht="15" customHeight="1" x14ac:dyDescent="0.25">
      <c r="A599" s="21">
        <v>43240</v>
      </c>
      <c r="B599" s="22">
        <v>1.95</v>
      </c>
      <c r="C599" s="23">
        <f t="shared" si="27"/>
        <v>2018</v>
      </c>
      <c r="D599" s="24">
        <f t="shared" si="28"/>
        <v>13.928571428571427</v>
      </c>
      <c r="G599" s="23">
        <f t="shared" si="29"/>
        <v>5</v>
      </c>
    </row>
    <row r="600" spans="1:7" ht="15" customHeight="1" x14ac:dyDescent="0.25">
      <c r="A600" s="21">
        <v>43249</v>
      </c>
      <c r="B600" s="22">
        <v>1.95</v>
      </c>
      <c r="C600" s="23">
        <f t="shared" si="27"/>
        <v>2018</v>
      </c>
      <c r="D600" s="24">
        <f t="shared" si="28"/>
        <v>13.928571428571427</v>
      </c>
      <c r="G600" s="23">
        <f t="shared" si="29"/>
        <v>5</v>
      </c>
    </row>
    <row r="601" spans="1:7" ht="15" customHeight="1" x14ac:dyDescent="0.25">
      <c r="A601" s="21">
        <v>43261</v>
      </c>
      <c r="B601" s="22">
        <v>2.1</v>
      </c>
      <c r="C601" s="23">
        <f t="shared" si="27"/>
        <v>2018</v>
      </c>
      <c r="D601" s="24">
        <f t="shared" si="28"/>
        <v>15</v>
      </c>
      <c r="G601" s="23">
        <f t="shared" si="29"/>
        <v>6</v>
      </c>
    </row>
    <row r="602" spans="1:7" ht="15" customHeight="1" x14ac:dyDescent="0.25">
      <c r="A602" s="21">
        <v>43271</v>
      </c>
      <c r="B602" s="22">
        <v>3.45</v>
      </c>
      <c r="C602" s="23">
        <f t="shared" si="27"/>
        <v>2018</v>
      </c>
      <c r="D602" s="24">
        <f t="shared" si="28"/>
        <v>24.642857142857142</v>
      </c>
      <c r="G602" s="23">
        <f t="shared" si="29"/>
        <v>6</v>
      </c>
    </row>
    <row r="603" spans="1:7" ht="15" customHeight="1" x14ac:dyDescent="0.25">
      <c r="A603" s="21">
        <v>43282</v>
      </c>
      <c r="B603" s="22">
        <v>2.85</v>
      </c>
      <c r="C603" s="23">
        <f t="shared" si="27"/>
        <v>2018</v>
      </c>
      <c r="D603" s="24">
        <f t="shared" si="28"/>
        <v>20.357142857142854</v>
      </c>
      <c r="G603" s="23">
        <f t="shared" si="29"/>
        <v>7</v>
      </c>
    </row>
    <row r="604" spans="1:7" ht="15" customHeight="1" x14ac:dyDescent="0.25">
      <c r="A604" s="21">
        <v>43291</v>
      </c>
      <c r="B604" s="22">
        <v>3.75</v>
      </c>
      <c r="C604" s="23">
        <f t="shared" si="27"/>
        <v>2018</v>
      </c>
      <c r="D604" s="24">
        <f t="shared" si="28"/>
        <v>26.785714285714285</v>
      </c>
      <c r="G604" s="23">
        <f t="shared" si="29"/>
        <v>7</v>
      </c>
    </row>
    <row r="605" spans="1:7" ht="15" customHeight="1" x14ac:dyDescent="0.25">
      <c r="A605" s="21">
        <v>43301</v>
      </c>
      <c r="B605" s="22">
        <v>3.9</v>
      </c>
      <c r="C605" s="23">
        <f t="shared" si="27"/>
        <v>2018</v>
      </c>
      <c r="D605" s="24">
        <f t="shared" si="28"/>
        <v>27.857142857142854</v>
      </c>
      <c r="G605" s="23">
        <f t="shared" si="29"/>
        <v>7</v>
      </c>
    </row>
    <row r="606" spans="1:7" ht="15" customHeight="1" x14ac:dyDescent="0.25">
      <c r="A606" s="21">
        <v>43311</v>
      </c>
      <c r="B606" s="22">
        <v>3</v>
      </c>
      <c r="C606" s="23">
        <f t="shared" si="27"/>
        <v>2018</v>
      </c>
      <c r="D606" s="24">
        <f t="shared" si="28"/>
        <v>21.428571428571427</v>
      </c>
      <c r="G606" s="23">
        <f t="shared" si="29"/>
        <v>7</v>
      </c>
    </row>
    <row r="607" spans="1:7" ht="15" customHeight="1" x14ac:dyDescent="0.25">
      <c r="A607" s="21">
        <v>43322</v>
      </c>
      <c r="B607" s="22">
        <v>2.4</v>
      </c>
      <c r="C607" s="23">
        <f t="shared" si="27"/>
        <v>2018</v>
      </c>
      <c r="D607" s="24">
        <f t="shared" si="28"/>
        <v>17.142857142857142</v>
      </c>
      <c r="G607" s="23">
        <f t="shared" si="29"/>
        <v>8</v>
      </c>
    </row>
    <row r="608" spans="1:7" ht="15" customHeight="1" x14ac:dyDescent="0.25">
      <c r="A608" s="21">
        <v>43332</v>
      </c>
      <c r="B608" s="22">
        <v>2.1</v>
      </c>
      <c r="C608" s="23">
        <f t="shared" si="27"/>
        <v>2018</v>
      </c>
      <c r="D608" s="24">
        <f t="shared" si="28"/>
        <v>15</v>
      </c>
      <c r="G608" s="23">
        <f t="shared" si="29"/>
        <v>8</v>
      </c>
    </row>
    <row r="609" spans="1:7" ht="15" customHeight="1" x14ac:dyDescent="0.25">
      <c r="A609" s="21">
        <v>43343</v>
      </c>
      <c r="B609" s="22">
        <v>1.5</v>
      </c>
      <c r="C609" s="23">
        <f t="shared" si="27"/>
        <v>2018</v>
      </c>
      <c r="D609" s="24">
        <f t="shared" si="28"/>
        <v>10.714285714285714</v>
      </c>
      <c r="G609" s="23">
        <f t="shared" si="29"/>
        <v>8</v>
      </c>
    </row>
    <row r="610" spans="1:7" ht="15" customHeight="1" x14ac:dyDescent="0.25">
      <c r="A610" s="21">
        <v>43353</v>
      </c>
      <c r="B610" s="22">
        <v>1.65</v>
      </c>
      <c r="C610" s="23">
        <f t="shared" si="27"/>
        <v>2018</v>
      </c>
      <c r="D610" s="24">
        <f t="shared" si="28"/>
        <v>11.785714285714285</v>
      </c>
      <c r="G610" s="23">
        <f t="shared" si="29"/>
        <v>9</v>
      </c>
    </row>
    <row r="611" spans="1:7" ht="15" customHeight="1" x14ac:dyDescent="0.25">
      <c r="A611" s="21">
        <v>43363</v>
      </c>
      <c r="B611" s="22">
        <v>1.65</v>
      </c>
      <c r="C611" s="23">
        <f t="shared" si="27"/>
        <v>2018</v>
      </c>
      <c r="D611" s="24">
        <f t="shared" si="28"/>
        <v>11.785714285714285</v>
      </c>
      <c r="G611" s="23">
        <f t="shared" si="29"/>
        <v>9</v>
      </c>
    </row>
    <row r="612" spans="1:7" ht="15" customHeight="1" x14ac:dyDescent="0.25">
      <c r="A612" s="21">
        <v>43372</v>
      </c>
      <c r="B612" s="22">
        <v>1.5</v>
      </c>
      <c r="C612" s="23">
        <f t="shared" si="27"/>
        <v>2018</v>
      </c>
      <c r="D612" s="24">
        <f t="shared" si="28"/>
        <v>10.714285714285714</v>
      </c>
      <c r="G612" s="23">
        <f t="shared" si="29"/>
        <v>9</v>
      </c>
    </row>
    <row r="613" spans="1:7" ht="15" customHeight="1" x14ac:dyDescent="0.25">
      <c r="A613" s="21">
        <v>43383</v>
      </c>
      <c r="B613" s="22">
        <v>1.5</v>
      </c>
      <c r="C613" s="23">
        <f t="shared" si="27"/>
        <v>2018</v>
      </c>
      <c r="D613" s="24">
        <f t="shared" si="28"/>
        <v>10.714285714285714</v>
      </c>
      <c r="G613" s="23">
        <f t="shared" si="29"/>
        <v>10</v>
      </c>
    </row>
    <row r="614" spans="1:7" ht="15" customHeight="1" x14ac:dyDescent="0.25">
      <c r="A614" s="21">
        <v>43393</v>
      </c>
      <c r="B614" s="22">
        <v>1.5</v>
      </c>
      <c r="C614" s="23">
        <f t="shared" si="27"/>
        <v>2018</v>
      </c>
      <c r="D614" s="24">
        <f t="shared" si="28"/>
        <v>10.714285714285714</v>
      </c>
      <c r="G614" s="23">
        <f t="shared" si="29"/>
        <v>10</v>
      </c>
    </row>
    <row r="615" spans="1:7" ht="15" customHeight="1" x14ac:dyDescent="0.25">
      <c r="A615" s="21">
        <v>43403</v>
      </c>
      <c r="B615" s="22">
        <v>1.8</v>
      </c>
      <c r="C615" s="23">
        <f t="shared" si="27"/>
        <v>2018</v>
      </c>
      <c r="D615" s="24">
        <f t="shared" si="28"/>
        <v>12.857142857142856</v>
      </c>
      <c r="G615" s="23">
        <f t="shared" si="29"/>
        <v>10</v>
      </c>
    </row>
    <row r="616" spans="1:7" ht="15" customHeight="1" x14ac:dyDescent="0.25">
      <c r="A616" s="21">
        <v>43414</v>
      </c>
      <c r="B616" s="22">
        <v>1.65</v>
      </c>
      <c r="C616" s="23">
        <f t="shared" si="27"/>
        <v>2018</v>
      </c>
      <c r="D616" s="24">
        <f t="shared" si="28"/>
        <v>11.785714285714285</v>
      </c>
      <c r="G616" s="23">
        <f t="shared" si="29"/>
        <v>11</v>
      </c>
    </row>
    <row r="617" spans="1:7" ht="15" customHeight="1" x14ac:dyDescent="0.25">
      <c r="A617" s="21">
        <v>43424</v>
      </c>
      <c r="B617" s="22">
        <v>1.8</v>
      </c>
      <c r="C617" s="23">
        <f t="shared" si="27"/>
        <v>2018</v>
      </c>
      <c r="D617" s="24">
        <f t="shared" si="28"/>
        <v>12.857142857142856</v>
      </c>
      <c r="G617" s="23">
        <f t="shared" si="29"/>
        <v>11</v>
      </c>
    </row>
    <row r="618" spans="1:7" ht="15" customHeight="1" x14ac:dyDescent="0.25">
      <c r="A618" s="21">
        <v>43432</v>
      </c>
      <c r="B618" s="22">
        <v>1.8</v>
      </c>
      <c r="C618" s="23">
        <f t="shared" si="27"/>
        <v>2018</v>
      </c>
      <c r="D618" s="24">
        <f t="shared" si="28"/>
        <v>12.857142857142856</v>
      </c>
      <c r="G618" s="23">
        <f t="shared" si="29"/>
        <v>11</v>
      </c>
    </row>
    <row r="619" spans="1:7" ht="15" customHeight="1" x14ac:dyDescent="0.25">
      <c r="A619" s="21">
        <v>43445</v>
      </c>
      <c r="B619" s="22">
        <v>1.95</v>
      </c>
      <c r="C619" s="23">
        <f t="shared" si="27"/>
        <v>2018</v>
      </c>
      <c r="D619" s="24">
        <f t="shared" si="28"/>
        <v>13.928571428571427</v>
      </c>
      <c r="G619" s="23">
        <f t="shared" si="29"/>
        <v>12</v>
      </c>
    </row>
    <row r="620" spans="1:7" ht="15" customHeight="1" x14ac:dyDescent="0.25">
      <c r="A620" s="21">
        <v>43454</v>
      </c>
      <c r="B620" s="22">
        <v>1.8</v>
      </c>
      <c r="C620" s="23">
        <f t="shared" si="27"/>
        <v>2018</v>
      </c>
      <c r="D620" s="24">
        <f t="shared" si="28"/>
        <v>12.857142857142856</v>
      </c>
      <c r="G620" s="23">
        <f t="shared" si="29"/>
        <v>12</v>
      </c>
    </row>
    <row r="621" spans="1:7" ht="15" customHeight="1" x14ac:dyDescent="0.25">
      <c r="A621" s="21">
        <v>43467</v>
      </c>
      <c r="B621" s="22">
        <v>1.8</v>
      </c>
      <c r="C621" s="23">
        <f t="shared" si="27"/>
        <v>2019</v>
      </c>
      <c r="D621" s="24">
        <f t="shared" si="28"/>
        <v>12.857142857142856</v>
      </c>
      <c r="G621" s="23">
        <f t="shared" si="29"/>
        <v>1</v>
      </c>
    </row>
    <row r="622" spans="1:7" ht="15" customHeight="1" x14ac:dyDescent="0.25">
      <c r="A622" s="21">
        <v>43475</v>
      </c>
      <c r="B622" s="22">
        <v>1.8</v>
      </c>
      <c r="C622" s="23">
        <f t="shared" si="27"/>
        <v>2019</v>
      </c>
      <c r="D622" s="24">
        <f t="shared" si="28"/>
        <v>12.857142857142856</v>
      </c>
      <c r="G622" s="23">
        <f t="shared" si="29"/>
        <v>1</v>
      </c>
    </row>
    <row r="623" spans="1:7" ht="15" customHeight="1" x14ac:dyDescent="0.25">
      <c r="A623" s="21">
        <v>43485</v>
      </c>
      <c r="B623" s="22">
        <v>1.65</v>
      </c>
      <c r="C623" s="23">
        <f t="shared" si="27"/>
        <v>2019</v>
      </c>
      <c r="D623" s="24">
        <f t="shared" si="28"/>
        <v>11.785714285714285</v>
      </c>
      <c r="G623" s="23">
        <f t="shared" si="29"/>
        <v>1</v>
      </c>
    </row>
    <row r="624" spans="1:7" ht="15" customHeight="1" x14ac:dyDescent="0.25">
      <c r="A624" s="21">
        <v>43493</v>
      </c>
      <c r="B624" s="22">
        <v>1.65</v>
      </c>
      <c r="C624" s="23">
        <f t="shared" si="27"/>
        <v>2019</v>
      </c>
      <c r="D624" s="24">
        <f t="shared" si="28"/>
        <v>11.785714285714285</v>
      </c>
      <c r="G624" s="23">
        <f t="shared" si="29"/>
        <v>1</v>
      </c>
    </row>
    <row r="625" spans="1:7" ht="15" customHeight="1" x14ac:dyDescent="0.25">
      <c r="A625" s="21">
        <v>43506</v>
      </c>
      <c r="B625" s="22">
        <v>1.65</v>
      </c>
      <c r="C625" s="23">
        <f t="shared" si="27"/>
        <v>2019</v>
      </c>
      <c r="D625" s="24">
        <f t="shared" si="28"/>
        <v>11.785714285714285</v>
      </c>
      <c r="G625" s="23">
        <f t="shared" si="29"/>
        <v>2</v>
      </c>
    </row>
    <row r="626" spans="1:7" ht="15" customHeight="1" x14ac:dyDescent="0.25">
      <c r="A626" s="21">
        <v>43515</v>
      </c>
      <c r="B626" s="22">
        <v>1.65</v>
      </c>
      <c r="C626" s="23">
        <f t="shared" si="27"/>
        <v>2019</v>
      </c>
      <c r="D626" s="24">
        <f t="shared" si="28"/>
        <v>11.785714285714285</v>
      </c>
      <c r="G626" s="23">
        <f t="shared" si="29"/>
        <v>2</v>
      </c>
    </row>
    <row r="627" spans="1:7" ht="15" customHeight="1" x14ac:dyDescent="0.25">
      <c r="A627" s="21">
        <v>43527</v>
      </c>
      <c r="B627" s="22">
        <v>1.65</v>
      </c>
      <c r="C627" s="23">
        <f t="shared" si="27"/>
        <v>2019</v>
      </c>
      <c r="D627" s="24">
        <f t="shared" si="28"/>
        <v>11.785714285714285</v>
      </c>
      <c r="G627" s="23">
        <f t="shared" si="29"/>
        <v>3</v>
      </c>
    </row>
    <row r="628" spans="1:7" ht="15" customHeight="1" x14ac:dyDescent="0.25">
      <c r="A628" s="21">
        <v>43534</v>
      </c>
      <c r="B628" s="22">
        <v>1.65</v>
      </c>
      <c r="C628" s="23">
        <f t="shared" si="27"/>
        <v>2019</v>
      </c>
      <c r="D628" s="24">
        <f t="shared" si="28"/>
        <v>11.785714285714285</v>
      </c>
      <c r="G628" s="23">
        <f t="shared" si="29"/>
        <v>3</v>
      </c>
    </row>
    <row r="629" spans="1:7" ht="15" customHeight="1" x14ac:dyDescent="0.25">
      <c r="A629" s="21">
        <v>43545</v>
      </c>
      <c r="B629" s="22">
        <v>1.5</v>
      </c>
      <c r="C629" s="23">
        <f t="shared" si="27"/>
        <v>2019</v>
      </c>
      <c r="D629" s="24">
        <f t="shared" si="28"/>
        <v>10.714285714285714</v>
      </c>
      <c r="G629" s="23">
        <f t="shared" si="29"/>
        <v>3</v>
      </c>
    </row>
    <row r="630" spans="1:7" ht="15" customHeight="1" x14ac:dyDescent="0.25">
      <c r="A630" s="21">
        <v>43554</v>
      </c>
      <c r="B630" s="22">
        <v>1.575</v>
      </c>
      <c r="C630" s="23">
        <f t="shared" si="27"/>
        <v>2019</v>
      </c>
      <c r="D630" s="24">
        <f t="shared" si="28"/>
        <v>11.249999999999998</v>
      </c>
      <c r="G630" s="23">
        <f t="shared" si="29"/>
        <v>3</v>
      </c>
    </row>
    <row r="631" spans="1:7" ht="15" customHeight="1" x14ac:dyDescent="0.25">
      <c r="A631" s="21">
        <v>43565</v>
      </c>
      <c r="B631" s="22">
        <v>1.5</v>
      </c>
      <c r="C631" s="23">
        <f t="shared" si="27"/>
        <v>2019</v>
      </c>
      <c r="D631" s="24">
        <f t="shared" si="28"/>
        <v>10.714285714285714</v>
      </c>
      <c r="G631" s="23">
        <f t="shared" si="29"/>
        <v>4</v>
      </c>
    </row>
    <row r="632" spans="1:7" ht="15" customHeight="1" x14ac:dyDescent="0.25">
      <c r="A632" s="21">
        <v>43575</v>
      </c>
      <c r="B632" s="22">
        <v>1.5</v>
      </c>
      <c r="C632" s="23">
        <f t="shared" si="27"/>
        <v>2019</v>
      </c>
      <c r="D632" s="24">
        <f t="shared" si="28"/>
        <v>10.714285714285714</v>
      </c>
      <c r="G632" s="23">
        <f t="shared" si="29"/>
        <v>4</v>
      </c>
    </row>
    <row r="633" spans="1:7" ht="15" customHeight="1" x14ac:dyDescent="0.25">
      <c r="A633" s="21">
        <v>43584</v>
      </c>
      <c r="B633" s="22">
        <v>1.575</v>
      </c>
      <c r="C633" s="23">
        <f t="shared" si="27"/>
        <v>2019</v>
      </c>
      <c r="D633" s="24">
        <f t="shared" si="28"/>
        <v>11.249999999999998</v>
      </c>
      <c r="G633" s="23">
        <f t="shared" si="29"/>
        <v>4</v>
      </c>
    </row>
    <row r="634" spans="1:7" ht="15" customHeight="1" x14ac:dyDescent="0.25">
      <c r="A634" s="21">
        <v>43595</v>
      </c>
      <c r="B634" s="22">
        <v>1.5</v>
      </c>
      <c r="C634" s="23">
        <f t="shared" si="27"/>
        <v>2019</v>
      </c>
      <c r="D634" s="24">
        <f t="shared" si="28"/>
        <v>10.714285714285714</v>
      </c>
      <c r="G634" s="23">
        <f t="shared" si="29"/>
        <v>5</v>
      </c>
    </row>
    <row r="635" spans="1:7" ht="15" customHeight="1" x14ac:dyDescent="0.25">
      <c r="A635" s="21">
        <v>43606</v>
      </c>
      <c r="B635" s="22">
        <v>1.65</v>
      </c>
      <c r="C635" s="23">
        <f t="shared" si="27"/>
        <v>2019</v>
      </c>
      <c r="D635" s="24">
        <f t="shared" si="28"/>
        <v>11.785714285714285</v>
      </c>
      <c r="G635" s="23">
        <f t="shared" si="29"/>
        <v>5</v>
      </c>
    </row>
    <row r="636" spans="1:7" ht="15" customHeight="1" x14ac:dyDescent="0.25">
      <c r="A636" s="21">
        <v>43617</v>
      </c>
      <c r="B636" s="22">
        <v>1.35</v>
      </c>
      <c r="C636" s="23">
        <f t="shared" si="27"/>
        <v>2019</v>
      </c>
      <c r="D636" s="24">
        <f t="shared" si="28"/>
        <v>9.6428571428571423</v>
      </c>
      <c r="G636" s="23">
        <f t="shared" si="29"/>
        <v>6</v>
      </c>
    </row>
    <row r="637" spans="1:7" ht="15" customHeight="1" x14ac:dyDescent="0.25">
      <c r="A637" s="21">
        <v>43626</v>
      </c>
      <c r="B637" s="22">
        <v>1.35</v>
      </c>
      <c r="C637" s="23">
        <f t="shared" si="27"/>
        <v>2019</v>
      </c>
      <c r="D637" s="24">
        <f t="shared" si="28"/>
        <v>9.6428571428571423</v>
      </c>
      <c r="G637" s="23">
        <f t="shared" si="29"/>
        <v>6</v>
      </c>
    </row>
    <row r="638" spans="1:7" ht="15" customHeight="1" x14ac:dyDescent="0.25">
      <c r="A638" s="21">
        <v>43636</v>
      </c>
      <c r="B638" s="22">
        <v>1.65</v>
      </c>
      <c r="C638" s="23">
        <f t="shared" si="27"/>
        <v>2019</v>
      </c>
      <c r="D638" s="24">
        <f t="shared" si="28"/>
        <v>11.785714285714285</v>
      </c>
      <c r="G638" s="23">
        <f t="shared" si="29"/>
        <v>6</v>
      </c>
    </row>
    <row r="639" spans="1:7" ht="15" customHeight="1" x14ac:dyDescent="0.25">
      <c r="A639" s="21">
        <v>43645</v>
      </c>
      <c r="B639" s="22">
        <v>1.7250000000000001</v>
      </c>
      <c r="C639" s="23">
        <f t="shared" si="27"/>
        <v>2019</v>
      </c>
      <c r="D639" s="24">
        <f t="shared" si="28"/>
        <v>12.321428571428571</v>
      </c>
      <c r="G639" s="23">
        <f t="shared" si="29"/>
        <v>6</v>
      </c>
    </row>
    <row r="640" spans="1:7" ht="15" customHeight="1" x14ac:dyDescent="0.25">
      <c r="A640" s="21">
        <v>43656</v>
      </c>
      <c r="B640" s="22">
        <v>1.8</v>
      </c>
      <c r="C640" s="23">
        <f t="shared" si="27"/>
        <v>2019</v>
      </c>
      <c r="D640" s="24">
        <f t="shared" si="28"/>
        <v>12.857142857142856</v>
      </c>
      <c r="G640" s="23">
        <f t="shared" si="29"/>
        <v>7</v>
      </c>
    </row>
    <row r="641" spans="1:7" ht="15" customHeight="1" x14ac:dyDescent="0.25">
      <c r="A641" s="21">
        <v>43666</v>
      </c>
      <c r="B641" s="22">
        <v>1.95</v>
      </c>
      <c r="C641" s="23">
        <f t="shared" si="27"/>
        <v>2019</v>
      </c>
      <c r="D641" s="24">
        <f t="shared" si="28"/>
        <v>13.928571428571427</v>
      </c>
      <c r="G641" s="23">
        <f t="shared" si="29"/>
        <v>7</v>
      </c>
    </row>
    <row r="642" spans="1:7" ht="15" customHeight="1" x14ac:dyDescent="0.25">
      <c r="A642" s="21">
        <v>43678</v>
      </c>
      <c r="B642" s="22">
        <v>1.95</v>
      </c>
      <c r="C642" s="23">
        <f t="shared" si="27"/>
        <v>2019</v>
      </c>
      <c r="D642" s="24">
        <f t="shared" si="28"/>
        <v>13.928571428571427</v>
      </c>
      <c r="G642" s="23">
        <f t="shared" si="29"/>
        <v>8</v>
      </c>
    </row>
    <row r="643" spans="1:7" ht="15" customHeight="1" x14ac:dyDescent="0.25">
      <c r="A643" s="21">
        <v>43687</v>
      </c>
      <c r="B643" s="22">
        <v>1.95</v>
      </c>
      <c r="C643" s="23">
        <f t="shared" si="27"/>
        <v>2019</v>
      </c>
      <c r="D643" s="24">
        <f t="shared" si="28"/>
        <v>13.928571428571427</v>
      </c>
      <c r="G643" s="23">
        <f t="shared" si="29"/>
        <v>8</v>
      </c>
    </row>
    <row r="644" spans="1:7" ht="15" customHeight="1" x14ac:dyDescent="0.25">
      <c r="A644" s="21">
        <v>43697</v>
      </c>
      <c r="B644" s="22">
        <v>1.5</v>
      </c>
      <c r="C644" s="23">
        <f t="shared" si="27"/>
        <v>2019</v>
      </c>
      <c r="D644" s="24">
        <f t="shared" si="28"/>
        <v>10.714285714285714</v>
      </c>
      <c r="G644" s="23">
        <f t="shared" si="29"/>
        <v>8</v>
      </c>
    </row>
    <row r="645" spans="1:7" ht="15" customHeight="1" x14ac:dyDescent="0.25">
      <c r="A645" s="21">
        <v>43709</v>
      </c>
      <c r="B645" s="22">
        <v>1.35</v>
      </c>
      <c r="C645" s="23">
        <f t="shared" si="27"/>
        <v>2019</v>
      </c>
      <c r="D645" s="24">
        <f t="shared" si="28"/>
        <v>9.6428571428571423</v>
      </c>
      <c r="G645" s="23">
        <f t="shared" si="29"/>
        <v>9</v>
      </c>
    </row>
    <row r="646" spans="1:7" ht="15" customHeight="1" x14ac:dyDescent="0.25">
      <c r="A646" s="21">
        <v>43718</v>
      </c>
      <c r="B646" s="22">
        <v>1.5</v>
      </c>
      <c r="C646" s="23">
        <f t="shared" si="27"/>
        <v>2019</v>
      </c>
      <c r="D646" s="24">
        <f t="shared" si="28"/>
        <v>10.714285714285714</v>
      </c>
      <c r="G646" s="23">
        <f t="shared" si="29"/>
        <v>9</v>
      </c>
    </row>
    <row r="647" spans="1:7" ht="15" customHeight="1" x14ac:dyDescent="0.25">
      <c r="A647" s="21">
        <v>43728</v>
      </c>
      <c r="B647" s="22">
        <v>1.2749999999999999</v>
      </c>
      <c r="C647" s="23">
        <f t="shared" si="27"/>
        <v>2019</v>
      </c>
      <c r="D647" s="24">
        <f t="shared" si="28"/>
        <v>9.1071428571428559</v>
      </c>
      <c r="G647" s="23">
        <f t="shared" si="29"/>
        <v>9</v>
      </c>
    </row>
    <row r="648" spans="1:7" ht="15" customHeight="1" x14ac:dyDescent="0.25">
      <c r="A648" s="21">
        <v>43738</v>
      </c>
      <c r="B648" s="22">
        <v>1.2749999999999999</v>
      </c>
      <c r="C648" s="23">
        <f t="shared" ref="C648:C711" si="30">YEAR(A648)</f>
        <v>2019</v>
      </c>
      <c r="D648" s="24">
        <f t="shared" ref="D648:D711" si="31">B648/$K$2</f>
        <v>9.1071428571428559</v>
      </c>
      <c r="G648" s="23">
        <f t="shared" ref="G648:G711" si="32">MONTH(A648)</f>
        <v>9</v>
      </c>
    </row>
    <row r="649" spans="1:7" ht="15" customHeight="1" x14ac:dyDescent="0.25">
      <c r="A649" s="21">
        <v>43748</v>
      </c>
      <c r="B649" s="22">
        <v>1.35</v>
      </c>
      <c r="C649" s="23">
        <f t="shared" si="30"/>
        <v>2019</v>
      </c>
      <c r="D649" s="24">
        <f t="shared" si="31"/>
        <v>9.6428571428571423</v>
      </c>
      <c r="G649" s="23">
        <f t="shared" si="32"/>
        <v>10</v>
      </c>
    </row>
    <row r="650" spans="1:7" ht="15" customHeight="1" x14ac:dyDescent="0.25">
      <c r="A650" s="21">
        <v>43758</v>
      </c>
      <c r="B650" s="22">
        <v>1.5</v>
      </c>
      <c r="C650" s="23">
        <f t="shared" si="30"/>
        <v>2019</v>
      </c>
      <c r="D650" s="24">
        <f t="shared" si="31"/>
        <v>10.714285714285714</v>
      </c>
      <c r="G650" s="23">
        <f t="shared" si="32"/>
        <v>10</v>
      </c>
    </row>
    <row r="651" spans="1:7" ht="15" customHeight="1" x14ac:dyDescent="0.25">
      <c r="A651" s="21">
        <v>43770</v>
      </c>
      <c r="B651" s="22">
        <v>1.575</v>
      </c>
      <c r="C651" s="23">
        <f t="shared" si="30"/>
        <v>2019</v>
      </c>
      <c r="D651" s="24">
        <f t="shared" si="31"/>
        <v>11.249999999999998</v>
      </c>
      <c r="G651" s="23">
        <f t="shared" si="32"/>
        <v>11</v>
      </c>
    </row>
    <row r="652" spans="1:7" ht="15" customHeight="1" x14ac:dyDescent="0.25">
      <c r="A652" s="21">
        <v>43779</v>
      </c>
      <c r="B652" s="22">
        <v>1.5</v>
      </c>
      <c r="C652" s="23">
        <f t="shared" si="30"/>
        <v>2019</v>
      </c>
      <c r="D652" s="24">
        <f t="shared" si="31"/>
        <v>10.714285714285714</v>
      </c>
      <c r="G652" s="23">
        <f t="shared" si="32"/>
        <v>11</v>
      </c>
    </row>
    <row r="653" spans="1:7" ht="15" customHeight="1" x14ac:dyDescent="0.25">
      <c r="A653" s="21">
        <v>43789</v>
      </c>
      <c r="B653" s="22">
        <v>1.65</v>
      </c>
      <c r="C653" s="23">
        <f t="shared" si="30"/>
        <v>2019</v>
      </c>
      <c r="D653" s="24">
        <f t="shared" si="31"/>
        <v>11.785714285714285</v>
      </c>
      <c r="G653" s="23">
        <f t="shared" si="32"/>
        <v>11</v>
      </c>
    </row>
    <row r="654" spans="1:7" ht="15" customHeight="1" x14ac:dyDescent="0.25">
      <c r="A654" s="21">
        <v>43800</v>
      </c>
      <c r="B654" s="22">
        <v>1.575</v>
      </c>
      <c r="C654" s="23">
        <f t="shared" si="30"/>
        <v>2019</v>
      </c>
      <c r="D654" s="24">
        <f t="shared" si="31"/>
        <v>11.249999999999998</v>
      </c>
      <c r="G654" s="23">
        <f t="shared" si="32"/>
        <v>12</v>
      </c>
    </row>
    <row r="655" spans="1:7" ht="15" customHeight="1" x14ac:dyDescent="0.25">
      <c r="A655" s="21">
        <v>43809</v>
      </c>
      <c r="B655" s="22">
        <v>1.65</v>
      </c>
      <c r="C655" s="23">
        <f t="shared" si="30"/>
        <v>2019</v>
      </c>
      <c r="D655" s="24">
        <f t="shared" si="31"/>
        <v>11.785714285714285</v>
      </c>
      <c r="G655" s="23">
        <f t="shared" si="32"/>
        <v>12</v>
      </c>
    </row>
    <row r="656" spans="1:7" ht="15" customHeight="1" x14ac:dyDescent="0.25">
      <c r="A656" s="21">
        <v>43819</v>
      </c>
      <c r="B656" s="22">
        <v>1.65</v>
      </c>
      <c r="C656" s="23">
        <f t="shared" si="30"/>
        <v>2019</v>
      </c>
      <c r="D656" s="24">
        <f t="shared" si="31"/>
        <v>11.785714285714285</v>
      </c>
      <c r="G656" s="23">
        <f t="shared" si="32"/>
        <v>12</v>
      </c>
    </row>
    <row r="657" spans="1:7" ht="15" customHeight="1" x14ac:dyDescent="0.25">
      <c r="A657" s="21">
        <v>43828</v>
      </c>
      <c r="B657" s="22">
        <v>1.5</v>
      </c>
      <c r="C657" s="23">
        <f t="shared" si="30"/>
        <v>2019</v>
      </c>
      <c r="D657" s="24">
        <f t="shared" si="31"/>
        <v>10.714285714285714</v>
      </c>
      <c r="G657" s="23">
        <f t="shared" si="32"/>
        <v>12</v>
      </c>
    </row>
    <row r="658" spans="1:7" ht="15" customHeight="1" x14ac:dyDescent="0.25">
      <c r="A658" s="21">
        <v>43840</v>
      </c>
      <c r="B658" s="22">
        <v>1.65</v>
      </c>
      <c r="C658" s="23">
        <f t="shared" si="30"/>
        <v>2020</v>
      </c>
      <c r="D658" s="24">
        <f t="shared" si="31"/>
        <v>11.785714285714285</v>
      </c>
      <c r="G658" s="23">
        <f t="shared" si="32"/>
        <v>1</v>
      </c>
    </row>
    <row r="659" spans="1:7" ht="15" customHeight="1" x14ac:dyDescent="0.25">
      <c r="A659" s="21">
        <v>43850</v>
      </c>
      <c r="B659" s="22">
        <v>1.65</v>
      </c>
      <c r="C659" s="23">
        <f t="shared" si="30"/>
        <v>2020</v>
      </c>
      <c r="D659" s="24">
        <f t="shared" si="31"/>
        <v>11.785714285714285</v>
      </c>
      <c r="G659" s="23">
        <f t="shared" si="32"/>
        <v>1</v>
      </c>
    </row>
    <row r="660" spans="1:7" ht="15" customHeight="1" x14ac:dyDescent="0.25">
      <c r="A660" s="21">
        <v>43861</v>
      </c>
      <c r="B660" s="22">
        <v>1.575</v>
      </c>
      <c r="C660" s="23">
        <f t="shared" si="30"/>
        <v>2020</v>
      </c>
      <c r="D660" s="24">
        <f t="shared" si="31"/>
        <v>11.249999999999998</v>
      </c>
      <c r="G660" s="23">
        <f t="shared" si="32"/>
        <v>1</v>
      </c>
    </row>
    <row r="661" spans="1:7" ht="15" customHeight="1" x14ac:dyDescent="0.25">
      <c r="A661" s="21">
        <v>43871</v>
      </c>
      <c r="B661" s="22">
        <v>1.65</v>
      </c>
      <c r="C661" s="23">
        <f t="shared" si="30"/>
        <v>2020</v>
      </c>
      <c r="D661" s="24">
        <f t="shared" si="31"/>
        <v>11.785714285714285</v>
      </c>
      <c r="G661" s="23">
        <f t="shared" si="32"/>
        <v>2</v>
      </c>
    </row>
    <row r="662" spans="1:7" ht="15" customHeight="1" x14ac:dyDescent="0.25">
      <c r="A662" s="21">
        <v>43881</v>
      </c>
      <c r="B662" s="22">
        <v>1.65</v>
      </c>
      <c r="C662" s="23">
        <f t="shared" si="30"/>
        <v>2020</v>
      </c>
      <c r="D662" s="24">
        <f t="shared" si="31"/>
        <v>11.785714285714285</v>
      </c>
      <c r="G662" s="23">
        <f t="shared" si="32"/>
        <v>2</v>
      </c>
    </row>
    <row r="663" spans="1:7" ht="15" customHeight="1" x14ac:dyDescent="0.25">
      <c r="A663" s="21">
        <v>43891</v>
      </c>
      <c r="B663" s="22">
        <v>1.5</v>
      </c>
      <c r="C663" s="23">
        <f t="shared" si="30"/>
        <v>2020</v>
      </c>
      <c r="D663" s="24">
        <f t="shared" si="31"/>
        <v>10.714285714285714</v>
      </c>
      <c r="G663" s="23">
        <f t="shared" si="32"/>
        <v>3</v>
      </c>
    </row>
    <row r="664" spans="1:7" ht="15" customHeight="1" x14ac:dyDescent="0.25">
      <c r="A664" s="21">
        <v>43900</v>
      </c>
      <c r="B664" s="22">
        <v>1.5</v>
      </c>
      <c r="C664" s="23">
        <f t="shared" si="30"/>
        <v>2020</v>
      </c>
      <c r="D664" s="24">
        <f t="shared" si="31"/>
        <v>10.714285714285714</v>
      </c>
      <c r="G664" s="23">
        <f t="shared" si="32"/>
        <v>3</v>
      </c>
    </row>
    <row r="665" spans="1:7" ht="15" customHeight="1" x14ac:dyDescent="0.25">
      <c r="A665" s="21">
        <v>43911</v>
      </c>
      <c r="B665" s="22">
        <v>1.65</v>
      </c>
      <c r="C665" s="23">
        <f t="shared" si="30"/>
        <v>2020</v>
      </c>
      <c r="D665" s="24">
        <f t="shared" si="31"/>
        <v>11.785714285714285</v>
      </c>
      <c r="G665" s="23">
        <f t="shared" si="32"/>
        <v>3</v>
      </c>
    </row>
    <row r="666" spans="1:7" ht="15" customHeight="1" x14ac:dyDescent="0.25">
      <c r="A666" s="21">
        <v>43921</v>
      </c>
      <c r="B666" s="22">
        <v>1.65</v>
      </c>
      <c r="C666" s="23">
        <f t="shared" si="30"/>
        <v>2020</v>
      </c>
      <c r="D666" s="24">
        <f t="shared" si="31"/>
        <v>11.785714285714285</v>
      </c>
      <c r="G666" s="23">
        <f t="shared" si="32"/>
        <v>3</v>
      </c>
    </row>
    <row r="667" spans="1:7" ht="15" customHeight="1" x14ac:dyDescent="0.25">
      <c r="A667" s="21">
        <v>43931</v>
      </c>
      <c r="B667" s="22">
        <v>1.65</v>
      </c>
      <c r="C667" s="23">
        <f t="shared" si="30"/>
        <v>2020</v>
      </c>
      <c r="D667" s="24">
        <f t="shared" si="31"/>
        <v>11.785714285714285</v>
      </c>
      <c r="G667" s="23">
        <f t="shared" si="32"/>
        <v>4</v>
      </c>
    </row>
    <row r="668" spans="1:7" ht="15" customHeight="1" x14ac:dyDescent="0.25">
      <c r="A668" s="21">
        <v>43941</v>
      </c>
      <c r="B668" s="22">
        <v>1.65</v>
      </c>
      <c r="C668" s="23">
        <f t="shared" si="30"/>
        <v>2020</v>
      </c>
      <c r="D668" s="24">
        <f t="shared" si="31"/>
        <v>11.785714285714285</v>
      </c>
      <c r="G668" s="23">
        <f t="shared" si="32"/>
        <v>4</v>
      </c>
    </row>
    <row r="669" spans="1:7" ht="15" customHeight="1" x14ac:dyDescent="0.25">
      <c r="A669" s="21">
        <v>43951</v>
      </c>
      <c r="B669" s="22">
        <v>1.425</v>
      </c>
      <c r="C669" s="23">
        <f t="shared" si="30"/>
        <v>2020</v>
      </c>
      <c r="D669" s="24">
        <f t="shared" si="31"/>
        <v>10.178571428571427</v>
      </c>
      <c r="G669" s="23">
        <f t="shared" si="32"/>
        <v>4</v>
      </c>
    </row>
    <row r="670" spans="1:7" ht="15" customHeight="1" x14ac:dyDescent="0.25">
      <c r="A670" s="21">
        <v>43961</v>
      </c>
      <c r="B670" s="22">
        <v>1.5</v>
      </c>
      <c r="C670" s="23">
        <f t="shared" si="30"/>
        <v>2020</v>
      </c>
      <c r="D670" s="24">
        <f t="shared" si="31"/>
        <v>10.714285714285714</v>
      </c>
      <c r="G670" s="23">
        <f t="shared" si="32"/>
        <v>5</v>
      </c>
    </row>
    <row r="671" spans="1:7" ht="15" customHeight="1" x14ac:dyDescent="0.25">
      <c r="A671" s="21">
        <v>43971</v>
      </c>
      <c r="B671" s="22">
        <v>1.5</v>
      </c>
      <c r="C671" s="23">
        <f t="shared" si="30"/>
        <v>2020</v>
      </c>
      <c r="D671" s="24">
        <f t="shared" si="31"/>
        <v>10.714285714285714</v>
      </c>
      <c r="G671" s="23">
        <f t="shared" si="32"/>
        <v>5</v>
      </c>
    </row>
    <row r="672" spans="1:7" ht="15" customHeight="1" x14ac:dyDescent="0.25">
      <c r="A672" s="21">
        <v>43982</v>
      </c>
      <c r="B672" s="22">
        <v>1.5</v>
      </c>
      <c r="C672" s="23">
        <f t="shared" si="30"/>
        <v>2020</v>
      </c>
      <c r="D672" s="24">
        <f t="shared" si="31"/>
        <v>10.714285714285714</v>
      </c>
      <c r="G672" s="23">
        <f t="shared" si="32"/>
        <v>5</v>
      </c>
    </row>
    <row r="673" spans="1:7" ht="15" customHeight="1" x14ac:dyDescent="0.25">
      <c r="A673" s="21">
        <v>43992</v>
      </c>
      <c r="B673" s="22">
        <v>1.65</v>
      </c>
      <c r="C673" s="23">
        <f t="shared" si="30"/>
        <v>2020</v>
      </c>
      <c r="D673" s="24">
        <f t="shared" si="31"/>
        <v>11.785714285714285</v>
      </c>
      <c r="G673" s="23">
        <f t="shared" si="32"/>
        <v>6</v>
      </c>
    </row>
    <row r="674" spans="1:7" ht="15" customHeight="1" x14ac:dyDescent="0.25">
      <c r="A674" s="21">
        <v>44002</v>
      </c>
      <c r="B674" s="22">
        <v>1.8</v>
      </c>
      <c r="C674" s="23">
        <f t="shared" si="30"/>
        <v>2020</v>
      </c>
      <c r="D674" s="24">
        <f t="shared" si="31"/>
        <v>12.857142857142856</v>
      </c>
      <c r="G674" s="23">
        <f t="shared" si="32"/>
        <v>6</v>
      </c>
    </row>
    <row r="675" spans="1:7" ht="15" customHeight="1" x14ac:dyDescent="0.25">
      <c r="A675" s="21">
        <v>44013</v>
      </c>
      <c r="B675" s="22">
        <v>4.3499999999999996</v>
      </c>
      <c r="C675" s="23">
        <f t="shared" si="30"/>
        <v>2020</v>
      </c>
      <c r="D675" s="24">
        <f t="shared" si="31"/>
        <v>31.071428571428566</v>
      </c>
      <c r="G675" s="23">
        <f t="shared" si="32"/>
        <v>7</v>
      </c>
    </row>
    <row r="676" spans="1:7" ht="15" customHeight="1" x14ac:dyDescent="0.25">
      <c r="A676" s="21">
        <v>44028</v>
      </c>
      <c r="B676" s="22">
        <v>4.05</v>
      </c>
      <c r="C676" s="23">
        <f t="shared" si="30"/>
        <v>2020</v>
      </c>
      <c r="D676" s="24">
        <f t="shared" si="31"/>
        <v>28.928571428571423</v>
      </c>
      <c r="G676" s="23">
        <f t="shared" si="32"/>
        <v>7</v>
      </c>
    </row>
    <row r="677" spans="1:7" ht="15" customHeight="1" x14ac:dyDescent="0.25">
      <c r="A677" s="21">
        <v>44034</v>
      </c>
      <c r="B677" s="22">
        <v>4.05</v>
      </c>
      <c r="C677" s="23">
        <f t="shared" si="30"/>
        <v>2020</v>
      </c>
      <c r="D677" s="24">
        <f t="shared" si="31"/>
        <v>28.928571428571423</v>
      </c>
      <c r="G677" s="23">
        <f t="shared" si="32"/>
        <v>7</v>
      </c>
    </row>
    <row r="678" spans="1:7" ht="15" customHeight="1" x14ac:dyDescent="0.25">
      <c r="A678" s="21">
        <v>44038</v>
      </c>
      <c r="B678" s="22">
        <v>3.9750000000000001</v>
      </c>
      <c r="C678" s="23">
        <f t="shared" si="30"/>
        <v>2020</v>
      </c>
      <c r="D678" s="24">
        <f t="shared" si="31"/>
        <v>28.392857142857142</v>
      </c>
      <c r="G678" s="23">
        <f t="shared" si="32"/>
        <v>7</v>
      </c>
    </row>
    <row r="679" spans="1:7" ht="15" customHeight="1" x14ac:dyDescent="0.25">
      <c r="A679" s="21">
        <v>44052</v>
      </c>
      <c r="B679" s="22">
        <v>4.6500000000000004</v>
      </c>
      <c r="C679" s="23">
        <f t="shared" si="30"/>
        <v>2020</v>
      </c>
      <c r="D679" s="24">
        <f t="shared" si="31"/>
        <v>33.214285714285715</v>
      </c>
      <c r="G679" s="23">
        <f t="shared" si="32"/>
        <v>8</v>
      </c>
    </row>
    <row r="680" spans="1:7" ht="15" customHeight="1" x14ac:dyDescent="0.25">
      <c r="A680" s="21">
        <v>44062</v>
      </c>
      <c r="B680" s="22">
        <v>3.9</v>
      </c>
      <c r="C680" s="23">
        <f t="shared" si="30"/>
        <v>2020</v>
      </c>
      <c r="D680" s="24">
        <f t="shared" si="31"/>
        <v>27.857142857142854</v>
      </c>
      <c r="G680" s="23">
        <f t="shared" si="32"/>
        <v>8</v>
      </c>
    </row>
    <row r="681" spans="1:7" ht="15" customHeight="1" x14ac:dyDescent="0.25">
      <c r="A681" s="21">
        <v>44073</v>
      </c>
      <c r="B681" s="22">
        <v>3.9</v>
      </c>
      <c r="C681" s="23">
        <f t="shared" si="30"/>
        <v>2020</v>
      </c>
      <c r="D681" s="24">
        <f t="shared" si="31"/>
        <v>27.857142857142854</v>
      </c>
      <c r="G681" s="23">
        <f t="shared" si="32"/>
        <v>8</v>
      </c>
    </row>
    <row r="682" spans="1:7" ht="15" customHeight="1" x14ac:dyDescent="0.25">
      <c r="A682" s="21">
        <v>44084</v>
      </c>
      <c r="B682" s="22">
        <v>3.15</v>
      </c>
      <c r="C682" s="23">
        <f t="shared" si="30"/>
        <v>2020</v>
      </c>
      <c r="D682" s="24">
        <f t="shared" si="31"/>
        <v>22.499999999999996</v>
      </c>
      <c r="G682" s="23">
        <f t="shared" si="32"/>
        <v>9</v>
      </c>
    </row>
    <row r="683" spans="1:7" ht="15" customHeight="1" x14ac:dyDescent="0.25">
      <c r="A683" s="21">
        <v>44094</v>
      </c>
      <c r="B683" s="22">
        <v>2.5499999999999998</v>
      </c>
      <c r="C683" s="23">
        <f t="shared" si="30"/>
        <v>2020</v>
      </c>
      <c r="D683" s="24">
        <f t="shared" si="31"/>
        <v>18.214285714285712</v>
      </c>
      <c r="G683" s="23">
        <f t="shared" si="32"/>
        <v>9</v>
      </c>
    </row>
    <row r="684" spans="1:7" ht="15" customHeight="1" x14ac:dyDescent="0.25">
      <c r="A684" s="21">
        <v>44105</v>
      </c>
      <c r="B684" s="22">
        <v>2.25</v>
      </c>
      <c r="C684" s="23">
        <f t="shared" si="30"/>
        <v>2020</v>
      </c>
      <c r="D684" s="24">
        <f t="shared" si="31"/>
        <v>16.071428571428569</v>
      </c>
      <c r="G684" s="23">
        <f t="shared" si="32"/>
        <v>10</v>
      </c>
    </row>
    <row r="685" spans="1:7" ht="15" customHeight="1" x14ac:dyDescent="0.25">
      <c r="A685" s="21">
        <v>44114</v>
      </c>
      <c r="B685" s="22">
        <v>3</v>
      </c>
      <c r="C685" s="23">
        <f t="shared" si="30"/>
        <v>2020</v>
      </c>
      <c r="D685" s="24">
        <f t="shared" si="31"/>
        <v>21.428571428571427</v>
      </c>
      <c r="G685" s="23">
        <f t="shared" si="32"/>
        <v>10</v>
      </c>
    </row>
    <row r="686" spans="1:7" ht="15" customHeight="1" x14ac:dyDescent="0.25">
      <c r="A686" s="21">
        <v>44124</v>
      </c>
      <c r="B686" s="22">
        <v>3</v>
      </c>
      <c r="C686" s="23">
        <f t="shared" si="30"/>
        <v>2020</v>
      </c>
      <c r="D686" s="24">
        <f t="shared" si="31"/>
        <v>21.428571428571427</v>
      </c>
      <c r="G686" s="23">
        <f t="shared" si="32"/>
        <v>10</v>
      </c>
    </row>
    <row r="687" spans="1:7" ht="15" customHeight="1" x14ac:dyDescent="0.25">
      <c r="A687" s="21">
        <v>44135</v>
      </c>
      <c r="B687" s="22">
        <v>3</v>
      </c>
      <c r="C687" s="23">
        <f t="shared" si="30"/>
        <v>2020</v>
      </c>
      <c r="D687" s="24">
        <f t="shared" si="31"/>
        <v>21.428571428571427</v>
      </c>
      <c r="G687" s="23">
        <f t="shared" si="32"/>
        <v>10</v>
      </c>
    </row>
    <row r="688" spans="1:7" ht="15" customHeight="1" x14ac:dyDescent="0.25">
      <c r="A688" s="21">
        <v>44145</v>
      </c>
      <c r="B688" s="22">
        <v>3</v>
      </c>
      <c r="C688" s="23">
        <f t="shared" si="30"/>
        <v>2020</v>
      </c>
      <c r="D688" s="24">
        <f t="shared" si="31"/>
        <v>21.428571428571427</v>
      </c>
      <c r="G688" s="23">
        <f t="shared" si="32"/>
        <v>11</v>
      </c>
    </row>
    <row r="689" spans="1:7" ht="15" customHeight="1" x14ac:dyDescent="0.25">
      <c r="A689" s="21">
        <v>44155</v>
      </c>
      <c r="B689" s="22">
        <v>2.85</v>
      </c>
      <c r="C689" s="23">
        <f t="shared" si="30"/>
        <v>2020</v>
      </c>
      <c r="D689" s="24">
        <f t="shared" si="31"/>
        <v>20.357142857142854</v>
      </c>
      <c r="G689" s="23">
        <f t="shared" si="32"/>
        <v>11</v>
      </c>
    </row>
    <row r="690" spans="1:7" ht="15" customHeight="1" x14ac:dyDescent="0.25">
      <c r="A690" s="21">
        <v>44165</v>
      </c>
      <c r="B690" s="22">
        <v>2.5499999999999998</v>
      </c>
      <c r="C690" s="23">
        <f t="shared" si="30"/>
        <v>2020</v>
      </c>
      <c r="D690" s="24">
        <f t="shared" si="31"/>
        <v>18.214285714285712</v>
      </c>
      <c r="G690" s="23">
        <f t="shared" si="32"/>
        <v>11</v>
      </c>
    </row>
    <row r="691" spans="1:7" ht="15" customHeight="1" x14ac:dyDescent="0.25">
      <c r="A691" s="21">
        <v>44175</v>
      </c>
      <c r="B691" s="22">
        <v>2.4</v>
      </c>
      <c r="C691" s="23">
        <f t="shared" si="30"/>
        <v>2020</v>
      </c>
      <c r="D691" s="24">
        <f t="shared" si="31"/>
        <v>17.142857142857142</v>
      </c>
      <c r="G691" s="23">
        <f t="shared" si="32"/>
        <v>12</v>
      </c>
    </row>
    <row r="692" spans="1:7" ht="15" customHeight="1" x14ac:dyDescent="0.25">
      <c r="A692" s="21">
        <v>44185</v>
      </c>
      <c r="B692" s="22">
        <v>2.4</v>
      </c>
      <c r="C692" s="23">
        <f t="shared" si="30"/>
        <v>2020</v>
      </c>
      <c r="D692" s="24">
        <f t="shared" si="31"/>
        <v>17.142857142857142</v>
      </c>
      <c r="G692" s="23">
        <f t="shared" si="32"/>
        <v>12</v>
      </c>
    </row>
    <row r="693" spans="1:7" ht="15" customHeight="1" x14ac:dyDescent="0.25">
      <c r="A693" s="21">
        <v>44198</v>
      </c>
      <c r="B693" s="22">
        <v>2.25</v>
      </c>
      <c r="C693" s="23">
        <f t="shared" si="30"/>
        <v>2021</v>
      </c>
      <c r="D693" s="24">
        <f t="shared" si="31"/>
        <v>16.071428571428569</v>
      </c>
      <c r="G693" s="23">
        <f t="shared" si="32"/>
        <v>1</v>
      </c>
    </row>
    <row r="694" spans="1:7" ht="15" customHeight="1" x14ac:dyDescent="0.25">
      <c r="A694" s="21">
        <v>44206</v>
      </c>
      <c r="B694" s="22">
        <v>2.1</v>
      </c>
      <c r="C694" s="23">
        <f t="shared" si="30"/>
        <v>2021</v>
      </c>
      <c r="D694" s="24">
        <f t="shared" si="31"/>
        <v>15</v>
      </c>
      <c r="G694" s="23">
        <f t="shared" si="32"/>
        <v>1</v>
      </c>
    </row>
    <row r="695" spans="1:7" ht="15" customHeight="1" x14ac:dyDescent="0.25">
      <c r="A695" s="21">
        <v>44216</v>
      </c>
      <c r="B695" s="22">
        <v>1.95</v>
      </c>
      <c r="C695" s="23">
        <f t="shared" si="30"/>
        <v>2021</v>
      </c>
      <c r="D695" s="24">
        <f t="shared" si="31"/>
        <v>13.928571428571427</v>
      </c>
      <c r="G695" s="23">
        <f t="shared" si="32"/>
        <v>1</v>
      </c>
    </row>
    <row r="696" spans="1:7" ht="15" customHeight="1" x14ac:dyDescent="0.25">
      <c r="A696" s="21">
        <v>44226</v>
      </c>
      <c r="B696" s="22">
        <v>2.1</v>
      </c>
      <c r="C696" s="23">
        <f t="shared" si="30"/>
        <v>2021</v>
      </c>
      <c r="D696" s="24">
        <f t="shared" si="31"/>
        <v>15</v>
      </c>
      <c r="G696" s="23">
        <f t="shared" si="32"/>
        <v>1</v>
      </c>
    </row>
    <row r="697" spans="1:7" ht="15" customHeight="1" x14ac:dyDescent="0.25">
      <c r="A697" s="21">
        <v>44237</v>
      </c>
      <c r="B697" s="22">
        <v>2.1</v>
      </c>
      <c r="C697" s="23">
        <f t="shared" si="30"/>
        <v>2021</v>
      </c>
      <c r="D697" s="24">
        <f t="shared" si="31"/>
        <v>15</v>
      </c>
      <c r="G697" s="23">
        <f t="shared" si="32"/>
        <v>2</v>
      </c>
    </row>
    <row r="698" spans="1:7" ht="15" customHeight="1" x14ac:dyDescent="0.25">
      <c r="A698" s="21">
        <v>44247</v>
      </c>
      <c r="B698" s="22">
        <v>2.1</v>
      </c>
      <c r="C698" s="23">
        <f t="shared" si="30"/>
        <v>2021</v>
      </c>
      <c r="D698" s="24">
        <f t="shared" si="31"/>
        <v>15</v>
      </c>
      <c r="G698" s="23">
        <f t="shared" si="32"/>
        <v>2</v>
      </c>
    </row>
    <row r="699" spans="1:7" ht="15" customHeight="1" x14ac:dyDescent="0.25">
      <c r="A699" s="21">
        <v>44255</v>
      </c>
      <c r="B699" s="22">
        <v>1.95</v>
      </c>
      <c r="C699" s="23">
        <f t="shared" si="30"/>
        <v>2021</v>
      </c>
      <c r="D699" s="24">
        <f t="shared" si="31"/>
        <v>13.928571428571427</v>
      </c>
      <c r="G699" s="23">
        <f t="shared" si="32"/>
        <v>2</v>
      </c>
    </row>
    <row r="700" spans="1:7" ht="15" customHeight="1" x14ac:dyDescent="0.25">
      <c r="A700" s="21">
        <v>44265</v>
      </c>
      <c r="B700" s="22">
        <v>1.95</v>
      </c>
      <c r="C700" s="23">
        <f t="shared" si="30"/>
        <v>2021</v>
      </c>
      <c r="D700" s="24">
        <f t="shared" si="31"/>
        <v>13.928571428571427</v>
      </c>
      <c r="G700" s="23">
        <f t="shared" si="32"/>
        <v>3</v>
      </c>
    </row>
    <row r="701" spans="1:7" ht="15" customHeight="1" x14ac:dyDescent="0.25">
      <c r="A701" s="21">
        <v>44275</v>
      </c>
      <c r="B701" s="22">
        <v>1.95</v>
      </c>
      <c r="C701" s="23">
        <f t="shared" si="30"/>
        <v>2021</v>
      </c>
      <c r="D701" s="24">
        <f t="shared" si="31"/>
        <v>13.928571428571427</v>
      </c>
      <c r="G701" s="23">
        <f t="shared" si="32"/>
        <v>3</v>
      </c>
    </row>
    <row r="702" spans="1:7" ht="15" customHeight="1" x14ac:dyDescent="0.25">
      <c r="A702" s="21">
        <v>44287</v>
      </c>
      <c r="B702" s="22">
        <v>1.65</v>
      </c>
      <c r="C702" s="23">
        <f t="shared" si="30"/>
        <v>2021</v>
      </c>
      <c r="D702" s="24">
        <f t="shared" si="31"/>
        <v>11.785714285714285</v>
      </c>
      <c r="G702" s="23">
        <f t="shared" si="32"/>
        <v>4</v>
      </c>
    </row>
    <row r="703" spans="1:7" ht="15" customHeight="1" x14ac:dyDescent="0.25">
      <c r="A703" s="21">
        <v>44296</v>
      </c>
      <c r="B703" s="22">
        <v>1.95</v>
      </c>
      <c r="C703" s="23">
        <f t="shared" si="30"/>
        <v>2021</v>
      </c>
      <c r="D703" s="24">
        <f t="shared" si="31"/>
        <v>13.928571428571427</v>
      </c>
      <c r="G703" s="23">
        <f t="shared" si="32"/>
        <v>4</v>
      </c>
    </row>
    <row r="704" spans="1:7" ht="15" customHeight="1" x14ac:dyDescent="0.25">
      <c r="A704" s="21">
        <v>44306</v>
      </c>
      <c r="B704" s="22">
        <v>1.95</v>
      </c>
      <c r="C704" s="23">
        <f t="shared" si="30"/>
        <v>2021</v>
      </c>
      <c r="D704" s="24">
        <f t="shared" si="31"/>
        <v>13.928571428571427</v>
      </c>
      <c r="G704" s="23">
        <f t="shared" si="32"/>
        <v>4</v>
      </c>
    </row>
    <row r="705" spans="1:7" ht="15" customHeight="1" x14ac:dyDescent="0.25">
      <c r="A705" s="21">
        <v>44314</v>
      </c>
      <c r="B705" s="22">
        <v>1.875</v>
      </c>
      <c r="C705" s="23">
        <f t="shared" si="30"/>
        <v>2021</v>
      </c>
      <c r="D705" s="24">
        <f t="shared" si="31"/>
        <v>13.392857142857142</v>
      </c>
      <c r="G705" s="23">
        <f t="shared" si="32"/>
        <v>4</v>
      </c>
    </row>
    <row r="706" spans="1:7" ht="15" customHeight="1" x14ac:dyDescent="0.25">
      <c r="A706" s="21">
        <v>44329</v>
      </c>
      <c r="B706" s="22">
        <v>3.75</v>
      </c>
      <c r="C706" s="23">
        <f t="shared" si="30"/>
        <v>2021</v>
      </c>
      <c r="D706" s="24">
        <f t="shared" si="31"/>
        <v>26.785714285714285</v>
      </c>
      <c r="G706" s="23">
        <f t="shared" si="32"/>
        <v>5</v>
      </c>
    </row>
    <row r="707" spans="1:7" ht="15" customHeight="1" x14ac:dyDescent="0.25">
      <c r="A707" s="21">
        <v>44336</v>
      </c>
      <c r="B707" s="22">
        <v>3.6</v>
      </c>
      <c r="C707" s="23">
        <f t="shared" si="30"/>
        <v>2021</v>
      </c>
      <c r="D707" s="24">
        <f t="shared" si="31"/>
        <v>25.714285714285712</v>
      </c>
      <c r="G707" s="23">
        <f t="shared" si="32"/>
        <v>5</v>
      </c>
    </row>
    <row r="708" spans="1:7" ht="15" customHeight="1" x14ac:dyDescent="0.25">
      <c r="A708" s="21">
        <v>44347</v>
      </c>
      <c r="B708" s="22">
        <v>3.5249999999999999</v>
      </c>
      <c r="C708" s="23">
        <f t="shared" si="30"/>
        <v>2021</v>
      </c>
      <c r="D708" s="24">
        <f t="shared" si="31"/>
        <v>25.178571428571427</v>
      </c>
      <c r="G708" s="23">
        <f t="shared" si="32"/>
        <v>5</v>
      </c>
    </row>
    <row r="709" spans="1:7" ht="15" customHeight="1" x14ac:dyDescent="0.25">
      <c r="A709" s="21">
        <v>44357</v>
      </c>
      <c r="B709" s="22">
        <v>3.6</v>
      </c>
      <c r="C709" s="23">
        <f t="shared" si="30"/>
        <v>2021</v>
      </c>
      <c r="D709" s="24">
        <f t="shared" si="31"/>
        <v>25.714285714285712</v>
      </c>
      <c r="G709" s="23">
        <f t="shared" si="32"/>
        <v>6</v>
      </c>
    </row>
    <row r="710" spans="1:7" ht="15" customHeight="1" x14ac:dyDescent="0.25">
      <c r="A710" s="21">
        <v>44367</v>
      </c>
      <c r="B710" s="22">
        <v>3.6</v>
      </c>
      <c r="C710" s="23">
        <f t="shared" si="30"/>
        <v>2021</v>
      </c>
      <c r="D710" s="24">
        <f t="shared" si="31"/>
        <v>25.714285714285712</v>
      </c>
      <c r="G710" s="23">
        <f t="shared" si="32"/>
        <v>6</v>
      </c>
    </row>
    <row r="711" spans="1:7" ht="15" customHeight="1" x14ac:dyDescent="0.25">
      <c r="A711" s="21">
        <v>44378</v>
      </c>
      <c r="B711" s="22">
        <v>2.5499999999999998</v>
      </c>
      <c r="C711" s="23">
        <f t="shared" si="30"/>
        <v>2021</v>
      </c>
      <c r="D711" s="24">
        <f t="shared" si="31"/>
        <v>18.214285714285712</v>
      </c>
      <c r="G711" s="23">
        <f t="shared" si="32"/>
        <v>7</v>
      </c>
    </row>
    <row r="712" spans="1:7" ht="15" customHeight="1" x14ac:dyDescent="0.25">
      <c r="A712" s="21">
        <v>44388</v>
      </c>
      <c r="B712" s="22">
        <v>3.3</v>
      </c>
      <c r="C712" s="23">
        <f t="shared" ref="C712:C775" si="33">YEAR(A712)</f>
        <v>2021</v>
      </c>
      <c r="D712" s="24">
        <f t="shared" ref="D712:D775" si="34">B712/$K$2</f>
        <v>23.571428571428569</v>
      </c>
      <c r="G712" s="23">
        <f t="shared" ref="G712:G775" si="35">MONTH(A712)</f>
        <v>7</v>
      </c>
    </row>
    <row r="713" spans="1:7" ht="15" customHeight="1" x14ac:dyDescent="0.25">
      <c r="A713" s="21">
        <v>44400</v>
      </c>
      <c r="B713" s="22">
        <v>4.2</v>
      </c>
      <c r="C713" s="23">
        <f t="shared" si="33"/>
        <v>2021</v>
      </c>
      <c r="D713" s="24">
        <f t="shared" si="34"/>
        <v>30</v>
      </c>
      <c r="G713" s="23">
        <f t="shared" si="35"/>
        <v>7</v>
      </c>
    </row>
    <row r="714" spans="1:7" ht="15" customHeight="1" x14ac:dyDescent="0.25">
      <c r="A714" s="21">
        <v>44409</v>
      </c>
      <c r="B714" s="22">
        <v>3.9750000000000001</v>
      </c>
      <c r="C714" s="23">
        <f t="shared" si="33"/>
        <v>2021</v>
      </c>
      <c r="D714" s="24">
        <f t="shared" si="34"/>
        <v>28.392857142857142</v>
      </c>
      <c r="G714" s="23">
        <f t="shared" si="35"/>
        <v>8</v>
      </c>
    </row>
    <row r="715" spans="1:7" ht="15" customHeight="1" x14ac:dyDescent="0.25">
      <c r="A715" s="21">
        <v>44418</v>
      </c>
      <c r="B715" s="22">
        <v>3.9</v>
      </c>
      <c r="C715" s="23">
        <f t="shared" si="33"/>
        <v>2021</v>
      </c>
      <c r="D715" s="24">
        <f t="shared" si="34"/>
        <v>27.857142857142854</v>
      </c>
      <c r="G715" s="23">
        <f t="shared" si="35"/>
        <v>8</v>
      </c>
    </row>
    <row r="716" spans="1:7" ht="15" customHeight="1" x14ac:dyDescent="0.25">
      <c r="A716" s="21">
        <v>44428</v>
      </c>
      <c r="B716" s="22">
        <v>3.45</v>
      </c>
      <c r="C716" s="23">
        <f t="shared" si="33"/>
        <v>2021</v>
      </c>
      <c r="D716" s="24">
        <f t="shared" si="34"/>
        <v>24.642857142857142</v>
      </c>
      <c r="G716" s="23">
        <f t="shared" si="35"/>
        <v>8</v>
      </c>
    </row>
    <row r="717" spans="1:7" ht="15" customHeight="1" x14ac:dyDescent="0.25">
      <c r="A717" s="21">
        <v>44438</v>
      </c>
      <c r="B717" s="22">
        <v>3.9</v>
      </c>
      <c r="C717" s="23">
        <f t="shared" si="33"/>
        <v>2021</v>
      </c>
      <c r="D717" s="24">
        <f t="shared" si="34"/>
        <v>27.857142857142854</v>
      </c>
      <c r="G717" s="23">
        <f t="shared" si="35"/>
        <v>8</v>
      </c>
    </row>
    <row r="718" spans="1:7" ht="15" customHeight="1" x14ac:dyDescent="0.25">
      <c r="A718" s="21">
        <v>44449</v>
      </c>
      <c r="B718" s="22">
        <v>3.75</v>
      </c>
      <c r="C718" s="23">
        <f t="shared" si="33"/>
        <v>2021</v>
      </c>
      <c r="D718" s="24">
        <f t="shared" si="34"/>
        <v>26.785714285714285</v>
      </c>
      <c r="G718" s="23">
        <f t="shared" si="35"/>
        <v>9</v>
      </c>
    </row>
    <row r="719" spans="1:7" ht="15" customHeight="1" x14ac:dyDescent="0.25">
      <c r="A719" s="21">
        <v>44459</v>
      </c>
      <c r="B719" s="22">
        <v>3.15</v>
      </c>
      <c r="C719" s="23">
        <f t="shared" si="33"/>
        <v>2021</v>
      </c>
      <c r="D719" s="24">
        <f t="shared" si="34"/>
        <v>22.499999999999996</v>
      </c>
      <c r="G719" s="23">
        <f t="shared" si="35"/>
        <v>9</v>
      </c>
    </row>
    <row r="720" spans="1:7" ht="15" customHeight="1" x14ac:dyDescent="0.25">
      <c r="A720" s="21">
        <v>44468</v>
      </c>
      <c r="B720" s="22">
        <v>2.5499999999999998</v>
      </c>
      <c r="C720" s="23">
        <f t="shared" si="33"/>
        <v>2021</v>
      </c>
      <c r="D720" s="24">
        <f t="shared" si="34"/>
        <v>18.214285714285712</v>
      </c>
      <c r="G720" s="23">
        <f t="shared" si="35"/>
        <v>9</v>
      </c>
    </row>
    <row r="721" spans="1:7" ht="15" customHeight="1" x14ac:dyDescent="0.25">
      <c r="A721" s="21">
        <v>44479</v>
      </c>
      <c r="B721" s="22">
        <v>2.85</v>
      </c>
      <c r="C721" s="23">
        <f t="shared" si="33"/>
        <v>2021</v>
      </c>
      <c r="D721" s="24">
        <f t="shared" si="34"/>
        <v>20.357142857142854</v>
      </c>
      <c r="G721" s="23">
        <f t="shared" si="35"/>
        <v>10</v>
      </c>
    </row>
    <row r="722" spans="1:7" ht="15" customHeight="1" x14ac:dyDescent="0.25">
      <c r="A722" s="21">
        <v>44489</v>
      </c>
      <c r="B722" s="22">
        <v>2.5499999999999998</v>
      </c>
      <c r="C722" s="23">
        <f t="shared" si="33"/>
        <v>2021</v>
      </c>
      <c r="D722" s="24">
        <f t="shared" si="34"/>
        <v>18.214285714285712</v>
      </c>
      <c r="G722" s="23">
        <f t="shared" si="35"/>
        <v>10</v>
      </c>
    </row>
    <row r="723" spans="1:7" ht="15" customHeight="1" x14ac:dyDescent="0.25">
      <c r="A723" s="21">
        <v>44499</v>
      </c>
      <c r="B723" s="22">
        <v>2.1749999999999998</v>
      </c>
      <c r="C723" s="23">
        <f t="shared" si="33"/>
        <v>2021</v>
      </c>
      <c r="D723" s="24">
        <f t="shared" si="34"/>
        <v>15.535714285714283</v>
      </c>
      <c r="G723" s="23">
        <f t="shared" si="35"/>
        <v>10</v>
      </c>
    </row>
    <row r="724" spans="1:7" ht="15" customHeight="1" x14ac:dyDescent="0.25">
      <c r="A724" s="21">
        <v>44510</v>
      </c>
      <c r="B724" s="22">
        <v>2.25</v>
      </c>
      <c r="C724" s="23">
        <f t="shared" si="33"/>
        <v>2021</v>
      </c>
      <c r="D724" s="24">
        <f t="shared" si="34"/>
        <v>16.071428571428569</v>
      </c>
      <c r="G724" s="23">
        <f t="shared" si="35"/>
        <v>11</v>
      </c>
    </row>
    <row r="725" spans="1:7" ht="15" customHeight="1" x14ac:dyDescent="0.25">
      <c r="A725" s="21">
        <v>44520</v>
      </c>
      <c r="B725" s="22">
        <v>2.1</v>
      </c>
      <c r="C725" s="23">
        <f t="shared" si="33"/>
        <v>2021</v>
      </c>
      <c r="D725" s="24">
        <f t="shared" si="34"/>
        <v>15</v>
      </c>
      <c r="G725" s="23">
        <f t="shared" si="35"/>
        <v>11</v>
      </c>
    </row>
    <row r="726" spans="1:7" ht="15" customHeight="1" x14ac:dyDescent="0.25">
      <c r="A726" s="21">
        <v>44531</v>
      </c>
      <c r="B726" s="22">
        <v>2.0249999999999999</v>
      </c>
      <c r="C726" s="23">
        <f t="shared" si="33"/>
        <v>2021</v>
      </c>
      <c r="D726" s="24">
        <f t="shared" si="34"/>
        <v>14.464285714285712</v>
      </c>
      <c r="G726" s="23">
        <f t="shared" si="35"/>
        <v>12</v>
      </c>
    </row>
    <row r="727" spans="1:7" ht="15" customHeight="1" x14ac:dyDescent="0.25">
      <c r="A727" s="21">
        <v>44540</v>
      </c>
      <c r="B727" s="22">
        <v>2.25</v>
      </c>
      <c r="C727" s="23">
        <f t="shared" si="33"/>
        <v>2021</v>
      </c>
      <c r="D727" s="24">
        <f t="shared" si="34"/>
        <v>16.071428571428569</v>
      </c>
      <c r="G727" s="23">
        <f t="shared" si="35"/>
        <v>12</v>
      </c>
    </row>
    <row r="728" spans="1:7" ht="15" customHeight="1" x14ac:dyDescent="0.25">
      <c r="A728" s="21">
        <v>44550</v>
      </c>
      <c r="B728" s="22">
        <v>1.8</v>
      </c>
      <c r="C728" s="23">
        <f t="shared" si="33"/>
        <v>2021</v>
      </c>
      <c r="D728" s="24">
        <f t="shared" si="34"/>
        <v>12.857142857142856</v>
      </c>
      <c r="G728" s="23">
        <f t="shared" si="35"/>
        <v>12</v>
      </c>
    </row>
    <row r="729" spans="1:7" ht="15" customHeight="1" x14ac:dyDescent="0.25">
      <c r="A729" s="21">
        <v>44561</v>
      </c>
      <c r="B729" s="22">
        <v>1.95</v>
      </c>
      <c r="C729" s="23">
        <f t="shared" si="33"/>
        <v>2021</v>
      </c>
      <c r="D729" s="24">
        <f t="shared" si="34"/>
        <v>13.928571428571427</v>
      </c>
      <c r="G729" s="23">
        <f t="shared" si="35"/>
        <v>12</v>
      </c>
    </row>
    <row r="730" spans="1:7" ht="15" customHeight="1" x14ac:dyDescent="0.25">
      <c r="A730" s="21">
        <v>44572</v>
      </c>
      <c r="B730" s="22">
        <v>1.95</v>
      </c>
      <c r="C730" s="23">
        <f t="shared" si="33"/>
        <v>2022</v>
      </c>
      <c r="D730" s="24">
        <f t="shared" si="34"/>
        <v>13.928571428571427</v>
      </c>
      <c r="G730" s="23">
        <f t="shared" si="35"/>
        <v>1</v>
      </c>
    </row>
    <row r="731" spans="1:7" ht="15" customHeight="1" x14ac:dyDescent="0.25">
      <c r="A731" s="21">
        <v>44582</v>
      </c>
      <c r="B731" s="22">
        <v>1.95</v>
      </c>
      <c r="C731" s="23">
        <f t="shared" si="33"/>
        <v>2022</v>
      </c>
      <c r="D731" s="24">
        <f t="shared" si="34"/>
        <v>13.928571428571427</v>
      </c>
      <c r="G731" s="23">
        <f t="shared" si="35"/>
        <v>1</v>
      </c>
    </row>
    <row r="732" spans="1:7" ht="15" customHeight="1" x14ac:dyDescent="0.25">
      <c r="A732" s="21">
        <v>44593</v>
      </c>
      <c r="B732" s="22">
        <v>1.95</v>
      </c>
      <c r="C732" s="23">
        <f t="shared" si="33"/>
        <v>2022</v>
      </c>
      <c r="D732" s="24">
        <f t="shared" si="34"/>
        <v>13.928571428571427</v>
      </c>
      <c r="G732" s="23">
        <f t="shared" si="35"/>
        <v>2</v>
      </c>
    </row>
    <row r="733" spans="1:7" ht="15" customHeight="1" x14ac:dyDescent="0.25">
      <c r="A733" s="21">
        <v>44602</v>
      </c>
      <c r="B733" s="22">
        <v>1.95</v>
      </c>
      <c r="C733" s="23">
        <f t="shared" si="33"/>
        <v>2022</v>
      </c>
      <c r="D733" s="24">
        <f t="shared" si="34"/>
        <v>13.928571428571427</v>
      </c>
      <c r="G733" s="23">
        <f t="shared" si="35"/>
        <v>2</v>
      </c>
    </row>
    <row r="734" spans="1:7" ht="15" customHeight="1" x14ac:dyDescent="0.25">
      <c r="A734" s="21">
        <v>44612</v>
      </c>
      <c r="B734" s="22">
        <v>1.8</v>
      </c>
      <c r="C734" s="23">
        <f t="shared" si="33"/>
        <v>2022</v>
      </c>
      <c r="D734" s="24">
        <f t="shared" si="34"/>
        <v>12.857142857142856</v>
      </c>
      <c r="G734" s="23">
        <f t="shared" si="35"/>
        <v>2</v>
      </c>
    </row>
    <row r="735" spans="1:7" ht="15" customHeight="1" x14ac:dyDescent="0.25">
      <c r="A735" s="21">
        <v>44620</v>
      </c>
      <c r="B735" s="22">
        <v>1.65</v>
      </c>
      <c r="C735" s="23">
        <f t="shared" si="33"/>
        <v>2022</v>
      </c>
      <c r="D735" s="24">
        <f t="shared" si="34"/>
        <v>11.785714285714285</v>
      </c>
      <c r="G735" s="23">
        <f t="shared" si="35"/>
        <v>2</v>
      </c>
    </row>
    <row r="736" spans="1:7" ht="15" customHeight="1" x14ac:dyDescent="0.25">
      <c r="A736" s="21">
        <v>44630</v>
      </c>
      <c r="B736" s="22">
        <v>1.65</v>
      </c>
      <c r="C736" s="23">
        <f t="shared" si="33"/>
        <v>2022</v>
      </c>
      <c r="D736" s="24">
        <f t="shared" si="34"/>
        <v>11.785714285714285</v>
      </c>
      <c r="G736" s="23">
        <f t="shared" si="35"/>
        <v>3</v>
      </c>
    </row>
    <row r="737" spans="1:7" ht="15" customHeight="1" x14ac:dyDescent="0.25">
      <c r="A737" s="21">
        <v>44640</v>
      </c>
      <c r="B737" s="22">
        <v>1.5</v>
      </c>
      <c r="C737" s="23">
        <f t="shared" si="33"/>
        <v>2022</v>
      </c>
      <c r="D737" s="24">
        <f t="shared" si="34"/>
        <v>10.714285714285714</v>
      </c>
      <c r="G737" s="23">
        <f t="shared" si="35"/>
        <v>3</v>
      </c>
    </row>
    <row r="738" spans="1:7" ht="15" customHeight="1" x14ac:dyDescent="0.25">
      <c r="A738" s="21">
        <v>44652</v>
      </c>
      <c r="B738" s="22">
        <v>1.875</v>
      </c>
      <c r="C738" s="23">
        <f t="shared" si="33"/>
        <v>2022</v>
      </c>
      <c r="D738" s="24">
        <f t="shared" si="34"/>
        <v>13.392857142857142</v>
      </c>
      <c r="G738" s="23">
        <f t="shared" si="35"/>
        <v>4</v>
      </c>
    </row>
    <row r="739" spans="1:7" ht="15" customHeight="1" x14ac:dyDescent="0.25">
      <c r="A739" s="21">
        <v>44661</v>
      </c>
      <c r="B739" s="22">
        <v>1.8</v>
      </c>
      <c r="C739" s="23">
        <f t="shared" si="33"/>
        <v>2022</v>
      </c>
      <c r="D739" s="24">
        <f t="shared" si="34"/>
        <v>12.857142857142856</v>
      </c>
      <c r="G739" s="23">
        <f t="shared" si="35"/>
        <v>4</v>
      </c>
    </row>
    <row r="740" spans="1:7" ht="15" customHeight="1" x14ac:dyDescent="0.25">
      <c r="A740" s="21">
        <v>44671</v>
      </c>
      <c r="B740" s="22">
        <v>2.5499999999999998</v>
      </c>
      <c r="C740" s="23">
        <f t="shared" si="33"/>
        <v>2022</v>
      </c>
      <c r="D740" s="24">
        <f t="shared" si="34"/>
        <v>18.214285714285712</v>
      </c>
      <c r="G740" s="23">
        <f t="shared" si="35"/>
        <v>4</v>
      </c>
    </row>
    <row r="741" spans="1:7" ht="15" customHeight="1" x14ac:dyDescent="0.25">
      <c r="A741" s="21">
        <v>44682</v>
      </c>
      <c r="B741" s="22">
        <v>3.6</v>
      </c>
      <c r="C741" s="23">
        <f t="shared" si="33"/>
        <v>2022</v>
      </c>
      <c r="D741" s="24">
        <f t="shared" si="34"/>
        <v>25.714285714285712</v>
      </c>
      <c r="G741" s="23">
        <f t="shared" si="35"/>
        <v>5</v>
      </c>
    </row>
    <row r="742" spans="1:7" ht="15" customHeight="1" x14ac:dyDescent="0.25">
      <c r="A742" s="21">
        <v>44691</v>
      </c>
      <c r="B742" s="22">
        <v>3.45</v>
      </c>
      <c r="C742" s="23">
        <f t="shared" si="33"/>
        <v>2022</v>
      </c>
      <c r="D742" s="24">
        <f t="shared" si="34"/>
        <v>24.642857142857142</v>
      </c>
      <c r="G742" s="23">
        <f t="shared" si="35"/>
        <v>5</v>
      </c>
    </row>
    <row r="743" spans="1:7" ht="15" customHeight="1" x14ac:dyDescent="0.25">
      <c r="A743" s="21">
        <v>44701</v>
      </c>
      <c r="B743" s="22">
        <v>3.3</v>
      </c>
      <c r="C743" s="23">
        <f t="shared" si="33"/>
        <v>2022</v>
      </c>
      <c r="D743" s="24">
        <f t="shared" si="34"/>
        <v>23.571428571428569</v>
      </c>
      <c r="G743" s="23">
        <f t="shared" si="35"/>
        <v>5</v>
      </c>
    </row>
    <row r="744" spans="1:7" ht="15" customHeight="1" x14ac:dyDescent="0.25">
      <c r="A744" s="21">
        <v>44712</v>
      </c>
      <c r="B744" s="22">
        <v>3.75</v>
      </c>
      <c r="C744" s="23">
        <f t="shared" si="33"/>
        <v>2022</v>
      </c>
      <c r="D744" s="24">
        <f t="shared" si="34"/>
        <v>26.785714285714285</v>
      </c>
      <c r="G744" s="23">
        <f t="shared" si="35"/>
        <v>5</v>
      </c>
    </row>
    <row r="745" spans="1:7" ht="15" customHeight="1" x14ac:dyDescent="0.25">
      <c r="A745" s="21">
        <v>44722</v>
      </c>
      <c r="B745" s="22">
        <v>3.75</v>
      </c>
      <c r="C745" s="23">
        <f t="shared" si="33"/>
        <v>2022</v>
      </c>
      <c r="D745" s="24">
        <f t="shared" si="34"/>
        <v>26.785714285714285</v>
      </c>
      <c r="G745" s="23">
        <f t="shared" si="35"/>
        <v>6</v>
      </c>
    </row>
    <row r="746" spans="1:7" ht="15" customHeight="1" x14ac:dyDescent="0.25">
      <c r="A746" s="21">
        <v>44731</v>
      </c>
      <c r="B746" s="22">
        <v>3.6</v>
      </c>
      <c r="C746" s="23">
        <f t="shared" si="33"/>
        <v>2022</v>
      </c>
      <c r="D746" s="24">
        <f t="shared" si="34"/>
        <v>25.714285714285712</v>
      </c>
      <c r="G746" s="23">
        <f t="shared" si="35"/>
        <v>6</v>
      </c>
    </row>
    <row r="747" spans="1:7" ht="15" customHeight="1" x14ac:dyDescent="0.25">
      <c r="A747" s="21">
        <v>44742</v>
      </c>
      <c r="B747" s="22">
        <v>3.15</v>
      </c>
      <c r="C747" s="23">
        <f t="shared" si="33"/>
        <v>2022</v>
      </c>
      <c r="D747" s="24">
        <f t="shared" si="34"/>
        <v>22.499999999999996</v>
      </c>
      <c r="G747" s="23">
        <f t="shared" si="35"/>
        <v>6</v>
      </c>
    </row>
    <row r="748" spans="1:7" ht="15" customHeight="1" x14ac:dyDescent="0.25">
      <c r="A748" s="21">
        <v>44752</v>
      </c>
      <c r="B748" s="22">
        <v>3.45</v>
      </c>
      <c r="C748" s="23">
        <f t="shared" si="33"/>
        <v>2022</v>
      </c>
      <c r="D748" s="24">
        <f t="shared" si="34"/>
        <v>24.642857142857142</v>
      </c>
      <c r="G748" s="23">
        <f t="shared" si="35"/>
        <v>7</v>
      </c>
    </row>
    <row r="749" spans="1:7" ht="15" customHeight="1" x14ac:dyDescent="0.25">
      <c r="A749" s="21">
        <v>44762</v>
      </c>
      <c r="B749" s="22">
        <v>3.15</v>
      </c>
      <c r="C749" s="23">
        <f t="shared" si="33"/>
        <v>2022</v>
      </c>
      <c r="D749" s="24">
        <f t="shared" si="34"/>
        <v>22.499999999999996</v>
      </c>
      <c r="G749" s="23">
        <f t="shared" si="35"/>
        <v>7</v>
      </c>
    </row>
    <row r="750" spans="1:7" ht="15" customHeight="1" x14ac:dyDescent="0.25">
      <c r="A750" s="21">
        <v>44774</v>
      </c>
      <c r="B750" s="22">
        <v>2.85</v>
      </c>
      <c r="C750" s="23">
        <f t="shared" si="33"/>
        <v>2022</v>
      </c>
      <c r="D750" s="24">
        <f t="shared" si="34"/>
        <v>20.357142857142854</v>
      </c>
      <c r="G750" s="23">
        <f t="shared" si="35"/>
        <v>8</v>
      </c>
    </row>
    <row r="751" spans="1:7" ht="15" customHeight="1" x14ac:dyDescent="0.25">
      <c r="A751" s="21">
        <v>44783</v>
      </c>
      <c r="B751" s="22">
        <v>1.8</v>
      </c>
      <c r="C751" s="23">
        <f t="shared" si="33"/>
        <v>2022</v>
      </c>
      <c r="D751" s="24">
        <f t="shared" si="34"/>
        <v>12.857142857142856</v>
      </c>
      <c r="G751" s="23">
        <f t="shared" si="35"/>
        <v>8</v>
      </c>
    </row>
    <row r="752" spans="1:7" ht="15" customHeight="1" x14ac:dyDescent="0.25">
      <c r="A752" s="21">
        <v>44793</v>
      </c>
      <c r="B752" s="22">
        <v>1.8</v>
      </c>
      <c r="C752" s="23">
        <f t="shared" si="33"/>
        <v>2022</v>
      </c>
      <c r="D752" s="24">
        <f t="shared" si="34"/>
        <v>12.857142857142856</v>
      </c>
      <c r="G752" s="23">
        <f t="shared" si="35"/>
        <v>8</v>
      </c>
    </row>
    <row r="753" spans="1:7" ht="15" customHeight="1" x14ac:dyDescent="0.25">
      <c r="A753" s="21">
        <v>44803</v>
      </c>
      <c r="B753" s="22">
        <v>0.97499999999999998</v>
      </c>
      <c r="C753" s="23">
        <f t="shared" si="33"/>
        <v>2022</v>
      </c>
      <c r="D753" s="24">
        <f t="shared" si="34"/>
        <v>6.9642857142857135</v>
      </c>
      <c r="G753" s="23">
        <f t="shared" si="35"/>
        <v>8</v>
      </c>
    </row>
    <row r="754" spans="1:7" ht="15" customHeight="1" x14ac:dyDescent="0.25">
      <c r="A754" s="21">
        <v>44814</v>
      </c>
      <c r="B754" s="22">
        <v>1.05</v>
      </c>
      <c r="C754" s="23">
        <f t="shared" si="33"/>
        <v>2022</v>
      </c>
      <c r="D754" s="24">
        <f t="shared" si="34"/>
        <v>7.5</v>
      </c>
      <c r="G754" s="23">
        <f t="shared" si="35"/>
        <v>9</v>
      </c>
    </row>
    <row r="755" spans="1:7" ht="15" customHeight="1" x14ac:dyDescent="0.25">
      <c r="A755" s="21">
        <v>44824</v>
      </c>
      <c r="B755" s="22">
        <v>1.05</v>
      </c>
      <c r="C755" s="23">
        <f t="shared" si="33"/>
        <v>2022</v>
      </c>
      <c r="D755" s="24">
        <f t="shared" si="34"/>
        <v>7.5</v>
      </c>
      <c r="G755" s="23">
        <f t="shared" si="35"/>
        <v>9</v>
      </c>
    </row>
    <row r="756" spans="1:7" ht="15" customHeight="1" x14ac:dyDescent="0.25">
      <c r="A756" s="21">
        <v>44836</v>
      </c>
      <c r="B756" s="22">
        <v>1.125</v>
      </c>
      <c r="C756" s="23">
        <f t="shared" si="33"/>
        <v>2022</v>
      </c>
      <c r="D756" s="24">
        <f t="shared" si="34"/>
        <v>8.0357142857142847</v>
      </c>
      <c r="G756" s="23">
        <f t="shared" si="35"/>
        <v>10</v>
      </c>
    </row>
    <row r="757" spans="1:7" ht="15" customHeight="1" x14ac:dyDescent="0.25">
      <c r="A757" s="21">
        <v>44844</v>
      </c>
      <c r="B757" s="22">
        <v>1.2</v>
      </c>
      <c r="C757" s="23">
        <f t="shared" si="33"/>
        <v>2022</v>
      </c>
      <c r="D757" s="24">
        <f t="shared" si="34"/>
        <v>8.5714285714285712</v>
      </c>
      <c r="G757" s="23">
        <f t="shared" si="35"/>
        <v>10</v>
      </c>
    </row>
    <row r="758" spans="1:7" ht="15" customHeight="1" x14ac:dyDescent="0.25">
      <c r="A758" s="21">
        <v>44854</v>
      </c>
      <c r="B758" s="22">
        <v>1.2</v>
      </c>
      <c r="C758" s="23">
        <f t="shared" si="33"/>
        <v>2022</v>
      </c>
      <c r="D758" s="24">
        <f t="shared" si="34"/>
        <v>8.5714285714285712</v>
      </c>
      <c r="G758" s="23">
        <f t="shared" si="35"/>
        <v>10</v>
      </c>
    </row>
    <row r="759" spans="1:7" ht="15" customHeight="1" x14ac:dyDescent="0.25">
      <c r="A759" s="21">
        <v>44863</v>
      </c>
      <c r="B759" s="22">
        <v>1.2</v>
      </c>
      <c r="C759" s="23">
        <f t="shared" si="33"/>
        <v>2022</v>
      </c>
      <c r="D759" s="24">
        <f t="shared" si="34"/>
        <v>8.5714285714285712</v>
      </c>
      <c r="G759" s="23">
        <f t="shared" si="35"/>
        <v>10</v>
      </c>
    </row>
    <row r="760" spans="1:7" ht="15" customHeight="1" x14ac:dyDescent="0.25">
      <c r="A760" s="21">
        <v>44874</v>
      </c>
      <c r="B760" s="22">
        <v>1.35</v>
      </c>
      <c r="C760" s="23">
        <f t="shared" si="33"/>
        <v>2022</v>
      </c>
      <c r="D760" s="24">
        <f t="shared" si="34"/>
        <v>9.6428571428571423</v>
      </c>
      <c r="G760" s="23">
        <f t="shared" si="35"/>
        <v>11</v>
      </c>
    </row>
    <row r="761" spans="1:7" ht="15" customHeight="1" x14ac:dyDescent="0.25">
      <c r="A761" s="21">
        <v>44884</v>
      </c>
      <c r="B761" s="22">
        <v>1.35</v>
      </c>
      <c r="C761" s="23">
        <f t="shared" si="33"/>
        <v>2022</v>
      </c>
      <c r="D761" s="24">
        <f t="shared" si="34"/>
        <v>9.6428571428571423</v>
      </c>
      <c r="G761" s="23">
        <f t="shared" si="35"/>
        <v>11</v>
      </c>
    </row>
    <row r="762" spans="1:7" ht="15" customHeight="1" x14ac:dyDescent="0.25">
      <c r="A762" s="21">
        <v>44896</v>
      </c>
      <c r="B762" s="22">
        <v>1.35</v>
      </c>
      <c r="C762" s="23">
        <f t="shared" si="33"/>
        <v>2022</v>
      </c>
      <c r="D762" s="24">
        <f t="shared" si="34"/>
        <v>9.6428571428571423</v>
      </c>
      <c r="G762" s="23">
        <f t="shared" si="35"/>
        <v>12</v>
      </c>
    </row>
    <row r="763" spans="1:7" ht="15" customHeight="1" x14ac:dyDescent="0.25">
      <c r="A763" s="21">
        <v>44904</v>
      </c>
      <c r="B763" s="22">
        <v>1.35</v>
      </c>
      <c r="C763" s="23">
        <f t="shared" si="33"/>
        <v>2022</v>
      </c>
      <c r="D763" s="24">
        <f t="shared" si="34"/>
        <v>9.6428571428571423</v>
      </c>
      <c r="G763" s="23">
        <f t="shared" si="35"/>
        <v>12</v>
      </c>
    </row>
    <row r="764" spans="1:7" ht="15" customHeight="1" x14ac:dyDescent="0.25">
      <c r="A764" s="21">
        <v>44915</v>
      </c>
      <c r="B764" s="22">
        <v>1.35</v>
      </c>
      <c r="C764" s="23">
        <f t="shared" si="33"/>
        <v>2022</v>
      </c>
      <c r="D764" s="24">
        <f t="shared" si="34"/>
        <v>9.6428571428571423</v>
      </c>
      <c r="G764" s="23">
        <f t="shared" si="35"/>
        <v>12</v>
      </c>
    </row>
    <row r="765" spans="1:7" ht="15" customHeight="1" x14ac:dyDescent="0.25">
      <c r="A765" s="21">
        <v>44926</v>
      </c>
      <c r="B765" s="22">
        <v>1.35</v>
      </c>
      <c r="C765" s="23">
        <f t="shared" si="33"/>
        <v>2022</v>
      </c>
      <c r="D765" s="24">
        <f t="shared" si="34"/>
        <v>9.6428571428571423</v>
      </c>
      <c r="G765" s="23">
        <f t="shared" si="35"/>
        <v>12</v>
      </c>
    </row>
    <row r="766" spans="1:7" ht="15" customHeight="1" x14ac:dyDescent="0.25">
      <c r="A766" s="21">
        <v>44936</v>
      </c>
      <c r="B766" s="22">
        <v>1.35</v>
      </c>
      <c r="C766" s="23">
        <f t="shared" si="33"/>
        <v>2023</v>
      </c>
      <c r="D766" s="24">
        <f t="shared" si="34"/>
        <v>9.6428571428571423</v>
      </c>
      <c r="G766" s="23">
        <f t="shared" si="35"/>
        <v>1</v>
      </c>
    </row>
    <row r="767" spans="1:7" ht="15" customHeight="1" x14ac:dyDescent="0.25">
      <c r="A767" s="21">
        <v>44946</v>
      </c>
      <c r="B767" s="22">
        <v>1.35</v>
      </c>
      <c r="C767" s="23">
        <f t="shared" si="33"/>
        <v>2023</v>
      </c>
      <c r="D767" s="24">
        <f t="shared" si="34"/>
        <v>9.6428571428571423</v>
      </c>
      <c r="G767" s="23">
        <f t="shared" si="35"/>
        <v>1</v>
      </c>
    </row>
    <row r="768" spans="1:7" ht="15" customHeight="1" x14ac:dyDescent="0.25">
      <c r="A768" s="21">
        <v>44956</v>
      </c>
      <c r="B768" s="22">
        <v>1.35</v>
      </c>
      <c r="C768" s="23">
        <f t="shared" si="33"/>
        <v>2023</v>
      </c>
      <c r="D768" s="24">
        <f t="shared" si="34"/>
        <v>9.6428571428571423</v>
      </c>
      <c r="G768" s="23">
        <f t="shared" si="35"/>
        <v>1</v>
      </c>
    </row>
    <row r="769" spans="1:7" ht="15" customHeight="1" x14ac:dyDescent="0.25">
      <c r="A769" s="21">
        <v>44967</v>
      </c>
      <c r="B769" s="22">
        <v>1.5</v>
      </c>
      <c r="C769" s="23">
        <f t="shared" si="33"/>
        <v>2023</v>
      </c>
      <c r="D769" s="24">
        <f t="shared" si="34"/>
        <v>10.714285714285714</v>
      </c>
      <c r="G769" s="23">
        <f t="shared" si="35"/>
        <v>2</v>
      </c>
    </row>
    <row r="770" spans="1:7" ht="15" customHeight="1" x14ac:dyDescent="0.25">
      <c r="A770" s="21">
        <v>44977</v>
      </c>
      <c r="B770" s="22">
        <v>1.5</v>
      </c>
      <c r="C770" s="23">
        <f t="shared" si="33"/>
        <v>2023</v>
      </c>
      <c r="D770" s="24">
        <f t="shared" si="34"/>
        <v>10.714285714285714</v>
      </c>
      <c r="G770" s="23">
        <f t="shared" si="35"/>
        <v>2</v>
      </c>
    </row>
    <row r="771" spans="1:7" ht="15" customHeight="1" x14ac:dyDescent="0.25">
      <c r="A771" s="21">
        <v>44985</v>
      </c>
      <c r="B771" s="22">
        <v>1.425</v>
      </c>
      <c r="C771" s="23">
        <f t="shared" si="33"/>
        <v>2023</v>
      </c>
      <c r="D771" s="24">
        <f t="shared" si="34"/>
        <v>10.178571428571427</v>
      </c>
      <c r="G771" s="23">
        <f t="shared" si="35"/>
        <v>2</v>
      </c>
    </row>
    <row r="772" spans="1:7" ht="15" customHeight="1" x14ac:dyDescent="0.25">
      <c r="A772" s="21">
        <v>44995</v>
      </c>
      <c r="B772" s="22">
        <v>1.35</v>
      </c>
      <c r="C772" s="23">
        <f t="shared" si="33"/>
        <v>2023</v>
      </c>
      <c r="D772" s="24">
        <f t="shared" si="34"/>
        <v>9.6428571428571423</v>
      </c>
      <c r="G772" s="23">
        <f t="shared" si="35"/>
        <v>3</v>
      </c>
    </row>
    <row r="773" spans="1:7" ht="15" customHeight="1" x14ac:dyDescent="0.25">
      <c r="A773" s="21">
        <v>45005</v>
      </c>
      <c r="B773" s="22">
        <v>1.5</v>
      </c>
      <c r="C773" s="23">
        <f t="shared" si="33"/>
        <v>2023</v>
      </c>
      <c r="D773" s="24">
        <f t="shared" si="34"/>
        <v>10.714285714285714</v>
      </c>
      <c r="G773" s="23">
        <f t="shared" si="35"/>
        <v>3</v>
      </c>
    </row>
    <row r="774" spans="1:7" ht="15" customHeight="1" x14ac:dyDescent="0.25">
      <c r="A774" s="21">
        <v>45017</v>
      </c>
      <c r="B774" s="22">
        <v>1.425</v>
      </c>
      <c r="C774" s="23">
        <f t="shared" si="33"/>
        <v>2023</v>
      </c>
      <c r="D774" s="24">
        <f t="shared" si="34"/>
        <v>10.178571428571427</v>
      </c>
      <c r="G774" s="23">
        <f t="shared" si="35"/>
        <v>4</v>
      </c>
    </row>
    <row r="775" spans="1:7" ht="15" customHeight="1" x14ac:dyDescent="0.25">
      <c r="A775" s="21">
        <v>45027</v>
      </c>
      <c r="B775" s="22">
        <v>1.35</v>
      </c>
      <c r="C775" s="23">
        <f t="shared" si="33"/>
        <v>2023</v>
      </c>
      <c r="D775" s="24">
        <f t="shared" si="34"/>
        <v>9.6428571428571423</v>
      </c>
      <c r="G775" s="23">
        <f t="shared" si="35"/>
        <v>4</v>
      </c>
    </row>
    <row r="776" spans="1:7" ht="15" customHeight="1" x14ac:dyDescent="0.25">
      <c r="A776" s="21">
        <v>45036</v>
      </c>
      <c r="B776" s="22">
        <v>1.35</v>
      </c>
      <c r="C776" s="23">
        <f t="shared" ref="C776:C795" si="36">YEAR(A776)</f>
        <v>2023</v>
      </c>
      <c r="D776" s="24">
        <f t="shared" ref="D776:D795" si="37">B776/$K$2</f>
        <v>9.6428571428571423</v>
      </c>
      <c r="G776" s="23">
        <f t="shared" ref="G776:G795" si="38">MONTH(A776)</f>
        <v>4</v>
      </c>
    </row>
    <row r="777" spans="1:7" ht="15" customHeight="1" x14ac:dyDescent="0.25">
      <c r="A777" s="21">
        <v>45046</v>
      </c>
      <c r="B777" s="22">
        <v>1.35</v>
      </c>
      <c r="C777" s="23">
        <f t="shared" si="36"/>
        <v>2023</v>
      </c>
      <c r="D777" s="24">
        <f t="shared" si="37"/>
        <v>9.6428571428571423</v>
      </c>
      <c r="G777" s="23">
        <f t="shared" si="38"/>
        <v>4</v>
      </c>
    </row>
    <row r="778" spans="1:7" ht="15" customHeight="1" x14ac:dyDescent="0.25">
      <c r="A778" s="21">
        <v>45056</v>
      </c>
      <c r="B778" s="22">
        <v>1.35</v>
      </c>
      <c r="C778" s="23">
        <f t="shared" si="36"/>
        <v>2023</v>
      </c>
      <c r="D778" s="24">
        <f t="shared" si="37"/>
        <v>9.6428571428571423</v>
      </c>
      <c r="G778" s="23">
        <f t="shared" si="38"/>
        <v>5</v>
      </c>
    </row>
    <row r="779" spans="1:7" ht="15" customHeight="1" x14ac:dyDescent="0.25">
      <c r="A779" s="21">
        <v>45065</v>
      </c>
      <c r="B779" s="22">
        <v>1.35</v>
      </c>
      <c r="C779" s="23">
        <f t="shared" si="36"/>
        <v>2023</v>
      </c>
      <c r="D779" s="24">
        <f t="shared" si="37"/>
        <v>9.6428571428571423</v>
      </c>
      <c r="G779" s="23">
        <f t="shared" si="38"/>
        <v>5</v>
      </c>
    </row>
    <row r="780" spans="1:7" ht="15" customHeight="1" x14ac:dyDescent="0.25">
      <c r="A780" s="21">
        <v>45080</v>
      </c>
      <c r="B780" s="22">
        <v>1.35</v>
      </c>
      <c r="C780" s="23">
        <f t="shared" si="36"/>
        <v>2023</v>
      </c>
      <c r="D780" s="24">
        <f t="shared" si="37"/>
        <v>9.6428571428571423</v>
      </c>
      <c r="G780" s="23">
        <f t="shared" si="38"/>
        <v>6</v>
      </c>
    </row>
    <row r="781" spans="1:7" ht="15" customHeight="1" x14ac:dyDescent="0.25">
      <c r="A781" s="21">
        <v>45087</v>
      </c>
      <c r="B781" s="22">
        <v>1.35</v>
      </c>
      <c r="C781" s="23">
        <f t="shared" si="36"/>
        <v>2023</v>
      </c>
      <c r="D781" s="24">
        <f t="shared" si="37"/>
        <v>9.6428571428571423</v>
      </c>
      <c r="G781" s="23">
        <f t="shared" si="38"/>
        <v>6</v>
      </c>
    </row>
    <row r="782" spans="1:7" ht="15" customHeight="1" x14ac:dyDescent="0.25">
      <c r="A782" s="21">
        <v>45096</v>
      </c>
      <c r="B782" s="22">
        <v>1.5</v>
      </c>
      <c r="C782" s="23">
        <f t="shared" si="36"/>
        <v>2023</v>
      </c>
      <c r="D782" s="24">
        <f t="shared" si="37"/>
        <v>10.714285714285714</v>
      </c>
      <c r="G782" s="23">
        <f t="shared" si="38"/>
        <v>6</v>
      </c>
    </row>
    <row r="783" spans="1:7" ht="15" customHeight="1" x14ac:dyDescent="0.25">
      <c r="A783" s="21">
        <v>45109</v>
      </c>
      <c r="B783" s="22">
        <v>4.2</v>
      </c>
      <c r="C783" s="23">
        <f t="shared" si="36"/>
        <v>2023</v>
      </c>
      <c r="D783" s="24">
        <f t="shared" si="37"/>
        <v>30</v>
      </c>
      <c r="G783" s="23">
        <f t="shared" si="38"/>
        <v>7</v>
      </c>
    </row>
    <row r="784" spans="1:7" ht="15" customHeight="1" x14ac:dyDescent="0.25">
      <c r="A784" s="21">
        <v>45118</v>
      </c>
      <c r="B784" s="22">
        <v>4.5</v>
      </c>
      <c r="C784" s="23">
        <f t="shared" si="36"/>
        <v>2023</v>
      </c>
      <c r="D784" s="24">
        <f t="shared" si="37"/>
        <v>32.142857142857139</v>
      </c>
      <c r="G784" s="23">
        <f t="shared" si="38"/>
        <v>7</v>
      </c>
    </row>
    <row r="785" spans="1:7" ht="15" customHeight="1" x14ac:dyDescent="0.25">
      <c r="A785" s="21">
        <v>45127</v>
      </c>
      <c r="B785" s="22">
        <v>3.6</v>
      </c>
      <c r="C785" s="23">
        <f t="shared" si="36"/>
        <v>2023</v>
      </c>
      <c r="D785" s="24">
        <f t="shared" si="37"/>
        <v>25.714285714285712</v>
      </c>
      <c r="G785" s="23">
        <f t="shared" si="38"/>
        <v>7</v>
      </c>
    </row>
    <row r="786" spans="1:7" ht="15" customHeight="1" x14ac:dyDescent="0.25">
      <c r="A786" s="21">
        <v>45137</v>
      </c>
      <c r="B786" s="22">
        <v>3.6</v>
      </c>
      <c r="C786" s="23">
        <f t="shared" si="36"/>
        <v>2023</v>
      </c>
      <c r="D786" s="24">
        <f t="shared" si="37"/>
        <v>25.714285714285712</v>
      </c>
      <c r="G786" s="23">
        <f t="shared" si="38"/>
        <v>7</v>
      </c>
    </row>
    <row r="787" spans="1:7" ht="15" customHeight="1" x14ac:dyDescent="0.25">
      <c r="A787" s="21">
        <v>45148</v>
      </c>
      <c r="B787" s="22">
        <v>3.15</v>
      </c>
      <c r="C787" s="23">
        <f t="shared" si="36"/>
        <v>2023</v>
      </c>
      <c r="D787" s="24">
        <f t="shared" si="37"/>
        <v>22.499999999999996</v>
      </c>
      <c r="G787" s="23">
        <f t="shared" si="38"/>
        <v>8</v>
      </c>
    </row>
    <row r="788" spans="1:7" ht="15" customHeight="1" x14ac:dyDescent="0.25">
      <c r="A788" s="21">
        <v>45157</v>
      </c>
      <c r="B788" s="22">
        <v>2.1</v>
      </c>
      <c r="C788" s="23">
        <f t="shared" si="36"/>
        <v>2023</v>
      </c>
      <c r="D788" s="24">
        <f t="shared" si="37"/>
        <v>15</v>
      </c>
      <c r="G788" s="23">
        <f t="shared" si="38"/>
        <v>8</v>
      </c>
    </row>
    <row r="789" spans="1:7" ht="15" customHeight="1" x14ac:dyDescent="0.25">
      <c r="A789" s="21">
        <v>45171</v>
      </c>
      <c r="B789" s="22">
        <v>1.35</v>
      </c>
      <c r="C789" s="23">
        <f t="shared" si="36"/>
        <v>2023</v>
      </c>
      <c r="D789" s="24">
        <f t="shared" si="37"/>
        <v>9.6428571428571423</v>
      </c>
      <c r="G789" s="23">
        <f t="shared" si="38"/>
        <v>9</v>
      </c>
    </row>
    <row r="790" spans="1:7" ht="15" customHeight="1" x14ac:dyDescent="0.25">
      <c r="A790" s="21">
        <v>45179</v>
      </c>
      <c r="B790" s="22">
        <v>1.5</v>
      </c>
      <c r="C790" s="23">
        <f t="shared" si="36"/>
        <v>2023</v>
      </c>
      <c r="D790" s="24">
        <f t="shared" si="37"/>
        <v>10.714285714285714</v>
      </c>
      <c r="G790" s="23">
        <f t="shared" si="38"/>
        <v>9</v>
      </c>
    </row>
    <row r="791" spans="1:7" ht="15" customHeight="1" x14ac:dyDescent="0.25">
      <c r="A791" s="21">
        <v>45189</v>
      </c>
      <c r="B791" s="22">
        <v>1.8</v>
      </c>
      <c r="C791" s="23">
        <f t="shared" si="36"/>
        <v>2023</v>
      </c>
      <c r="D791" s="24">
        <f t="shared" si="37"/>
        <v>12.857142857142856</v>
      </c>
      <c r="G791" s="23">
        <f t="shared" si="38"/>
        <v>9</v>
      </c>
    </row>
    <row r="792" spans="1:7" ht="15" customHeight="1" x14ac:dyDescent="0.25">
      <c r="A792" s="21">
        <v>45197</v>
      </c>
      <c r="B792" s="22">
        <v>2.3250000000000002</v>
      </c>
      <c r="C792" s="23">
        <f t="shared" si="36"/>
        <v>2023</v>
      </c>
      <c r="D792" s="24">
        <f t="shared" si="37"/>
        <v>16.607142857142858</v>
      </c>
      <c r="G792" s="23">
        <f t="shared" si="38"/>
        <v>9</v>
      </c>
    </row>
    <row r="793" spans="1:7" ht="15" customHeight="1" x14ac:dyDescent="0.25">
      <c r="A793" s="21">
        <v>45208</v>
      </c>
      <c r="B793" s="22">
        <v>3.3</v>
      </c>
      <c r="C793" s="23">
        <f t="shared" si="36"/>
        <v>2023</v>
      </c>
      <c r="D793" s="24">
        <f t="shared" si="37"/>
        <v>23.571428571428569</v>
      </c>
      <c r="G793" s="23">
        <f t="shared" si="38"/>
        <v>10</v>
      </c>
    </row>
    <row r="794" spans="1:7" ht="15" customHeight="1" x14ac:dyDescent="0.25">
      <c r="A794" s="21">
        <v>45219</v>
      </c>
      <c r="B794" s="22">
        <v>2.7</v>
      </c>
      <c r="C794" s="23">
        <f t="shared" si="36"/>
        <v>2023</v>
      </c>
      <c r="D794" s="24">
        <f t="shared" si="37"/>
        <v>19.285714285714285</v>
      </c>
      <c r="G794" s="23">
        <f t="shared" si="38"/>
        <v>10</v>
      </c>
    </row>
    <row r="795" spans="1:7" ht="15" customHeight="1" x14ac:dyDescent="0.25">
      <c r="A795" s="21">
        <v>45227</v>
      </c>
      <c r="B795" s="22">
        <v>2.3250000000000002</v>
      </c>
      <c r="C795" s="23">
        <f t="shared" si="36"/>
        <v>2023</v>
      </c>
      <c r="D795" s="24">
        <f t="shared" si="37"/>
        <v>16.607142857142858</v>
      </c>
      <c r="G795" s="23">
        <f t="shared" si="38"/>
        <v>10</v>
      </c>
    </row>
  </sheetData>
  <mergeCells count="3">
    <mergeCell ref="A2:F3"/>
    <mergeCell ref="A4:F5"/>
    <mergeCell ref="J6:P2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6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8" customWidth="1"/>
    <col min="2" max="2" width="20" customWidth="1"/>
    <col min="3" max="4" width="11" customWidth="1"/>
    <col min="5" max="5" width="13" customWidth="1"/>
    <col min="6" max="6" width="12" customWidth="1"/>
    <col min="7" max="7" width="14" customWidth="1"/>
    <col min="9" max="9" width="30" customWidth="1"/>
    <col min="10" max="11" width="12" customWidth="1"/>
    <col min="12" max="12" width="10" customWidth="1"/>
    <col min="13" max="13" width="14" customWidth="1"/>
  </cols>
  <sheetData>
    <row r="1" spans="1:12" ht="17.25" customHeight="1" x14ac:dyDescent="0.25">
      <c r="A1" s="63" t="s">
        <v>708</v>
      </c>
    </row>
    <row r="2" spans="1:12" ht="24" customHeight="1" x14ac:dyDescent="0.25">
      <c r="A2" s="5" t="s">
        <v>709</v>
      </c>
      <c r="B2" s="5"/>
      <c r="C2" s="5"/>
      <c r="D2" s="5"/>
      <c r="E2" s="5"/>
      <c r="F2" s="5"/>
      <c r="G2" s="5"/>
    </row>
    <row r="3" spans="1:12" ht="15" customHeight="1" x14ac:dyDescent="0.25">
      <c r="A3" s="5"/>
      <c r="B3" s="5"/>
      <c r="C3" s="5"/>
      <c r="D3" s="5"/>
      <c r="E3" s="5"/>
      <c r="F3" s="5"/>
      <c r="G3" s="5"/>
    </row>
    <row r="4" spans="1:12" ht="15" customHeight="1" x14ac:dyDescent="0.25">
      <c r="A4" s="4"/>
      <c r="B4" s="4"/>
      <c r="C4" s="4"/>
      <c r="D4" s="4"/>
      <c r="E4" s="4"/>
      <c r="F4" s="4"/>
      <c r="G4" s="4"/>
    </row>
    <row r="5" spans="1:12" ht="15" customHeight="1" x14ac:dyDescent="0.25">
      <c r="I5" s="25"/>
    </row>
    <row r="6" spans="1:12" ht="15" customHeight="1" x14ac:dyDescent="0.25">
      <c r="A6" s="26" t="s">
        <v>703</v>
      </c>
      <c r="B6" s="26" t="s">
        <v>710</v>
      </c>
      <c r="C6" s="26" t="s">
        <v>711</v>
      </c>
      <c r="D6" s="26" t="s">
        <v>712</v>
      </c>
      <c r="E6" s="26" t="s">
        <v>713</v>
      </c>
      <c r="F6" s="26" t="s">
        <v>714</v>
      </c>
      <c r="G6" s="26" t="s">
        <v>715</v>
      </c>
      <c r="I6" s="27" t="s">
        <v>716</v>
      </c>
      <c r="J6" s="27" t="s">
        <v>717</v>
      </c>
      <c r="K6" s="27" t="s">
        <v>718</v>
      </c>
      <c r="L6" s="27" t="s">
        <v>719</v>
      </c>
    </row>
    <row r="7" spans="1:12" ht="15" customHeight="1" x14ac:dyDescent="0.25">
      <c r="A7" s="28">
        <v>2004</v>
      </c>
      <c r="B7" s="29">
        <v>19.285714285714299</v>
      </c>
      <c r="C7" s="29">
        <v>1079.5</v>
      </c>
      <c r="D7" s="29">
        <v>17.326268333333299</v>
      </c>
      <c r="E7" s="30">
        <f t="shared" ref="E7:E26" si="0">C7/(365.25*D7)</f>
        <v>0.1705797155999898</v>
      </c>
      <c r="F7" s="31">
        <f t="shared" ref="F7:F26" si="1">RANK(E7,$E$7:$E$26,1)</f>
        <v>15</v>
      </c>
      <c r="G7" s="31">
        <f t="shared" ref="G7:G26" si="2">RANK(B7,$B$7:$B$26,1)</f>
        <v>16</v>
      </c>
      <c r="I7" s="19" t="s">
        <v>720</v>
      </c>
      <c r="J7" s="32">
        <f>COUNT($B$7:$B$26)</f>
        <v>20</v>
      </c>
      <c r="K7" s="33">
        <v>20</v>
      </c>
      <c r="L7" s="31" t="str">
        <f>IF(ABS(J7-K7)&lt;0.5,"YES","NO")</f>
        <v>YES</v>
      </c>
    </row>
    <row r="8" spans="1:12" ht="15" customHeight="1" x14ac:dyDescent="0.25">
      <c r="A8" s="28">
        <v>2005</v>
      </c>
      <c r="B8" s="29">
        <v>18.214285714285701</v>
      </c>
      <c r="C8" s="29">
        <v>999</v>
      </c>
      <c r="D8" s="29">
        <v>17.0495858333333</v>
      </c>
      <c r="E8" s="30">
        <f t="shared" si="0"/>
        <v>0.16042107785384471</v>
      </c>
      <c r="F8" s="31">
        <f t="shared" si="1"/>
        <v>12</v>
      </c>
      <c r="G8" s="31">
        <f t="shared" si="2"/>
        <v>13</v>
      </c>
      <c r="I8" s="19" t="s">
        <v>721</v>
      </c>
      <c r="J8" s="32">
        <f>SLOPE($B$7:$B$26,$E$7:$E$26)</f>
        <v>68.985587392679236</v>
      </c>
    </row>
    <row r="9" spans="1:12" ht="15" customHeight="1" x14ac:dyDescent="0.25">
      <c r="A9" s="28">
        <v>2006</v>
      </c>
      <c r="B9" s="29">
        <v>16.071428571428601</v>
      </c>
      <c r="C9" s="29">
        <v>815.4</v>
      </c>
      <c r="D9" s="29">
        <v>18.398216666666698</v>
      </c>
      <c r="E9" s="30">
        <f t="shared" si="0"/>
        <v>0.1213402131453417</v>
      </c>
      <c r="F9" s="31">
        <f t="shared" si="1"/>
        <v>3</v>
      </c>
      <c r="G9" s="31">
        <f t="shared" si="2"/>
        <v>10</v>
      </c>
      <c r="I9" s="19" t="s">
        <v>722</v>
      </c>
      <c r="J9" s="32">
        <f>RSQ($B$7:$B$26,$E$7:$E$26)</f>
        <v>0.30266707524230846</v>
      </c>
      <c r="K9" s="33">
        <v>0.4</v>
      </c>
      <c r="L9" s="31" t="str">
        <f>IF(ABS(J9-K9)&lt;0.01,"YES","NO")</f>
        <v>NO</v>
      </c>
    </row>
    <row r="10" spans="1:12" ht="15" customHeight="1" x14ac:dyDescent="0.25">
      <c r="A10" s="28">
        <v>2007</v>
      </c>
      <c r="B10" s="29">
        <v>21.428571428571399</v>
      </c>
      <c r="C10" s="29">
        <v>1247</v>
      </c>
      <c r="D10" s="29">
        <v>17.5019891666667</v>
      </c>
      <c r="E10" s="30">
        <f t="shared" si="0"/>
        <v>0.1950692517885928</v>
      </c>
      <c r="F10" s="31">
        <f t="shared" si="1"/>
        <v>18</v>
      </c>
      <c r="G10" s="31">
        <f t="shared" si="2"/>
        <v>17</v>
      </c>
      <c r="I10" s="19" t="s">
        <v>723</v>
      </c>
      <c r="J10" s="32">
        <f>CORREL($B$7:$B$26,$E$7:$E$26)</f>
        <v>0.55015186561740259</v>
      </c>
    </row>
    <row r="11" spans="1:12" ht="15" customHeight="1" x14ac:dyDescent="0.25">
      <c r="A11" s="28">
        <v>2008</v>
      </c>
      <c r="B11" s="29">
        <v>28.928571428571399</v>
      </c>
      <c r="C11" s="29">
        <v>1354</v>
      </c>
      <c r="D11" s="29">
        <v>17.114784166666698</v>
      </c>
      <c r="E11" s="30">
        <f t="shared" si="0"/>
        <v>0.21659928221571348</v>
      </c>
      <c r="F11" s="31">
        <f t="shared" si="1"/>
        <v>19</v>
      </c>
      <c r="G11" s="31">
        <f t="shared" si="2"/>
        <v>20</v>
      </c>
      <c r="I11" s="19" t="s">
        <v>724</v>
      </c>
      <c r="J11" s="32">
        <f>J10*SQRT((J7-2)/(1-J10^2))</f>
        <v>2.7951090545430204</v>
      </c>
    </row>
    <row r="12" spans="1:12" ht="15" customHeight="1" x14ac:dyDescent="0.25">
      <c r="A12" s="28">
        <v>2009</v>
      </c>
      <c r="B12" s="29">
        <v>21.428571428571399</v>
      </c>
      <c r="C12" s="29">
        <v>963</v>
      </c>
      <c r="D12" s="29">
        <v>17.5109316666667</v>
      </c>
      <c r="E12" s="30">
        <f t="shared" si="0"/>
        <v>0.15056596406158526</v>
      </c>
      <c r="F12" s="31">
        <f t="shared" si="1"/>
        <v>10</v>
      </c>
      <c r="G12" s="31">
        <f t="shared" si="2"/>
        <v>17</v>
      </c>
      <c r="I12" s="19" t="s">
        <v>725</v>
      </c>
      <c r="J12" s="32">
        <f>TDIST(ABS(J11),J7-2,2)</f>
        <v>1.1961405284026956E-2</v>
      </c>
    </row>
    <row r="13" spans="1:12" ht="15" customHeight="1" x14ac:dyDescent="0.25">
      <c r="A13" s="28">
        <v>2010</v>
      </c>
      <c r="B13" s="29">
        <v>21.428571428571399</v>
      </c>
      <c r="C13" s="29">
        <v>986.9</v>
      </c>
      <c r="D13" s="29">
        <v>17.190076666666702</v>
      </c>
      <c r="E13" s="30">
        <f t="shared" si="0"/>
        <v>0.15718283252686668</v>
      </c>
      <c r="F13" s="31">
        <f t="shared" si="1"/>
        <v>11</v>
      </c>
      <c r="G13" s="31">
        <f t="shared" si="2"/>
        <v>17</v>
      </c>
      <c r="I13" s="19" t="s">
        <v>726</v>
      </c>
      <c r="J13" s="32">
        <f>CORREL($F$7:$F$26,$G$7:$G$26)</f>
        <v>0.51178500950186467</v>
      </c>
      <c r="K13" s="33">
        <v>0.63</v>
      </c>
      <c r="L13" s="31" t="str">
        <f>IF(ABS(J13-K13)&lt;0.01,"YES","NO")</f>
        <v>NO</v>
      </c>
    </row>
    <row r="14" spans="1:12" ht="15" customHeight="1" x14ac:dyDescent="0.25">
      <c r="A14" s="28">
        <v>2011</v>
      </c>
      <c r="B14" s="29">
        <v>18.214285714285701</v>
      </c>
      <c r="C14" s="29">
        <v>860.6</v>
      </c>
      <c r="D14" s="29">
        <v>16.975846666666701</v>
      </c>
      <c r="E14" s="30">
        <f t="shared" si="0"/>
        <v>0.13879687026346932</v>
      </c>
      <c r="F14" s="31">
        <f t="shared" si="1"/>
        <v>8</v>
      </c>
      <c r="G14" s="31">
        <f t="shared" si="2"/>
        <v>13</v>
      </c>
      <c r="I14" s="19" t="s">
        <v>727</v>
      </c>
      <c r="J14" s="32">
        <f>J13*SQRT((J7-2)/(1-J13^2))</f>
        <v>2.5273956933204258</v>
      </c>
    </row>
    <row r="15" spans="1:12" ht="15" customHeight="1" x14ac:dyDescent="0.25">
      <c r="A15" s="28">
        <v>2012</v>
      </c>
      <c r="B15" s="29">
        <v>15</v>
      </c>
      <c r="C15" s="29">
        <v>770.56666666666695</v>
      </c>
      <c r="D15" s="29">
        <v>16.437393333333301</v>
      </c>
      <c r="E15" s="30">
        <f t="shared" si="0"/>
        <v>0.12834739134658604</v>
      </c>
      <c r="F15" s="31">
        <f t="shared" si="1"/>
        <v>5</v>
      </c>
      <c r="G15" s="31">
        <f t="shared" si="2"/>
        <v>9</v>
      </c>
      <c r="I15" s="19" t="s">
        <v>728</v>
      </c>
      <c r="J15" s="32">
        <f>TDIST(ABS(J14),J7-2,2)</f>
        <v>2.1071218131722087E-2</v>
      </c>
      <c r="K15" s="33">
        <v>3.0000000000000001E-3</v>
      </c>
      <c r="L15" s="31" t="str">
        <f>IF(ABS(J15-K15)&lt;0.001,"YES","NO")</f>
        <v>NO</v>
      </c>
    </row>
    <row r="16" spans="1:12" ht="15" customHeight="1" x14ac:dyDescent="0.25">
      <c r="A16" s="28">
        <v>2013</v>
      </c>
      <c r="B16" s="29">
        <v>14.464285714285699</v>
      </c>
      <c r="C16" s="29">
        <v>801.6</v>
      </c>
      <c r="D16" s="29">
        <v>18.130075000000001</v>
      </c>
      <c r="E16" s="30">
        <f t="shared" si="0"/>
        <v>0.121050861122477</v>
      </c>
      <c r="F16" s="31">
        <f t="shared" si="1"/>
        <v>2</v>
      </c>
      <c r="G16" s="31">
        <f t="shared" si="2"/>
        <v>8</v>
      </c>
      <c r="I16" s="27"/>
    </row>
    <row r="17" spans="1:13" ht="15" customHeight="1" x14ac:dyDescent="0.25">
      <c r="A17" s="28">
        <v>2014</v>
      </c>
      <c r="B17" s="29">
        <v>12.8571428571429</v>
      </c>
      <c r="C17" s="29">
        <v>843</v>
      </c>
      <c r="D17" s="29">
        <v>17.1743691666667</v>
      </c>
      <c r="E17" s="30">
        <f t="shared" si="0"/>
        <v>0.13438678248700489</v>
      </c>
      <c r="F17" s="31">
        <f t="shared" si="1"/>
        <v>7</v>
      </c>
      <c r="G17" s="31">
        <f t="shared" si="2"/>
        <v>3</v>
      </c>
      <c r="I17" s="19" t="s">
        <v>729</v>
      </c>
      <c r="J17" s="32">
        <f>SLOPE($E$7:$E$26,$B$7:$B$26)</f>
        <v>4.3873957834042838E-3</v>
      </c>
      <c r="K17" s="33">
        <v>4.3899999999999998E-3</v>
      </c>
      <c r="L17" s="31" t="str">
        <f>IF(ABS(J17-K17)&lt;0.00005,"YES","NO")</f>
        <v>YES</v>
      </c>
    </row>
    <row r="18" spans="1:13" ht="15" customHeight="1" x14ac:dyDescent="0.25">
      <c r="A18" s="28">
        <v>2015</v>
      </c>
      <c r="B18" s="29">
        <v>12.8571428571429</v>
      </c>
      <c r="C18" s="29">
        <v>939</v>
      </c>
      <c r="D18" s="29">
        <v>17.591568333333299</v>
      </c>
      <c r="E18" s="30">
        <f t="shared" si="0"/>
        <v>0.14614057373416195</v>
      </c>
      <c r="F18" s="31">
        <f t="shared" si="1"/>
        <v>9</v>
      </c>
      <c r="G18" s="31">
        <f t="shared" si="2"/>
        <v>3</v>
      </c>
      <c r="I18" s="19" t="s">
        <v>730</v>
      </c>
      <c r="J18" s="32">
        <f>INTERCEPT($E$7:$E$26,$B$7:$B$26)</f>
        <v>8.3125859777862687E-2</v>
      </c>
      <c r="K18" s="33">
        <v>8.3129999999999996E-2</v>
      </c>
      <c r="L18" s="31" t="str">
        <f>IF(ABS(J18-K18)&lt;0.00005,"YES","NO")</f>
        <v>YES</v>
      </c>
    </row>
    <row r="19" spans="1:13" ht="15" customHeight="1" x14ac:dyDescent="0.25">
      <c r="A19" s="28">
        <v>2016</v>
      </c>
      <c r="B19" s="29">
        <v>13.9285714285714</v>
      </c>
      <c r="C19" s="29">
        <v>1203.8</v>
      </c>
      <c r="D19" s="29">
        <v>17.860326666666701</v>
      </c>
      <c r="E19" s="30">
        <f t="shared" si="0"/>
        <v>0.18453328648801964</v>
      </c>
      <c r="F19" s="31">
        <f t="shared" si="1"/>
        <v>16</v>
      </c>
      <c r="G19" s="31">
        <f t="shared" si="2"/>
        <v>6</v>
      </c>
    </row>
    <row r="20" spans="1:13" ht="15" customHeight="1" x14ac:dyDescent="0.25">
      <c r="A20" s="28">
        <v>2017</v>
      </c>
      <c r="B20" s="29">
        <v>18.214285714285701</v>
      </c>
      <c r="C20" s="29">
        <v>1220.2</v>
      </c>
      <c r="D20" s="29">
        <v>17.860989166666698</v>
      </c>
      <c r="E20" s="30">
        <f t="shared" si="0"/>
        <v>0.18704034246284984</v>
      </c>
      <c r="F20" s="31">
        <f t="shared" si="1"/>
        <v>17</v>
      </c>
      <c r="G20" s="31">
        <f t="shared" si="2"/>
        <v>13</v>
      </c>
      <c r="I20" s="2"/>
      <c r="J20" s="2"/>
      <c r="K20" s="2"/>
      <c r="L20" s="2"/>
      <c r="M20" s="2"/>
    </row>
    <row r="21" spans="1:13" ht="15" customHeight="1" x14ac:dyDescent="0.25">
      <c r="A21" s="28">
        <v>2018</v>
      </c>
      <c r="B21" s="29">
        <v>13.9285714285714</v>
      </c>
      <c r="C21" s="29">
        <v>868</v>
      </c>
      <c r="D21" s="29">
        <v>17.858944999999999</v>
      </c>
      <c r="E21" s="30">
        <f t="shared" si="0"/>
        <v>0.13306802183615349</v>
      </c>
      <c r="F21" s="31">
        <f t="shared" si="1"/>
        <v>6</v>
      </c>
      <c r="G21" s="31">
        <f t="shared" si="2"/>
        <v>6</v>
      </c>
      <c r="I21" s="2"/>
      <c r="J21" s="2"/>
      <c r="K21" s="2"/>
      <c r="L21" s="2"/>
      <c r="M21" s="2"/>
    </row>
    <row r="22" spans="1:13" ht="15" customHeight="1" x14ac:dyDescent="0.25">
      <c r="A22" s="28">
        <v>2019</v>
      </c>
      <c r="B22" s="29">
        <v>11.25</v>
      </c>
      <c r="C22" s="29">
        <v>597.79999999999995</v>
      </c>
      <c r="D22" s="29">
        <v>18.01502</v>
      </c>
      <c r="E22" s="30">
        <f t="shared" si="0"/>
        <v>9.0851256370937689E-2</v>
      </c>
      <c r="F22" s="31">
        <f t="shared" si="1"/>
        <v>1</v>
      </c>
      <c r="G22" s="31">
        <f t="shared" si="2"/>
        <v>2</v>
      </c>
      <c r="I22" s="2"/>
      <c r="J22" s="2"/>
      <c r="K22" s="2"/>
      <c r="L22" s="2"/>
      <c r="M22" s="2"/>
    </row>
    <row r="23" spans="1:13" ht="15" customHeight="1" x14ac:dyDescent="0.25">
      <c r="A23" s="28">
        <v>2020</v>
      </c>
      <c r="B23" s="29">
        <v>16.071428571428601</v>
      </c>
      <c r="C23" s="29">
        <v>1499.6</v>
      </c>
      <c r="D23" s="29">
        <v>17.458211666666699</v>
      </c>
      <c r="E23" s="30">
        <f t="shared" si="0"/>
        <v>0.2351719132963862</v>
      </c>
      <c r="F23" s="31">
        <f t="shared" si="1"/>
        <v>20</v>
      </c>
      <c r="G23" s="31">
        <f t="shared" si="2"/>
        <v>10</v>
      </c>
      <c r="I23" s="2"/>
      <c r="J23" s="2"/>
      <c r="K23" s="2"/>
      <c r="L23" s="2"/>
      <c r="M23" s="2"/>
    </row>
    <row r="24" spans="1:13" ht="15" customHeight="1" x14ac:dyDescent="0.25">
      <c r="A24" s="28">
        <v>2021</v>
      </c>
      <c r="B24" s="29">
        <v>16.071428571428601</v>
      </c>
      <c r="C24" s="29">
        <v>1066.5999999999999</v>
      </c>
      <c r="D24" s="29">
        <v>17.836383333333298</v>
      </c>
      <c r="E24" s="30">
        <f t="shared" si="0"/>
        <v>0.16372106356885344</v>
      </c>
      <c r="F24" s="31">
        <f t="shared" si="1"/>
        <v>14</v>
      </c>
      <c r="G24" s="31">
        <f t="shared" si="2"/>
        <v>10</v>
      </c>
      <c r="I24" s="2"/>
      <c r="J24" s="2"/>
      <c r="K24" s="2"/>
      <c r="L24" s="2"/>
      <c r="M24" s="2"/>
    </row>
    <row r="25" spans="1:13" ht="15" customHeight="1" x14ac:dyDescent="0.25">
      <c r="A25" s="28">
        <v>2022</v>
      </c>
      <c r="B25" s="29">
        <v>12.8571428571429</v>
      </c>
      <c r="C25" s="29">
        <v>855.4</v>
      </c>
      <c r="D25" s="29">
        <v>18.2477183333333</v>
      </c>
      <c r="E25" s="30">
        <f t="shared" si="0"/>
        <v>0.12834248756649871</v>
      </c>
      <c r="F25" s="31">
        <f t="shared" si="1"/>
        <v>4</v>
      </c>
      <c r="G25" s="31">
        <f t="shared" si="2"/>
        <v>3</v>
      </c>
      <c r="I25" s="2"/>
      <c r="J25" s="2"/>
      <c r="K25" s="2"/>
      <c r="L25" s="2"/>
      <c r="M25" s="2"/>
    </row>
    <row r="26" spans="1:13" ht="15" customHeight="1" x14ac:dyDescent="0.25">
      <c r="A26" s="28">
        <v>2023</v>
      </c>
      <c r="B26" s="29">
        <v>10.714285714285699</v>
      </c>
      <c r="C26" s="29">
        <v>1067.5999999999999</v>
      </c>
      <c r="D26" s="29">
        <v>18.1265866666667</v>
      </c>
      <c r="E26" s="30">
        <f t="shared" si="0"/>
        <v>0.1612509599348485</v>
      </c>
      <c r="F26" s="31">
        <f t="shared" si="1"/>
        <v>13</v>
      </c>
      <c r="G26" s="31">
        <f t="shared" si="2"/>
        <v>1</v>
      </c>
    </row>
  </sheetData>
  <mergeCells count="3">
    <mergeCell ref="A2:G3"/>
    <mergeCell ref="A4:G4"/>
    <mergeCell ref="I20:M2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2"/>
  <sheetViews>
    <sheetView showGridLines="0" tabSelected="1" zoomScaleNormal="100" workbookViewId="0">
      <pane ySplit="5" topLeftCell="A6" activePane="bottomLeft" state="frozen"/>
      <selection pane="bottomLeft" activeCell="A29" sqref="A29"/>
    </sheetView>
  </sheetViews>
  <sheetFormatPr defaultColWidth="8.7109375" defaultRowHeight="15" x14ac:dyDescent="0.25"/>
  <cols>
    <col min="1" max="1" width="30" customWidth="1"/>
    <col min="2" max="2" width="12" customWidth="1"/>
    <col min="3" max="3" width="10" customWidth="1"/>
    <col min="4" max="4" width="50" customWidth="1"/>
    <col min="5" max="5" width="46" customWidth="1"/>
    <col min="6" max="6" width="32" customWidth="1"/>
  </cols>
  <sheetData>
    <row r="1" spans="1:6" ht="17.25" customHeight="1" x14ac:dyDescent="0.25">
      <c r="A1" s="63" t="s">
        <v>731</v>
      </c>
    </row>
    <row r="2" spans="1:6" ht="15" customHeight="1" x14ac:dyDescent="0.25">
      <c r="A2" s="5" t="s">
        <v>732</v>
      </c>
      <c r="B2" s="5"/>
      <c r="C2" s="5"/>
      <c r="D2" s="5"/>
      <c r="E2" s="5"/>
      <c r="F2" s="5"/>
    </row>
    <row r="3" spans="1:6" ht="15" customHeight="1" x14ac:dyDescent="0.25">
      <c r="A3" s="5"/>
      <c r="B3" s="5"/>
      <c r="C3" s="5"/>
      <c r="D3" s="5"/>
      <c r="E3" s="5"/>
      <c r="F3" s="5"/>
    </row>
    <row r="5" spans="1:6" ht="15" customHeight="1" x14ac:dyDescent="0.25">
      <c r="A5" s="34" t="s">
        <v>733</v>
      </c>
      <c r="B5" s="34" t="s">
        <v>734</v>
      </c>
      <c r="C5" s="34" t="s">
        <v>735</v>
      </c>
      <c r="D5" s="34" t="s">
        <v>736</v>
      </c>
      <c r="E5" s="34" t="s">
        <v>737</v>
      </c>
      <c r="F5" s="34" t="s">
        <v>738</v>
      </c>
    </row>
    <row r="6" spans="1:6" ht="18.75" customHeight="1" x14ac:dyDescent="0.25">
      <c r="A6" s="35" t="s">
        <v>739</v>
      </c>
      <c r="B6" s="35" t="s">
        <v>740</v>
      </c>
      <c r="C6" s="35" t="s">
        <v>741</v>
      </c>
      <c r="D6" s="35" t="s">
        <v>742</v>
      </c>
      <c r="E6" s="35" t="s">
        <v>743</v>
      </c>
      <c r="F6" s="35" t="s">
        <v>744</v>
      </c>
    </row>
    <row r="7" spans="1:6" ht="18.75" customHeight="1" x14ac:dyDescent="0.25">
      <c r="A7" s="35" t="s">
        <v>745</v>
      </c>
      <c r="B7" s="35" t="s">
        <v>30</v>
      </c>
      <c r="C7" s="35" t="s">
        <v>746</v>
      </c>
      <c r="D7" s="35" t="s">
        <v>747</v>
      </c>
      <c r="E7" s="35" t="s">
        <v>748</v>
      </c>
      <c r="F7" s="35" t="s">
        <v>749</v>
      </c>
    </row>
    <row r="8" spans="1:6" ht="18.75" customHeight="1" x14ac:dyDescent="0.25">
      <c r="A8" s="35" t="s">
        <v>750</v>
      </c>
      <c r="B8" s="35" t="s">
        <v>48</v>
      </c>
      <c r="C8" s="35" t="s">
        <v>751</v>
      </c>
      <c r="D8" s="35" t="s">
        <v>752</v>
      </c>
      <c r="E8" s="35" t="s">
        <v>753</v>
      </c>
      <c r="F8" s="35" t="s">
        <v>754</v>
      </c>
    </row>
    <row r="9" spans="1:6" ht="18.75" customHeight="1" x14ac:dyDescent="0.25">
      <c r="A9" s="35" t="s">
        <v>755</v>
      </c>
      <c r="B9" s="35" t="s">
        <v>756</v>
      </c>
      <c r="C9" s="35" t="s">
        <v>757</v>
      </c>
      <c r="D9" s="35" t="s">
        <v>758</v>
      </c>
      <c r="E9" s="35" t="s">
        <v>759</v>
      </c>
      <c r="F9" s="35" t="s">
        <v>760</v>
      </c>
    </row>
    <row r="10" spans="1:6" ht="27.75" customHeight="1" x14ac:dyDescent="0.25">
      <c r="A10" s="35" t="s">
        <v>761</v>
      </c>
      <c r="B10" s="35" t="s">
        <v>762</v>
      </c>
      <c r="C10" s="35" t="s">
        <v>763</v>
      </c>
      <c r="D10" s="35" t="s">
        <v>764</v>
      </c>
      <c r="E10" s="35" t="s">
        <v>765</v>
      </c>
      <c r="F10" s="35" t="s">
        <v>766</v>
      </c>
    </row>
    <row r="11" spans="1:6" ht="18.75" customHeight="1" x14ac:dyDescent="0.25">
      <c r="A11" s="35" t="s">
        <v>767</v>
      </c>
      <c r="B11" s="35" t="s">
        <v>45</v>
      </c>
      <c r="C11" s="35" t="s">
        <v>768</v>
      </c>
      <c r="D11" s="35" t="s">
        <v>769</v>
      </c>
      <c r="E11" s="35" t="s">
        <v>770</v>
      </c>
      <c r="F11" s="35" t="s">
        <v>771</v>
      </c>
    </row>
    <row r="12" spans="1:6" ht="18.75" customHeight="1" x14ac:dyDescent="0.25">
      <c r="A12" s="35" t="s">
        <v>772</v>
      </c>
      <c r="B12" s="35" t="s">
        <v>45</v>
      </c>
      <c r="C12" s="35" t="s">
        <v>773</v>
      </c>
      <c r="D12" s="35" t="s">
        <v>774</v>
      </c>
      <c r="E12" s="35" t="s">
        <v>775</v>
      </c>
      <c r="F12" s="35" t="s">
        <v>776</v>
      </c>
    </row>
  </sheetData>
  <mergeCells count="1">
    <mergeCell ref="A2:F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4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2" width="26" customWidth="1"/>
    <col min="3" max="3" width="24" customWidth="1"/>
  </cols>
  <sheetData>
    <row r="1" spans="1:5" ht="17.25" customHeight="1" x14ac:dyDescent="0.25">
      <c r="A1" s="63" t="s">
        <v>777</v>
      </c>
    </row>
    <row r="2" spans="1:5" ht="24" customHeight="1" x14ac:dyDescent="0.25">
      <c r="A2" s="5" t="s">
        <v>778</v>
      </c>
      <c r="B2" s="5"/>
      <c r="C2" s="5"/>
      <c r="D2" s="5"/>
      <c r="E2" s="5"/>
    </row>
    <row r="3" spans="1:5" ht="15" customHeight="1" x14ac:dyDescent="0.25">
      <c r="A3" s="5"/>
      <c r="B3" s="5"/>
      <c r="C3" s="5"/>
      <c r="D3" s="5"/>
      <c r="E3" s="5"/>
    </row>
    <row r="5" spans="1:5" ht="15" customHeight="1" x14ac:dyDescent="0.25">
      <c r="A5" s="26" t="s">
        <v>707</v>
      </c>
      <c r="B5" s="26" t="s">
        <v>779</v>
      </c>
      <c r="C5" s="26" t="s">
        <v>780</v>
      </c>
    </row>
    <row r="6" spans="1:5" ht="15" customHeight="1" x14ac:dyDescent="0.25">
      <c r="A6" s="36">
        <v>1</v>
      </c>
      <c r="B6" s="9">
        <f t="array" ref="B6">MEDIAN(IF('05_monitoring'!$G$8:$G$795=A6,'05_monitoring'!$E$8:$E$795))</f>
        <v>0</v>
      </c>
      <c r="C6" s="8">
        <v>0.75476223230361905</v>
      </c>
    </row>
    <row r="7" spans="1:5" ht="15" customHeight="1" x14ac:dyDescent="0.25">
      <c r="A7" s="36">
        <v>2</v>
      </c>
      <c r="B7" s="9">
        <f t="array" ref="B7">MEDIAN(IF('05_monitoring'!$G$8:$G$795=A7,'05_monitoring'!$E$8:$E$795))</f>
        <v>0</v>
      </c>
      <c r="C7" s="8">
        <v>1.09907233715057</v>
      </c>
    </row>
    <row r="8" spans="1:5" ht="15" customHeight="1" x14ac:dyDescent="0.25">
      <c r="A8" s="36">
        <v>3</v>
      </c>
      <c r="B8" s="9">
        <f t="array" ref="B8">MEDIAN(IF('05_monitoring'!$G$8:$G$795=A8,'05_monitoring'!$E$8:$E$795))</f>
        <v>0</v>
      </c>
      <c r="C8" s="8">
        <v>1.99879145622253</v>
      </c>
    </row>
    <row r="9" spans="1:5" ht="15" customHeight="1" x14ac:dyDescent="0.25">
      <c r="A9" s="36">
        <v>4</v>
      </c>
      <c r="B9" s="9">
        <f t="array" ref="B9">MEDIAN(IF('05_monitoring'!$G$8:$G$795=A9,'05_monitoring'!$E$8:$E$795))</f>
        <v>0</v>
      </c>
      <c r="C9" s="8">
        <v>3.7669227123260498</v>
      </c>
    </row>
    <row r="10" spans="1:5" ht="15" customHeight="1" x14ac:dyDescent="0.25">
      <c r="A10" s="36">
        <v>5</v>
      </c>
      <c r="B10" s="9">
        <f t="array" ref="B10">MEDIAN(IF('05_monitoring'!$G$8:$G$795=A10,'05_monitoring'!$E$8:$E$795))</f>
        <v>0</v>
      </c>
      <c r="C10" s="8">
        <v>4.7539706230163601</v>
      </c>
    </row>
    <row r="11" spans="1:5" ht="15" customHeight="1" x14ac:dyDescent="0.25">
      <c r="A11" s="36">
        <v>6</v>
      </c>
      <c r="B11" s="9">
        <f t="array" ref="B11">MEDIAN(IF('05_monitoring'!$G$8:$G$795=A11,'05_monitoring'!$E$8:$E$795))</f>
        <v>0</v>
      </c>
      <c r="C11" s="8">
        <v>5.1280860900878897</v>
      </c>
    </row>
    <row r="12" spans="1:5" ht="15" customHeight="1" x14ac:dyDescent="0.25">
      <c r="A12" s="36">
        <v>7</v>
      </c>
      <c r="B12" s="9">
        <f t="array" ref="B12">MEDIAN(IF('05_monitoring'!$G$8:$G$795=A12,'05_monitoring'!$E$8:$E$795))</f>
        <v>0</v>
      </c>
      <c r="C12" s="8">
        <v>5.7097034454345703</v>
      </c>
    </row>
    <row r="13" spans="1:5" ht="15" customHeight="1" x14ac:dyDescent="0.25">
      <c r="A13" s="36">
        <v>8</v>
      </c>
      <c r="B13" s="9">
        <f t="array" ref="B13">MEDIAN(IF('05_monitoring'!$G$8:$G$795=A13,'05_monitoring'!$E$8:$E$795))</f>
        <v>0</v>
      </c>
      <c r="C13" s="8">
        <v>4.9770245552062997</v>
      </c>
    </row>
    <row r="14" spans="1:5" ht="15" customHeight="1" x14ac:dyDescent="0.25">
      <c r="A14" s="36">
        <v>9</v>
      </c>
      <c r="B14" s="9">
        <f t="array" ref="B14">MEDIAN(IF('05_monitoring'!$G$8:$G$795=A14,'05_monitoring'!$E$8:$E$795))</f>
        <v>0</v>
      </c>
      <c r="C14" s="8">
        <v>3.5019621849060099</v>
      </c>
    </row>
    <row r="15" spans="1:5" ht="15" customHeight="1" x14ac:dyDescent="0.25">
      <c r="A15" s="36">
        <v>10</v>
      </c>
      <c r="B15" s="9">
        <f t="array" ref="B15">MEDIAN(IF('05_monitoring'!$G$8:$G$795=A15,'05_monitoring'!$E$8:$E$795))</f>
        <v>0</v>
      </c>
      <c r="C15" s="8">
        <v>2.48781061172485</v>
      </c>
    </row>
    <row r="16" spans="1:5" ht="15" customHeight="1" x14ac:dyDescent="0.25">
      <c r="A16" s="36">
        <v>11</v>
      </c>
      <c r="B16" s="9">
        <f t="array" ref="B16">MEDIAN(IF('05_monitoring'!$G$8:$G$795=A16,'05_monitoring'!$E$8:$E$795))</f>
        <v>0</v>
      </c>
      <c r="C16" s="8">
        <v>1.55912613868713</v>
      </c>
    </row>
    <row r="17" spans="1:3" ht="15" customHeight="1" x14ac:dyDescent="0.25">
      <c r="A17" s="36">
        <v>12</v>
      </c>
      <c r="B17" s="9">
        <f t="array" ref="B17">MEDIAN(IF('05_monitoring'!$G$8:$G$795=A17,'05_monitoring'!$E$8:$E$795))</f>
        <v>0</v>
      </c>
      <c r="C17" s="8">
        <v>0.66542559862136796</v>
      </c>
    </row>
    <row r="19" spans="1:3" ht="15" customHeight="1" x14ac:dyDescent="0.25">
      <c r="A19" s="37" t="s">
        <v>781</v>
      </c>
    </row>
    <row r="20" spans="1:3" ht="15" customHeight="1" x14ac:dyDescent="0.25">
      <c r="A20" s="38" t="s">
        <v>782</v>
      </c>
    </row>
    <row r="21" spans="1:3" ht="15" customHeight="1" x14ac:dyDescent="0.25">
      <c r="A21" s="38" t="s">
        <v>783</v>
      </c>
    </row>
    <row r="22" spans="1:3" ht="15" customHeight="1" x14ac:dyDescent="0.25">
      <c r="A22" s="38" t="s">
        <v>784</v>
      </c>
    </row>
    <row r="23" spans="1:3" ht="15" customHeight="1" x14ac:dyDescent="0.25">
      <c r="A23" s="38" t="s">
        <v>785</v>
      </c>
    </row>
    <row r="24" spans="1:3" ht="15" customHeight="1" x14ac:dyDescent="0.25">
      <c r="A24" s="38" t="s">
        <v>786</v>
      </c>
    </row>
  </sheetData>
  <mergeCells count="1">
    <mergeCell ref="A2:E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0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4" customWidth="1"/>
    <col min="3" max="3" width="16" customWidth="1"/>
    <col min="4" max="5" width="14" customWidth="1"/>
    <col min="6" max="6" width="12" customWidth="1"/>
  </cols>
  <sheetData>
    <row r="1" spans="1:5" ht="17.25" customHeight="1" x14ac:dyDescent="0.25">
      <c r="A1" s="63" t="s">
        <v>787</v>
      </c>
    </row>
    <row r="3" spans="1:5" ht="15" customHeight="1" x14ac:dyDescent="0.25">
      <c r="A3" s="37" t="s">
        <v>788</v>
      </c>
    </row>
    <row r="4" spans="1:5" ht="15" customHeight="1" x14ac:dyDescent="0.25">
      <c r="A4" s="39" t="s">
        <v>789</v>
      </c>
      <c r="B4" s="39" t="s">
        <v>790</v>
      </c>
      <c r="C4" s="39" t="s">
        <v>791</v>
      </c>
      <c r="D4" s="39" t="s">
        <v>792</v>
      </c>
      <c r="E4" s="39" t="s">
        <v>793</v>
      </c>
    </row>
    <row r="5" spans="1:5" ht="15" customHeight="1" x14ac:dyDescent="0.25">
      <c r="A5" s="31" t="s">
        <v>794</v>
      </c>
      <c r="B5" s="31" t="s">
        <v>795</v>
      </c>
      <c r="C5" s="28">
        <v>110.417</v>
      </c>
      <c r="D5" s="28">
        <v>30.45</v>
      </c>
      <c r="E5" s="31" t="s">
        <v>796</v>
      </c>
    </row>
    <row r="6" spans="1:5" ht="15" customHeight="1" x14ac:dyDescent="0.25">
      <c r="A6" s="31" t="s">
        <v>797</v>
      </c>
      <c r="B6" s="31" t="s">
        <v>795</v>
      </c>
      <c r="C6" s="28">
        <v>35.03</v>
      </c>
      <c r="D6" s="28">
        <v>31.75</v>
      </c>
      <c r="E6" s="31" t="s">
        <v>798</v>
      </c>
    </row>
    <row r="7" spans="1:5" ht="15" customHeight="1" x14ac:dyDescent="0.25">
      <c r="A7" s="31" t="s">
        <v>799</v>
      </c>
      <c r="B7" s="31" t="s">
        <v>795</v>
      </c>
      <c r="C7" s="28">
        <v>102.65</v>
      </c>
      <c r="D7" s="28">
        <v>20.75</v>
      </c>
      <c r="E7" s="31" t="s">
        <v>800</v>
      </c>
    </row>
    <row r="8" spans="1:5" ht="15" customHeight="1" x14ac:dyDescent="0.25">
      <c r="A8" s="31" t="s">
        <v>801</v>
      </c>
      <c r="B8" s="31" t="s">
        <v>795</v>
      </c>
      <c r="C8" s="28">
        <v>108.08</v>
      </c>
      <c r="D8" s="28">
        <v>25.28</v>
      </c>
      <c r="E8" s="31" t="s">
        <v>802</v>
      </c>
    </row>
    <row r="9" spans="1:5" ht="15" customHeight="1" x14ac:dyDescent="0.25">
      <c r="A9" s="31" t="s">
        <v>803</v>
      </c>
      <c r="B9" s="31" t="s">
        <v>795</v>
      </c>
      <c r="C9" s="28">
        <v>110.43300000000001</v>
      </c>
      <c r="D9" s="28">
        <v>31.667000000000002</v>
      </c>
      <c r="E9" s="31" t="s">
        <v>804</v>
      </c>
    </row>
    <row r="10" spans="1:5" ht="15" customHeight="1" x14ac:dyDescent="0.25">
      <c r="A10" s="31" t="s">
        <v>805</v>
      </c>
      <c r="B10" s="31" t="s">
        <v>795</v>
      </c>
      <c r="C10" s="28">
        <v>109.1</v>
      </c>
      <c r="D10" s="28">
        <v>33.566699999999997</v>
      </c>
      <c r="E10" s="31" t="s">
        <v>806</v>
      </c>
    </row>
    <row r="11" spans="1:5" ht="15" customHeight="1" x14ac:dyDescent="0.25">
      <c r="A11" s="31" t="s">
        <v>807</v>
      </c>
      <c r="B11" s="31" t="s">
        <v>795</v>
      </c>
      <c r="C11" s="28">
        <v>119.16</v>
      </c>
      <c r="D11" s="28">
        <v>32.5</v>
      </c>
      <c r="E11" s="31" t="s">
        <v>808</v>
      </c>
    </row>
    <row r="12" spans="1:5" ht="15" customHeight="1" x14ac:dyDescent="0.25">
      <c r="A12" s="31" t="s">
        <v>809</v>
      </c>
      <c r="B12" s="31" t="s">
        <v>795</v>
      </c>
      <c r="C12" s="28">
        <v>54.3</v>
      </c>
      <c r="D12" s="28">
        <v>17.170000000000002</v>
      </c>
      <c r="E12" s="31" t="s">
        <v>810</v>
      </c>
    </row>
    <row r="13" spans="1:5" ht="15" customHeight="1" x14ac:dyDescent="0.25">
      <c r="A13" s="31" t="s">
        <v>811</v>
      </c>
      <c r="B13" s="31" t="s">
        <v>795</v>
      </c>
      <c r="C13" s="28">
        <v>35.64</v>
      </c>
      <c r="D13" s="28">
        <v>33.94</v>
      </c>
      <c r="E13" s="31" t="s">
        <v>812</v>
      </c>
    </row>
    <row r="14" spans="1:5" ht="15" customHeight="1" x14ac:dyDescent="0.25">
      <c r="A14" s="31" t="s">
        <v>813</v>
      </c>
      <c r="B14" s="31" t="s">
        <v>795</v>
      </c>
      <c r="C14" s="28">
        <v>91.881666999999993</v>
      </c>
      <c r="D14" s="28">
        <v>25.262222000000001</v>
      </c>
      <c r="E14" s="31" t="s">
        <v>814</v>
      </c>
    </row>
    <row r="15" spans="1:5" ht="15" customHeight="1" x14ac:dyDescent="0.25">
      <c r="A15" s="31" t="s">
        <v>815</v>
      </c>
      <c r="B15" s="31" t="s">
        <v>816</v>
      </c>
      <c r="C15" s="28">
        <v>-18.581</v>
      </c>
      <c r="D15" s="28">
        <v>20.748999999999999</v>
      </c>
      <c r="E15" s="31" t="s">
        <v>817</v>
      </c>
    </row>
    <row r="16" spans="1:5" ht="15" customHeight="1" x14ac:dyDescent="0.25">
      <c r="A16" s="31" t="s">
        <v>818</v>
      </c>
      <c r="B16" s="31" t="s">
        <v>816</v>
      </c>
      <c r="C16" s="28">
        <v>-17.95</v>
      </c>
      <c r="D16" s="28">
        <v>15.5</v>
      </c>
      <c r="E16" s="31" t="s">
        <v>819</v>
      </c>
    </row>
    <row r="17" spans="1:6" ht="15" customHeight="1" x14ac:dyDescent="0.25">
      <c r="A17" s="31" t="s">
        <v>820</v>
      </c>
      <c r="B17" s="31" t="s">
        <v>821</v>
      </c>
      <c r="C17" s="28">
        <v>20.516999999999999</v>
      </c>
      <c r="D17" s="28">
        <v>19.05</v>
      </c>
      <c r="E17" s="31" t="s">
        <v>822</v>
      </c>
    </row>
    <row r="19" spans="1:6" ht="15" customHeight="1" x14ac:dyDescent="0.25">
      <c r="A19" s="37" t="s">
        <v>823</v>
      </c>
    </row>
    <row r="20" spans="1:6" ht="24" customHeight="1" x14ac:dyDescent="0.25">
      <c r="A20" s="1"/>
      <c r="B20" s="1"/>
      <c r="C20" s="1"/>
      <c r="D20" s="1"/>
      <c r="E20" s="1"/>
      <c r="F20" s="1"/>
    </row>
    <row r="21" spans="1:6" ht="15" customHeight="1" x14ac:dyDescent="0.25">
      <c r="A21" s="1"/>
      <c r="B21" s="1"/>
      <c r="C21" s="1"/>
      <c r="D21" s="1"/>
      <c r="E21" s="1"/>
      <c r="F21" s="1"/>
    </row>
    <row r="23" spans="1:6" ht="23.25" customHeight="1" x14ac:dyDescent="0.25">
      <c r="A23" s="26" t="s">
        <v>791</v>
      </c>
      <c r="B23" s="26" t="s">
        <v>824</v>
      </c>
      <c r="C23" s="26" t="s">
        <v>825</v>
      </c>
      <c r="D23" s="26" t="s">
        <v>826</v>
      </c>
      <c r="E23" s="26" t="s">
        <v>827</v>
      </c>
      <c r="F23" s="26" t="s">
        <v>828</v>
      </c>
    </row>
    <row r="24" spans="1:6" ht="15" customHeight="1" x14ac:dyDescent="0.25">
      <c r="A24" s="28">
        <v>-20</v>
      </c>
      <c r="B24" s="28">
        <v>15</v>
      </c>
      <c r="C24" s="28">
        <v>5</v>
      </c>
      <c r="D24" s="28">
        <v>-5</v>
      </c>
      <c r="E24" s="31">
        <f t="shared" ref="E24:E30" si="0">B24+C24</f>
        <v>20</v>
      </c>
      <c r="F24" s="31">
        <f t="shared" ref="F24:F30" si="1">B24+D24</f>
        <v>10</v>
      </c>
    </row>
    <row r="25" spans="1:6" ht="15" customHeight="1" x14ac:dyDescent="0.25">
      <c r="A25" s="28">
        <v>0</v>
      </c>
      <c r="B25" s="28">
        <v>18</v>
      </c>
      <c r="C25" s="28">
        <v>7</v>
      </c>
      <c r="D25" s="28">
        <v>-5</v>
      </c>
      <c r="E25" s="31">
        <f t="shared" si="0"/>
        <v>25</v>
      </c>
      <c r="F25" s="31">
        <f t="shared" si="1"/>
        <v>13</v>
      </c>
    </row>
    <row r="26" spans="1:6" ht="15" customHeight="1" x14ac:dyDescent="0.25">
      <c r="A26" s="28">
        <v>30</v>
      </c>
      <c r="B26" s="28">
        <v>20</v>
      </c>
      <c r="C26" s="28">
        <v>8</v>
      </c>
      <c r="D26" s="28">
        <v>-5</v>
      </c>
      <c r="E26" s="31">
        <f t="shared" si="0"/>
        <v>28</v>
      </c>
      <c r="F26" s="31">
        <f t="shared" si="1"/>
        <v>15</v>
      </c>
    </row>
    <row r="27" spans="1:6" ht="15" customHeight="1" x14ac:dyDescent="0.25">
      <c r="A27" s="28">
        <v>60</v>
      </c>
      <c r="B27" s="28">
        <v>25</v>
      </c>
      <c r="C27" s="28">
        <v>5</v>
      </c>
      <c r="D27" s="28">
        <v>-3</v>
      </c>
      <c r="E27" s="31">
        <f t="shared" si="0"/>
        <v>30</v>
      </c>
      <c r="F27" s="31">
        <f t="shared" si="1"/>
        <v>22</v>
      </c>
    </row>
    <row r="28" spans="1:6" ht="15" customHeight="1" x14ac:dyDescent="0.25">
      <c r="A28" s="28">
        <v>90</v>
      </c>
      <c r="B28" s="28">
        <v>28</v>
      </c>
      <c r="C28" s="28">
        <v>3</v>
      </c>
      <c r="D28" s="28">
        <v>-2</v>
      </c>
      <c r="E28" s="31">
        <f t="shared" si="0"/>
        <v>31</v>
      </c>
      <c r="F28" s="31">
        <f t="shared" si="1"/>
        <v>26</v>
      </c>
    </row>
    <row r="29" spans="1:6" ht="15" customHeight="1" x14ac:dyDescent="0.25">
      <c r="A29" s="28">
        <v>120</v>
      </c>
      <c r="B29" s="28">
        <v>32</v>
      </c>
      <c r="C29" s="28">
        <v>2</v>
      </c>
      <c r="D29" s="28">
        <v>-1.5</v>
      </c>
      <c r="E29" s="31">
        <f t="shared" si="0"/>
        <v>34</v>
      </c>
      <c r="F29" s="31">
        <f t="shared" si="1"/>
        <v>30.5</v>
      </c>
    </row>
    <row r="30" spans="1:6" ht="15" customHeight="1" x14ac:dyDescent="0.25">
      <c r="A30" s="28">
        <v>150</v>
      </c>
      <c r="B30" s="28">
        <v>35</v>
      </c>
      <c r="C30" s="28">
        <v>2</v>
      </c>
      <c r="D30" s="28">
        <v>-1.5</v>
      </c>
      <c r="E30" s="31">
        <f t="shared" si="0"/>
        <v>37</v>
      </c>
      <c r="F30" s="31">
        <f t="shared" si="1"/>
        <v>33.5</v>
      </c>
    </row>
  </sheetData>
  <mergeCells count="1">
    <mergeCell ref="A20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306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9" customWidth="1"/>
    <col min="2" max="2" width="22" customWidth="1"/>
    <col min="3" max="3" width="14" customWidth="1"/>
    <col min="4" max="5" width="15" customWidth="1"/>
    <col min="6" max="6" width="14" customWidth="1"/>
    <col min="7" max="8" width="15" customWidth="1"/>
    <col min="10" max="10" width="32" customWidth="1"/>
    <col min="11" max="12" width="12" customWidth="1"/>
    <col min="13" max="13" width="30" customWidth="1"/>
  </cols>
  <sheetData>
    <row r="1" spans="1:13" ht="17.25" customHeight="1" x14ac:dyDescent="0.25">
      <c r="A1" s="63" t="s">
        <v>829</v>
      </c>
    </row>
    <row r="2" spans="1:13" ht="24" customHeight="1" x14ac:dyDescent="0.25">
      <c r="A2" s="4" t="s">
        <v>830</v>
      </c>
      <c r="B2" s="4"/>
      <c r="C2" s="4"/>
      <c r="D2" s="4"/>
      <c r="E2" s="4"/>
      <c r="F2" s="4"/>
      <c r="G2" s="4"/>
      <c r="H2" s="4"/>
    </row>
    <row r="3" spans="1:13" ht="15" customHeight="1" x14ac:dyDescent="0.25">
      <c r="A3" s="4"/>
      <c r="B3" s="4"/>
      <c r="C3" s="4"/>
      <c r="D3" s="4"/>
      <c r="E3" s="4"/>
      <c r="F3" s="4"/>
      <c r="G3" s="4"/>
      <c r="H3" s="4"/>
    </row>
    <row r="4" spans="1:13" ht="15" customHeight="1" x14ac:dyDescent="0.25">
      <c r="A4" s="4"/>
      <c r="B4" s="4"/>
      <c r="C4" s="4"/>
      <c r="D4" s="4"/>
      <c r="E4" s="4"/>
      <c r="F4" s="4"/>
      <c r="G4" s="4"/>
      <c r="H4" s="4"/>
    </row>
    <row r="5" spans="1:13" ht="15" customHeight="1" x14ac:dyDescent="0.25">
      <c r="J5" s="25"/>
    </row>
    <row r="6" spans="1:13" ht="23.25" customHeight="1" x14ac:dyDescent="0.25">
      <c r="A6" s="26" t="s">
        <v>831</v>
      </c>
      <c r="B6" s="26" t="s">
        <v>832</v>
      </c>
      <c r="C6" s="26" t="s">
        <v>833</v>
      </c>
      <c r="D6" s="26" t="s">
        <v>834</v>
      </c>
      <c r="E6" s="26" t="s">
        <v>835</v>
      </c>
      <c r="F6" s="26" t="s">
        <v>836</v>
      </c>
      <c r="G6" s="26" t="s">
        <v>837</v>
      </c>
      <c r="H6" s="26" t="s">
        <v>838</v>
      </c>
      <c r="J6" s="27"/>
      <c r="K6" s="27"/>
      <c r="L6" s="27"/>
      <c r="M6" s="10"/>
    </row>
    <row r="7" spans="1:13" ht="15" customHeight="1" x14ac:dyDescent="0.25">
      <c r="A7" s="29">
        <v>1E-3</v>
      </c>
      <c r="B7" s="29">
        <v>0.01</v>
      </c>
      <c r="C7" s="40">
        <v>25.420805742905898</v>
      </c>
      <c r="D7" s="40">
        <v>20.130256403532499</v>
      </c>
      <c r="E7" s="40">
        <v>28.732181939590799</v>
      </c>
      <c r="F7" s="40">
        <v>7.1204152722498497</v>
      </c>
      <c r="G7" s="40">
        <v>2.6400168166812499</v>
      </c>
      <c r="H7" s="40">
        <v>11.5757492994732</v>
      </c>
      <c r="J7" s="19"/>
      <c r="K7" s="41"/>
      <c r="L7" s="41"/>
      <c r="M7" s="10"/>
    </row>
    <row r="8" spans="1:13" ht="15" customHeight="1" x14ac:dyDescent="0.25">
      <c r="A8" s="29">
        <v>1E-3</v>
      </c>
      <c r="B8" s="29">
        <v>1.0974987654930501E-2</v>
      </c>
      <c r="C8" s="40">
        <v>25.420805742905898</v>
      </c>
      <c r="D8" s="40">
        <v>20.130256403532499</v>
      </c>
      <c r="E8" s="40">
        <v>28.732181939590799</v>
      </c>
      <c r="F8" s="40">
        <v>7.1204142253515998</v>
      </c>
      <c r="G8" s="40">
        <v>2.6400164285256702</v>
      </c>
      <c r="H8" s="40">
        <v>11.5757475975175</v>
      </c>
      <c r="J8" s="19"/>
      <c r="K8" s="41"/>
      <c r="L8" s="41"/>
      <c r="M8" s="10"/>
    </row>
    <row r="9" spans="1:13" ht="15" customHeight="1" x14ac:dyDescent="0.25">
      <c r="A9" s="29">
        <v>1E-3</v>
      </c>
      <c r="B9" s="29">
        <v>1.2045035402587801E-2</v>
      </c>
      <c r="C9" s="40">
        <v>25.420805742905898</v>
      </c>
      <c r="D9" s="40">
        <v>20.130256403532499</v>
      </c>
      <c r="E9" s="40">
        <v>28.732181939590799</v>
      </c>
      <c r="F9" s="40">
        <v>7.1204112584860502</v>
      </c>
      <c r="G9" s="40">
        <v>2.6400153285090702</v>
      </c>
      <c r="H9" s="40">
        <v>11.575742774246599</v>
      </c>
      <c r="J9" s="19"/>
      <c r="K9" s="41"/>
      <c r="L9" s="41"/>
      <c r="M9" s="10"/>
    </row>
    <row r="10" spans="1:13" ht="15" customHeight="1" x14ac:dyDescent="0.25">
      <c r="A10" s="29">
        <v>1E-3</v>
      </c>
      <c r="B10" s="29">
        <v>1.3219411484660199E-2</v>
      </c>
      <c r="C10" s="40">
        <v>25.420805742905898</v>
      </c>
      <c r="D10" s="40">
        <v>20.130256403532499</v>
      </c>
      <c r="E10" s="40">
        <v>28.732181939590799</v>
      </c>
      <c r="F10" s="40">
        <v>7.1204033779681204</v>
      </c>
      <c r="G10" s="40">
        <v>2.6400124066710702</v>
      </c>
      <c r="H10" s="40">
        <v>11.575729962788801</v>
      </c>
      <c r="J10" s="19"/>
      <c r="K10" s="29"/>
      <c r="L10" s="29"/>
      <c r="M10" s="10"/>
    </row>
    <row r="11" spans="1:13" ht="15" customHeight="1" x14ac:dyDescent="0.25">
      <c r="A11" s="29">
        <v>1E-3</v>
      </c>
      <c r="B11" s="29">
        <v>1.4508287784959301E-2</v>
      </c>
      <c r="C11" s="40">
        <v>25.420805742905898</v>
      </c>
      <c r="D11" s="40">
        <v>20.130256403532499</v>
      </c>
      <c r="E11" s="40">
        <v>28.732181939590799</v>
      </c>
      <c r="F11" s="40">
        <v>7.1203837100877596</v>
      </c>
      <c r="G11" s="40">
        <v>2.6400051144650898</v>
      </c>
      <c r="H11" s="40">
        <v>11.575697988466599</v>
      </c>
      <c r="J11" s="19"/>
      <c r="K11" s="29"/>
      <c r="L11" s="29"/>
      <c r="M11" s="10"/>
    </row>
    <row r="12" spans="1:13" ht="15" customHeight="1" x14ac:dyDescent="0.25">
      <c r="A12" s="29">
        <v>1E-3</v>
      </c>
      <c r="B12" s="29">
        <v>1.5922827933410901E-2</v>
      </c>
      <c r="C12" s="40">
        <v>25.420805742905898</v>
      </c>
      <c r="D12" s="40">
        <v>20.130256403532499</v>
      </c>
      <c r="E12" s="40">
        <v>28.732181939590799</v>
      </c>
      <c r="F12" s="40">
        <v>7.1203374746002499</v>
      </c>
      <c r="G12" s="40">
        <v>2.6399879718603598</v>
      </c>
      <c r="H12" s="40">
        <v>11.575622822848899</v>
      </c>
      <c r="J12" s="19"/>
      <c r="K12" s="41"/>
      <c r="L12" s="41"/>
      <c r="M12" s="10"/>
    </row>
    <row r="13" spans="1:13" ht="15" customHeight="1" x14ac:dyDescent="0.25">
      <c r="A13" s="29">
        <v>1E-3</v>
      </c>
      <c r="B13" s="29">
        <v>1.74752840000768E-2</v>
      </c>
      <c r="C13" s="40">
        <v>25.420805742905898</v>
      </c>
      <c r="D13" s="40">
        <v>20.130256403532499</v>
      </c>
      <c r="E13" s="40">
        <v>28.732181939590799</v>
      </c>
      <c r="F13" s="40">
        <v>7.1202348458633598</v>
      </c>
      <c r="G13" s="40">
        <v>2.6399499204854102</v>
      </c>
      <c r="H13" s="40">
        <v>11.5754559780113</v>
      </c>
      <c r="J13" s="19"/>
      <c r="K13" s="41"/>
      <c r="M13" s="10"/>
    </row>
    <row r="14" spans="1:13" ht="15" customHeight="1" x14ac:dyDescent="0.25">
      <c r="A14" s="29">
        <v>1E-3</v>
      </c>
      <c r="B14" s="29">
        <v>1.91791026167248E-2</v>
      </c>
      <c r="C14" s="40">
        <v>25.420805742905799</v>
      </c>
      <c r="D14" s="40">
        <v>20.130256403532499</v>
      </c>
      <c r="E14" s="40">
        <v>28.732181939590799</v>
      </c>
      <c r="F14" s="40">
        <v>7.1200192245900196</v>
      </c>
      <c r="G14" s="40">
        <v>2.6398699751780299</v>
      </c>
      <c r="H14" s="40">
        <v>11.575105439776101</v>
      </c>
      <c r="J14" s="19"/>
      <c r="K14" s="41"/>
      <c r="M14" s="10"/>
    </row>
    <row r="15" spans="1:13" ht="15" customHeight="1" x14ac:dyDescent="0.25">
      <c r="A15" s="29">
        <v>1E-3</v>
      </c>
      <c r="B15" s="29">
        <v>2.1049041445120199E-2</v>
      </c>
      <c r="C15" s="40">
        <v>25.4208057429056</v>
      </c>
      <c r="D15" s="40">
        <v>20.1302564035323</v>
      </c>
      <c r="E15" s="40">
        <v>28.7321819395905</v>
      </c>
      <c r="F15" s="40">
        <v>7.1195894020280699</v>
      </c>
      <c r="G15" s="40">
        <v>2.6397106110471</v>
      </c>
      <c r="H15" s="40">
        <v>11.574406671792699</v>
      </c>
      <c r="J15" s="19"/>
      <c r="K15" s="41"/>
      <c r="M15" s="10"/>
    </row>
    <row r="16" spans="1:13" ht="15" customHeight="1" x14ac:dyDescent="0.25">
      <c r="A16" s="29">
        <v>1E-3</v>
      </c>
      <c r="B16" s="29">
        <v>2.3101297000831598E-2</v>
      </c>
      <c r="C16" s="40">
        <v>25.4208057429035</v>
      </c>
      <c r="D16" s="40">
        <v>20.130256403530801</v>
      </c>
      <c r="E16" s="40">
        <v>28.732181939588301</v>
      </c>
      <c r="F16" s="40">
        <v>7.1187745125153103</v>
      </c>
      <c r="G16" s="40">
        <v>2.6394084767002601</v>
      </c>
      <c r="H16" s="40">
        <v>11.573081895589899</v>
      </c>
    </row>
    <row r="17" spans="1:10" ht="15" customHeight="1" x14ac:dyDescent="0.25">
      <c r="A17" s="29">
        <v>1E-3</v>
      </c>
      <c r="B17" s="29">
        <v>2.53536449397011E-2</v>
      </c>
      <c r="C17" s="40">
        <v>25.4208057428907</v>
      </c>
      <c r="D17" s="40">
        <v>20.130256403520601</v>
      </c>
      <c r="E17" s="40">
        <v>28.732181939573699</v>
      </c>
      <c r="F17" s="40">
        <v>7.1173017046146398</v>
      </c>
      <c r="G17" s="40">
        <v>2.6388624077595102</v>
      </c>
      <c r="H17" s="40">
        <v>11.5706875331304</v>
      </c>
      <c r="J17" s="17"/>
    </row>
    <row r="18" spans="1:10" ht="15" customHeight="1" x14ac:dyDescent="0.25">
      <c r="A18" s="29">
        <v>1E-3</v>
      </c>
      <c r="B18" s="29">
        <v>2.7825594022071201E-2</v>
      </c>
      <c r="C18" s="40">
        <v>25.420805742815698</v>
      </c>
      <c r="D18" s="40">
        <v>20.1302564034611</v>
      </c>
      <c r="E18" s="40">
        <v>28.7321819394889</v>
      </c>
      <c r="F18" s="40">
        <v>7.1147581333064096</v>
      </c>
      <c r="G18" s="40">
        <v>2.63791933481061</v>
      </c>
      <c r="H18" s="40">
        <v>11.566552417036201</v>
      </c>
    </row>
    <row r="19" spans="1:10" ht="15" customHeight="1" x14ac:dyDescent="0.25">
      <c r="A19" s="29">
        <v>1E-3</v>
      </c>
      <c r="B19" s="29">
        <v>3.0538555088334099E-2</v>
      </c>
      <c r="C19" s="40">
        <v>25.4208057424195</v>
      </c>
      <c r="D19" s="40">
        <v>20.1302564031473</v>
      </c>
      <c r="E19" s="40">
        <v>28.732181939040998</v>
      </c>
      <c r="F19" s="40">
        <v>7.1105509746711899</v>
      </c>
      <c r="G19" s="40">
        <v>2.63635945815696</v>
      </c>
      <c r="H19" s="40">
        <v>11.5597127859526</v>
      </c>
    </row>
    <row r="20" spans="1:10" ht="15" customHeight="1" x14ac:dyDescent="0.25">
      <c r="A20" s="29">
        <v>1E-3</v>
      </c>
      <c r="B20" s="29">
        <v>3.3516026509388397E-2</v>
      </c>
      <c r="C20" s="40">
        <v>25.420805740517</v>
      </c>
      <c r="D20" s="40">
        <v>20.130256401640899</v>
      </c>
      <c r="E20" s="40">
        <v>28.7321819368908</v>
      </c>
      <c r="F20" s="40">
        <v>7.1038712377315498</v>
      </c>
      <c r="G20" s="40">
        <v>2.63388283043549</v>
      </c>
      <c r="H20" s="40">
        <v>11.548853453000399</v>
      </c>
    </row>
    <row r="21" spans="1:10" ht="15" customHeight="1" x14ac:dyDescent="0.25">
      <c r="A21" s="29">
        <v>1E-3</v>
      </c>
      <c r="B21" s="29">
        <v>3.6783797718286299E-2</v>
      </c>
      <c r="C21" s="40">
        <v>25.420805732156101</v>
      </c>
      <c r="D21" s="40">
        <v>20.130256395020002</v>
      </c>
      <c r="E21" s="40">
        <v>28.732181927440799</v>
      </c>
      <c r="F21" s="40">
        <v>7.0936685914291902</v>
      </c>
      <c r="G21" s="40">
        <v>2.6301000232840801</v>
      </c>
      <c r="H21" s="40">
        <v>11.5322668816739</v>
      </c>
    </row>
    <row r="22" spans="1:10" ht="15" customHeight="1" x14ac:dyDescent="0.25">
      <c r="A22" s="29">
        <v>1E-3</v>
      </c>
      <c r="B22" s="29">
        <v>4.0370172585965501E-2</v>
      </c>
      <c r="C22" s="40">
        <v>25.420805698339901</v>
      </c>
      <c r="D22" s="40">
        <v>20.1302563682417</v>
      </c>
      <c r="E22" s="40">
        <v>28.7321818892196</v>
      </c>
      <c r="F22" s="40">
        <v>7.07864465942209</v>
      </c>
      <c r="G22" s="40">
        <v>2.6245296412719599</v>
      </c>
      <c r="H22" s="40">
        <v>11.507842285108</v>
      </c>
    </row>
    <row r="23" spans="1:10" ht="15" customHeight="1" x14ac:dyDescent="0.25">
      <c r="A23" s="29">
        <v>1E-3</v>
      </c>
      <c r="B23" s="29">
        <v>4.4306214575838797E-2</v>
      </c>
      <c r="C23" s="40">
        <v>25.420805571951899</v>
      </c>
      <c r="D23" s="40">
        <v>20.1302562681574</v>
      </c>
      <c r="E23" s="40">
        <v>28.732181746368099</v>
      </c>
      <c r="F23" s="40">
        <v>7.05727091433954</v>
      </c>
      <c r="G23" s="40">
        <v>2.6166049565034499</v>
      </c>
      <c r="H23" s="40">
        <v>11.473094716994799</v>
      </c>
    </row>
    <row r="24" spans="1:10" ht="15" customHeight="1" x14ac:dyDescent="0.25">
      <c r="A24" s="29">
        <v>1E-3</v>
      </c>
      <c r="B24" s="29">
        <v>4.8626015800653503E-2</v>
      </c>
      <c r="C24" s="40">
        <v>25.420805133918599</v>
      </c>
      <c r="D24" s="40">
        <v>20.130255921287102</v>
      </c>
      <c r="E24" s="40">
        <v>28.732181251275499</v>
      </c>
      <c r="F24" s="40">
        <v>7.0278344632142398</v>
      </c>
      <c r="G24" s="40">
        <v>2.6056908843569802</v>
      </c>
      <c r="H24" s="40">
        <v>11.425239505540899</v>
      </c>
    </row>
    <row r="25" spans="1:10" ht="15" customHeight="1" x14ac:dyDescent="0.25">
      <c r="A25" s="29">
        <v>1E-3</v>
      </c>
      <c r="B25" s="29">
        <v>5.33669923120631E-2</v>
      </c>
      <c r="C25" s="40">
        <v>25.420803721863699</v>
      </c>
      <c r="D25" s="40">
        <v>20.130254803107501</v>
      </c>
      <c r="E25" s="40">
        <v>28.732179655282899</v>
      </c>
      <c r="F25" s="40">
        <v>6.9885111104800899</v>
      </c>
      <c r="G25" s="40">
        <v>2.5911110728520099</v>
      </c>
      <c r="H25" s="40">
        <v>11.361311032908301</v>
      </c>
    </row>
    <row r="26" spans="1:10" ht="15" customHeight="1" x14ac:dyDescent="0.25">
      <c r="A26" s="29">
        <v>1E-3</v>
      </c>
      <c r="B26" s="29">
        <v>5.8570208180566602E-2</v>
      </c>
      <c r="C26" s="40">
        <v>25.420799476184602</v>
      </c>
      <c r="D26" s="40">
        <v>20.130251441034201</v>
      </c>
      <c r="E26" s="40">
        <v>28.732174856551001</v>
      </c>
      <c r="F26" s="40">
        <v>6.9374608778612599</v>
      </c>
      <c r="G26" s="40">
        <v>2.57218331829612</v>
      </c>
      <c r="H26" s="40">
        <v>11.2783180231075</v>
      </c>
    </row>
    <row r="27" spans="1:10" ht="15" customHeight="1" x14ac:dyDescent="0.25">
      <c r="A27" s="29">
        <v>1E-3</v>
      </c>
      <c r="B27" s="29">
        <v>6.4280731172843206E-2</v>
      </c>
      <c r="C27" s="40">
        <v>25.420787538113199</v>
      </c>
      <c r="D27" s="40">
        <v>20.130241987500799</v>
      </c>
      <c r="E27" s="40">
        <v>28.732161363397498</v>
      </c>
      <c r="F27" s="40">
        <v>6.8729375176831002</v>
      </c>
      <c r="G27" s="40">
        <v>2.5482601692344402</v>
      </c>
      <c r="H27" s="40">
        <v>11.173421579175001</v>
      </c>
    </row>
    <row r="28" spans="1:10" ht="15" customHeight="1" x14ac:dyDescent="0.25">
      <c r="A28" s="29">
        <v>1E-3</v>
      </c>
      <c r="B28" s="29">
        <v>7.05480231071864E-2</v>
      </c>
      <c r="C28" s="40">
        <v>25.420756066831</v>
      </c>
      <c r="D28" s="40">
        <v>20.130217065986098</v>
      </c>
      <c r="E28" s="40">
        <v>28.732125792589098</v>
      </c>
      <c r="F28" s="40">
        <v>6.7934012115147704</v>
      </c>
      <c r="G28" s="40">
        <v>2.5187707114159501</v>
      </c>
      <c r="H28" s="40">
        <v>11.0441183987834</v>
      </c>
    </row>
    <row r="29" spans="1:10" ht="15" customHeight="1" x14ac:dyDescent="0.25">
      <c r="A29" s="29">
        <v>1E-3</v>
      </c>
      <c r="B29" s="29">
        <v>7.7426368268112694E-2</v>
      </c>
      <c r="C29" s="40">
        <v>25.420678089486898</v>
      </c>
      <c r="D29" s="40">
        <v>20.130155317198799</v>
      </c>
      <c r="E29" s="40">
        <v>28.732037657726</v>
      </c>
      <c r="F29" s="40">
        <v>6.6976230196245101</v>
      </c>
      <c r="G29" s="40">
        <v>2.48325929423119</v>
      </c>
      <c r="H29" s="40">
        <v>10.8884105790444</v>
      </c>
    </row>
    <row r="30" spans="1:10" ht="15" customHeight="1" x14ac:dyDescent="0.25">
      <c r="A30" s="29">
        <v>1E-3</v>
      </c>
      <c r="B30" s="29">
        <v>8.4975343590864394E-2</v>
      </c>
      <c r="C30" s="40">
        <v>25.420496050602502</v>
      </c>
      <c r="D30" s="40">
        <v>20.1300111640412</v>
      </c>
      <c r="E30" s="40">
        <v>28.7318319060123</v>
      </c>
      <c r="F30" s="40">
        <v>6.5847707671302098</v>
      </c>
      <c r="G30" s="40">
        <v>2.4414173744843999</v>
      </c>
      <c r="H30" s="40">
        <v>10.704945242711201</v>
      </c>
    </row>
    <row r="31" spans="1:10" ht="15" customHeight="1" x14ac:dyDescent="0.25">
      <c r="A31" s="29">
        <v>1E-3</v>
      </c>
      <c r="B31" s="29">
        <v>9.3260334688321997E-2</v>
      </c>
      <c r="C31" s="40">
        <v>25.420094665447699</v>
      </c>
      <c r="D31" s="40">
        <v>20.129693314710799</v>
      </c>
      <c r="E31" s="40">
        <v>28.7313782354476</v>
      </c>
      <c r="F31" s="40">
        <v>6.4544685933570296</v>
      </c>
      <c r="G31" s="40">
        <v>2.39310559534534</v>
      </c>
      <c r="H31" s="40">
        <v>10.493111348324</v>
      </c>
    </row>
    <row r="32" spans="1:10" ht="15" customHeight="1" x14ac:dyDescent="0.25">
      <c r="A32" s="29">
        <v>1E-3</v>
      </c>
      <c r="B32" s="29">
        <v>0.102353102189903</v>
      </c>
      <c r="C32" s="40">
        <v>25.419256726391399</v>
      </c>
      <c r="D32" s="40">
        <v>20.129029766582999</v>
      </c>
      <c r="E32" s="40">
        <v>28.730431144404601</v>
      </c>
      <c r="F32" s="40">
        <v>6.3068257908401302</v>
      </c>
      <c r="G32" s="40">
        <v>2.3383644789071401</v>
      </c>
      <c r="H32" s="40">
        <v>10.2530865741415</v>
      </c>
    </row>
    <row r="33" spans="1:8" ht="15" customHeight="1" x14ac:dyDescent="0.25">
      <c r="A33" s="29">
        <v>1E-3</v>
      </c>
      <c r="B33" s="29">
        <v>0.112332403297803</v>
      </c>
      <c r="C33" s="40">
        <v>25.417596518512799</v>
      </c>
      <c r="D33" s="40">
        <v>20.1277150792904</v>
      </c>
      <c r="E33" s="40">
        <v>28.728554673796101</v>
      </c>
      <c r="F33" s="40">
        <v>6.14243418102593</v>
      </c>
      <c r="G33" s="40">
        <v>2.2774134531822599</v>
      </c>
      <c r="H33" s="40">
        <v>9.9858330517855904</v>
      </c>
    </row>
    <row r="34" spans="1:8" ht="15" customHeight="1" x14ac:dyDescent="0.25">
      <c r="A34" s="29">
        <v>1E-3</v>
      </c>
      <c r="B34" s="29">
        <v>0.123284673944207</v>
      </c>
      <c r="C34" s="40">
        <v>25.414467218787699</v>
      </c>
      <c r="D34" s="40">
        <v>20.125237045884798</v>
      </c>
      <c r="E34" s="40">
        <v>28.725017743851701</v>
      </c>
      <c r="F34" s="40">
        <v>5.9623365424987202</v>
      </c>
      <c r="G34" s="40">
        <v>2.21063914632273</v>
      </c>
      <c r="H34" s="40">
        <v>9.6930460396090492</v>
      </c>
    </row>
    <row r="35" spans="1:8" ht="15" customHeight="1" x14ac:dyDescent="0.25">
      <c r="A35" s="29">
        <v>1E-3</v>
      </c>
      <c r="B35" s="29">
        <v>0.135304777457981</v>
      </c>
      <c r="C35" s="40">
        <v>25.4088426273217</v>
      </c>
      <c r="D35" s="40">
        <v>20.120783038033</v>
      </c>
      <c r="E35" s="40">
        <v>28.718660479374101</v>
      </c>
      <c r="F35" s="40">
        <v>5.7679711158477298</v>
      </c>
      <c r="G35" s="40">
        <v>2.13857481084221</v>
      </c>
      <c r="H35" s="40">
        <v>9.3770637035554696</v>
      </c>
    </row>
    <row r="36" spans="1:8" ht="15" customHeight="1" x14ac:dyDescent="0.25">
      <c r="A36" s="29">
        <v>1E-3</v>
      </c>
      <c r="B36" s="29">
        <v>0.14849682622544699</v>
      </c>
      <c r="C36" s="40">
        <v>25.399179787960399</v>
      </c>
      <c r="D36" s="40">
        <v>20.113131217870599</v>
      </c>
      <c r="E36" s="40">
        <v>28.707738934975101</v>
      </c>
      <c r="F36" s="40">
        <v>5.5610987522546802</v>
      </c>
      <c r="G36" s="40">
        <v>2.0618733126977502</v>
      </c>
      <c r="H36" s="40">
        <v>9.0407486816949696</v>
      </c>
    </row>
    <row r="37" spans="1:8" ht="15" customHeight="1" x14ac:dyDescent="0.25">
      <c r="A37" s="29">
        <v>1E-3</v>
      </c>
      <c r="B37" s="29">
        <v>0.16297508346206399</v>
      </c>
      <c r="C37" s="40">
        <v>25.3832766379006</v>
      </c>
      <c r="D37" s="40">
        <v>20.100537813414199</v>
      </c>
      <c r="E37" s="40">
        <v>28.6897642017761</v>
      </c>
      <c r="F37" s="40">
        <v>5.34371983790908</v>
      </c>
      <c r="G37" s="40">
        <v>1.9812763295834599</v>
      </c>
      <c r="H37" s="40">
        <v>8.6873530271938897</v>
      </c>
    </row>
    <row r="38" spans="1:8" ht="15" customHeight="1" x14ac:dyDescent="0.25">
      <c r="A38" s="29">
        <v>1E-3</v>
      </c>
      <c r="B38" s="29">
        <v>0.178864952905744</v>
      </c>
      <c r="C38" s="40">
        <v>25.3581460780015</v>
      </c>
      <c r="D38" s="40">
        <v>20.0806373972177</v>
      </c>
      <c r="E38" s="40">
        <v>28.661360073812201</v>
      </c>
      <c r="F38" s="40">
        <v>5.1179878471609399</v>
      </c>
      <c r="G38" s="40">
        <v>1.89758229927029</v>
      </c>
      <c r="H38" s="40">
        <v>8.3203776705801804</v>
      </c>
    </row>
    <row r="39" spans="1:8" ht="15" customHeight="1" x14ac:dyDescent="0.25">
      <c r="A39" s="29">
        <v>1E-3</v>
      </c>
      <c r="B39" s="29">
        <v>0.196304065004027</v>
      </c>
      <c r="C39" s="40">
        <v>25.319932593443198</v>
      </c>
      <c r="D39" s="40">
        <v>20.050376859844899</v>
      </c>
      <c r="E39" s="40">
        <v>28.618168807493699</v>
      </c>
      <c r="F39" s="40">
        <v>4.8861254736719202</v>
      </c>
      <c r="G39" s="40">
        <v>1.8116153237833099</v>
      </c>
      <c r="H39" s="40">
        <v>7.9434360730936104</v>
      </c>
    </row>
    <row r="40" spans="1:8" ht="15" customHeight="1" x14ac:dyDescent="0.25">
      <c r="A40" s="29">
        <v>1E-3</v>
      </c>
      <c r="B40" s="29">
        <v>0.215443469003188</v>
      </c>
      <c r="C40" s="40">
        <v>25.2638977730461</v>
      </c>
      <c r="D40" s="40">
        <v>20.0060039428915</v>
      </c>
      <c r="E40" s="40">
        <v>28.5548347546363</v>
      </c>
      <c r="F40" s="40">
        <v>4.6503480086112097</v>
      </c>
      <c r="G40" s="40">
        <v>1.72419676054576</v>
      </c>
      <c r="H40" s="40">
        <v>7.5601296616480598</v>
      </c>
    </row>
    <row r="41" spans="1:8" ht="15" customHeight="1" x14ac:dyDescent="0.25">
      <c r="A41" s="29">
        <v>1E-3</v>
      </c>
      <c r="B41" s="29">
        <v>0.236448941264541</v>
      </c>
      <c r="C41" s="40">
        <v>25.184495676916399</v>
      </c>
      <c r="D41" s="40">
        <v>19.943126921201699</v>
      </c>
      <c r="E41" s="40">
        <v>28.465089547680201</v>
      </c>
      <c r="F41" s="40">
        <v>4.4127972090393399</v>
      </c>
      <c r="G41" s="40">
        <v>1.63612070294138</v>
      </c>
      <c r="H41" s="40">
        <v>7.1739403178256396</v>
      </c>
    </row>
    <row r="42" spans="1:8" ht="15" customHeight="1" x14ac:dyDescent="0.25">
      <c r="A42" s="29">
        <v>1E-3</v>
      </c>
      <c r="B42" s="29">
        <v>0.25950242113997402</v>
      </c>
      <c r="C42" s="40">
        <v>25.075548298616599</v>
      </c>
      <c r="D42" s="40">
        <v>19.856853548050299</v>
      </c>
      <c r="E42" s="40">
        <v>28.341950417992201</v>
      </c>
      <c r="F42" s="40">
        <v>4.1754875137825804</v>
      </c>
      <c r="G42" s="40">
        <v>1.5481340389217999</v>
      </c>
      <c r="H42" s="40">
        <v>6.7881429403422597</v>
      </c>
    </row>
    <row r="43" spans="1:8" ht="15" customHeight="1" x14ac:dyDescent="0.25">
      <c r="A43" s="29">
        <v>1E-3</v>
      </c>
      <c r="B43" s="29">
        <v>0.28480358684357998</v>
      </c>
      <c r="C43" s="40">
        <v>24.9305171394534</v>
      </c>
      <c r="D43" s="40">
        <v>19.7420061096967</v>
      </c>
      <c r="E43" s="40">
        <v>28.178027146081401</v>
      </c>
      <c r="F43" s="40">
        <v>3.9402652470302399</v>
      </c>
      <c r="G43" s="40">
        <v>1.4609213250363799</v>
      </c>
      <c r="H43" s="40">
        <v>6.4057391218190904</v>
      </c>
    </row>
    <row r="44" spans="1:8" ht="15" customHeight="1" x14ac:dyDescent="0.25">
      <c r="A44" s="29">
        <v>1E-3</v>
      </c>
      <c r="B44" s="29">
        <v>0.31257158496882398</v>
      </c>
      <c r="C44" s="40">
        <v>24.742851972168001</v>
      </c>
      <c r="D44" s="40">
        <v>19.593397604770701</v>
      </c>
      <c r="E44" s="40">
        <v>27.965916256100101</v>
      </c>
      <c r="F44" s="40">
        <v>3.70878047395767</v>
      </c>
      <c r="G44" s="40">
        <v>1.3750943514188601</v>
      </c>
      <c r="H44" s="40">
        <v>6.0294113941124499</v>
      </c>
    </row>
    <row r="45" spans="1:8" ht="15" customHeight="1" x14ac:dyDescent="0.25">
      <c r="A45" s="29">
        <v>1E-3</v>
      </c>
      <c r="B45" s="29">
        <v>0.343046928631492</v>
      </c>
      <c r="C45" s="40">
        <v>24.506385297517799</v>
      </c>
      <c r="D45" s="40">
        <v>19.4061441069964</v>
      </c>
      <c r="E45" s="40">
        <v>27.6986468553024</v>
      </c>
      <c r="F45" s="40">
        <v>3.4824704625860998</v>
      </c>
      <c r="G45" s="40">
        <v>1.29118600998647</v>
      </c>
      <c r="H45" s="40">
        <v>5.6614963420496798</v>
      </c>
    </row>
    <row r="46" spans="1:8" ht="15" customHeight="1" x14ac:dyDescent="0.25">
      <c r="A46" s="29">
        <v>1E-3</v>
      </c>
      <c r="B46" s="29">
        <v>0.37649358067924699</v>
      </c>
      <c r="C46" s="40">
        <v>24.2157333045912</v>
      </c>
      <c r="D46" s="40">
        <v>19.175982278099902</v>
      </c>
      <c r="E46" s="40">
        <v>27.370133824428098</v>
      </c>
      <c r="F46" s="40">
        <v>3.2625532512419899</v>
      </c>
      <c r="G46" s="40">
        <v>1.20964790946461</v>
      </c>
      <c r="H46" s="40">
        <v>5.3039741459665501</v>
      </c>
    </row>
    <row r="47" spans="1:8" ht="15" customHeight="1" x14ac:dyDescent="0.25">
      <c r="A47" s="29">
        <v>1E-3</v>
      </c>
      <c r="B47" s="29">
        <v>0.41320124001153402</v>
      </c>
      <c r="C47" s="40">
        <v>23.866662673660802</v>
      </c>
      <c r="D47" s="40">
        <v>18.8995598320674</v>
      </c>
      <c r="E47" s="40">
        <v>26.975592401190301</v>
      </c>
      <c r="F47" s="40">
        <v>3.0500295883018498</v>
      </c>
      <c r="G47" s="40">
        <v>1.1308510945806201</v>
      </c>
      <c r="H47" s="40">
        <v>4.9584717351747898</v>
      </c>
    </row>
    <row r="48" spans="1:8" ht="15" customHeight="1" x14ac:dyDescent="0.25">
      <c r="A48" s="29">
        <v>1E-3</v>
      </c>
      <c r="B48" s="29">
        <v>0.45348785081285797</v>
      </c>
      <c r="C48" s="40">
        <v>23.456387246199601</v>
      </c>
      <c r="D48" s="40">
        <v>18.574670462533302</v>
      </c>
      <c r="E48" s="40">
        <v>26.511873495252399</v>
      </c>
      <c r="F48" s="40">
        <v>2.8456914560470299</v>
      </c>
      <c r="G48" s="40">
        <v>1.0550892064300199</v>
      </c>
      <c r="H48" s="40">
        <v>4.6262766453008997</v>
      </c>
    </row>
    <row r="49" spans="1:8" ht="15" customHeight="1" x14ac:dyDescent="0.25">
      <c r="A49" s="29">
        <v>1E-3</v>
      </c>
      <c r="B49" s="29">
        <v>0.49770235643321098</v>
      </c>
      <c r="C49" s="40">
        <v>22.983768137891602</v>
      </c>
      <c r="D49" s="40">
        <v>18.200412308497199</v>
      </c>
      <c r="E49" s="40">
        <v>25.977689868448</v>
      </c>
      <c r="F49" s="40">
        <v>2.6501354663794401</v>
      </c>
      <c r="G49" s="40">
        <v>0.98258344916931595</v>
      </c>
      <c r="H49" s="40">
        <v>4.3083587958708804</v>
      </c>
    </row>
    <row r="50" spans="1:8" ht="15" customHeight="1" x14ac:dyDescent="0.25">
      <c r="A50" s="29">
        <v>1E-3</v>
      </c>
      <c r="B50" s="29">
        <v>0.54622772176843404</v>
      </c>
      <c r="C50" s="40">
        <v>22.449403221588302</v>
      </c>
      <c r="D50" s="40">
        <v>17.7772588141891</v>
      </c>
      <c r="E50" s="40">
        <v>25.373717274005699</v>
      </c>
      <c r="F50" s="40">
        <v>2.4637795789765198</v>
      </c>
      <c r="G50" s="40">
        <v>0.91348878856030902</v>
      </c>
      <c r="H50" s="40">
        <v>4.0053976692264301</v>
      </c>
    </row>
    <row r="51" spans="1:8" ht="15" customHeight="1" x14ac:dyDescent="0.25">
      <c r="A51" s="29">
        <v>1E-3</v>
      </c>
      <c r="B51" s="29">
        <v>0.59948425031894104</v>
      </c>
      <c r="C51" s="40">
        <v>21.855604781861899</v>
      </c>
      <c r="D51" s="40">
        <v>17.307041034131299</v>
      </c>
      <c r="E51" s="40">
        <v>24.7025692003287</v>
      </c>
      <c r="F51" s="40">
        <v>2.2868818047919901</v>
      </c>
      <c r="G51" s="40">
        <v>0.847900886615787</v>
      </c>
      <c r="H51" s="40">
        <v>3.7178127170431901</v>
      </c>
    </row>
    <row r="52" spans="1:8" ht="15" customHeight="1" x14ac:dyDescent="0.25">
      <c r="A52" s="29">
        <v>1E-3</v>
      </c>
      <c r="B52" s="29">
        <v>0.65793322465756798</v>
      </c>
      <c r="C52" s="40">
        <v>21.206275552351801</v>
      </c>
      <c r="D52" s="40">
        <v>16.7928494694522</v>
      </c>
      <c r="E52" s="40">
        <v>23.968656760665599</v>
      </c>
      <c r="F52" s="40">
        <v>2.1195597901187599</v>
      </c>
      <c r="G52" s="40">
        <v>0.78586336272867796</v>
      </c>
      <c r="H52" s="40">
        <v>3.44579519838965</v>
      </c>
    </row>
    <row r="53" spans="1:8" ht="15" customHeight="1" x14ac:dyDescent="0.25">
      <c r="A53" s="29">
        <v>1E-3</v>
      </c>
      <c r="B53" s="29">
        <v>0.72208090183854701</v>
      </c>
      <c r="C53" s="40">
        <v>20.506701915738201</v>
      </c>
      <c r="D53" s="40">
        <v>16.2388703068479</v>
      </c>
      <c r="E53" s="40">
        <v>23.177954954806001</v>
      </c>
      <c r="F53" s="40">
        <v>1.9618104071128399</v>
      </c>
      <c r="G53" s="40">
        <v>0.72737505719686901</v>
      </c>
      <c r="H53" s="40">
        <v>3.18934002829026</v>
      </c>
    </row>
    <row r="54" spans="1:8" ht="15" customHeight="1" x14ac:dyDescent="0.25">
      <c r="A54" s="29">
        <v>1E-3</v>
      </c>
      <c r="B54" s="29">
        <v>0.79248289835391805</v>
      </c>
      <c r="C54" s="40">
        <v>19.7632881294935</v>
      </c>
      <c r="D54" s="40">
        <v>15.6501749569689</v>
      </c>
      <c r="E54" s="40">
        <v>22.337702274430502</v>
      </c>
      <c r="F54" s="40">
        <v>1.8135286912435999</v>
      </c>
      <c r="G54" s="40">
        <v>0.67239705260958105</v>
      </c>
      <c r="H54" s="40">
        <v>2.94827656457803</v>
      </c>
    </row>
    <row r="55" spans="1:8" ht="15" customHeight="1" x14ac:dyDescent="0.25">
      <c r="A55" s="29">
        <v>1E-3</v>
      </c>
      <c r="B55" s="29">
        <v>0.86974900261778298</v>
      </c>
      <c r="C55" s="40">
        <v>18.9832570659552</v>
      </c>
      <c r="D55" s="40">
        <v>15.032483076131101</v>
      </c>
      <c r="E55" s="40">
        <v>21.456062460854898</v>
      </c>
      <c r="F55" s="40">
        <v>1.6745256559883299</v>
      </c>
      <c r="G55" s="40">
        <v>0.62085927895277804</v>
      </c>
      <c r="H55" s="40">
        <v>2.72229756946916</v>
      </c>
    </row>
    <row r="56" spans="1:8" ht="15" customHeight="1" x14ac:dyDescent="0.25">
      <c r="A56" s="29">
        <v>1E-3</v>
      </c>
      <c r="B56" s="29">
        <v>0.95454845666183397</v>
      </c>
      <c r="C56" s="40">
        <v>18.174341648262399</v>
      </c>
      <c r="D56" s="40">
        <v>14.391918220256301</v>
      </c>
      <c r="E56" s="40">
        <v>20.541775746659201</v>
      </c>
      <c r="F56" s="40">
        <v>1.5445446762013799</v>
      </c>
      <c r="G56" s="40">
        <v>0.57266658802594295</v>
      </c>
      <c r="H56" s="40">
        <v>2.5109858442138102</v>
      </c>
    </row>
    <row r="57" spans="1:8" ht="15" customHeight="1" x14ac:dyDescent="0.25">
      <c r="A57" s="29">
        <v>1E-3</v>
      </c>
      <c r="B57" s="29">
        <v>1.0476157527896699</v>
      </c>
      <c r="C57" s="40">
        <v>17.3444877310653</v>
      </c>
      <c r="D57" s="40">
        <v>13.7347725617118</v>
      </c>
      <c r="E57" s="40">
        <v>19.603823032912398</v>
      </c>
      <c r="F57" s="40">
        <v>1.42327626322525</v>
      </c>
      <c r="G57" s="40">
        <v>0.52770423156943802</v>
      </c>
      <c r="H57" s="40">
        <v>2.3138382491813201</v>
      </c>
    </row>
    <row r="58" spans="1:8" ht="15" customHeight="1" x14ac:dyDescent="0.25">
      <c r="A58" s="29">
        <v>1E-3</v>
      </c>
      <c r="B58" s="29">
        <v>1.14975699539774</v>
      </c>
      <c r="C58" s="40">
        <v>16.5015845017281</v>
      </c>
      <c r="D58" s="40">
        <v>13.0672933991105</v>
      </c>
      <c r="E58" s="40">
        <v>18.651121171778598</v>
      </c>
      <c r="F58" s="40">
        <v>1.3103711584473301</v>
      </c>
      <c r="G58" s="40">
        <v>0.48584271592659001</v>
      </c>
      <c r="H58" s="40">
        <v>2.1302869902212498</v>
      </c>
    </row>
    <row r="59" spans="1:8" ht="15" customHeight="1" x14ac:dyDescent="0.25">
      <c r="A59" s="29">
        <v>1E-3</v>
      </c>
      <c r="B59" s="29">
        <v>1.26185688306602</v>
      </c>
      <c r="C59" s="40">
        <v>15.653233373140999</v>
      </c>
      <c r="D59" s="40">
        <v>12.395500147889599</v>
      </c>
      <c r="E59" s="40">
        <v>17.692261754742901</v>
      </c>
      <c r="F59" s="40">
        <v>1.2054517504398501</v>
      </c>
      <c r="G59" s="40">
        <v>0.44694203514530301</v>
      </c>
      <c r="H59" s="40">
        <v>1.9597181796524299</v>
      </c>
    </row>
    <row r="60" spans="1:8" ht="15" customHeight="1" x14ac:dyDescent="0.25">
      <c r="A60" s="29">
        <v>1E-3</v>
      </c>
      <c r="B60" s="29">
        <v>1.3848863713938699</v>
      </c>
      <c r="C60" s="40">
        <v>14.8065614433525</v>
      </c>
      <c r="D60" s="40">
        <v>11.7250366225124</v>
      </c>
      <c r="E60" s="40">
        <v>16.7353002730394</v>
      </c>
      <c r="F60" s="40">
        <v>1.10812187751077</v>
      </c>
      <c r="G60" s="40">
        <v>0.41085530544294602</v>
      </c>
      <c r="H60" s="40">
        <v>1.8014877723940901</v>
      </c>
    </row>
    <row r="61" spans="1:8" ht="15" customHeight="1" x14ac:dyDescent="0.25">
      <c r="A61" s="29">
        <v>1E-3</v>
      </c>
      <c r="B61" s="29">
        <v>1.5199110829529401</v>
      </c>
      <c r="C61" s="40">
        <v>13.9680813447461</v>
      </c>
      <c r="D61" s="40">
        <v>11.061060053677</v>
      </c>
      <c r="E61" s="40">
        <v>15.7875977104404</v>
      </c>
      <c r="F61" s="40">
        <v>1.0179751160871799</v>
      </c>
      <c r="G61" s="40">
        <v>0.37743183826749499</v>
      </c>
      <c r="H61" s="40">
        <v>1.6549350404957499</v>
      </c>
    </row>
    <row r="62" spans="1:8" ht="15" customHeight="1" x14ac:dyDescent="0.25">
      <c r="A62" s="29">
        <v>1E-3</v>
      </c>
      <c r="B62" s="29">
        <v>1.6681005372000599</v>
      </c>
      <c r="C62" s="40">
        <v>13.143595932536799</v>
      </c>
      <c r="D62" s="40">
        <v>10.4081656129342</v>
      </c>
      <c r="E62" s="40">
        <v>14.8557128162432</v>
      </c>
      <c r="F62" s="40">
        <v>0.934601679369649</v>
      </c>
      <c r="G62" s="40">
        <v>0.34651969809266397</v>
      </c>
      <c r="H62" s="40">
        <v>1.5193937883669699</v>
      </c>
    </row>
    <row r="63" spans="1:8" ht="15" customHeight="1" x14ac:dyDescent="0.25">
      <c r="A63" s="29">
        <v>1E-3</v>
      </c>
      <c r="B63" s="29">
        <v>1.83073828029537</v>
      </c>
      <c r="C63" s="40">
        <v>12.3381438396605</v>
      </c>
      <c r="D63" s="40">
        <v>9.7703432986321506</v>
      </c>
      <c r="E63" s="40">
        <v>13.945340568006801</v>
      </c>
      <c r="F63" s="40">
        <v>0.85759406334321597</v>
      </c>
      <c r="G63" s="40">
        <v>0.3179677957739</v>
      </c>
      <c r="H63" s="40">
        <v>1.39420153156895</v>
      </c>
    </row>
    <row r="64" spans="1:8" ht="15" customHeight="1" x14ac:dyDescent="0.25">
      <c r="A64" s="29">
        <v>1E-3</v>
      </c>
      <c r="B64" s="29">
        <v>2.00923300256505</v>
      </c>
      <c r="C64" s="40">
        <v>11.5559804029941</v>
      </c>
      <c r="D64" s="40">
        <v>9.1509628317500002</v>
      </c>
      <c r="E64" s="40">
        <v>13.0612906131754</v>
      </c>
      <c r="F64" s="40">
        <v>0.78655158130342095</v>
      </c>
      <c r="G64" s="40">
        <v>0.291627569802139</v>
      </c>
      <c r="H64" s="40">
        <v>1.2787068686509</v>
      </c>
    </row>
    <row r="65" spans="1:8" ht="15" customHeight="1" x14ac:dyDescent="0.25">
      <c r="A65" s="29">
        <v>1E-3</v>
      </c>
      <c r="B65" s="29">
        <v>2.20513073990305</v>
      </c>
      <c r="C65" s="40">
        <v>10.800587719447201</v>
      </c>
      <c r="D65" s="40">
        <v>8.55278161912676</v>
      </c>
      <c r="E65" s="40">
        <v>12.2074986351001</v>
      </c>
      <c r="F65" s="40">
        <v>0.72108392590713999</v>
      </c>
      <c r="G65" s="40">
        <v>0.26735430699562002</v>
      </c>
      <c r="H65" s="40">
        <v>1.1722752720212599</v>
      </c>
    </row>
    <row r="66" spans="1:8" ht="15" customHeight="1" x14ac:dyDescent="0.25">
      <c r="A66" s="29">
        <v>1E-3</v>
      </c>
      <c r="B66" s="29">
        <v>2.4201282647943798</v>
      </c>
      <c r="C66" s="40">
        <v>10.074707458919001</v>
      </c>
      <c r="D66" s="40">
        <v>7.9779707374231901</v>
      </c>
      <c r="E66" s="40">
        <v>11.3870634402923</v>
      </c>
      <c r="F66" s="40">
        <v>0.66081389131010804</v>
      </c>
      <c r="G66" s="40">
        <v>0.245008151779332</v>
      </c>
      <c r="H66" s="40">
        <v>1.07429351336108</v>
      </c>
    </row>
    <row r="67" spans="1:8" ht="15" customHeight="1" x14ac:dyDescent="0.25">
      <c r="A67" s="29">
        <v>1E-3</v>
      </c>
      <c r="B67" s="29">
        <v>2.65608778294669</v>
      </c>
      <c r="C67" s="40">
        <v>9.3803903769530699</v>
      </c>
      <c r="D67" s="40">
        <v>7.4281541412585499</v>
      </c>
      <c r="E67" s="40">
        <v>10.6023029207175</v>
      </c>
      <c r="F67" s="40">
        <v>0.605379378729896</v>
      </c>
      <c r="G67" s="40">
        <v>0.22445484978209501</v>
      </c>
      <c r="H67" s="40">
        <v>0.98417292409321699</v>
      </c>
    </row>
    <row r="68" spans="1:8" ht="15" customHeight="1" x14ac:dyDescent="0.25">
      <c r="A68" s="29">
        <v>1E-3</v>
      </c>
      <c r="B68" s="29">
        <v>2.9150530628251801</v>
      </c>
      <c r="C68" s="40">
        <v>8.7190570787419102</v>
      </c>
      <c r="D68" s="40">
        <v>6.9044567810794799</v>
      </c>
      <c r="E68" s="40">
        <v>9.8548227330678504</v>
      </c>
      <c r="F68" s="40">
        <v>0.554434797952849</v>
      </c>
      <c r="G68" s="40">
        <v>0.20556626746943901</v>
      </c>
      <c r="H68" s="40">
        <v>0.90135167382988401</v>
      </c>
    </row>
    <row r="69" spans="1:8" ht="15" customHeight="1" x14ac:dyDescent="0.25">
      <c r="A69" s="29">
        <v>1E-3</v>
      </c>
      <c r="B69" s="29">
        <v>3.19926713779738</v>
      </c>
      <c r="C69" s="40">
        <v>8.09156535762693</v>
      </c>
      <c r="D69" s="40">
        <v>6.4075579272473702</v>
      </c>
      <c r="E69" s="40">
        <v>9.1455924089387892</v>
      </c>
      <c r="F69" s="40">
        <v>0.50765196576750304</v>
      </c>
      <c r="G69" s="40">
        <v>0.188220725253295</v>
      </c>
      <c r="H69" s="40">
        <v>0.82529623096724103</v>
      </c>
    </row>
    <row r="70" spans="1:8" ht="15" customHeight="1" x14ac:dyDescent="0.25">
      <c r="A70" s="29">
        <v>1E-3</v>
      </c>
      <c r="B70" s="29">
        <v>3.5111917342151302</v>
      </c>
      <c r="C70" s="40">
        <v>7.4982802634336103</v>
      </c>
      <c r="D70" s="40">
        <v>5.93774665583088</v>
      </c>
      <c r="E70" s="40">
        <v>8.4750245504369897</v>
      </c>
      <c r="F70" s="40">
        <v>0.464720590695063</v>
      </c>
      <c r="G70" s="40">
        <v>0.17230317721417901</v>
      </c>
      <c r="H70" s="40">
        <v>0.75550215071787497</v>
      </c>
    </row>
    <row r="71" spans="1:8" ht="15" customHeight="1" x14ac:dyDescent="0.25">
      <c r="A71" s="29">
        <v>1E-3</v>
      </c>
      <c r="B71" s="29">
        <v>3.8535285937105299</v>
      </c>
      <c r="C71" s="40">
        <v>6.9391438749605099</v>
      </c>
      <c r="D71" s="40">
        <v>5.4949771001235899</v>
      </c>
      <c r="E71" s="40">
        <v>7.8430536914040596</v>
      </c>
      <c r="F71" s="40">
        <v>0.42534842214444701</v>
      </c>
      <c r="G71" s="40">
        <v>0.157705266403003</v>
      </c>
      <c r="H71" s="40">
        <v>0.69149431759404401</v>
      </c>
    </row>
    <row r="72" spans="1:8" ht="15" customHeight="1" x14ac:dyDescent="0.25">
      <c r="A72" s="29">
        <v>1E-3</v>
      </c>
      <c r="B72" s="29">
        <v>4.2292428743894996</v>
      </c>
      <c r="C72" s="40">
        <v>6.4137425077122296</v>
      </c>
      <c r="D72" s="40">
        <v>5.0789216711792804</v>
      </c>
      <c r="E72" s="40">
        <v>7.2492122597924498</v>
      </c>
      <c r="F72" s="40">
        <v>0.38926113153696001</v>
      </c>
      <c r="G72" s="40">
        <v>0.14432528076599699</v>
      </c>
      <c r="H72" s="40">
        <v>0.63282675215056206</v>
      </c>
    </row>
    <row r="73" spans="1:8" ht="15" customHeight="1" x14ac:dyDescent="0.25">
      <c r="A73" s="29">
        <v>1E-3</v>
      </c>
      <c r="B73" s="29">
        <v>4.6415888336127802</v>
      </c>
      <c r="C73" s="40">
        <v>5.9213697540376797</v>
      </c>
      <c r="D73" s="40">
        <v>4.6890209781082897</v>
      </c>
      <c r="E73" s="40">
        <v>6.6927018295665199</v>
      </c>
      <c r="F73" s="40">
        <v>0.35620198320020902</v>
      </c>
      <c r="G73" s="40">
        <v>0.13206803112294199</v>
      </c>
      <c r="H73" s="40">
        <v>0.579082075952847</v>
      </c>
    </row>
    <row r="74" spans="1:8" ht="15" customHeight="1" x14ac:dyDescent="0.25">
      <c r="A74" s="29">
        <v>1E-3</v>
      </c>
      <c r="B74" s="29">
        <v>5.0941380148163802</v>
      </c>
      <c r="C74" s="40">
        <v>5.4610843154520801</v>
      </c>
      <c r="D74" s="40">
        <v>4.3245296244018299</v>
      </c>
      <c r="E74" s="40">
        <v>6.1724584864035403</v>
      </c>
      <c r="F74" s="40">
        <v>0.32593134401108598</v>
      </c>
      <c r="G74" s="40">
        <v>0.120844669358857</v>
      </c>
      <c r="H74" s="40">
        <v>0.52987071439733102</v>
      </c>
    </row>
    <row r="75" spans="1:8" ht="15" customHeight="1" x14ac:dyDescent="0.25">
      <c r="A75" s="29">
        <v>1E-3</v>
      </c>
      <c r="B75" s="29">
        <v>5.5908101825122296</v>
      </c>
      <c r="C75" s="40">
        <v>5.0317620445878104</v>
      </c>
      <c r="D75" s="40">
        <v>3.98455741897099</v>
      </c>
      <c r="E75" s="40">
        <v>5.6872116487562696</v>
      </c>
      <c r="F75" s="40">
        <v>0.29822607290029102</v>
      </c>
      <c r="G75" s="40">
        <v>0.110572462072259</v>
      </c>
      <c r="H75" s="40">
        <v>0.48482990422121902</v>
      </c>
    </row>
    <row r="76" spans="1:8" ht="15" customHeight="1" x14ac:dyDescent="0.25">
      <c r="A76" s="29">
        <v>1E-3</v>
      </c>
      <c r="B76" s="29">
        <v>6.1359072734131797</v>
      </c>
      <c r="C76" s="40">
        <v>4.6321419729176601</v>
      </c>
      <c r="D76" s="40">
        <v>3.6681058246322298</v>
      </c>
      <c r="E76" s="40">
        <v>5.2355360912596902</v>
      </c>
      <c r="F76" s="40">
        <v>0.27287882439876199</v>
      </c>
      <c r="G76" s="40">
        <v>0.101174532352987</v>
      </c>
      <c r="H76" s="40">
        <v>0.443622561269094</v>
      </c>
    </row>
    <row r="77" spans="1:8" ht="15" customHeight="1" x14ac:dyDescent="0.25">
      <c r="A77" s="29">
        <v>1E-3</v>
      </c>
      <c r="B77" s="29">
        <v>6.7341506577508303</v>
      </c>
      <c r="C77" s="40">
        <v>4.2608663704980598</v>
      </c>
      <c r="D77" s="40">
        <v>3.3740996806622201</v>
      </c>
      <c r="E77" s="40">
        <v>4.8158972227541899</v>
      </c>
      <c r="F77" s="40">
        <v>0.24969729436334101</v>
      </c>
      <c r="G77" s="40">
        <v>9.2579580121980296E-2</v>
      </c>
      <c r="H77" s="40">
        <v>0.40593605425958601</v>
      </c>
    </row>
    <row r="78" spans="1:8" ht="15" customHeight="1" x14ac:dyDescent="0.25">
      <c r="A78" s="29">
        <v>1E-3</v>
      </c>
      <c r="B78" s="29">
        <v>7.3907220335257797</v>
      </c>
      <c r="C78" s="40">
        <v>3.9165150780002902</v>
      </c>
      <c r="D78" s="40">
        <v>3.1014143896854698</v>
      </c>
      <c r="E78" s="40">
        <v>4.4266898904909304</v>
      </c>
      <c r="F78" s="40">
        <v>0.22850343080143901</v>
      </c>
      <c r="G78" s="40">
        <v>8.4721589530907596E-2</v>
      </c>
      <c r="H78" s="40">
        <v>0.37148092181303399</v>
      </c>
    </row>
    <row r="79" spans="1:8" ht="15" customHeight="1" x14ac:dyDescent="0.25">
      <c r="A79" s="29">
        <v>1E-3</v>
      </c>
      <c r="B79" s="29">
        <v>8.11130830789687</v>
      </c>
      <c r="C79" s="40">
        <v>3.5976344822453501</v>
      </c>
      <c r="D79" s="40">
        <v>2.8488988628536802</v>
      </c>
      <c r="E79" s="40">
        <v>4.0662711300905698</v>
      </c>
      <c r="F79" s="40">
        <v>0.20913262824836901</v>
      </c>
      <c r="G79" s="40">
        <v>7.7539530263659798E-2</v>
      </c>
      <c r="H79" s="40">
        <v>0.33998956274050701</v>
      </c>
    </row>
    <row r="80" spans="1:8" ht="15" customHeight="1" x14ac:dyDescent="0.25">
      <c r="A80" s="29">
        <v>1E-3</v>
      </c>
      <c r="B80" s="29">
        <v>8.9021508544503902</v>
      </c>
      <c r="C80" s="40">
        <v>3.30276158679724</v>
      </c>
      <c r="D80" s="40">
        <v>2.6153945808944599</v>
      </c>
      <c r="E80" s="40">
        <v>3.7329873716309101</v>
      </c>
      <c r="F80" s="40">
        <v>0.19143292035961401</v>
      </c>
      <c r="G80" s="40">
        <v>7.0977058176003499E-2</v>
      </c>
      <c r="H80" s="40">
        <v>0.31121492343082402</v>
      </c>
    </row>
    <row r="81" spans="1:8" ht="15" customHeight="1" x14ac:dyDescent="0.25">
      <c r="A81" s="29">
        <v>1E-3</v>
      </c>
      <c r="B81" s="29">
        <v>9.77009957299226</v>
      </c>
      <c r="C81" s="40">
        <v>3.0304436701854902</v>
      </c>
      <c r="D81" s="40">
        <v>2.3997511610866402</v>
      </c>
      <c r="E81" s="40">
        <v>3.4251966585972502</v>
      </c>
      <c r="F81" s="40">
        <v>0.175264182186333</v>
      </c>
      <c r="G81" s="40">
        <v>6.4982219525463999E-2</v>
      </c>
      <c r="H81" s="40">
        <v>0.28492920097975499</v>
      </c>
    </row>
    <row r="82" spans="1:8" ht="15" customHeight="1" x14ac:dyDescent="0.25">
      <c r="A82" s="29">
        <v>1E-3</v>
      </c>
      <c r="B82" s="29">
        <v>10.722672220103201</v>
      </c>
      <c r="C82" s="40">
        <v>2.7792540358132101</v>
      </c>
      <c r="D82" s="40">
        <v>2.2008388293154502</v>
      </c>
      <c r="E82" s="40">
        <v>3.1412864494120898</v>
      </c>
      <c r="F82" s="40">
        <v>0.16049735093249801</v>
      </c>
      <c r="G82" s="40">
        <v>5.9507162053584001E-2</v>
      </c>
      <c r="H82" s="40">
        <v>0.26092257636500599</v>
      </c>
    </row>
    <row r="83" spans="1:8" ht="15" customHeight="1" x14ac:dyDescent="0.25">
      <c r="A83" s="29">
        <v>1E-3</v>
      </c>
      <c r="B83" s="29">
        <v>11.76811952435</v>
      </c>
      <c r="C83" s="40">
        <v>2.5478043477804402</v>
      </c>
      <c r="D83" s="40">
        <v>2.0175581885781901</v>
      </c>
      <c r="E83" s="40">
        <v>2.8796875601528402</v>
      </c>
      <c r="F83" s="40">
        <v>0.147013671776898</v>
      </c>
      <c r="G83" s="40">
        <v>5.4507855361423899E-2</v>
      </c>
      <c r="H83" s="40">
        <v>0.239001988369521</v>
      </c>
    </row>
    <row r="84" spans="1:8" ht="15" customHeight="1" x14ac:dyDescent="0.25">
      <c r="A84" s="29">
        <v>1E-3</v>
      </c>
      <c r="B84" s="29">
        <v>12.9154966501488</v>
      </c>
      <c r="C84" s="40">
        <v>2.3347540223924099</v>
      </c>
      <c r="D84" s="40">
        <v>1.8488476559423801</v>
      </c>
      <c r="E84" s="40">
        <v>2.63888477942091</v>
      </c>
      <c r="F84" s="40">
        <v>0.13470397352028199</v>
      </c>
      <c r="G84" s="40">
        <v>4.9943822343238402E-2</v>
      </c>
      <c r="H84" s="40">
        <v>0.21898995599184501</v>
      </c>
    </row>
    <row r="85" spans="1:8" ht="15" customHeight="1" x14ac:dyDescent="0.25">
      <c r="A85" s="29">
        <v>1E-3</v>
      </c>
      <c r="B85" s="29">
        <v>14.1747416292681</v>
      </c>
      <c r="C85" s="40">
        <v>2.1388171113188399</v>
      </c>
      <c r="D85" s="40">
        <v>1.6936889131897901</v>
      </c>
      <c r="E85" s="40">
        <v>2.4174246481181001</v>
      </c>
      <c r="F85" s="40">
        <v>0.12346797732985</v>
      </c>
      <c r="G85" s="40">
        <v>4.5777882891573099E-2</v>
      </c>
      <c r="H85" s="40">
        <v>0.20072345466331001</v>
      </c>
    </row>
    <row r="86" spans="1:8" ht="15" customHeight="1" x14ac:dyDescent="0.25">
      <c r="A86" s="29">
        <v>1E-3</v>
      </c>
      <c r="B86" s="29">
        <v>15.556761439304699</v>
      </c>
      <c r="C86" s="40">
        <v>1.95876707328976</v>
      </c>
      <c r="D86" s="40">
        <v>1.55111068543229</v>
      </c>
      <c r="E86" s="40">
        <v>2.2139208527151899</v>
      </c>
      <c r="F86" s="40">
        <v>0.113213640649826</v>
      </c>
      <c r="G86" s="40">
        <v>4.1975910640786103E-2</v>
      </c>
      <c r="H86" s="40">
        <v>0.184052849635123</v>
      </c>
    </row>
    <row r="87" spans="1:8" ht="15" customHeight="1" x14ac:dyDescent="0.25">
      <c r="A87" s="29">
        <v>1E-3</v>
      </c>
      <c r="B87" s="29">
        <v>17.073526474706899</v>
      </c>
      <c r="C87" s="40">
        <v>1.79343978989122</v>
      </c>
      <c r="D87" s="40">
        <v>1.42019112926359</v>
      </c>
      <c r="E87" s="40">
        <v>2.0270576338925101</v>
      </c>
      <c r="F87" s="40">
        <v>0.103856537383423</v>
      </c>
      <c r="G87" s="40">
        <v>3.8506603158819298E-2</v>
      </c>
      <c r="H87" s="40">
        <v>0.16884088833234701</v>
      </c>
    </row>
    <row r="88" spans="1:8" ht="15" customHeight="1" x14ac:dyDescent="0.25">
      <c r="A88" s="29">
        <v>1E-3</v>
      </c>
      <c r="B88" s="29">
        <v>18.738174228603899</v>
      </c>
      <c r="C88" s="40">
        <v>1.6417351396542099</v>
      </c>
      <c r="D88" s="40">
        <v>1.30005907925052</v>
      </c>
      <c r="E88" s="40">
        <v>1.8555915656736399</v>
      </c>
      <c r="F88" s="40">
        <v>9.5319274689247294E-2</v>
      </c>
      <c r="G88" s="40">
        <v>3.5341265714402603E-2</v>
      </c>
      <c r="H88" s="40">
        <v>0.154961752232424</v>
      </c>
    </row>
    <row r="89" spans="1:8" ht="15" customHeight="1" x14ac:dyDescent="0.25">
      <c r="A89" s="29">
        <v>1E-3</v>
      </c>
      <c r="B89" s="29">
        <v>20.565123083486501</v>
      </c>
      <c r="C89" s="40">
        <v>1.5026174047255101</v>
      </c>
      <c r="D89" s="40">
        <v>1.18989436996805</v>
      </c>
      <c r="E89" s="40">
        <v>1.6983520150700799</v>
      </c>
      <c r="F89" s="40">
        <v>8.7530946140562296E-2</v>
      </c>
      <c r="G89" s="40">
        <v>3.2453608526415302E-2</v>
      </c>
      <c r="H89" s="40">
        <v>0.142300167859267</v>
      </c>
    </row>
    <row r="90" spans="1:8" ht="15" customHeight="1" x14ac:dyDescent="0.25">
      <c r="A90" s="29">
        <v>1E-3</v>
      </c>
      <c r="B90" s="29">
        <v>22.570197196339201</v>
      </c>
      <c r="C90" s="40">
        <v>1.37511474695868</v>
      </c>
      <c r="D90" s="40">
        <v>1.0889274211255899</v>
      </c>
      <c r="E90" s="40">
        <v>1.5542405499266001</v>
      </c>
      <c r="F90" s="40">
        <v>8.0426620540110599E-2</v>
      </c>
      <c r="G90" s="40">
        <v>2.9819557233161799E-2</v>
      </c>
      <c r="H90" s="40">
        <v>0.130750575743038</v>
      </c>
    </row>
    <row r="91" spans="1:8" ht="15" customHeight="1" x14ac:dyDescent="0.25">
      <c r="A91" s="29">
        <v>1E-3</v>
      </c>
      <c r="B91" s="29">
        <v>24.7707635599171</v>
      </c>
      <c r="C91" s="40">
        <v>1.2583179558522199</v>
      </c>
      <c r="D91" s="40">
        <v>0.99643824608285603</v>
      </c>
      <c r="E91" s="40">
        <v>1.42222952376281</v>
      </c>
      <c r="F91" s="40">
        <v>7.3946865341456697E-2</v>
      </c>
      <c r="G91" s="40">
        <v>2.7417076192611599E-2</v>
      </c>
      <c r="H91" s="40">
        <v>0.120216355640187</v>
      </c>
    </row>
    <row r="92" spans="1:8" ht="15" customHeight="1" x14ac:dyDescent="0.25">
      <c r="A92" s="29">
        <v>1E-3</v>
      </c>
      <c r="B92" s="29">
        <v>27.1858824273294</v>
      </c>
      <c r="C92" s="40">
        <v>1.1513786396780099</v>
      </c>
      <c r="D92" s="40">
        <v>0.91175501943863202</v>
      </c>
      <c r="E92" s="40">
        <v>1.30136003127356</v>
      </c>
      <c r="F92" s="40">
        <v>6.8037303379622396E-2</v>
      </c>
      <c r="G92" s="40">
        <v>2.5226004132634299E-2</v>
      </c>
      <c r="H92" s="40">
        <v>0.110609105904838</v>
      </c>
    </row>
    <row r="93" spans="1:8" ht="15" customHeight="1" x14ac:dyDescent="0.25">
      <c r="A93" s="29">
        <v>1E-3</v>
      </c>
      <c r="B93" s="29">
        <v>29.836472402833401</v>
      </c>
      <c r="C93" s="40">
        <v>1.0535070034582901</v>
      </c>
      <c r="D93" s="40">
        <v>0.83425231745264194</v>
      </c>
      <c r="E93" s="40">
        <v>1.1907393968597599</v>
      </c>
      <c r="F93" s="40">
        <v>6.2648201441082602E-2</v>
      </c>
      <c r="G93" s="40">
        <v>2.3227901606226599E-2</v>
      </c>
      <c r="H93" s="40">
        <v>0.101847974621813</v>
      </c>
    </row>
    <row r="94" spans="1:8" ht="15" customHeight="1" x14ac:dyDescent="0.25">
      <c r="A94" s="29">
        <v>1E-3</v>
      </c>
      <c r="B94" s="29">
        <v>32.745491628777302</v>
      </c>
      <c r="C94" s="40">
        <v>0.96396933308915</v>
      </c>
      <c r="D94" s="40">
        <v>0.76334912577042302</v>
      </c>
      <c r="E94" s="40">
        <v>1.0895383310276401</v>
      </c>
      <c r="F94" s="40">
        <v>5.7734089091493301E-2</v>
      </c>
      <c r="G94" s="40">
        <v>2.14059096653159E-2</v>
      </c>
      <c r="H94" s="40">
        <v>9.3859039930041896E-2</v>
      </c>
    </row>
    <row r="95" spans="1:8" ht="15" customHeight="1" x14ac:dyDescent="0.25">
      <c r="A95" s="29">
        <v>1E-3</v>
      </c>
      <c r="B95" s="29">
        <v>35.938136638046302</v>
      </c>
      <c r="C95" s="40">
        <v>0.88208528369788597</v>
      </c>
      <c r="D95" s="40">
        <v>0.69850669212467997</v>
      </c>
      <c r="E95" s="40">
        <v>0.99698786552098395</v>
      </c>
      <c r="F95" s="40">
        <v>5.3253406116306599E-2</v>
      </c>
      <c r="G95" s="40">
        <v>1.9744619143285298E-2</v>
      </c>
      <c r="H95" s="40">
        <v>8.6574736862309307E-2</v>
      </c>
    </row>
    <row r="96" spans="1:8" ht="15" customHeight="1" x14ac:dyDescent="0.25">
      <c r="A96" s="29">
        <v>1E-3</v>
      </c>
      <c r="B96" s="29">
        <v>39.442060594376599</v>
      </c>
      <c r="C96" s="40">
        <v>0.80722505202719397</v>
      </c>
      <c r="D96" s="40">
        <v>0.63922628719968999</v>
      </c>
      <c r="E96" s="40">
        <v>0.91237615737311795</v>
      </c>
      <c r="F96" s="40">
        <v>4.9168176904569802E-2</v>
      </c>
      <c r="G96" s="40">
        <v>1.82299499271492E-2</v>
      </c>
      <c r="H96" s="40">
        <v>7.9933327986867905E-2</v>
      </c>
    </row>
    <row r="97" spans="1:8" ht="15" customHeight="1" x14ac:dyDescent="0.25">
      <c r="A97" s="29">
        <v>1E-3</v>
      </c>
      <c r="B97" s="29">
        <v>43.287612810830602</v>
      </c>
      <c r="C97" s="40">
        <v>0.73880649699652901</v>
      </c>
      <c r="D97" s="40">
        <v>0.58504692445817696</v>
      </c>
      <c r="E97" s="40">
        <v>0.83504523438561595</v>
      </c>
      <c r="F97" s="40">
        <v>4.5443710110973597E-2</v>
      </c>
      <c r="G97" s="40">
        <v>1.6849039602075101E-2</v>
      </c>
      <c r="H97" s="40">
        <v>7.3878415144226897E-2</v>
      </c>
    </row>
    <row r="98" spans="1:8" ht="15" customHeight="1" x14ac:dyDescent="0.25">
      <c r="A98" s="29">
        <v>1E-3</v>
      </c>
      <c r="B98" s="29">
        <v>47.508101621027997</v>
      </c>
      <c r="C98" s="40">
        <v>0.67629225932280701</v>
      </c>
      <c r="D98" s="40">
        <v>0.53554307922327005</v>
      </c>
      <c r="E98" s="40">
        <v>0.76438773954371697</v>
      </c>
      <c r="F98" s="40">
        <v>4.2048321959039903E-2</v>
      </c>
      <c r="G98" s="40">
        <v>1.55901408612671E-2</v>
      </c>
      <c r="H98" s="40">
        <v>6.83584896176406E-2</v>
      </c>
    </row>
    <row r="99" spans="1:8" ht="15" customHeight="1" x14ac:dyDescent="0.25">
      <c r="A99" s="29">
        <v>1E-3</v>
      </c>
      <c r="B99" s="29">
        <v>52.140082879996903</v>
      </c>
      <c r="C99" s="40">
        <v>0.619186919916213</v>
      </c>
      <c r="D99" s="40">
        <v>0.49032243846579798</v>
      </c>
      <c r="E99" s="40">
        <v>0.69984371925788702</v>
      </c>
      <c r="F99" s="40">
        <v>3.8953081592983697E-2</v>
      </c>
      <c r="G99" s="40">
        <v>1.44425270907746E-2</v>
      </c>
      <c r="H99" s="40">
        <v>6.3326518148404204E-2</v>
      </c>
    </row>
    <row r="100" spans="1:8" ht="15" customHeight="1" x14ac:dyDescent="0.25">
      <c r="A100" s="29">
        <v>1E-3</v>
      </c>
      <c r="B100" s="29">
        <v>57.223676593502198</v>
      </c>
      <c r="C100" s="40">
        <v>0.56703422744055498</v>
      </c>
      <c r="D100" s="40">
        <v>0.44902370536161301</v>
      </c>
      <c r="E100" s="40">
        <v>0.640897489779369</v>
      </c>
      <c r="F100" s="40">
        <v>3.6131576943197602E-2</v>
      </c>
      <c r="G100" s="40">
        <v>1.33964055600811E-2</v>
      </c>
      <c r="H100" s="40">
        <v>5.8739562300406098E-2</v>
      </c>
    </row>
    <row r="101" spans="1:8" ht="15" customHeight="1" x14ac:dyDescent="0.25">
      <c r="A101" s="29">
        <v>1E-3</v>
      </c>
      <c r="B101" s="29">
        <v>62.802914418342603</v>
      </c>
      <c r="C101" s="40">
        <v>0.51941441769740704</v>
      </c>
      <c r="D101" s="40">
        <v>0.41131447656250297</v>
      </c>
      <c r="E101" s="40">
        <v>0.58707460740080397</v>
      </c>
      <c r="F101" s="40">
        <v>3.35596996361349E-2</v>
      </c>
      <c r="G101" s="40">
        <v>1.24428376737321E-2</v>
      </c>
      <c r="H101" s="40">
        <v>5.4558428785400397E-2</v>
      </c>
    </row>
    <row r="102" spans="1:8" ht="15" customHeight="1" x14ac:dyDescent="0.25">
      <c r="A102" s="29">
        <v>1E-3</v>
      </c>
      <c r="B102" s="29">
        <v>68.926121043497005</v>
      </c>
      <c r="C102" s="40">
        <v>0.47594164113747101</v>
      </c>
      <c r="D102" s="40">
        <v>0.37688920509095503</v>
      </c>
      <c r="E102" s="40">
        <v>0.53793896086891302</v>
      </c>
      <c r="F102" s="40">
        <v>3.1215447551228299E-2</v>
      </c>
      <c r="G102" s="40">
        <v>1.15736657659062E-2</v>
      </c>
      <c r="H102" s="40">
        <v>5.0747348477289102E-2</v>
      </c>
    </row>
    <row r="103" spans="1:8" ht="15" customHeight="1" x14ac:dyDescent="0.25">
      <c r="A103" s="29">
        <v>1E-3</v>
      </c>
      <c r="B103" s="29">
        <v>75.646332755462893</v>
      </c>
      <c r="C103" s="40">
        <v>0.43626150961994098</v>
      </c>
      <c r="D103" s="40">
        <v>0.34546725766520398</v>
      </c>
      <c r="E103" s="40">
        <v>0.49308999857877001</v>
      </c>
      <c r="F103" s="40">
        <v>2.90787437023667E-2</v>
      </c>
      <c r="G103" s="40">
        <v>1.0781445947597799E-2</v>
      </c>
      <c r="H103" s="40">
        <v>4.72736819654445E-2</v>
      </c>
    </row>
    <row r="104" spans="1:8" ht="15" customHeight="1" x14ac:dyDescent="0.25">
      <c r="A104" s="29">
        <v>1E-3</v>
      </c>
      <c r="B104" s="29">
        <v>83.021756813197499</v>
      </c>
      <c r="C104" s="40">
        <v>0.40004876935412398</v>
      </c>
      <c r="D104" s="40">
        <v>0.31679107194560602</v>
      </c>
      <c r="E104" s="40">
        <v>0.45216009838711602</v>
      </c>
      <c r="F104" s="40">
        <v>2.7131270198079701E-2</v>
      </c>
      <c r="G104" s="40">
        <v>1.0059386544490199E-2</v>
      </c>
      <c r="H104" s="40">
        <v>4.4107649621677798E-2</v>
      </c>
    </row>
    <row r="105" spans="1:8" ht="15" customHeight="1" x14ac:dyDescent="0.25">
      <c r="A105" s="29">
        <v>1E-3</v>
      </c>
      <c r="B105" s="29">
        <v>91.116275611549</v>
      </c>
      <c r="C105" s="40">
        <v>0.36700510361042699</v>
      </c>
      <c r="D105" s="40">
        <v>0.29062441654291998</v>
      </c>
      <c r="E105" s="40">
        <v>0.41481208409910098</v>
      </c>
      <c r="F105" s="40">
        <v>2.5356316110977401E-2</v>
      </c>
      <c r="G105" s="40">
        <v>9.4012916919261006E-3</v>
      </c>
      <c r="H105" s="40">
        <v>4.1222084279661099E-2</v>
      </c>
    </row>
    <row r="106" spans="1:8" ht="15" customHeight="1" x14ac:dyDescent="0.25">
      <c r="A106" s="29">
        <v>1E-3</v>
      </c>
      <c r="B106" s="29">
        <v>100</v>
      </c>
      <c r="C106" s="40">
        <v>0.33685706614329203</v>
      </c>
      <c r="D106" s="40">
        <v>0.26675075453493702</v>
      </c>
      <c r="E106" s="40">
        <v>0.38073688969386299</v>
      </c>
      <c r="F106" s="40">
        <v>2.3738638162453699E-2</v>
      </c>
      <c r="G106" s="40">
        <v>8.8015096813569005E-3</v>
      </c>
      <c r="H106" s="40">
        <v>3.8592204748283697E-2</v>
      </c>
    </row>
    <row r="107" spans="1:8" ht="15" customHeight="1" x14ac:dyDescent="0.25">
      <c r="A107" s="29">
        <v>0.01</v>
      </c>
      <c r="B107" s="29">
        <v>0.01</v>
      </c>
      <c r="C107" s="40">
        <v>25.601386311829899</v>
      </c>
      <c r="D107" s="40">
        <v>20.2207239405511</v>
      </c>
      <c r="E107" s="40">
        <v>28.732181939590799</v>
      </c>
      <c r="F107" s="40">
        <v>7.1179907078267997</v>
      </c>
      <c r="G107" s="40">
        <v>2.4288171135400298</v>
      </c>
      <c r="H107" s="40">
        <v>11.7993652802861</v>
      </c>
    </row>
    <row r="108" spans="1:8" ht="15" customHeight="1" x14ac:dyDescent="0.25">
      <c r="A108" s="29">
        <v>0.01</v>
      </c>
      <c r="B108" s="29">
        <v>1.0974987654930501E-2</v>
      </c>
      <c r="C108" s="40">
        <v>25.601386311829899</v>
      </c>
      <c r="D108" s="40">
        <v>20.2207239405511</v>
      </c>
      <c r="E108" s="40">
        <v>28.732181939590799</v>
      </c>
      <c r="F108" s="40">
        <v>7.1179896707133601</v>
      </c>
      <c r="G108" s="40">
        <v>2.4288167596538002</v>
      </c>
      <c r="H108" s="40">
        <v>11.7993635610817</v>
      </c>
    </row>
    <row r="109" spans="1:8" ht="15" customHeight="1" x14ac:dyDescent="0.25">
      <c r="A109" s="29">
        <v>0.01</v>
      </c>
      <c r="B109" s="29">
        <v>1.2045035402587801E-2</v>
      </c>
      <c r="C109" s="40">
        <v>25.601386311829899</v>
      </c>
      <c r="D109" s="40">
        <v>20.2207239405511</v>
      </c>
      <c r="E109" s="40">
        <v>28.732181939590799</v>
      </c>
      <c r="F109" s="40">
        <v>7.1179867315774397</v>
      </c>
      <c r="G109" s="40">
        <v>2.4288157567551099</v>
      </c>
      <c r="H109" s="40">
        <v>11.799358688929001</v>
      </c>
    </row>
    <row r="110" spans="1:8" ht="15" customHeight="1" x14ac:dyDescent="0.25">
      <c r="A110" s="29">
        <v>0.01</v>
      </c>
      <c r="B110" s="29">
        <v>1.3219411484660199E-2</v>
      </c>
      <c r="C110" s="40">
        <v>25.601386311829899</v>
      </c>
      <c r="D110" s="40">
        <v>20.2207239405511</v>
      </c>
      <c r="E110" s="40">
        <v>28.732181939590799</v>
      </c>
      <c r="F110" s="40">
        <v>7.1179789247143797</v>
      </c>
      <c r="G110" s="40">
        <v>2.4288130928793898</v>
      </c>
      <c r="H110" s="40">
        <v>11.799345747632399</v>
      </c>
    </row>
    <row r="111" spans="1:8" ht="15" customHeight="1" x14ac:dyDescent="0.25">
      <c r="A111" s="29">
        <v>0.01</v>
      </c>
      <c r="B111" s="29">
        <v>1.4508287784959301E-2</v>
      </c>
      <c r="C111" s="40">
        <v>25.601386311829899</v>
      </c>
      <c r="D111" s="40">
        <v>20.2207239405511</v>
      </c>
      <c r="E111" s="40">
        <v>28.732181939590799</v>
      </c>
      <c r="F111" s="40">
        <v>7.1179594406589199</v>
      </c>
      <c r="G111" s="40">
        <v>2.4288064444852902</v>
      </c>
      <c r="H111" s="40">
        <v>11.799313449263799</v>
      </c>
    </row>
    <row r="112" spans="1:8" ht="15" customHeight="1" x14ac:dyDescent="0.25">
      <c r="A112" s="29">
        <v>0.01</v>
      </c>
      <c r="B112" s="29">
        <v>1.5922827933410901E-2</v>
      </c>
      <c r="C112" s="40">
        <v>25.601386311829899</v>
      </c>
      <c r="D112" s="40">
        <v>20.2207239405511</v>
      </c>
      <c r="E112" s="40">
        <v>28.732181939590799</v>
      </c>
      <c r="F112" s="40">
        <v>7.1179136373091296</v>
      </c>
      <c r="G112" s="40">
        <v>2.4287908153612299</v>
      </c>
      <c r="H112" s="40">
        <v>11.7992375218739</v>
      </c>
    </row>
    <row r="113" spans="1:8" ht="15" customHeight="1" x14ac:dyDescent="0.25">
      <c r="A113" s="29">
        <v>0.01</v>
      </c>
      <c r="B113" s="29">
        <v>1.74752840000768E-2</v>
      </c>
      <c r="C113" s="40">
        <v>25.601386311829899</v>
      </c>
      <c r="D113" s="40">
        <v>20.2207239405511</v>
      </c>
      <c r="E113" s="40">
        <v>28.732181939590799</v>
      </c>
      <c r="F113" s="40">
        <v>7.11781196778667</v>
      </c>
      <c r="G113" s="40">
        <v>2.4287561234536099</v>
      </c>
      <c r="H113" s="40">
        <v>11.7990689861336</v>
      </c>
    </row>
    <row r="114" spans="1:8" ht="15" customHeight="1" x14ac:dyDescent="0.25">
      <c r="A114" s="29">
        <v>0.01</v>
      </c>
      <c r="B114" s="29">
        <v>1.91791026167248E-2</v>
      </c>
      <c r="C114" s="40">
        <v>25.601386311829899</v>
      </c>
      <c r="D114" s="40">
        <v>20.220723940551</v>
      </c>
      <c r="E114" s="40">
        <v>28.732181939590799</v>
      </c>
      <c r="F114" s="40">
        <v>7.1175983618069401</v>
      </c>
      <c r="G114" s="40">
        <v>2.4286832363313402</v>
      </c>
      <c r="H114" s="40">
        <v>11.7987148953397</v>
      </c>
    </row>
    <row r="115" spans="1:8" ht="15" customHeight="1" x14ac:dyDescent="0.25">
      <c r="A115" s="29">
        <v>0.01</v>
      </c>
      <c r="B115" s="29">
        <v>2.1049041445120199E-2</v>
      </c>
      <c r="C115" s="40">
        <v>25.6013863118296</v>
      </c>
      <c r="D115" s="40">
        <v>20.220723940550801</v>
      </c>
      <c r="E115" s="40">
        <v>28.7321819395905</v>
      </c>
      <c r="F115" s="40">
        <v>7.1171725565604502</v>
      </c>
      <c r="G115" s="40">
        <v>2.4285379420885902</v>
      </c>
      <c r="H115" s="40">
        <v>11.7980090456347</v>
      </c>
    </row>
    <row r="116" spans="1:8" ht="15" customHeight="1" x14ac:dyDescent="0.25">
      <c r="A116" s="29">
        <v>0.01</v>
      </c>
      <c r="B116" s="29">
        <v>2.3101297000831598E-2</v>
      </c>
      <c r="C116" s="40">
        <v>25.6013863118275</v>
      </c>
      <c r="D116" s="40">
        <v>20.220723940549298</v>
      </c>
      <c r="E116" s="40">
        <v>28.732181939588301</v>
      </c>
      <c r="F116" s="40">
        <v>7.1163652833724402</v>
      </c>
      <c r="G116" s="40">
        <v>2.4282624824800001</v>
      </c>
      <c r="H116" s="40">
        <v>11.796670843378299</v>
      </c>
    </row>
    <row r="117" spans="1:8" ht="15" customHeight="1" x14ac:dyDescent="0.25">
      <c r="A117" s="29">
        <v>0.01</v>
      </c>
      <c r="B117" s="29">
        <v>2.53536449397011E-2</v>
      </c>
      <c r="C117" s="40">
        <v>25.6013863118148</v>
      </c>
      <c r="D117" s="40">
        <v>20.220723940539202</v>
      </c>
      <c r="E117" s="40">
        <v>28.732181939573898</v>
      </c>
      <c r="F117" s="40">
        <v>7.1149062409984101</v>
      </c>
      <c r="G117" s="40">
        <v>2.4277646246950102</v>
      </c>
      <c r="H117" s="40">
        <v>11.794252215055</v>
      </c>
    </row>
    <row r="118" spans="1:8" ht="15" customHeight="1" x14ac:dyDescent="0.25">
      <c r="A118" s="29">
        <v>0.01</v>
      </c>
      <c r="B118" s="29">
        <v>2.7825594022071201E-2</v>
      </c>
      <c r="C118" s="40">
        <v>25.601386311739802</v>
      </c>
      <c r="D118" s="40">
        <v>20.220723940479999</v>
      </c>
      <c r="E118" s="40">
        <v>28.732181939489799</v>
      </c>
      <c r="F118" s="40">
        <v>7.1123864430543398</v>
      </c>
      <c r="G118" s="40">
        <v>2.42690481346169</v>
      </c>
      <c r="H118" s="40">
        <v>11.790075191286</v>
      </c>
    </row>
    <row r="119" spans="1:8" ht="15" customHeight="1" x14ac:dyDescent="0.25">
      <c r="A119" s="29">
        <v>0.01</v>
      </c>
      <c r="B119" s="29">
        <v>3.0538555088334099E-2</v>
      </c>
      <c r="C119" s="40">
        <v>25.6013863113442</v>
      </c>
      <c r="D119" s="40">
        <v>20.220723940167598</v>
      </c>
      <c r="E119" s="40">
        <v>28.732181939045901</v>
      </c>
      <c r="F119" s="40">
        <v>7.1082186064204302</v>
      </c>
      <c r="G119" s="40">
        <v>2.4254826546870598</v>
      </c>
      <c r="H119" s="40">
        <v>11.7831662433973</v>
      </c>
    </row>
    <row r="120" spans="1:8" ht="15" customHeight="1" x14ac:dyDescent="0.25">
      <c r="A120" s="29">
        <v>0.01</v>
      </c>
      <c r="B120" s="29">
        <v>3.3516026509388397E-2</v>
      </c>
      <c r="C120" s="40">
        <v>25.601386309445701</v>
      </c>
      <c r="D120" s="40">
        <v>20.220723938668002</v>
      </c>
      <c r="E120" s="40">
        <v>28.732181936915101</v>
      </c>
      <c r="F120" s="40">
        <v>7.1016013013136696</v>
      </c>
      <c r="G120" s="40">
        <v>2.4232246826625801</v>
      </c>
      <c r="H120" s="40">
        <v>11.7721968556402</v>
      </c>
    </row>
    <row r="121" spans="1:8" ht="15" customHeight="1" x14ac:dyDescent="0.25">
      <c r="A121" s="29">
        <v>0.01</v>
      </c>
      <c r="B121" s="29">
        <v>3.6783797718286299E-2</v>
      </c>
      <c r="C121" s="40">
        <v>25.601386301101201</v>
      </c>
      <c r="D121" s="40">
        <v>20.220723932077298</v>
      </c>
      <c r="E121" s="40">
        <v>28.7321819275503</v>
      </c>
      <c r="F121" s="40">
        <v>7.09149401354329</v>
      </c>
      <c r="G121" s="40">
        <v>2.41977585074978</v>
      </c>
      <c r="H121" s="40">
        <v>11.755442186339399</v>
      </c>
    </row>
    <row r="122" spans="1:8" ht="15" customHeight="1" x14ac:dyDescent="0.25">
      <c r="A122" s="29">
        <v>0.01</v>
      </c>
      <c r="B122" s="29">
        <v>4.0370172585965501E-2</v>
      </c>
      <c r="C122" s="40">
        <v>25.6013862673517</v>
      </c>
      <c r="D122" s="40">
        <v>20.2207239054209</v>
      </c>
      <c r="E122" s="40">
        <v>28.732181889673399</v>
      </c>
      <c r="F122" s="40">
        <v>7.0766105019779904</v>
      </c>
      <c r="G122" s="40">
        <v>2.4146972648</v>
      </c>
      <c r="H122" s="40">
        <v>11.730770056686399</v>
      </c>
    </row>
    <row r="123" spans="1:8" ht="15" customHeight="1" x14ac:dyDescent="0.25">
      <c r="A123" s="29">
        <v>0.01</v>
      </c>
      <c r="B123" s="29">
        <v>4.4306214575838797E-2</v>
      </c>
      <c r="C123" s="40">
        <v>25.6013861412126</v>
      </c>
      <c r="D123" s="40">
        <v>20.220723805792598</v>
      </c>
      <c r="E123" s="40">
        <v>28.7321817481088</v>
      </c>
      <c r="F123" s="40">
        <v>7.0554365255528904</v>
      </c>
      <c r="G123" s="40">
        <v>2.4074722320043902</v>
      </c>
      <c r="H123" s="40">
        <v>11.6956703364801</v>
      </c>
    </row>
    <row r="124" spans="1:8" ht="15" customHeight="1" x14ac:dyDescent="0.25">
      <c r="A124" s="29">
        <v>0.01</v>
      </c>
      <c r="B124" s="29">
        <v>4.8626015800653503E-2</v>
      </c>
      <c r="C124" s="40">
        <v>25.601385704041999</v>
      </c>
      <c r="D124" s="40">
        <v>20.220723460502398</v>
      </c>
      <c r="E124" s="40">
        <v>28.732181257476501</v>
      </c>
      <c r="F124" s="40">
        <v>7.0262752007706597</v>
      </c>
      <c r="G124" s="40">
        <v>2.3975217378843601</v>
      </c>
      <c r="H124" s="40">
        <v>11.647330132441301</v>
      </c>
    </row>
    <row r="125" spans="1:8" ht="15" customHeight="1" x14ac:dyDescent="0.25">
      <c r="A125" s="29">
        <v>0.01</v>
      </c>
      <c r="B125" s="29">
        <v>5.33669923120631E-2</v>
      </c>
      <c r="C125" s="40">
        <v>25.6013842947679</v>
      </c>
      <c r="D125" s="40">
        <v>20.220722347416501</v>
      </c>
      <c r="E125" s="40">
        <v>28.732179675862199</v>
      </c>
      <c r="F125" s="40">
        <v>6.9873193818192902</v>
      </c>
      <c r="G125" s="40">
        <v>2.3842291440015102</v>
      </c>
      <c r="H125" s="40">
        <v>11.582753771433399</v>
      </c>
    </row>
    <row r="126" spans="1:8" ht="15" customHeight="1" x14ac:dyDescent="0.25">
      <c r="A126" s="29">
        <v>0.01</v>
      </c>
      <c r="B126" s="29">
        <v>5.8570208180566602E-2</v>
      </c>
      <c r="C126" s="40">
        <v>25.601380057449798</v>
      </c>
      <c r="D126" s="40">
        <v>20.2207190006588</v>
      </c>
      <c r="E126" s="40">
        <v>28.732174920362201</v>
      </c>
      <c r="F126" s="40">
        <v>6.9367462876895098</v>
      </c>
      <c r="G126" s="40">
        <v>2.3669724768395302</v>
      </c>
      <c r="H126" s="40">
        <v>11.498919662134</v>
      </c>
    </row>
    <row r="127" spans="1:8" ht="15" customHeight="1" x14ac:dyDescent="0.25">
      <c r="A127" s="29">
        <v>0.01</v>
      </c>
      <c r="B127" s="29">
        <v>6.4280731172843206E-2</v>
      </c>
      <c r="C127" s="40">
        <v>25.601368142888798</v>
      </c>
      <c r="D127" s="40">
        <v>20.220709590189902</v>
      </c>
      <c r="E127" s="40">
        <v>28.732161548768602</v>
      </c>
      <c r="F127" s="40">
        <v>6.8728259919246497</v>
      </c>
      <c r="G127" s="40">
        <v>2.34516144692549</v>
      </c>
      <c r="H127" s="40">
        <v>11.3929601365443</v>
      </c>
    </row>
    <row r="128" spans="1:8" ht="15" customHeight="1" x14ac:dyDescent="0.25">
      <c r="A128" s="29">
        <v>0.01</v>
      </c>
      <c r="B128" s="29">
        <v>7.05480231071864E-2</v>
      </c>
      <c r="C128" s="40">
        <v>25.601336733584699</v>
      </c>
      <c r="D128" s="40">
        <v>20.2206847822025</v>
      </c>
      <c r="E128" s="40">
        <v>28.732126298417999</v>
      </c>
      <c r="F128" s="40">
        <v>6.7940330679311201</v>
      </c>
      <c r="G128" s="40">
        <v>2.31827554469877</v>
      </c>
      <c r="H128" s="40">
        <v>11.2623465224131</v>
      </c>
    </row>
    <row r="129" spans="1:8" ht="15" customHeight="1" x14ac:dyDescent="0.25">
      <c r="A129" s="29">
        <v>0.01</v>
      </c>
      <c r="B129" s="29">
        <v>7.7426368268112694E-2</v>
      </c>
      <c r="C129" s="40">
        <v>25.601258909805601</v>
      </c>
      <c r="D129" s="40">
        <v>20.220623314704898</v>
      </c>
      <c r="E129" s="40">
        <v>28.732038957562601</v>
      </c>
      <c r="F129" s="40">
        <v>6.6991500622019702</v>
      </c>
      <c r="G129" s="40">
        <v>2.2858993478816401</v>
      </c>
      <c r="H129" s="40">
        <v>11.105060668940601</v>
      </c>
    </row>
    <row r="130" spans="1:8" ht="15" customHeight="1" x14ac:dyDescent="0.25">
      <c r="A130" s="29">
        <v>0.01</v>
      </c>
      <c r="B130" s="29">
        <v>8.4975343590864394E-2</v>
      </c>
      <c r="C130" s="40">
        <v>25.601077229420302</v>
      </c>
      <c r="D130" s="40">
        <v>20.220479818221001</v>
      </c>
      <c r="E130" s="40">
        <v>28.731835059468001</v>
      </c>
      <c r="F130" s="40">
        <v>6.5873525777366604</v>
      </c>
      <c r="G130" s="40">
        <v>2.2477515538389401</v>
      </c>
      <c r="H130" s="40">
        <v>10.9197359880342</v>
      </c>
    </row>
    <row r="131" spans="1:8" ht="15" customHeight="1" x14ac:dyDescent="0.25">
      <c r="A131" s="29">
        <v>0.01</v>
      </c>
      <c r="B131" s="29">
        <v>9.3260334688321997E-2</v>
      </c>
      <c r="C131" s="40">
        <v>25.600676634734501</v>
      </c>
      <c r="D131" s="40">
        <v>20.220163416817901</v>
      </c>
      <c r="E131" s="40">
        <v>28.731385476025501</v>
      </c>
      <c r="F131" s="40">
        <v>6.4582682668237004</v>
      </c>
      <c r="G131" s="40">
        <v>2.2037051092306101</v>
      </c>
      <c r="H131" s="40">
        <v>10.705755245583701</v>
      </c>
    </row>
    <row r="132" spans="1:8" ht="15" customHeight="1" x14ac:dyDescent="0.25">
      <c r="A132" s="29">
        <v>0.01</v>
      </c>
      <c r="B132" s="29">
        <v>0.102353102189903</v>
      </c>
      <c r="C132" s="40">
        <v>25.599840345876299</v>
      </c>
      <c r="D132" s="40">
        <v>20.219502891409899</v>
      </c>
      <c r="E132" s="40">
        <v>28.730446917334199</v>
      </c>
      <c r="F132" s="40">
        <v>6.3120054005009498</v>
      </c>
      <c r="G132" s="40">
        <v>2.1537969585484902</v>
      </c>
      <c r="H132" s="40">
        <v>10.4632979205431</v>
      </c>
    </row>
    <row r="133" spans="1:8" ht="15" customHeight="1" x14ac:dyDescent="0.25">
      <c r="A133" s="29">
        <v>0.01</v>
      </c>
      <c r="B133" s="29">
        <v>0.112332403297803</v>
      </c>
      <c r="C133" s="40">
        <v>25.598183407533899</v>
      </c>
      <c r="D133" s="40">
        <v>20.218194193029301</v>
      </c>
      <c r="E133" s="40">
        <v>28.728587351866299</v>
      </c>
      <c r="F133" s="40">
        <v>6.1491502687847497</v>
      </c>
      <c r="G133" s="40">
        <v>2.0982271570165598</v>
      </c>
      <c r="H133" s="40">
        <v>10.193335895336199</v>
      </c>
    </row>
    <row r="134" spans="1:8" ht="15" customHeight="1" x14ac:dyDescent="0.25">
      <c r="A134" s="29">
        <v>0.01</v>
      </c>
      <c r="B134" s="29">
        <v>0.123284673944207</v>
      </c>
      <c r="C134" s="40">
        <v>25.595060270506</v>
      </c>
      <c r="D134" s="40">
        <v>20.2157274480296</v>
      </c>
      <c r="E134" s="40">
        <v>28.725082286155601</v>
      </c>
      <c r="F134" s="40">
        <v>5.9707359039806596</v>
      </c>
      <c r="G134" s="40">
        <v>2.0373481982872201</v>
      </c>
      <c r="H134" s="40">
        <v>9.8975816090516098</v>
      </c>
    </row>
    <row r="135" spans="1:8" ht="15" customHeight="1" x14ac:dyDescent="0.25">
      <c r="A135" s="29">
        <v>0.01</v>
      </c>
      <c r="B135" s="29">
        <v>0.135304777457981</v>
      </c>
      <c r="C135" s="40">
        <v>25.5894467558483</v>
      </c>
      <c r="D135" s="40">
        <v>20.211293729915901</v>
      </c>
      <c r="E135" s="40">
        <v>28.718782294331</v>
      </c>
      <c r="F135" s="40">
        <v>5.77818710423292</v>
      </c>
      <c r="G135" s="40">
        <v>1.97164625525087</v>
      </c>
      <c r="H135" s="40">
        <v>9.5783969239682207</v>
      </c>
    </row>
    <row r="136" spans="1:8" ht="15" customHeight="1" x14ac:dyDescent="0.25">
      <c r="A136" s="29">
        <v>0.01</v>
      </c>
      <c r="B136" s="29">
        <v>0.14849682622544699</v>
      </c>
      <c r="C136" s="40">
        <v>25.579802946032899</v>
      </c>
      <c r="D136" s="40">
        <v>20.2036767667703</v>
      </c>
      <c r="E136" s="40">
        <v>28.707959142223899</v>
      </c>
      <c r="F136" s="40">
        <v>5.5732482630142997</v>
      </c>
      <c r="G136" s="40">
        <v>1.9017165538488301</v>
      </c>
      <c r="H136" s="40">
        <v>9.2386734897976606</v>
      </c>
    </row>
    <row r="137" spans="1:8" ht="15" customHeight="1" x14ac:dyDescent="0.25">
      <c r="A137" s="29">
        <v>0.01</v>
      </c>
      <c r="B137" s="29">
        <v>0.16297508346206399</v>
      </c>
      <c r="C137" s="40">
        <v>25.563931114896199</v>
      </c>
      <c r="D137" s="40">
        <v>20.191140730169099</v>
      </c>
      <c r="E137" s="40">
        <v>28.690146343558201</v>
      </c>
      <c r="F137" s="40">
        <v>5.3579010700031402</v>
      </c>
      <c r="G137" s="40">
        <v>1.82823529077789</v>
      </c>
      <c r="H137" s="40">
        <v>8.8816963179071493</v>
      </c>
    </row>
    <row r="138" spans="1:8" ht="15" customHeight="1" x14ac:dyDescent="0.25">
      <c r="A138" s="29">
        <v>0.01</v>
      </c>
      <c r="B138" s="29">
        <v>0.178864952905744</v>
      </c>
      <c r="C138" s="40">
        <v>25.538850045951499</v>
      </c>
      <c r="D138" s="40">
        <v>20.171330968108201</v>
      </c>
      <c r="E138" s="40">
        <v>28.6619981086391</v>
      </c>
      <c r="F138" s="40">
        <v>5.1342788722073003</v>
      </c>
      <c r="G138" s="40">
        <v>1.7519304115966401</v>
      </c>
      <c r="H138" s="40">
        <v>8.5110018192936305</v>
      </c>
    </row>
    <row r="139" spans="1:8" ht="15" customHeight="1" x14ac:dyDescent="0.25">
      <c r="A139" s="29">
        <v>0.01</v>
      </c>
      <c r="B139" s="29">
        <v>0.196304065004027</v>
      </c>
      <c r="C139" s="40">
        <v>25.5007118172501</v>
      </c>
      <c r="D139" s="40">
        <v>20.1412082792523</v>
      </c>
      <c r="E139" s="40">
        <v>28.619195952827901</v>
      </c>
      <c r="F139" s="40">
        <v>4.9045835889914304</v>
      </c>
      <c r="G139" s="40">
        <v>1.6735532602805201</v>
      </c>
      <c r="H139" s="40">
        <v>8.1302400761176408</v>
      </c>
    </row>
    <row r="140" spans="1:8" ht="15" customHeight="1" x14ac:dyDescent="0.25">
      <c r="A140" s="29">
        <v>0.01</v>
      </c>
      <c r="B140" s="29">
        <v>0.215443469003188</v>
      </c>
      <c r="C140" s="40">
        <v>25.444787349218899</v>
      </c>
      <c r="D140" s="40">
        <v>20.097037498193501</v>
      </c>
      <c r="E140" s="40">
        <v>28.5564324770233</v>
      </c>
      <c r="F140" s="40">
        <v>4.6710098064147498</v>
      </c>
      <c r="G140" s="40">
        <v>1.5938526785176399</v>
      </c>
      <c r="H140" s="40">
        <v>7.74304901425098</v>
      </c>
    </row>
    <row r="141" spans="1:8" ht="15" customHeight="1" x14ac:dyDescent="0.25">
      <c r="A141" s="29">
        <v>0.01</v>
      </c>
      <c r="B141" s="29">
        <v>0.236448941264541</v>
      </c>
      <c r="C141" s="40">
        <v>25.365541623879501</v>
      </c>
      <c r="D141" s="40">
        <v>20.034446905791999</v>
      </c>
      <c r="E141" s="40">
        <v>28.467495785445202</v>
      </c>
      <c r="F141" s="40">
        <v>4.4356792637107398</v>
      </c>
      <c r="G141" s="40">
        <v>1.51355265103521</v>
      </c>
      <c r="H141" s="40">
        <v>7.3529458026916599</v>
      </c>
    </row>
    <row r="142" spans="1:8" ht="15" customHeight="1" x14ac:dyDescent="0.25">
      <c r="A142" s="29">
        <v>0.01</v>
      </c>
      <c r="B142" s="29">
        <v>0.25950242113997402</v>
      </c>
      <c r="C142" s="40">
        <v>25.256808801472999</v>
      </c>
      <c r="D142" s="40">
        <v>19.948566541409399</v>
      </c>
      <c r="E142" s="40">
        <v>28.345466017285901</v>
      </c>
      <c r="F142" s="40">
        <v>4.2005875718521999</v>
      </c>
      <c r="G142" s="40">
        <v>1.43333412478605</v>
      </c>
      <c r="H142" s="40">
        <v>6.9632385298865396</v>
      </c>
    </row>
    <row r="143" spans="1:8" ht="15" customHeight="1" x14ac:dyDescent="0.25">
      <c r="A143" s="29">
        <v>0.01</v>
      </c>
      <c r="B143" s="29">
        <v>0.28480358684357998</v>
      </c>
      <c r="C143" s="40">
        <v>25.1120632599206</v>
      </c>
      <c r="D143" s="40">
        <v>19.834242277804901</v>
      </c>
      <c r="E143" s="40">
        <v>28.183019531608501</v>
      </c>
      <c r="F143" s="40">
        <v>3.9675637984501799</v>
      </c>
      <c r="G143" s="40">
        <v>1.3538212184151299</v>
      </c>
      <c r="H143" s="40">
        <v>6.57695920834463</v>
      </c>
    </row>
    <row r="144" spans="1:8" ht="15" customHeight="1" x14ac:dyDescent="0.25">
      <c r="A144" s="29">
        <v>0.01</v>
      </c>
      <c r="B144" s="29">
        <v>0.31257158496882398</v>
      </c>
      <c r="C144" s="40">
        <v>24.9247676716762</v>
      </c>
      <c r="D144" s="40">
        <v>19.686310742416801</v>
      </c>
      <c r="E144" s="40">
        <v>27.972819550545999</v>
      </c>
      <c r="F144" s="40">
        <v>3.7382425864270501</v>
      </c>
      <c r="G144" s="40">
        <v>1.2755717085292799</v>
      </c>
      <c r="H144" s="40">
        <v>6.1968175562624603</v>
      </c>
    </row>
    <row r="145" spans="1:8" ht="15" customHeight="1" x14ac:dyDescent="0.25">
      <c r="A145" s="29">
        <v>0.01</v>
      </c>
      <c r="B145" s="29">
        <v>0.343046928631492</v>
      </c>
      <c r="C145" s="40">
        <v>24.6887666834829</v>
      </c>
      <c r="D145" s="40">
        <v>19.499910257152901</v>
      </c>
      <c r="E145" s="40">
        <v>27.707957982187899</v>
      </c>
      <c r="F145" s="40">
        <v>3.5140477704491202</v>
      </c>
      <c r="G145" s="40">
        <v>1.1990714392587101</v>
      </c>
      <c r="H145" s="40">
        <v>5.8251738387789</v>
      </c>
    </row>
    <row r="146" spans="1:8" ht="15" customHeight="1" x14ac:dyDescent="0.25">
      <c r="A146" s="29">
        <v>0.01</v>
      </c>
      <c r="B146" s="29">
        <v>0.37649358067924699</v>
      </c>
      <c r="C146" s="40">
        <v>24.398687087055901</v>
      </c>
      <c r="D146" s="40">
        <v>19.2707969049033</v>
      </c>
      <c r="E146" s="40">
        <v>27.382404528168301</v>
      </c>
      <c r="F146" s="40">
        <v>3.2961860045075202</v>
      </c>
      <c r="G146" s="40">
        <v>1.1247321478455901</v>
      </c>
      <c r="H146" s="40">
        <v>5.4640283045305296</v>
      </c>
    </row>
    <row r="147" spans="1:8" ht="15" customHeight="1" x14ac:dyDescent="0.25">
      <c r="A147" s="29">
        <v>0.01</v>
      </c>
      <c r="B147" s="29">
        <v>0.41320124001153402</v>
      </c>
      <c r="C147" s="40">
        <v>24.050303899570199</v>
      </c>
      <c r="D147" s="40">
        <v>18.995633670620901</v>
      </c>
      <c r="E147" s="40">
        <v>26.9914175321668</v>
      </c>
      <c r="F147" s="40">
        <v>3.0856486835332899</v>
      </c>
      <c r="G147" s="40">
        <v>1.0528921203419299</v>
      </c>
      <c r="H147" s="40">
        <v>5.1150243710783201</v>
      </c>
    </row>
    <row r="148" spans="1:8" ht="15" customHeight="1" x14ac:dyDescent="0.25">
      <c r="A148" s="29">
        <v>0.01</v>
      </c>
      <c r="B148" s="29">
        <v>0.45348785081285797</v>
      </c>
      <c r="C148" s="40">
        <v>23.640836449429599</v>
      </c>
      <c r="D148" s="40">
        <v>18.6722242985234</v>
      </c>
      <c r="E148" s="40">
        <v>26.5318762740302</v>
      </c>
      <c r="F148" s="40">
        <v>2.8832203875842901</v>
      </c>
      <c r="G148" s="40">
        <v>0.98381907295440496</v>
      </c>
      <c r="H148" s="40">
        <v>4.7794626226846804</v>
      </c>
    </row>
    <row r="149" spans="1:8" ht="15" customHeight="1" x14ac:dyDescent="0.25">
      <c r="A149" s="29">
        <v>0.01</v>
      </c>
      <c r="B149" s="29">
        <v>0.49770235643321098</v>
      </c>
      <c r="C149" s="40">
        <v>23.1691480951839</v>
      </c>
      <c r="D149" s="40">
        <v>18.2996710359382</v>
      </c>
      <c r="E149" s="40">
        <v>26.002505112332202</v>
      </c>
      <c r="F149" s="40">
        <v>2.6894921523586701</v>
      </c>
      <c r="G149" s="40">
        <v>0.91771468023940295</v>
      </c>
      <c r="H149" s="40">
        <v>4.4583228086049997</v>
      </c>
    </row>
    <row r="150" spans="1:8" ht="15" customHeight="1" x14ac:dyDescent="0.25">
      <c r="A150" s="29">
        <v>0.01</v>
      </c>
      <c r="B150" s="29">
        <v>0.54622772176843404</v>
      </c>
      <c r="C150" s="40">
        <v>22.635835532261801</v>
      </c>
      <c r="D150" s="40">
        <v>17.878445170372899</v>
      </c>
      <c r="E150" s="40">
        <v>25.4039737124344</v>
      </c>
      <c r="F150" s="40">
        <v>2.5048780310942398</v>
      </c>
      <c r="G150" s="40">
        <v>0.85472022639231804</v>
      </c>
      <c r="H150" s="40">
        <v>4.1522912974507804</v>
      </c>
    </row>
    <row r="151" spans="1:8" ht="15" customHeight="1" x14ac:dyDescent="0.25">
      <c r="A151" s="29">
        <v>0.01</v>
      </c>
      <c r="B151" s="29">
        <v>0.59948425031894104</v>
      </c>
      <c r="C151" s="40">
        <v>22.043206491529698</v>
      </c>
      <c r="D151" s="40">
        <v>17.410369415183801</v>
      </c>
      <c r="E151" s="40">
        <v>24.738872017799601</v>
      </c>
      <c r="F151" s="40">
        <v>2.3296336232580899</v>
      </c>
      <c r="G151" s="40">
        <v>0.79492292764948502</v>
      </c>
      <c r="H151" s="40">
        <v>3.8617917918652398</v>
      </c>
    </row>
    <row r="152" spans="1:8" ht="15" customHeight="1" x14ac:dyDescent="0.25">
      <c r="A152" s="29">
        <v>0.01</v>
      </c>
      <c r="B152" s="29">
        <v>0.65793322465756798</v>
      </c>
      <c r="C152" s="40">
        <v>21.395156020765501</v>
      </c>
      <c r="D152" s="40">
        <v>16.898520193065199</v>
      </c>
      <c r="E152" s="40">
        <v>24.011571401917099</v>
      </c>
      <c r="F152" s="40">
        <v>2.16387547556779</v>
      </c>
      <c r="G152" s="40">
        <v>0.73836255234916104</v>
      </c>
      <c r="H152" s="40">
        <v>3.5870174892476601</v>
      </c>
    </row>
    <row r="153" spans="1:8" ht="15" customHeight="1" x14ac:dyDescent="0.25">
      <c r="A153" s="29">
        <v>0.01</v>
      </c>
      <c r="B153" s="29">
        <v>0.72208090183854701</v>
      </c>
      <c r="C153" s="40">
        <v>20.696960091893398</v>
      </c>
      <c r="D153" s="40">
        <v>16.3470646210043</v>
      </c>
      <c r="E153" s="40">
        <v>23.22799303575</v>
      </c>
      <c r="F153" s="40">
        <v>2.0076004894135999</v>
      </c>
      <c r="G153" s="40">
        <v>0.68503804317662997</v>
      </c>
      <c r="H153" s="40">
        <v>3.3279632530884</v>
      </c>
    </row>
    <row r="154" spans="1:8" ht="15" customHeight="1" x14ac:dyDescent="0.25">
      <c r="A154" s="29">
        <v>0.01</v>
      </c>
      <c r="B154" s="29">
        <v>0.79248289835391805</v>
      </c>
      <c r="C154" s="40">
        <v>19.955010350138998</v>
      </c>
      <c r="D154" s="40">
        <v>15.7610510074039</v>
      </c>
      <c r="E154" s="40">
        <v>22.3953101993419</v>
      </c>
      <c r="F154" s="40">
        <v>1.86070468131074</v>
      </c>
      <c r="G154" s="40">
        <v>0.63491391864873103</v>
      </c>
      <c r="H154" s="40">
        <v>3.0844567118333401</v>
      </c>
    </row>
    <row r="155" spans="1:8" ht="15" customHeight="1" x14ac:dyDescent="0.25">
      <c r="A155" s="29">
        <v>0.01</v>
      </c>
      <c r="B155" s="29">
        <v>0.86974900261778298</v>
      </c>
      <c r="C155" s="40">
        <v>19.176515443451802</v>
      </c>
      <c r="D155" s="40">
        <v>15.1461729533208</v>
      </c>
      <c r="E155" s="40">
        <v>21.5216130867895</v>
      </c>
      <c r="F155" s="40">
        <v>1.72300083108971</v>
      </c>
      <c r="G155" s="40">
        <v>0.58792629506987204</v>
      </c>
      <c r="H155" s="40">
        <v>2.8561875139720598</v>
      </c>
    </row>
    <row r="156" spans="1:8" ht="15" customHeight="1" x14ac:dyDescent="0.25">
      <c r="A156" s="29">
        <v>0.01</v>
      </c>
      <c r="B156" s="29">
        <v>0.95454845666183397</v>
      </c>
      <c r="C156" s="40">
        <v>18.369193066112</v>
      </c>
      <c r="D156" s="40">
        <v>14.5085261194978</v>
      </c>
      <c r="E156" s="40">
        <v>20.615563189838799</v>
      </c>
      <c r="F156" s="40">
        <v>1.59423471213919</v>
      </c>
      <c r="G156" s="40">
        <v>0.54398842465269404</v>
      </c>
      <c r="H156" s="40">
        <v>2.6427342326195902</v>
      </c>
    </row>
    <row r="157" spans="1:8" ht="15" customHeight="1" x14ac:dyDescent="0.25">
      <c r="A157" s="29">
        <v>0.01</v>
      </c>
      <c r="B157" s="29">
        <v>1.0476157527896699</v>
      </c>
      <c r="C157" s="40">
        <v>17.540973424573799</v>
      </c>
      <c r="D157" s="40">
        <v>13.8543740150101</v>
      </c>
      <c r="E157" s="40">
        <v>19.686060500540201</v>
      </c>
      <c r="F157" s="40">
        <v>1.47409972842218</v>
      </c>
      <c r="G157" s="40">
        <v>0.50299568999431898</v>
      </c>
      <c r="H157" s="40">
        <v>2.4435886290352</v>
      </c>
    </row>
    <row r="158" spans="1:8" ht="15" customHeight="1" x14ac:dyDescent="0.25">
      <c r="A158" s="29">
        <v>0.01</v>
      </c>
      <c r="B158" s="29">
        <v>1.14975699539774</v>
      </c>
      <c r="C158" s="40">
        <v>16.699730169603001</v>
      </c>
      <c r="D158" s="40">
        <v>13.1899354795955</v>
      </c>
      <c r="E158" s="40">
        <v>18.741941539056199</v>
      </c>
      <c r="F158" s="40">
        <v>1.36224988565453</v>
      </c>
      <c r="G158" s="40">
        <v>0.464830030131613</v>
      </c>
      <c r="H158" s="40">
        <v>2.2581771547118601</v>
      </c>
    </row>
    <row r="159" spans="1:8" ht="15" customHeight="1" x14ac:dyDescent="0.25">
      <c r="A159" s="29">
        <v>0.01</v>
      </c>
      <c r="B159" s="29">
        <v>1.26185688306602</v>
      </c>
      <c r="C159" s="40">
        <v>15.853049744221501</v>
      </c>
      <c r="D159" s="40">
        <v>12.5212025079128</v>
      </c>
      <c r="E159" s="40">
        <v>17.791720495146901</v>
      </c>
      <c r="F159" s="40">
        <v>1.2583111017351101</v>
      </c>
      <c r="G159" s="40">
        <v>0.42936379991211598</v>
      </c>
      <c r="H159" s="40">
        <v>2.0858797004730598</v>
      </c>
    </row>
    <row r="160" spans="1:8" ht="15" customHeight="1" x14ac:dyDescent="0.25">
      <c r="A160" s="29">
        <v>0.01</v>
      </c>
      <c r="B160" s="29">
        <v>1.3848863713938699</v>
      </c>
      <c r="C160" s="40">
        <v>15.008045210702701</v>
      </c>
      <c r="D160" s="40">
        <v>11.853793204655499</v>
      </c>
      <c r="E160" s="40">
        <v>16.8433802880534</v>
      </c>
      <c r="F160" s="40">
        <v>1.1618909176776699</v>
      </c>
      <c r="G160" s="40">
        <v>0.39646308358048399</v>
      </c>
      <c r="H160" s="40">
        <v>1.9260456941101101</v>
      </c>
    </row>
    <row r="161" spans="1:8" ht="15" customHeight="1" x14ac:dyDescent="0.25">
      <c r="A161" s="29">
        <v>0.01</v>
      </c>
      <c r="B161" s="29">
        <v>1.5199110829529401</v>
      </c>
      <c r="C161" s="40">
        <v>14.171216375755201</v>
      </c>
      <c r="D161" s="40">
        <v>11.192841307329999</v>
      </c>
      <c r="E161" s="40">
        <v>15.904215586378699</v>
      </c>
      <c r="F161" s="40">
        <v>1.07258670852722</v>
      </c>
      <c r="G161" s="40">
        <v>0.36599049652620802</v>
      </c>
      <c r="H161" s="40">
        <v>1.7780077114706301</v>
      </c>
    </row>
    <row r="162" spans="1:8" ht="15" customHeight="1" x14ac:dyDescent="0.25">
      <c r="A162" s="29">
        <v>0.01</v>
      </c>
      <c r="B162" s="29">
        <v>1.6681005372000599</v>
      </c>
      <c r="C162" s="40">
        <v>13.348354666721001</v>
      </c>
      <c r="D162" s="40">
        <v>10.542921054693499</v>
      </c>
      <c r="E162" s="40">
        <v>14.980726051588601</v>
      </c>
      <c r="F162" s="40">
        <v>0.98999251753649598</v>
      </c>
      <c r="G162" s="40">
        <v>0.337807517256979</v>
      </c>
      <c r="H162" s="40">
        <v>1.64109280535006</v>
      </c>
    </row>
    <row r="163" spans="1:8" ht="15" customHeight="1" x14ac:dyDescent="0.25">
      <c r="A163" s="29">
        <v>0.01</v>
      </c>
      <c r="B163" s="29">
        <v>1.83073828029537</v>
      </c>
      <c r="C163" s="40">
        <v>12.544488793687</v>
      </c>
      <c r="D163" s="40">
        <v>9.9080042690997399</v>
      </c>
      <c r="E163" s="40">
        <v>14.078555355138199</v>
      </c>
      <c r="F163" s="40">
        <v>0.91370464940679896</v>
      </c>
      <c r="G163" s="40">
        <v>0.31177639593714401</v>
      </c>
      <c r="H163" s="40">
        <v>1.5146317773064599</v>
      </c>
    </row>
    <row r="164" spans="1:8" ht="15" customHeight="1" x14ac:dyDescent="0.25">
      <c r="A164" s="29">
        <v>0.01</v>
      </c>
      <c r="B164" s="29">
        <v>2.00923300256505</v>
      </c>
      <c r="C164" s="40">
        <v>11.7638657132681</v>
      </c>
      <c r="D164" s="40">
        <v>9.2914453211383901</v>
      </c>
      <c r="E164" s="40">
        <v>13.2024698143143</v>
      </c>
      <c r="F164" s="40">
        <v>0.84332616243223302</v>
      </c>
      <c r="G164" s="40">
        <v>0.28776168720748602</v>
      </c>
      <c r="H164" s="40">
        <v>1.3979666242073301</v>
      </c>
    </row>
    <row r="165" spans="1:8" ht="15" customHeight="1" x14ac:dyDescent="0.25">
      <c r="A165" s="29">
        <v>0.01</v>
      </c>
      <c r="B165" s="29">
        <v>2.20513073990305</v>
      </c>
      <c r="C165" s="40">
        <v>11.0099606648941</v>
      </c>
      <c r="D165" s="40">
        <v>8.6959890565878304</v>
      </c>
      <c r="E165" s="40">
        <v>12.356369655861201</v>
      </c>
      <c r="F165" s="40">
        <v>0.77847039725807599</v>
      </c>
      <c r="G165" s="40">
        <v>0.26563145427622897</v>
      </c>
      <c r="H165" s="40">
        <v>1.2904563877889501</v>
      </c>
    </row>
    <row r="166" spans="1:8" ht="15" customHeight="1" x14ac:dyDescent="0.25">
      <c r="A166" s="29">
        <v>0.01</v>
      </c>
      <c r="B166" s="29">
        <v>2.4201282647943798</v>
      </c>
      <c r="C166" s="40">
        <v>10.2855099191473</v>
      </c>
      <c r="D166" s="40">
        <v>8.1237966620102497</v>
      </c>
      <c r="E166" s="40">
        <v>11.5433257691148</v>
      </c>
      <c r="F166" s="40">
        <v>0.71876367357593296</v>
      </c>
      <c r="G166" s="40">
        <v>0.245258189091556</v>
      </c>
      <c r="H166" s="40">
        <v>1.19148162491941</v>
      </c>
    </row>
    <row r="167" spans="1:8" ht="15" customHeight="1" x14ac:dyDescent="0.25">
      <c r="A167" s="29">
        <v>0.01</v>
      </c>
      <c r="B167" s="29">
        <v>2.65608778294669</v>
      </c>
      <c r="C167" s="40">
        <v>9.5925601929088007</v>
      </c>
      <c r="D167" s="40">
        <v>7.5764846942800004</v>
      </c>
      <c r="E167" s="40">
        <v>10.765635164130799</v>
      </c>
      <c r="F167" s="40">
        <v>0.66384727694184098</v>
      </c>
      <c r="G167" s="40">
        <v>0.22651949028823001</v>
      </c>
      <c r="H167" s="40">
        <v>1.10044770111136</v>
      </c>
    </row>
    <row r="168" spans="1:8" ht="15" customHeight="1" x14ac:dyDescent="0.25">
      <c r="A168" s="29">
        <v>0.01</v>
      </c>
      <c r="B168" s="29">
        <v>2.9150530628251801</v>
      </c>
      <c r="C168" s="40">
        <v>8.9325292936973302</v>
      </c>
      <c r="D168" s="40">
        <v>7.0551729792569002</v>
      </c>
      <c r="E168" s="40">
        <v>10.024889032225699</v>
      </c>
      <c r="F168" s="40">
        <v>0.61337884718408398</v>
      </c>
      <c r="G168" s="40">
        <v>0.2092985369433</v>
      </c>
      <c r="H168" s="40">
        <v>1.0167870920606299</v>
      </c>
    </row>
    <row r="169" spans="1:8" ht="15" customHeight="1" x14ac:dyDescent="0.25">
      <c r="A169" s="29">
        <v>0.01</v>
      </c>
      <c r="B169" s="29">
        <v>3.19926713779738</v>
      </c>
      <c r="C169" s="40">
        <v>8.3062733255561199</v>
      </c>
      <c r="D169" s="40">
        <v>6.5605376929616801</v>
      </c>
      <c r="E169" s="40">
        <v>9.3220481704761902</v>
      </c>
      <c r="F169" s="40">
        <v>0.56703326843945101</v>
      </c>
      <c r="G169" s="40">
        <v>0.19348439227630801</v>
      </c>
      <c r="H169" s="40">
        <v>0.93996085904336701</v>
      </c>
    </row>
    <row r="170" spans="1:8" ht="15" customHeight="1" x14ac:dyDescent="0.25">
      <c r="A170" s="29">
        <v>0.01</v>
      </c>
      <c r="B170" s="29">
        <v>3.5111917342151302</v>
      </c>
      <c r="C170" s="40">
        <v>7.7141566193983797</v>
      </c>
      <c r="D170" s="40">
        <v>6.0928665946090703</v>
      </c>
      <c r="E170" s="40">
        <v>8.65752146385279</v>
      </c>
      <c r="F170" s="40">
        <v>0.52450314935319198</v>
      </c>
      <c r="G170" s="40">
        <v>0.17897216750422201</v>
      </c>
      <c r="H170" s="40">
        <v>0.86945944493488603</v>
      </c>
    </row>
    <row r="171" spans="1:8" ht="15" customHeight="1" x14ac:dyDescent="0.25">
      <c r="A171" s="29">
        <v>0.01</v>
      </c>
      <c r="B171" s="29">
        <v>3.8535285937105299</v>
      </c>
      <c r="C171" s="40">
        <v>7.1561213680902398</v>
      </c>
      <c r="D171" s="40">
        <v>5.6521140264333303</v>
      </c>
      <c r="E171" s="40">
        <v>8.0312440359823203</v>
      </c>
      <c r="F171" s="40">
        <v>0.48549897084000798</v>
      </c>
      <c r="G171" s="40">
        <v>0.165663072260782</v>
      </c>
      <c r="H171" s="40">
        <v>0.80480291915037006</v>
      </c>
    </row>
    <row r="172" spans="1:8" ht="15" customHeight="1" x14ac:dyDescent="0.25">
      <c r="A172" s="29">
        <v>0.01</v>
      </c>
      <c r="B172" s="29">
        <v>4.2292428743894996</v>
      </c>
      <c r="C172" s="40">
        <v>6.6317547018270497</v>
      </c>
      <c r="D172" s="40">
        <v>5.2379538917832997</v>
      </c>
      <c r="E172" s="40">
        <v>7.4427525271780199</v>
      </c>
      <c r="F172" s="40">
        <v>0.44974896831977701</v>
      </c>
      <c r="G172" s="40">
        <v>0.153464374412699</v>
      </c>
      <c r="H172" s="40">
        <v>0.74554078242918398</v>
      </c>
    </row>
    <row r="173" spans="1:8" ht="15" customHeight="1" x14ac:dyDescent="0.25">
      <c r="A173" s="29">
        <v>0.01</v>
      </c>
      <c r="B173" s="29">
        <v>4.6415888336127802</v>
      </c>
      <c r="C173" s="40">
        <v>6.1403516041241799</v>
      </c>
      <c r="D173" s="40">
        <v>4.8498293480124</v>
      </c>
      <c r="E173" s="40">
        <v>6.8912557044316101</v>
      </c>
      <c r="F173" s="40">
        <v>0.41699880568743902</v>
      </c>
      <c r="G173" s="40">
        <v>0.14228928881091901</v>
      </c>
      <c r="H173" s="40">
        <v>0.691251426380599</v>
      </c>
    </row>
    <row r="174" spans="1:8" ht="15" customHeight="1" x14ac:dyDescent="0.25">
      <c r="A174" s="29">
        <v>0.01</v>
      </c>
      <c r="B174" s="29">
        <v>5.0941380148163802</v>
      </c>
      <c r="C174" s="40">
        <v>5.6809726302461803</v>
      </c>
      <c r="D174" s="40">
        <v>4.4869983941828204</v>
      </c>
      <c r="E174" s="40">
        <v>6.3756992382340503</v>
      </c>
      <c r="F174" s="40">
        <v>0.38701108953909102</v>
      </c>
      <c r="G174" s="40">
        <v>0.132056811533729</v>
      </c>
      <c r="H174" s="40">
        <v>0.641541328225116</v>
      </c>
    </row>
    <row r="175" spans="1:8" ht="15" customHeight="1" x14ac:dyDescent="0.25">
      <c r="A175" s="29">
        <v>0.01</v>
      </c>
      <c r="B175" s="29">
        <v>5.5908101825122296</v>
      </c>
      <c r="C175" s="40">
        <v>5.2524958466689302</v>
      </c>
      <c r="D175" s="40">
        <v>4.14857489437229</v>
      </c>
      <c r="E175" s="40">
        <v>5.8948239937187399</v>
      </c>
      <c r="F175" s="40">
        <v>0.35956476438246898</v>
      </c>
      <c r="G175" s="40">
        <v>0.12269151351909501</v>
      </c>
      <c r="H175" s="40">
        <v>0.59604404824575397</v>
      </c>
    </row>
    <row r="176" spans="1:8" ht="15" customHeight="1" x14ac:dyDescent="0.25">
      <c r="A176" s="29">
        <v>0.01</v>
      </c>
      <c r="B176" s="29">
        <v>6.1359072734131797</v>
      </c>
      <c r="C176" s="40">
        <v>4.8536627681579301</v>
      </c>
      <c r="D176" s="40">
        <v>3.8335648601225101</v>
      </c>
      <c r="E176" s="40">
        <v>5.4472175853887999</v>
      </c>
      <c r="F176" s="40">
        <v>0.33445442269273701</v>
      </c>
      <c r="G176" s="40">
        <v>0.114123305140319</v>
      </c>
      <c r="H176" s="40">
        <v>0.55441908607993595</v>
      </c>
    </row>
    <row r="177" spans="1:8" ht="15" customHeight="1" x14ac:dyDescent="0.25">
      <c r="A177" s="29">
        <v>0.01</v>
      </c>
      <c r="B177" s="29">
        <v>6.7341506577508303</v>
      </c>
      <c r="C177" s="40">
        <v>4.4831183386197102</v>
      </c>
      <c r="D177" s="40">
        <v>3.5408980284853899</v>
      </c>
      <c r="E177" s="40">
        <v>5.0313592472301902</v>
      </c>
      <c r="F177" s="40">
        <v>0.311489557687956</v>
      </c>
      <c r="G177" s="40">
        <v>0.10628718123636099</v>
      </c>
      <c r="H177" s="40">
        <v>0.51635064205880099</v>
      </c>
    </row>
    <row r="178" spans="1:8" ht="15" customHeight="1" x14ac:dyDescent="0.25">
      <c r="A178" s="29">
        <v>0.01</v>
      </c>
      <c r="B178" s="29">
        <v>7.3907220335257797</v>
      </c>
      <c r="C178" s="40">
        <v>4.1394451955212199</v>
      </c>
      <c r="D178" s="40">
        <v>3.2694549250638798</v>
      </c>
      <c r="E178" s="40">
        <v>4.6456582873296703</v>
      </c>
      <c r="F178" s="40">
        <v>0.29049378152973498</v>
      </c>
      <c r="G178" s="40">
        <v>9.9122954344484093E-2</v>
      </c>
      <c r="H178" s="40">
        <v>0.48154632123247898</v>
      </c>
    </row>
    <row r="179" spans="1:8" ht="15" customHeight="1" x14ac:dyDescent="0.25">
      <c r="A179" s="29">
        <v>0.01</v>
      </c>
      <c r="B179" s="29">
        <v>8.11130830789687</v>
      </c>
      <c r="C179" s="40">
        <v>3.8211925883614999</v>
      </c>
      <c r="D179" s="40">
        <v>3.0180897046670698</v>
      </c>
      <c r="E179" s="40">
        <v>4.2884865427887799</v>
      </c>
      <c r="F179" s="40">
        <v>0.27130402723026797</v>
      </c>
      <c r="G179" s="40">
        <v>9.2574982373134801E-2</v>
      </c>
      <c r="H179" s="40">
        <v>0.44973581038573401</v>
      </c>
    </row>
    <row r="180" spans="1:8" ht="15" customHeight="1" x14ac:dyDescent="0.25">
      <c r="A180" s="29">
        <v>0.01</v>
      </c>
      <c r="B180" s="29">
        <v>8.9021508544503902</v>
      </c>
      <c r="C180" s="40">
        <v>3.5269004018617101</v>
      </c>
      <c r="D180" s="40">
        <v>2.7856491255284301</v>
      </c>
      <c r="E180" s="40">
        <v>3.95820534071163</v>
      </c>
      <c r="F180" s="40">
        <v>0.253769748791001</v>
      </c>
      <c r="G180" s="40">
        <v>8.6591895671428595E-2</v>
      </c>
      <c r="H180" s="40">
        <v>0.42066955212219598</v>
      </c>
    </row>
    <row r="181" spans="1:8" ht="15" customHeight="1" x14ac:dyDescent="0.25">
      <c r="A181" s="29">
        <v>0.01</v>
      </c>
      <c r="B181" s="29">
        <v>9.77009957299226</v>
      </c>
      <c r="C181" s="40">
        <v>3.2551187754732802</v>
      </c>
      <c r="D181" s="40">
        <v>2.5709880453675198</v>
      </c>
      <c r="E181" s="40">
        <v>3.65318751698458</v>
      </c>
      <c r="F181" s="40">
        <v>0.23775213093404199</v>
      </c>
      <c r="G181" s="40">
        <v>8.1126327371887394E-2</v>
      </c>
      <c r="H181" s="40">
        <v>0.39411743485032702</v>
      </c>
    </row>
    <row r="182" spans="1:8" ht="15" customHeight="1" x14ac:dyDescent="0.25">
      <c r="A182" s="29">
        <v>0.01</v>
      </c>
      <c r="B182" s="29">
        <v>10.722672220103201</v>
      </c>
      <c r="C182" s="40">
        <v>3.0044238222692301</v>
      </c>
      <c r="D182" s="40">
        <v>2.3729818366300499</v>
      </c>
      <c r="E182" s="40">
        <v>3.3718350574317202</v>
      </c>
      <c r="F182" s="40">
        <v>0.223123317142436</v>
      </c>
      <c r="G182" s="40">
        <v>7.6134649980573399E-2</v>
      </c>
      <c r="H182" s="40">
        <v>0.36986751311965599</v>
      </c>
    </row>
    <row r="183" spans="1:8" ht="15" customHeight="1" x14ac:dyDescent="0.25">
      <c r="A183" s="29">
        <v>0.01</v>
      </c>
      <c r="B183" s="29">
        <v>11.76811952435</v>
      </c>
      <c r="C183" s="40">
        <v>2.77342994047362</v>
      </c>
      <c r="D183" s="40">
        <v>2.1905361104942398</v>
      </c>
      <c r="E183" s="40">
        <v>3.1125929149225602</v>
      </c>
      <c r="F183" s="40">
        <v>0.20976566253107301</v>
      </c>
      <c r="G183" s="40">
        <v>7.1576720439985198E-2</v>
      </c>
      <c r="H183" s="40">
        <v>0.34772476911831002</v>
      </c>
    </row>
    <row r="184" spans="1:8" ht="15" customHeight="1" x14ac:dyDescent="0.25">
      <c r="A184" s="29">
        <v>0.01</v>
      </c>
      <c r="B184" s="29">
        <v>12.9154966501488</v>
      </c>
      <c r="C184" s="40">
        <v>2.5607991864748101</v>
      </c>
      <c r="D184" s="40">
        <v>2.02259411995077</v>
      </c>
      <c r="E184" s="40">
        <v>2.8739595286116302</v>
      </c>
      <c r="F184" s="40">
        <v>0.19757101626394499</v>
      </c>
      <c r="G184" s="40">
        <v>6.7415635273830404E-2</v>
      </c>
      <c r="H184" s="40">
        <v>0.32750992314899802</v>
      </c>
    </row>
    <row r="185" spans="1:8" ht="15" customHeight="1" x14ac:dyDescent="0.25">
      <c r="A185" s="29">
        <v>0.01</v>
      </c>
      <c r="B185" s="29">
        <v>14.1747416292681</v>
      </c>
      <c r="C185" s="40">
        <v>2.3652481444292901</v>
      </c>
      <c r="D185" s="40">
        <v>1.86814218561694</v>
      </c>
      <c r="E185" s="40">
        <v>2.6544945336268602</v>
      </c>
      <c r="F185" s="40">
        <v>0.18644003675943499</v>
      </c>
      <c r="G185" s="40">
        <v>6.36174969198013E-2</v>
      </c>
      <c r="H185" s="40">
        <v>0.30905829845711802</v>
      </c>
    </row>
    <row r="186" spans="1:8" ht="15" customHeight="1" x14ac:dyDescent="0.25">
      <c r="A186" s="29">
        <v>0.01</v>
      </c>
      <c r="B186" s="29">
        <v>15.556761439304699</v>
      </c>
      <c r="C186" s="40">
        <v>2.18555268856031</v>
      </c>
      <c r="D186" s="40">
        <v>1.72621345713949</v>
      </c>
      <c r="E186" s="40">
        <v>2.4528241057500999</v>
      </c>
      <c r="F186" s="40">
        <v>0.17628154173298599</v>
      </c>
      <c r="G186" s="40">
        <v>6.0151191949647298E-2</v>
      </c>
      <c r="H186" s="40">
        <v>0.29221874380818702</v>
      </c>
    </row>
    <row r="187" spans="1:8" ht="15" customHeight="1" x14ac:dyDescent="0.25">
      <c r="A187" s="29">
        <v>0.01</v>
      </c>
      <c r="B187" s="29">
        <v>17.073526474706899</v>
      </c>
      <c r="C187" s="40">
        <v>2.0205509930145298</v>
      </c>
      <c r="D187" s="40">
        <v>1.59589029046736</v>
      </c>
      <c r="E187" s="40">
        <v>2.26764433934926</v>
      </c>
      <c r="F187" s="40">
        <v>0.16701189417217499</v>
      </c>
      <c r="G187" s="40">
        <v>5.6988181550177902E-2</v>
      </c>
      <c r="H187" s="40">
        <v>0.27685261562973101</v>
      </c>
    </row>
    <row r="188" spans="1:8" ht="15" customHeight="1" x14ac:dyDescent="0.25">
      <c r="A188" s="29">
        <v>0.01</v>
      </c>
      <c r="B188" s="29">
        <v>18.738174228603899</v>
      </c>
      <c r="C188" s="40">
        <v>1.8691451028509201</v>
      </c>
      <c r="D188" s="40">
        <v>1.47630548866477</v>
      </c>
      <c r="E188" s="40">
        <v>2.0977230104837101</v>
      </c>
      <c r="F188" s="40">
        <v>0.15855442458399299</v>
      </c>
      <c r="G188" s="40">
        <v>5.4102304381157103E-2</v>
      </c>
      <c r="H188" s="40">
        <v>0.26283282028100502</v>
      </c>
    </row>
    <row r="189" spans="1:8" ht="15" customHeight="1" x14ac:dyDescent="0.25">
      <c r="A189" s="29">
        <v>0.01</v>
      </c>
      <c r="B189" s="29">
        <v>20.565123083486501</v>
      </c>
      <c r="C189" s="40">
        <v>1.73030133991079</v>
      </c>
      <c r="D189" s="40">
        <v>1.3666426224791799</v>
      </c>
      <c r="E189" s="40">
        <v>1.9419000324080999</v>
      </c>
      <c r="F189" s="40">
        <v>0.150838889265136</v>
      </c>
      <c r="G189" s="40">
        <v>5.14695917250481E-2</v>
      </c>
      <c r="H189" s="40">
        <v>0.25004291603737699</v>
      </c>
    </row>
    <row r="190" spans="1:8" ht="15" customHeight="1" x14ac:dyDescent="0.25">
      <c r="A190" s="29">
        <v>0.01</v>
      </c>
      <c r="B190" s="29">
        <v>22.570197196339201</v>
      </c>
      <c r="C190" s="40">
        <v>1.6030497799404699</v>
      </c>
      <c r="D190" s="40">
        <v>1.26613561735753</v>
      </c>
      <c r="E190" s="40">
        <v>1.7990868687524</v>
      </c>
      <c r="F190" s="40">
        <v>0.14380096389458999</v>
      </c>
      <c r="G190" s="40">
        <v>4.9068094689514702E-2</v>
      </c>
      <c r="H190" s="40">
        <v>0.23837627362786201</v>
      </c>
    </row>
    <row r="191" spans="1:8" ht="15" customHeight="1" x14ac:dyDescent="0.25">
      <c r="A191" s="29">
        <v>0.01</v>
      </c>
      <c r="B191" s="29">
        <v>24.7707635599171</v>
      </c>
      <c r="C191" s="40">
        <v>1.48648300299527</v>
      </c>
      <c r="D191" s="40">
        <v>1.17406776647871</v>
      </c>
      <c r="E191" s="40">
        <v>1.66826513111262</v>
      </c>
      <c r="F191" s="40">
        <v>0.137381771409292</v>
      </c>
      <c r="G191" s="40">
        <v>4.6877723108071798E-2</v>
      </c>
      <c r="H191" s="40">
        <v>0.22773529360309</v>
      </c>
    </row>
    <row r="192" spans="1:8" ht="15" customHeight="1" x14ac:dyDescent="0.25">
      <c r="A192" s="29">
        <v>0.01</v>
      </c>
      <c r="B192" s="29">
        <v>27.1858824273294</v>
      </c>
      <c r="C192" s="40">
        <v>1.37975428813025</v>
      </c>
      <c r="D192" s="40">
        <v>1.0897703048675</v>
      </c>
      <c r="E192" s="40">
        <v>1.5484845529701201</v>
      </c>
      <c r="F192" s="40">
        <v>0.131527442877761</v>
      </c>
      <c r="G192" s="40">
        <v>4.48800957003773E-2</v>
      </c>
      <c r="H192" s="40">
        <v>0.218030678403412</v>
      </c>
    </row>
    <row r="193" spans="1:8" ht="15" customHeight="1" x14ac:dyDescent="0.25">
      <c r="A193" s="29">
        <v>0.01</v>
      </c>
      <c r="B193" s="29">
        <v>29.836472402833401</v>
      </c>
      <c r="C193" s="40">
        <v>1.2820753957530999</v>
      </c>
      <c r="D193" s="40">
        <v>1.0126206578319901</v>
      </c>
      <c r="E193" s="40">
        <v>1.43886050084832</v>
      </c>
      <c r="F193" s="40">
        <v>0.12618870991550801</v>
      </c>
      <c r="G193" s="40">
        <v>4.3058400995285802E-2</v>
      </c>
      <c r="H193" s="40">
        <v>0.209180756713257</v>
      </c>
    </row>
    <row r="194" spans="1:8" ht="15" customHeight="1" x14ac:dyDescent="0.25">
      <c r="A194" s="29">
        <v>0.01</v>
      </c>
      <c r="B194" s="29">
        <v>32.745491628777302</v>
      </c>
      <c r="C194" s="40">
        <v>1.19271405670228</v>
      </c>
      <c r="D194" s="40">
        <v>0.94204045776409595</v>
      </c>
      <c r="E194" s="40">
        <v>1.33857115633001</v>
      </c>
      <c r="F194" s="40">
        <v>0.121320527075367</v>
      </c>
      <c r="G194" s="40">
        <v>4.1397268482008601E-2</v>
      </c>
      <c r="H194" s="40">
        <v>0.201110857504358</v>
      </c>
    </row>
    <row r="195" spans="1:8" ht="15" customHeight="1" x14ac:dyDescent="0.25">
      <c r="A195" s="29">
        <v>0.01</v>
      </c>
      <c r="B195" s="29">
        <v>35.938136638046302</v>
      </c>
      <c r="C195" s="40">
        <v>1.11099126594461</v>
      </c>
      <c r="D195" s="40">
        <v>0.87749340662262398</v>
      </c>
      <c r="E195" s="40">
        <v>1.2468544788008999</v>
      </c>
      <c r="F195" s="40">
        <v>0.116881722583294</v>
      </c>
      <c r="G195" s="40">
        <v>3.9882649433384099E-2</v>
      </c>
      <c r="H195" s="40">
        <v>0.19375273106677199</v>
      </c>
    </row>
    <row r="196" spans="1:8" ht="15" customHeight="1" x14ac:dyDescent="0.25">
      <c r="A196" s="29">
        <v>0.01</v>
      </c>
      <c r="B196" s="29">
        <v>39.442060594376599</v>
      </c>
      <c r="C196" s="40">
        <v>1.03627846052799</v>
      </c>
      <c r="D196" s="40">
        <v>0.81848304699785401</v>
      </c>
      <c r="E196" s="40">
        <v>1.163005038294</v>
      </c>
      <c r="F196" s="40">
        <v>0.11283467576551399</v>
      </c>
      <c r="G196" s="40">
        <v>3.8501706836828999E-2</v>
      </c>
      <c r="H196" s="40">
        <v>0.187044014285659</v>
      </c>
    </row>
    <row r="197" spans="1:8" ht="15" customHeight="1" x14ac:dyDescent="0.25">
      <c r="A197" s="29">
        <v>0.01</v>
      </c>
      <c r="B197" s="29">
        <v>43.287612810830602</v>
      </c>
      <c r="C197" s="40">
        <v>0.967994645813395</v>
      </c>
      <c r="D197" s="40">
        <v>0.76455049232547601</v>
      </c>
      <c r="E197" s="40">
        <v>1.0863707902883599</v>
      </c>
      <c r="F197" s="40">
        <v>0.109145019517672</v>
      </c>
      <c r="G197" s="40">
        <v>3.7242713870178398E-2</v>
      </c>
      <c r="H197" s="40">
        <v>0.180927737429733</v>
      </c>
    </row>
    <row r="198" spans="1:8" ht="15" customHeight="1" x14ac:dyDescent="0.25">
      <c r="A198" s="29">
        <v>0.01</v>
      </c>
      <c r="B198" s="29">
        <v>47.508101621027997</v>
      </c>
      <c r="C198" s="40">
        <v>0.90560352076811002</v>
      </c>
      <c r="D198" s="40">
        <v>0.71527215635902897</v>
      </c>
      <c r="E198" s="40">
        <v>1.0163498494540499</v>
      </c>
      <c r="F198" s="40">
        <v>0.10578136619415</v>
      </c>
      <c r="G198" s="40">
        <v>3.6094960369010803E-2</v>
      </c>
      <c r="H198" s="40">
        <v>0.175351869762914</v>
      </c>
    </row>
    <row r="199" spans="1:8" ht="15" customHeight="1" x14ac:dyDescent="0.25">
      <c r="A199" s="29">
        <v>0.01</v>
      </c>
      <c r="B199" s="29">
        <v>52.140082879996903</v>
      </c>
      <c r="C199" s="40">
        <v>0.84861064195758795</v>
      </c>
      <c r="D199" s="40">
        <v>0.67025751320776195</v>
      </c>
      <c r="E199" s="40">
        <v>0.95238730682845596</v>
      </c>
      <c r="F199" s="40">
        <v>0.102715055339983</v>
      </c>
      <c r="G199" s="40">
        <v>3.5048666747153998E-2</v>
      </c>
      <c r="H199" s="40">
        <v>0.17026890136405901</v>
      </c>
    </row>
    <row r="200" spans="1:8" ht="15" customHeight="1" x14ac:dyDescent="0.25">
      <c r="A200" s="29">
        <v>0.01</v>
      </c>
      <c r="B200" s="29">
        <v>57.223676593502198</v>
      </c>
      <c r="C200" s="40">
        <v>0.79656065656578501</v>
      </c>
      <c r="D200" s="40">
        <v>0.62914691189508398</v>
      </c>
      <c r="E200" s="40">
        <v>0.89397212446235597</v>
      </c>
      <c r="F200" s="40">
        <v>9.9919921744672194E-2</v>
      </c>
      <c r="G200" s="40">
        <v>3.4094904851475198E-2</v>
      </c>
      <c r="H200" s="40">
        <v>0.165635458633936</v>
      </c>
    </row>
    <row r="201" spans="1:8" ht="15" customHeight="1" x14ac:dyDescent="0.25">
      <c r="A201" s="29">
        <v>0.01</v>
      </c>
      <c r="B201" s="29">
        <v>62.802914418342603</v>
      </c>
      <c r="C201" s="40">
        <v>0.74903462705832702</v>
      </c>
      <c r="D201" s="40">
        <v>0.59160946329931297</v>
      </c>
      <c r="E201" s="40">
        <v>0.84063413291602895</v>
      </c>
      <c r="F201" s="40">
        <v>9.7372082362400803E-2</v>
      </c>
      <c r="G201" s="40">
        <v>3.3225525254307803E-2</v>
      </c>
      <c r="H201" s="40">
        <v>0.16141195107668899</v>
      </c>
    </row>
    <row r="202" spans="1:8" ht="15" customHeight="1" x14ac:dyDescent="0.25">
      <c r="A202" s="29">
        <v>0.01</v>
      </c>
      <c r="B202" s="29">
        <v>68.926121043497005</v>
      </c>
      <c r="C202" s="40">
        <v>0.70564746376005305</v>
      </c>
      <c r="D202" s="40">
        <v>0.55734101232825795</v>
      </c>
      <c r="E202" s="40">
        <v>0.79194114986640896</v>
      </c>
      <c r="F202" s="40">
        <v>9.5049740714339304E-2</v>
      </c>
      <c r="G202" s="40">
        <v>3.24330905111581E-2</v>
      </c>
      <c r="H202" s="40">
        <v>0.157562247061065</v>
      </c>
    </row>
    <row r="203" spans="1:8" ht="15" customHeight="1" x14ac:dyDescent="0.25">
      <c r="A203" s="29">
        <v>0.01</v>
      </c>
      <c r="B203" s="29">
        <v>75.646332755462893</v>
      </c>
      <c r="C203" s="40">
        <v>0.66604547644565704</v>
      </c>
      <c r="D203" s="40">
        <v>0.52606220409389204</v>
      </c>
      <c r="E203" s="40">
        <v>0.74749623228158002</v>
      </c>
      <c r="F203" s="40">
        <v>9.2933007462939393E-2</v>
      </c>
      <c r="G203" s="40">
        <v>3.17108139366543E-2</v>
      </c>
      <c r="H203" s="40">
        <v>0.15405337638963601</v>
      </c>
    </row>
    <row r="204" spans="1:8" ht="15" customHeight="1" x14ac:dyDescent="0.25">
      <c r="A204" s="29">
        <v>0.01</v>
      </c>
      <c r="B204" s="29">
        <v>83.021756813197499</v>
      </c>
      <c r="C204" s="40">
        <v>0.62990405186412302</v>
      </c>
      <c r="D204" s="40">
        <v>0.49751664955320901</v>
      </c>
      <c r="E204" s="40">
        <v>0.70693506992949295</v>
      </c>
      <c r="F204" s="40">
        <v>9.1003735924003099E-2</v>
      </c>
      <c r="G204" s="40">
        <v>3.1052503477597099E-2</v>
      </c>
      <c r="H204" s="40">
        <v>0.15085525763011901</v>
      </c>
    </row>
    <row r="205" spans="1:8" ht="15" customHeight="1" x14ac:dyDescent="0.25">
      <c r="A205" s="29">
        <v>0.01</v>
      </c>
      <c r="B205" s="29">
        <v>91.116275611549</v>
      </c>
      <c r="C205" s="40">
        <v>0.59692546077692199</v>
      </c>
      <c r="D205" s="40">
        <v>0.47146919344281801</v>
      </c>
      <c r="E205" s="40">
        <v>0.66992352423866797</v>
      </c>
      <c r="F205" s="40">
        <v>8.9245371358001702E-2</v>
      </c>
      <c r="G205" s="40">
        <v>3.0452510287798398E-2</v>
      </c>
      <c r="H205" s="40">
        <v>0.147940448288299</v>
      </c>
    </row>
    <row r="206" spans="1:8" ht="15" customHeight="1" x14ac:dyDescent="0.25">
      <c r="A206" s="29">
        <v>0.01</v>
      </c>
      <c r="B206" s="29">
        <v>100</v>
      </c>
      <c r="C206" s="40">
        <v>0.56683679545080401</v>
      </c>
      <c r="D206" s="40">
        <v>0.44770428525040701</v>
      </c>
      <c r="E206" s="40">
        <v>0.63615531356680999</v>
      </c>
      <c r="F206" s="40">
        <v>8.7642812956882907E-2</v>
      </c>
      <c r="G206" s="40">
        <v>2.99056816349028E-2</v>
      </c>
      <c r="H206" s="40">
        <v>0.14528391602604199</v>
      </c>
    </row>
    <row r="207" spans="1:8" ht="15" customHeight="1" x14ac:dyDescent="0.25">
      <c r="A207" s="29">
        <v>0.1</v>
      </c>
      <c r="B207" s="29">
        <v>0.01</v>
      </c>
      <c r="C207" s="40">
        <v>25.571557772083501</v>
      </c>
      <c r="D207" s="40">
        <v>20.152846620252902</v>
      </c>
      <c r="E207" s="40">
        <v>28.732181939590799</v>
      </c>
      <c r="F207" s="40">
        <v>7.1502616561817796</v>
      </c>
      <c r="G207" s="40">
        <v>2.4420632531402102</v>
      </c>
      <c r="H207" s="40">
        <v>11.7234525636957</v>
      </c>
    </row>
    <row r="208" spans="1:8" ht="15" customHeight="1" x14ac:dyDescent="0.25">
      <c r="A208" s="29">
        <v>0.1</v>
      </c>
      <c r="B208" s="29">
        <v>1.0974987654930501E-2</v>
      </c>
      <c r="C208" s="40">
        <v>25.571557772083501</v>
      </c>
      <c r="D208" s="40">
        <v>20.152846620252902</v>
      </c>
      <c r="E208" s="40">
        <v>28.732181939590799</v>
      </c>
      <c r="F208" s="40">
        <v>7.15026070907685</v>
      </c>
      <c r="G208" s="40">
        <v>2.44206292967091</v>
      </c>
      <c r="H208" s="40">
        <v>11.723451010837801</v>
      </c>
    </row>
    <row r="209" spans="1:8" ht="15" customHeight="1" x14ac:dyDescent="0.25">
      <c r="A209" s="29">
        <v>0.1</v>
      </c>
      <c r="B209" s="29">
        <v>1.2045035402587801E-2</v>
      </c>
      <c r="C209" s="40">
        <v>25.571557772083501</v>
      </c>
      <c r="D209" s="40">
        <v>20.152846620252902</v>
      </c>
      <c r="E209" s="40">
        <v>28.732181939590799</v>
      </c>
      <c r="F209" s="40">
        <v>7.1502580250213104</v>
      </c>
      <c r="G209" s="40">
        <v>2.4420620129725199</v>
      </c>
      <c r="H209" s="40">
        <v>11.7234466101041</v>
      </c>
    </row>
    <row r="210" spans="1:8" ht="15" customHeight="1" x14ac:dyDescent="0.25">
      <c r="A210" s="29">
        <v>0.1</v>
      </c>
      <c r="B210" s="29">
        <v>1.3219411484660199E-2</v>
      </c>
      <c r="C210" s="40">
        <v>25.571557772083501</v>
      </c>
      <c r="D210" s="40">
        <v>20.152846620252902</v>
      </c>
      <c r="E210" s="40">
        <v>28.732181939590799</v>
      </c>
      <c r="F210" s="40">
        <v>7.15025089569665</v>
      </c>
      <c r="G210" s="40">
        <v>2.4420595780599799</v>
      </c>
      <c r="H210" s="40">
        <v>11.7234349209795</v>
      </c>
    </row>
    <row r="211" spans="1:8" ht="15" customHeight="1" x14ac:dyDescent="0.25">
      <c r="A211" s="29">
        <v>0.1</v>
      </c>
      <c r="B211" s="29">
        <v>1.4508287784959301E-2</v>
      </c>
      <c r="C211" s="40">
        <v>25.571557772083501</v>
      </c>
      <c r="D211" s="40">
        <v>20.152846620252902</v>
      </c>
      <c r="E211" s="40">
        <v>28.732181939590799</v>
      </c>
      <c r="F211" s="40">
        <v>7.15023310261435</v>
      </c>
      <c r="G211" s="40">
        <v>2.442053501103</v>
      </c>
      <c r="H211" s="40">
        <v>11.723405747731499</v>
      </c>
    </row>
    <row r="212" spans="1:8" ht="15" customHeight="1" x14ac:dyDescent="0.25">
      <c r="A212" s="29">
        <v>0.1</v>
      </c>
      <c r="B212" s="29">
        <v>1.5922827933410901E-2</v>
      </c>
      <c r="C212" s="40">
        <v>25.571557772083501</v>
      </c>
      <c r="D212" s="40">
        <v>20.152846620252902</v>
      </c>
      <c r="E212" s="40">
        <v>28.732181939590799</v>
      </c>
      <c r="F212" s="40">
        <v>7.1501912744244702</v>
      </c>
      <c r="G212" s="40">
        <v>2.44203921532013</v>
      </c>
      <c r="H212" s="40">
        <v>11.7233371669126</v>
      </c>
    </row>
    <row r="213" spans="1:8" ht="15" customHeight="1" x14ac:dyDescent="0.25">
      <c r="A213" s="29">
        <v>0.1</v>
      </c>
      <c r="B213" s="29">
        <v>1.74752840000768E-2</v>
      </c>
      <c r="C213" s="40">
        <v>25.571557772083501</v>
      </c>
      <c r="D213" s="40">
        <v>20.152846620252902</v>
      </c>
      <c r="E213" s="40">
        <v>28.732181939590799</v>
      </c>
      <c r="F213" s="40">
        <v>7.15009842854941</v>
      </c>
      <c r="G213" s="40">
        <v>2.4420075052218801</v>
      </c>
      <c r="H213" s="40">
        <v>11.723184938327901</v>
      </c>
    </row>
    <row r="214" spans="1:8" ht="15" customHeight="1" x14ac:dyDescent="0.25">
      <c r="A214" s="29">
        <v>0.1</v>
      </c>
      <c r="B214" s="29">
        <v>1.91791026167248E-2</v>
      </c>
      <c r="C214" s="40">
        <v>25.571557772083501</v>
      </c>
      <c r="D214" s="40">
        <v>20.152846620252902</v>
      </c>
      <c r="E214" s="40">
        <v>28.732181939590799</v>
      </c>
      <c r="F214" s="40">
        <v>7.1499033609064799</v>
      </c>
      <c r="G214" s="40">
        <v>2.4419408828315898</v>
      </c>
      <c r="H214" s="40">
        <v>11.7228651085974</v>
      </c>
    </row>
    <row r="215" spans="1:8" ht="15" customHeight="1" x14ac:dyDescent="0.25">
      <c r="A215" s="29">
        <v>0.1</v>
      </c>
      <c r="B215" s="29">
        <v>2.1049041445120199E-2</v>
      </c>
      <c r="C215" s="40">
        <v>25.571557772083299</v>
      </c>
      <c r="D215" s="40">
        <v>20.152846620252699</v>
      </c>
      <c r="E215" s="40">
        <v>28.7321819395905</v>
      </c>
      <c r="F215" s="40">
        <v>7.1495145102483804</v>
      </c>
      <c r="G215" s="40">
        <v>2.4418080767961299</v>
      </c>
      <c r="H215" s="40">
        <v>11.7222275553911</v>
      </c>
    </row>
    <row r="216" spans="1:8" ht="15" customHeight="1" x14ac:dyDescent="0.25">
      <c r="A216" s="29">
        <v>0.1</v>
      </c>
      <c r="B216" s="29">
        <v>2.3101297000831598E-2</v>
      </c>
      <c r="C216" s="40">
        <v>25.571557772081299</v>
      </c>
      <c r="D216" s="40">
        <v>20.152846620251299</v>
      </c>
      <c r="E216" s="40">
        <v>28.7321819395885</v>
      </c>
      <c r="F216" s="40">
        <v>7.1487772983117299</v>
      </c>
      <c r="G216" s="40">
        <v>2.4415562932577299</v>
      </c>
      <c r="H216" s="40">
        <v>11.7210188347059</v>
      </c>
    </row>
    <row r="217" spans="1:8" ht="15" customHeight="1" x14ac:dyDescent="0.25">
      <c r="A217" s="29">
        <v>0.1</v>
      </c>
      <c r="B217" s="29">
        <v>2.53536449397011E-2</v>
      </c>
      <c r="C217" s="40">
        <v>25.571557772069799</v>
      </c>
      <c r="D217" s="40">
        <v>20.152846620242101</v>
      </c>
      <c r="E217" s="40">
        <v>28.732181939575401</v>
      </c>
      <c r="F217" s="40">
        <v>7.1474448826311399</v>
      </c>
      <c r="G217" s="40">
        <v>2.4411012269219898</v>
      </c>
      <c r="H217" s="40">
        <v>11.718834227655501</v>
      </c>
    </row>
    <row r="218" spans="1:8" ht="15" customHeight="1" x14ac:dyDescent="0.25">
      <c r="A218" s="29">
        <v>0.1</v>
      </c>
      <c r="B218" s="29">
        <v>2.7825594022071201E-2</v>
      </c>
      <c r="C218" s="40">
        <v>25.5715577720018</v>
      </c>
      <c r="D218" s="40">
        <v>20.152846620188502</v>
      </c>
      <c r="E218" s="40">
        <v>28.732181939499</v>
      </c>
      <c r="F218" s="40">
        <v>7.1451437717433803</v>
      </c>
      <c r="G218" s="40">
        <v>2.44031531745313</v>
      </c>
      <c r="H218" s="40">
        <v>11.7150613637193</v>
      </c>
    </row>
    <row r="219" spans="1:8" ht="15" customHeight="1" x14ac:dyDescent="0.25">
      <c r="A219" s="29">
        <v>0.1</v>
      </c>
      <c r="B219" s="29">
        <v>3.0538555088334099E-2</v>
      </c>
      <c r="C219" s="40">
        <v>25.571557771642698</v>
      </c>
      <c r="D219" s="40">
        <v>20.1528466199054</v>
      </c>
      <c r="E219" s="40">
        <v>28.732181939095401</v>
      </c>
      <c r="F219" s="40">
        <v>7.1413376513838704</v>
      </c>
      <c r="G219" s="40">
        <v>2.4390153948609301</v>
      </c>
      <c r="H219" s="40">
        <v>11.708820910763601</v>
      </c>
    </row>
    <row r="220" spans="1:8" ht="15" customHeight="1" x14ac:dyDescent="0.25">
      <c r="A220" s="29">
        <v>0.1</v>
      </c>
      <c r="B220" s="29">
        <v>3.3516026509388397E-2</v>
      </c>
      <c r="C220" s="40">
        <v>25.571557769918499</v>
      </c>
      <c r="D220" s="40">
        <v>20.1528466185468</v>
      </c>
      <c r="E220" s="40">
        <v>28.732181937158401</v>
      </c>
      <c r="F220" s="40">
        <v>7.1352946458862698</v>
      </c>
      <c r="G220" s="40">
        <v>2.4369514981290599</v>
      </c>
      <c r="H220" s="40">
        <v>11.698912897365</v>
      </c>
    </row>
    <row r="221" spans="1:8" ht="15" customHeight="1" x14ac:dyDescent="0.25">
      <c r="A221" s="29">
        <v>0.1</v>
      </c>
      <c r="B221" s="29">
        <v>3.6783797718286299E-2</v>
      </c>
      <c r="C221" s="40">
        <v>25.571557762341499</v>
      </c>
      <c r="D221" s="40">
        <v>20.152846612575399</v>
      </c>
      <c r="E221" s="40">
        <v>28.732181928644899</v>
      </c>
      <c r="F221" s="40">
        <v>7.1260645447232003</v>
      </c>
      <c r="G221" s="40">
        <v>2.43379909728599</v>
      </c>
      <c r="H221" s="40">
        <v>11.6837793738177</v>
      </c>
    </row>
    <row r="222" spans="1:8" ht="15" customHeight="1" x14ac:dyDescent="0.25">
      <c r="A222" s="29">
        <v>0.1</v>
      </c>
      <c r="B222" s="29">
        <v>4.0370172585965501E-2</v>
      </c>
      <c r="C222" s="40">
        <v>25.571557731695801</v>
      </c>
      <c r="D222" s="40">
        <v>20.1528465884236</v>
      </c>
      <c r="E222" s="40">
        <v>28.732181894211401</v>
      </c>
      <c r="F222" s="40">
        <v>7.1124727364625997</v>
      </c>
      <c r="G222" s="40">
        <v>2.4291570216399601</v>
      </c>
      <c r="H222" s="40">
        <v>11.6614944663472</v>
      </c>
    </row>
    <row r="223" spans="1:8" ht="15" customHeight="1" x14ac:dyDescent="0.25">
      <c r="A223" s="29">
        <v>0.1</v>
      </c>
      <c r="B223" s="29">
        <v>4.4306214575838797E-2</v>
      </c>
      <c r="C223" s="40">
        <v>25.571557617157701</v>
      </c>
      <c r="D223" s="40">
        <v>20.1528464981564</v>
      </c>
      <c r="E223" s="40">
        <v>28.732181765516302</v>
      </c>
      <c r="F223" s="40">
        <v>7.0931363972914898</v>
      </c>
      <c r="G223" s="40">
        <v>2.4225529887233201</v>
      </c>
      <c r="H223" s="40">
        <v>11.6297909195501</v>
      </c>
    </row>
    <row r="224" spans="1:8" ht="15" customHeight="1" x14ac:dyDescent="0.25">
      <c r="A224" s="29">
        <v>0.1</v>
      </c>
      <c r="B224" s="29">
        <v>4.8626015800653503E-2</v>
      </c>
      <c r="C224" s="40">
        <v>25.571557220192801</v>
      </c>
      <c r="D224" s="40">
        <v>20.15284618531</v>
      </c>
      <c r="E224" s="40">
        <v>28.732181319486902</v>
      </c>
      <c r="F224" s="40">
        <v>7.0665059120511202</v>
      </c>
      <c r="G224" s="40">
        <v>2.41345775101792</v>
      </c>
      <c r="H224" s="40">
        <v>11.586128009648901</v>
      </c>
    </row>
    <row r="225" spans="1:8" ht="15" customHeight="1" x14ac:dyDescent="0.25">
      <c r="A225" s="29">
        <v>0.1</v>
      </c>
      <c r="B225" s="29">
        <v>5.33669923120631E-2</v>
      </c>
      <c r="C225" s="40">
        <v>25.571555940527201</v>
      </c>
      <c r="D225" s="40">
        <v>20.152845176810501</v>
      </c>
      <c r="E225" s="40">
        <v>28.7321798816557</v>
      </c>
      <c r="F225" s="40">
        <v>7.0309309726628104</v>
      </c>
      <c r="G225" s="40">
        <v>2.4013076708683698</v>
      </c>
      <c r="H225" s="40">
        <v>11.5277999183944</v>
      </c>
    </row>
    <row r="226" spans="1:8" ht="15" customHeight="1" x14ac:dyDescent="0.25">
      <c r="A226" s="29">
        <v>0.1</v>
      </c>
      <c r="B226" s="29">
        <v>5.8570208180566602E-2</v>
      </c>
      <c r="C226" s="40">
        <v>25.571552092908099</v>
      </c>
      <c r="D226" s="40">
        <v>20.152842144516601</v>
      </c>
      <c r="E226" s="40">
        <v>28.732175558473902</v>
      </c>
      <c r="F226" s="40">
        <v>6.9847469927908499</v>
      </c>
      <c r="G226" s="40">
        <v>2.3855342340974701</v>
      </c>
      <c r="H226" s="40">
        <v>11.4520774171397</v>
      </c>
    </row>
    <row r="227" spans="1:8" ht="15" customHeight="1" x14ac:dyDescent="0.25">
      <c r="A227" s="29">
        <v>0.1</v>
      </c>
      <c r="B227" s="29">
        <v>6.4280731172843206E-2</v>
      </c>
      <c r="C227" s="40">
        <v>25.571541274108899</v>
      </c>
      <c r="D227" s="40">
        <v>20.152833618262399</v>
      </c>
      <c r="E227" s="40">
        <v>28.732163402479699</v>
      </c>
      <c r="F227" s="40">
        <v>6.92637418203421</v>
      </c>
      <c r="G227" s="40">
        <v>2.3655978872914698</v>
      </c>
      <c r="H227" s="40">
        <v>11.356370307271501</v>
      </c>
    </row>
    <row r="228" spans="1:8" ht="15" customHeight="1" x14ac:dyDescent="0.25">
      <c r="A228" s="29">
        <v>0.1</v>
      </c>
      <c r="B228" s="29">
        <v>7.05480231071864E-2</v>
      </c>
      <c r="C228" s="40">
        <v>25.571512753464599</v>
      </c>
      <c r="D228" s="40">
        <v>20.152811141251899</v>
      </c>
      <c r="E228" s="40">
        <v>28.7321313567064</v>
      </c>
      <c r="F228" s="40">
        <v>6.8544195018156602</v>
      </c>
      <c r="G228" s="40">
        <v>2.3410228592851499</v>
      </c>
      <c r="H228" s="40">
        <v>11.2383945854251</v>
      </c>
    </row>
    <row r="229" spans="1:8" ht="15" customHeight="1" x14ac:dyDescent="0.25">
      <c r="A229" s="29">
        <v>0.1</v>
      </c>
      <c r="B229" s="29">
        <v>7.7426368268112694E-2</v>
      </c>
      <c r="C229" s="40">
        <v>25.571442087005</v>
      </c>
      <c r="D229" s="40">
        <v>20.1527554492862</v>
      </c>
      <c r="E229" s="40">
        <v>28.732051955928799</v>
      </c>
      <c r="F229" s="40">
        <v>6.7677711584190101</v>
      </c>
      <c r="G229" s="40">
        <v>2.3114294338233798</v>
      </c>
      <c r="H229" s="40">
        <v>11.096327372730199</v>
      </c>
    </row>
    <row r="230" spans="1:8" ht="15" customHeight="1" x14ac:dyDescent="0.25">
      <c r="A230" s="29">
        <v>0.1</v>
      </c>
      <c r="B230" s="29">
        <v>8.4975343590864394E-2</v>
      </c>
      <c r="C230" s="40">
        <v>25.5712771154531</v>
      </c>
      <c r="D230" s="40">
        <v>20.1526254358388</v>
      </c>
      <c r="E230" s="40">
        <v>28.731866594024599</v>
      </c>
      <c r="F230" s="40">
        <v>6.6656763022286301</v>
      </c>
      <c r="G230" s="40">
        <v>2.2765604865560198</v>
      </c>
      <c r="H230" s="40">
        <v>10.9289343092175</v>
      </c>
    </row>
    <row r="231" spans="1:8" ht="15" customHeight="1" x14ac:dyDescent="0.25">
      <c r="A231" s="29">
        <v>0.1</v>
      </c>
      <c r="B231" s="29">
        <v>9.3260334688321997E-2</v>
      </c>
      <c r="C231" s="40">
        <v>25.570913362774</v>
      </c>
      <c r="D231" s="40">
        <v>20.152338763747299</v>
      </c>
      <c r="E231" s="40">
        <v>28.731457881804101</v>
      </c>
      <c r="F231" s="40">
        <v>6.5477949006736198</v>
      </c>
      <c r="G231" s="40">
        <v>2.2362998845237501</v>
      </c>
      <c r="H231" s="40">
        <v>10.7356578830217</v>
      </c>
    </row>
    <row r="232" spans="1:8" ht="15" customHeight="1" x14ac:dyDescent="0.25">
      <c r="A232" s="29">
        <v>0.1</v>
      </c>
      <c r="B232" s="29">
        <v>0.102353102189903</v>
      </c>
      <c r="C232" s="40">
        <v>25.5701539859683</v>
      </c>
      <c r="D232" s="40">
        <v>20.1517403017987</v>
      </c>
      <c r="E232" s="40">
        <v>28.730604646630301</v>
      </c>
      <c r="F232" s="40">
        <v>6.4142258282151801</v>
      </c>
      <c r="G232" s="40">
        <v>2.1906813967968302</v>
      </c>
      <c r="H232" s="40">
        <v>10.5166602070989</v>
      </c>
    </row>
    <row r="233" spans="1:8" ht="15" customHeight="1" x14ac:dyDescent="0.25">
      <c r="A233" s="29">
        <v>0.1</v>
      </c>
      <c r="B233" s="29">
        <v>0.112332403297803</v>
      </c>
      <c r="C233" s="40">
        <v>25.568649433404701</v>
      </c>
      <c r="D233" s="40">
        <v>20.1505545696929</v>
      </c>
      <c r="E233" s="40">
        <v>28.728914132568502</v>
      </c>
      <c r="F233" s="40">
        <v>6.2655044922034504</v>
      </c>
      <c r="G233" s="40">
        <v>2.1398878836226398</v>
      </c>
      <c r="H233" s="40">
        <v>10.272819126621</v>
      </c>
    </row>
    <row r="234" spans="1:8" ht="15" customHeight="1" x14ac:dyDescent="0.25">
      <c r="A234" s="29">
        <v>0.1</v>
      </c>
      <c r="B234" s="29">
        <v>0.123284673944207</v>
      </c>
      <c r="C234" s="40">
        <v>25.565813525935301</v>
      </c>
      <c r="D234" s="40">
        <v>20.148319601891099</v>
      </c>
      <c r="E234" s="40">
        <v>28.725727709195201</v>
      </c>
      <c r="F234" s="40">
        <v>6.1025742706148902</v>
      </c>
      <c r="G234" s="40">
        <v>2.0842415414187299</v>
      </c>
      <c r="H234" s="40">
        <v>10.0056813887545</v>
      </c>
    </row>
    <row r="235" spans="1:8" ht="15" customHeight="1" x14ac:dyDescent="0.25">
      <c r="A235" s="29">
        <v>0.1</v>
      </c>
      <c r="B235" s="29">
        <v>0.135304777457981</v>
      </c>
      <c r="C235" s="40">
        <v>25.560716276597301</v>
      </c>
      <c r="D235" s="40">
        <v>20.144302479234401</v>
      </c>
      <c r="E235" s="40">
        <v>28.720000443900101</v>
      </c>
      <c r="F235" s="40">
        <v>5.9267363068726997</v>
      </c>
      <c r="G235" s="40">
        <v>2.02418675595636</v>
      </c>
      <c r="H235" s="40">
        <v>9.7173803270659604</v>
      </c>
    </row>
    <row r="236" spans="1:8" ht="15" customHeight="1" x14ac:dyDescent="0.25">
      <c r="A236" s="29">
        <v>0.1</v>
      </c>
      <c r="B236" s="29">
        <v>0.14849682622544699</v>
      </c>
      <c r="C236" s="40">
        <v>25.5519593914381</v>
      </c>
      <c r="D236" s="40">
        <v>20.137401211620599</v>
      </c>
      <c r="E236" s="40">
        <v>28.7101612147118</v>
      </c>
      <c r="F236" s="40">
        <v>5.7395836028372704</v>
      </c>
      <c r="G236" s="40">
        <v>1.9602675928225799</v>
      </c>
      <c r="H236" s="40">
        <v>9.4105278014622602</v>
      </c>
    </row>
    <row r="237" spans="1:8" ht="15" customHeight="1" x14ac:dyDescent="0.25">
      <c r="A237" s="29">
        <v>0.1</v>
      </c>
      <c r="B237" s="29">
        <v>0.16297508346206399</v>
      </c>
      <c r="C237" s="40">
        <v>25.5375472654015</v>
      </c>
      <c r="D237" s="40">
        <v>20.126043070357799</v>
      </c>
      <c r="E237" s="40">
        <v>28.693967761379401</v>
      </c>
      <c r="F237" s="40">
        <v>5.5429258622214403</v>
      </c>
      <c r="G237" s="40">
        <v>1.89310212883032</v>
      </c>
      <c r="H237" s="40">
        <v>9.0880909726785308</v>
      </c>
    </row>
    <row r="238" spans="1:8" ht="15" customHeight="1" x14ac:dyDescent="0.25">
      <c r="A238" s="29">
        <v>0.1</v>
      </c>
      <c r="B238" s="29">
        <v>0.178864952905744</v>
      </c>
      <c r="C238" s="40">
        <v>25.514772859370201</v>
      </c>
      <c r="D238" s="40">
        <v>20.108094648298199</v>
      </c>
      <c r="E238" s="40">
        <v>28.668378456907401</v>
      </c>
      <c r="F238" s="40">
        <v>5.33871128410156</v>
      </c>
      <c r="G238" s="40">
        <v>1.82335574178014</v>
      </c>
      <c r="H238" s="40">
        <v>8.7532640761923304</v>
      </c>
    </row>
    <row r="239" spans="1:8" ht="15" customHeight="1" x14ac:dyDescent="0.25">
      <c r="A239" s="29">
        <v>0.1</v>
      </c>
      <c r="B239" s="29">
        <v>0.196304065004027</v>
      </c>
      <c r="C239" s="40">
        <v>25.480142138181101</v>
      </c>
      <c r="D239" s="40">
        <v>20.080802309728401</v>
      </c>
      <c r="E239" s="40">
        <v>28.629467406170001</v>
      </c>
      <c r="F239" s="40">
        <v>5.1289506886848404</v>
      </c>
      <c r="G239" s="40">
        <v>1.7517151967686</v>
      </c>
      <c r="H239" s="40">
        <v>8.4093440200676106</v>
      </c>
    </row>
    <row r="240" spans="1:8" ht="15" customHeight="1" x14ac:dyDescent="0.25">
      <c r="A240" s="29">
        <v>0.1</v>
      </c>
      <c r="B240" s="29">
        <v>0.215443469003188</v>
      </c>
      <c r="C240" s="40">
        <v>25.429360947601999</v>
      </c>
      <c r="D240" s="40">
        <v>20.040781848164901</v>
      </c>
      <c r="E240" s="40">
        <v>28.572409700893001</v>
      </c>
      <c r="F240" s="40">
        <v>4.9156481993125203</v>
      </c>
      <c r="G240" s="40">
        <v>1.67886497167941</v>
      </c>
      <c r="H240" s="40">
        <v>8.0596167322958792</v>
      </c>
    </row>
    <row r="241" spans="1:8" ht="15" customHeight="1" x14ac:dyDescent="0.25">
      <c r="A241" s="29">
        <v>0.1</v>
      </c>
      <c r="B241" s="29">
        <v>0.236448941264541</v>
      </c>
      <c r="C241" s="40">
        <v>25.357403315768899</v>
      </c>
      <c r="D241" s="40">
        <v>19.984072314455101</v>
      </c>
      <c r="E241" s="40">
        <v>28.491558163094801</v>
      </c>
      <c r="F241" s="40">
        <v>4.7007414146967097</v>
      </c>
      <c r="G241" s="40">
        <v>1.6054668239197301</v>
      </c>
      <c r="H241" s="40">
        <v>7.70725906817019</v>
      </c>
    </row>
    <row r="242" spans="1:8" ht="15" customHeight="1" x14ac:dyDescent="0.25">
      <c r="A242" s="29">
        <v>0.1</v>
      </c>
      <c r="B242" s="29">
        <v>0.25950242113997402</v>
      </c>
      <c r="C242" s="40">
        <v>25.258670464635401</v>
      </c>
      <c r="D242" s="40">
        <v>19.906261333090299</v>
      </c>
      <c r="E242" s="40">
        <v>28.380622010222702</v>
      </c>
      <c r="F242" s="40">
        <v>4.4860527516498996</v>
      </c>
      <c r="G242" s="40">
        <v>1.5321431722685801</v>
      </c>
      <c r="H242" s="40">
        <v>7.3552590326167202</v>
      </c>
    </row>
    <row r="243" spans="1:8" ht="15" customHeight="1" x14ac:dyDescent="0.25">
      <c r="A243" s="29">
        <v>0.1</v>
      </c>
      <c r="B243" s="29">
        <v>0.28480358684357998</v>
      </c>
      <c r="C243" s="40">
        <v>25.127236922398399</v>
      </c>
      <c r="D243" s="40">
        <v>19.802679062465</v>
      </c>
      <c r="E243" s="40">
        <v>28.2329433868797</v>
      </c>
      <c r="F243" s="40">
        <v>4.2732525375108796</v>
      </c>
      <c r="G243" s="40">
        <v>1.4594644916555499</v>
      </c>
      <c r="H243" s="40">
        <v>7.0063552671375504</v>
      </c>
    </row>
    <row r="244" spans="1:8" ht="15" customHeight="1" x14ac:dyDescent="0.25">
      <c r="A244" s="29">
        <v>0.1</v>
      </c>
      <c r="B244" s="29">
        <v>0.31257158496882398</v>
      </c>
      <c r="C244" s="40">
        <v>24.957166588318699</v>
      </c>
      <c r="D244" s="40">
        <v>19.668647284350001</v>
      </c>
      <c r="E244" s="40">
        <v>28.041852495004601</v>
      </c>
      <c r="F244" s="40">
        <v>4.0638335485695496</v>
      </c>
      <c r="G244" s="40">
        <v>1.3879406171465301</v>
      </c>
      <c r="H244" s="40">
        <v>6.6629953034265501</v>
      </c>
    </row>
    <row r="245" spans="1:8" ht="15" customHeight="1" x14ac:dyDescent="0.25">
      <c r="A245" s="29">
        <v>0.1</v>
      </c>
      <c r="B245" s="29">
        <v>0.343046928631492</v>
      </c>
      <c r="C245" s="40">
        <v>24.742870206426701</v>
      </c>
      <c r="D245" s="40">
        <v>19.499761127548801</v>
      </c>
      <c r="E245" s="40">
        <v>27.801069251042701</v>
      </c>
      <c r="F245" s="40">
        <v>3.8590960483890102</v>
      </c>
      <c r="G245" s="40">
        <v>1.31801563400994</v>
      </c>
      <c r="H245" s="40">
        <v>6.3273110324459099</v>
      </c>
    </row>
    <row r="246" spans="1:8" ht="15" customHeight="1" x14ac:dyDescent="0.25">
      <c r="A246" s="29">
        <v>0.1</v>
      </c>
      <c r="B246" s="29">
        <v>0.37649358067924699</v>
      </c>
      <c r="C246" s="40">
        <v>24.4794687331914</v>
      </c>
      <c r="D246" s="40">
        <v>19.292175436564701</v>
      </c>
      <c r="E246" s="40">
        <v>27.505111565570299</v>
      </c>
      <c r="F246" s="40">
        <v>3.6601419684329999</v>
      </c>
      <c r="G246" s="40">
        <v>1.2500658901984201</v>
      </c>
      <c r="H246" s="40">
        <v>6.0011091630777402</v>
      </c>
    </row>
    <row r="247" spans="1:8" ht="15" customHeight="1" x14ac:dyDescent="0.25">
      <c r="A247" s="29">
        <v>0.1</v>
      </c>
      <c r="B247" s="29">
        <v>0.41320124001153402</v>
      </c>
      <c r="C247" s="40">
        <v>24.163125750215801</v>
      </c>
      <c r="D247" s="40">
        <v>19.0428667447704</v>
      </c>
      <c r="E247" s="40">
        <v>27.149668841932701</v>
      </c>
      <c r="F247" s="40">
        <v>3.4678766629086399</v>
      </c>
      <c r="G247" s="40">
        <v>1.18440059568869</v>
      </c>
      <c r="H247" s="40">
        <v>5.6858740993356403</v>
      </c>
    </row>
    <row r="248" spans="1:8" ht="15" customHeight="1" x14ac:dyDescent="0.25">
      <c r="A248" s="29">
        <v>0.1</v>
      </c>
      <c r="B248" s="29">
        <v>0.45348785081285797</v>
      </c>
      <c r="C248" s="40">
        <v>23.791316319503402</v>
      </c>
      <c r="D248" s="40">
        <v>18.749845158213301</v>
      </c>
      <c r="E248" s="40">
        <v>26.7319040618085</v>
      </c>
      <c r="F248" s="40">
        <v>3.2830166201033699</v>
      </c>
      <c r="G248" s="40">
        <v>1.1212644561715599</v>
      </c>
      <c r="H248" s="40">
        <v>5.3827805837470502</v>
      </c>
    </row>
    <row r="249" spans="1:8" ht="15" customHeight="1" x14ac:dyDescent="0.25">
      <c r="A249" s="29">
        <v>0.1</v>
      </c>
      <c r="B249" s="29">
        <v>0.49770235643321098</v>
      </c>
      <c r="C249" s="40">
        <v>23.363008334569201</v>
      </c>
      <c r="D249" s="40">
        <v>18.412297277730701</v>
      </c>
      <c r="E249" s="40">
        <v>26.250657551173902</v>
      </c>
      <c r="F249" s="40">
        <v>3.10610158118299</v>
      </c>
      <c r="G249" s="40">
        <v>1.0608418120433101</v>
      </c>
      <c r="H249" s="40">
        <v>5.0927135671373502</v>
      </c>
    </row>
    <row r="250" spans="1:8" ht="15" customHeight="1" x14ac:dyDescent="0.25">
      <c r="A250" s="29">
        <v>0.1</v>
      </c>
      <c r="B250" s="29">
        <v>0.54622772176843404</v>
      </c>
      <c r="C250" s="40">
        <v>22.878743613786799</v>
      </c>
      <c r="D250" s="40">
        <v>18.030650108304702</v>
      </c>
      <c r="E250" s="40">
        <v>25.7065380967213</v>
      </c>
      <c r="F250" s="40">
        <v>2.9375096647248302</v>
      </c>
      <c r="G250" s="40">
        <v>1.0032618039602501</v>
      </c>
      <c r="H250" s="40">
        <v>4.8162930065679399</v>
      </c>
    </row>
    <row r="251" spans="1:8" ht="15" customHeight="1" x14ac:dyDescent="0.25">
      <c r="A251" s="29">
        <v>0.1</v>
      </c>
      <c r="B251" s="29">
        <v>0.59948425031894104</v>
      </c>
      <c r="C251" s="40">
        <v>22.3406176499706</v>
      </c>
      <c r="D251" s="40">
        <v>17.606555099786899</v>
      </c>
      <c r="E251" s="40">
        <v>25.101900192507902</v>
      </c>
      <c r="F251" s="40">
        <v>2.7774742873478502</v>
      </c>
      <c r="G251" s="40">
        <v>0.94860415182288305</v>
      </c>
      <c r="H251" s="40">
        <v>4.5539016081258703</v>
      </c>
    </row>
    <row r="252" spans="1:8" ht="15" customHeight="1" x14ac:dyDescent="0.25">
      <c r="A252" s="29">
        <v>0.1</v>
      </c>
      <c r="B252" s="29">
        <v>0.65793322465756798</v>
      </c>
      <c r="C252" s="40">
        <v>21.752167270031599</v>
      </c>
      <c r="D252" s="40">
        <v>17.1427996119032</v>
      </c>
      <c r="E252" s="40">
        <v>24.440717814432901</v>
      </c>
      <c r="F252" s="40">
        <v>2.6261018809671102</v>
      </c>
      <c r="G252" s="40">
        <v>0.89690520583504796</v>
      </c>
      <c r="H252" s="40">
        <v>4.30571387584577</v>
      </c>
    </row>
    <row r="253" spans="1:8" ht="15" customHeight="1" x14ac:dyDescent="0.25">
      <c r="A253" s="29">
        <v>0.1</v>
      </c>
      <c r="B253" s="29">
        <v>0.72208090183854701</v>
      </c>
      <c r="C253" s="40">
        <v>21.118183223801299</v>
      </c>
      <c r="D253" s="40">
        <v>16.643159216224401</v>
      </c>
      <c r="E253" s="40">
        <v>23.728373845190099</v>
      </c>
      <c r="F253" s="40">
        <v>2.48338961589358</v>
      </c>
      <c r="G253" s="40">
        <v>0.84816399955944699</v>
      </c>
      <c r="H253" s="40">
        <v>4.0717251702155899</v>
      </c>
    </row>
    <row r="254" spans="1:8" ht="15" customHeight="1" x14ac:dyDescent="0.25">
      <c r="A254" s="29">
        <v>0.1</v>
      </c>
      <c r="B254" s="29">
        <v>0.79248289835391805</v>
      </c>
      <c r="C254" s="40">
        <v>20.444469327851198</v>
      </c>
      <c r="D254" s="40">
        <v>16.112207878334601</v>
      </c>
      <c r="E254" s="40">
        <v>22.971389448455401</v>
      </c>
      <c r="F254" s="40">
        <v>2.3492425331129398</v>
      </c>
      <c r="G254" s="40">
        <v>0.80234810118720801</v>
      </c>
      <c r="H254" s="40">
        <v>3.8517797979819299</v>
      </c>
    </row>
    <row r="255" spans="1:8" ht="15" customHeight="1" x14ac:dyDescent="0.25">
      <c r="A255" s="29">
        <v>0.1</v>
      </c>
      <c r="B255" s="29">
        <v>0.86974900261778298</v>
      </c>
      <c r="C255" s="40">
        <v>19.737571263136701</v>
      </c>
      <c r="D255" s="40">
        <v>15.5551042242937</v>
      </c>
      <c r="E255" s="40">
        <v>22.1771193461351</v>
      </c>
      <c r="F255" s="40">
        <v>2.2234896608330499</v>
      </c>
      <c r="G255" s="40">
        <v>0.75939911789985304</v>
      </c>
      <c r="H255" s="40">
        <v>3.6455974365788002</v>
      </c>
    </row>
    <row r="256" spans="1:8" ht="15" customHeight="1" x14ac:dyDescent="0.25">
      <c r="A256" s="29">
        <v>0.1</v>
      </c>
      <c r="B256" s="29">
        <v>0.95454845666183397</v>
      </c>
      <c r="C256" s="40">
        <v>19.004496940825799</v>
      </c>
      <c r="D256" s="40">
        <v>14.977371162019899</v>
      </c>
      <c r="E256" s="40">
        <v>21.353437621634399</v>
      </c>
      <c r="F256" s="40">
        <v>2.10589883614389</v>
      </c>
      <c r="G256" s="40">
        <v>0.71923775798212397</v>
      </c>
      <c r="H256" s="40">
        <v>3.4527974354799098</v>
      </c>
    </row>
    <row r="257" spans="1:8" ht="15" customHeight="1" x14ac:dyDescent="0.25">
      <c r="A257" s="29">
        <v>0.1</v>
      </c>
      <c r="B257" s="29">
        <v>1.0476157527896699</v>
      </c>
      <c r="C257" s="40">
        <v>18.252447239880102</v>
      </c>
      <c r="D257" s="40">
        <v>14.3846836766094</v>
      </c>
      <c r="E257" s="40">
        <v>20.5084351768175</v>
      </c>
      <c r="F257" s="40">
        <v>1.9961900717232599</v>
      </c>
      <c r="G257" s="40">
        <v>0.68176839601724903</v>
      </c>
      <c r="H257" s="40">
        <v>3.2729207320315798</v>
      </c>
    </row>
    <row r="258" spans="1:8" ht="15" customHeight="1" x14ac:dyDescent="0.25">
      <c r="A258" s="29">
        <v>0.1</v>
      </c>
      <c r="B258" s="29">
        <v>1.14975699539774</v>
      </c>
      <c r="C258" s="40">
        <v>17.4885716849024</v>
      </c>
      <c r="D258" s="40">
        <v>13.7826762809851</v>
      </c>
      <c r="E258" s="40">
        <v>19.650145211832101</v>
      </c>
      <c r="F258" s="40">
        <v>1.8940474012785999</v>
      </c>
      <c r="G258" s="40">
        <v>0.64688311851767</v>
      </c>
      <c r="H258" s="40">
        <v>3.1054492730463301</v>
      </c>
    </row>
    <row r="259" spans="1:8" ht="15" customHeight="1" x14ac:dyDescent="0.25">
      <c r="A259" s="29">
        <v>0.1</v>
      </c>
      <c r="B259" s="29">
        <v>1.26185688306602</v>
      </c>
      <c r="C259" s="40">
        <v>16.719759006755599</v>
      </c>
      <c r="D259" s="40">
        <v>13.1767779575239</v>
      </c>
      <c r="E259" s="40">
        <v>18.7863078991873</v>
      </c>
      <c r="F259" s="40">
        <v>1.7991292083728301</v>
      </c>
      <c r="G259" s="40">
        <v>0.61446525157859799</v>
      </c>
      <c r="H259" s="40">
        <v>2.94982294977738</v>
      </c>
    </row>
    <row r="260" spans="1:8" ht="15" customHeight="1" x14ac:dyDescent="0.25">
      <c r="A260" s="29">
        <v>0.1</v>
      </c>
      <c r="B260" s="29">
        <v>1.3848863713938699</v>
      </c>
      <c r="C260" s="40">
        <v>15.9524680915699</v>
      </c>
      <c r="D260" s="40">
        <v>12.572078929616699</v>
      </c>
      <c r="E260" s="40">
        <v>17.924180438193101</v>
      </c>
      <c r="F260" s="40">
        <v>1.71107709456833</v>
      </c>
      <c r="G260" s="40">
        <v>0.58439238965788898</v>
      </c>
      <c r="H260" s="40">
        <v>2.8054541379832298</v>
      </c>
    </row>
    <row r="261" spans="1:8" ht="15" customHeight="1" x14ac:dyDescent="0.25">
      <c r="A261" s="29">
        <v>0.1</v>
      </c>
      <c r="B261" s="29">
        <v>1.5199110829529401</v>
      </c>
      <c r="C261" s="40">
        <v>15.1926009699737</v>
      </c>
      <c r="D261" s="40">
        <v>11.973230564969199</v>
      </c>
      <c r="E261" s="40">
        <v>17.070394345761599</v>
      </c>
      <c r="F261" s="40">
        <v>1.6295233777381299</v>
      </c>
      <c r="G261" s="40">
        <v>0.55653895651032703</v>
      </c>
      <c r="H261" s="40">
        <v>2.6717399920365201</v>
      </c>
    </row>
    <row r="262" spans="1:8" ht="15" customHeight="1" x14ac:dyDescent="0.25">
      <c r="A262" s="29">
        <v>0.1</v>
      </c>
      <c r="B262" s="29">
        <v>1.6681005372000599</v>
      </c>
      <c r="C262" s="40">
        <v>14.445416441664999</v>
      </c>
      <c r="D262" s="40">
        <v>11.3843773034572</v>
      </c>
      <c r="E262" s="40">
        <v>16.230858405043399</v>
      </c>
      <c r="F262" s="40">
        <v>1.5540973331210399</v>
      </c>
      <c r="G262" s="40">
        <v>0.53077833672519303</v>
      </c>
      <c r="H262" s="40">
        <v>2.5480726776563198</v>
      </c>
    </row>
    <row r="263" spans="1:8" ht="15" customHeight="1" x14ac:dyDescent="0.25">
      <c r="A263" s="29">
        <v>0.1</v>
      </c>
      <c r="B263" s="29">
        <v>1.83073828029537</v>
      </c>
      <c r="C263" s="40">
        <v>13.715480734884499</v>
      </c>
      <c r="D263" s="40">
        <v>10.8091177720472</v>
      </c>
      <c r="E263" s="40">
        <v>15.4107032264521</v>
      </c>
      <c r="F263" s="40">
        <v>1.48443030113884</v>
      </c>
      <c r="G263" s="40">
        <v>0.50698462022364699</v>
      </c>
      <c r="H263" s="40">
        <v>2.4338477466021402</v>
      </c>
    </row>
    <row r="264" spans="1:8" ht="15" customHeight="1" x14ac:dyDescent="0.25">
      <c r="A264" s="29">
        <v>0.1</v>
      </c>
      <c r="B264" s="29">
        <v>2.00923300256505</v>
      </c>
      <c r="C264" s="40">
        <v>13.0066502209279</v>
      </c>
      <c r="D264" s="40">
        <v>10.2504911621691</v>
      </c>
      <c r="E264" s="40">
        <v>14.6142618257031</v>
      </c>
      <c r="F264" s="40">
        <v>1.4201597896784901</v>
      </c>
      <c r="G264" s="40">
        <v>0.48503400333088598</v>
      </c>
      <c r="H264" s="40">
        <v>2.3284708627088802</v>
      </c>
    </row>
    <row r="265" spans="1:8" ht="15" customHeight="1" x14ac:dyDescent="0.25">
      <c r="A265" s="29">
        <v>0.1</v>
      </c>
      <c r="B265" s="29">
        <v>2.20513073990305</v>
      </c>
      <c r="C265" s="40">
        <v>12.3220805274127</v>
      </c>
      <c r="D265" s="40">
        <v>9.7109844118471909</v>
      </c>
      <c r="E265" s="40">
        <v>13.845079863473</v>
      </c>
      <c r="F265" s="40">
        <v>1.3609326965981601</v>
      </c>
      <c r="G265" s="40">
        <v>0.46480588937414102</v>
      </c>
      <c r="H265" s="40">
        <v>2.2313630854553699</v>
      </c>
    </row>
    <row r="266" spans="1:8" ht="15" customHeight="1" x14ac:dyDescent="0.25">
      <c r="A266" s="29">
        <v>0.1</v>
      </c>
      <c r="B266" s="29">
        <v>2.4201282647943798</v>
      </c>
      <c r="C266" s="40">
        <v>11.6642562748064</v>
      </c>
      <c r="D266" s="40">
        <v>9.1925556409441107</v>
      </c>
      <c r="E266" s="40">
        <v>13.105949057339901</v>
      </c>
      <c r="F266" s="40">
        <v>1.3064077723829</v>
      </c>
      <c r="G266" s="40">
        <v>0.44618372976530501</v>
      </c>
      <c r="H266" s="40">
        <v>2.1419649076943998</v>
      </c>
    </row>
    <row r="267" spans="1:8" ht="15" customHeight="1" x14ac:dyDescent="0.25">
      <c r="A267" s="29">
        <v>0.1</v>
      </c>
      <c r="B267" s="29">
        <v>2.65608778294669</v>
      </c>
      <c r="C267" s="40">
        <v>11.035035946947101</v>
      </c>
      <c r="D267" s="40">
        <v>8.6966695134460306</v>
      </c>
      <c r="E267" s="40">
        <v>12.3989575982635</v>
      </c>
      <c r="F267" s="40">
        <v>1.2562574345316699</v>
      </c>
      <c r="G267" s="40">
        <v>0.429055643677272</v>
      </c>
      <c r="H267" s="40">
        <v>2.0597392304922399</v>
      </c>
    </row>
    <row r="268" spans="1:8" ht="15" customHeight="1" x14ac:dyDescent="0.25">
      <c r="A268" s="29">
        <v>0.1</v>
      </c>
      <c r="B268" s="29">
        <v>2.9150530628251801</v>
      </c>
      <c r="C268" s="40">
        <v>10.4357069580269</v>
      </c>
      <c r="D268" s="40">
        <v>8.2243406355406901</v>
      </c>
      <c r="E268" s="40">
        <v>11.725552023804401</v>
      </c>
      <c r="F268" s="40">
        <v>1.2101690354687</v>
      </c>
      <c r="G268" s="40">
        <v>0.413314851079783</v>
      </c>
      <c r="H268" s="40">
        <v>1.9841734419753601</v>
      </c>
    </row>
    <row r="269" spans="1:8" ht="15" customHeight="1" x14ac:dyDescent="0.25">
      <c r="A269" s="29">
        <v>0.1</v>
      </c>
      <c r="B269" s="29">
        <v>3.19926713779738</v>
      </c>
      <c r="C269" s="40">
        <v>9.8670466776677408</v>
      </c>
      <c r="D269" s="40">
        <v>7.7761816492461699</v>
      </c>
      <c r="E269" s="40">
        <v>11.086605785850301</v>
      </c>
      <c r="F269" s="40">
        <v>1.1678456753356501</v>
      </c>
      <c r="G269" s="40">
        <v>0.39885995033625798</v>
      </c>
      <c r="H269" s="40">
        <v>1.9147807499712799</v>
      </c>
    </row>
    <row r="270" spans="1:8" ht="15" customHeight="1" x14ac:dyDescent="0.25">
      <c r="A270" s="29">
        <v>0.1</v>
      </c>
      <c r="B270" s="29">
        <v>3.5111917342151302</v>
      </c>
      <c r="C270" s="40">
        <v>9.3293859298933306</v>
      </c>
      <c r="D270" s="40">
        <v>7.3524532757070196</v>
      </c>
      <c r="E270" s="40">
        <v>10.4824905980108</v>
      </c>
      <c r="F270" s="40">
        <v>1.12900664051623</v>
      </c>
      <c r="G270" s="40">
        <v>0.38559506797521298</v>
      </c>
      <c r="H270" s="40">
        <v>1.8511009010063799</v>
      </c>
    </row>
    <row r="271" spans="1:8" ht="15" customHeight="1" x14ac:dyDescent="0.25">
      <c r="A271" s="29">
        <v>0.1</v>
      </c>
      <c r="B271" s="29">
        <v>3.8535285937105299</v>
      </c>
      <c r="C271" s="40">
        <v>8.8226722239927895</v>
      </c>
      <c r="D271" s="40">
        <v>6.9531141471951701</v>
      </c>
      <c r="E271" s="40">
        <v>9.9131474817649092</v>
      </c>
      <c r="F271" s="40">
        <v>1.09338753857335</v>
      </c>
      <c r="G271" s="40">
        <v>0.37342990477599303</v>
      </c>
      <c r="H271" s="40">
        <v>1.7927004015466299</v>
      </c>
    </row>
    <row r="272" spans="1:8" ht="15" customHeight="1" x14ac:dyDescent="0.25">
      <c r="A272" s="29">
        <v>0.1</v>
      </c>
      <c r="B272" s="29">
        <v>4.2292428743894996</v>
      </c>
      <c r="C272" s="40">
        <v>8.3465306610896306</v>
      </c>
      <c r="D272" s="40">
        <v>6.5778688073437399</v>
      </c>
      <c r="E272" s="40">
        <v>9.3781552010337297</v>
      </c>
      <c r="F272" s="40">
        <v>1.06074019070532</v>
      </c>
      <c r="G272" s="40">
        <v>0.36227969903882701</v>
      </c>
      <c r="H272" s="40">
        <v>1.73917234167062</v>
      </c>
    </row>
    <row r="273" spans="1:8" ht="15" customHeight="1" x14ac:dyDescent="0.25">
      <c r="A273" s="29">
        <v>0.1</v>
      </c>
      <c r="B273" s="29">
        <v>4.6415888336127802</v>
      </c>
      <c r="C273" s="40">
        <v>7.90032106385656</v>
      </c>
      <c r="D273" s="40">
        <v>6.2262127348560803</v>
      </c>
      <c r="E273" s="40">
        <v>8.8767944530824394</v>
      </c>
      <c r="F273" s="40">
        <v>1.0308323340111201</v>
      </c>
      <c r="G273" s="40">
        <v>0.35206512489803998</v>
      </c>
      <c r="H273" s="40">
        <v>1.6901359069083799</v>
      </c>
    </row>
    <row r="274" spans="1:8" ht="15" customHeight="1" x14ac:dyDescent="0.25">
      <c r="A274" s="29">
        <v>0.1</v>
      </c>
      <c r="B274" s="29">
        <v>5.0941380148163802</v>
      </c>
      <c r="C274" s="40">
        <v>7.4831903866800502</v>
      </c>
      <c r="D274" s="40">
        <v>5.8974736477552696</v>
      </c>
      <c r="E274" s="40">
        <v>8.40810675653921</v>
      </c>
      <c r="F274" s="40">
        <v>1.00344717787557</v>
      </c>
      <c r="G274" s="40">
        <v>0.342712140812163</v>
      </c>
      <c r="H274" s="40">
        <v>1.6452356508979</v>
      </c>
    </row>
    <row r="275" spans="1:8" ht="15" customHeight="1" x14ac:dyDescent="0.25">
      <c r="A275" s="29">
        <v>0.1</v>
      </c>
      <c r="B275" s="29">
        <v>5.5908101825122296</v>
      </c>
      <c r="C275" s="40">
        <v>7.0941198783388399</v>
      </c>
      <c r="D275" s="40">
        <v>5.5908486721104804</v>
      </c>
      <c r="E275" s="40">
        <v>7.9709474433434702</v>
      </c>
      <c r="F275" s="40">
        <v>0.97838285166803396</v>
      </c>
      <c r="G275" s="40">
        <v>0.33415180093379998</v>
      </c>
      <c r="H275" s="40">
        <v>1.6041405898408001</v>
      </c>
    </row>
    <row r="276" spans="1:8" ht="15" customHeight="1" x14ac:dyDescent="0.25">
      <c r="A276" s="29">
        <v>0.1</v>
      </c>
      <c r="B276" s="29">
        <v>6.1359072734131797</v>
      </c>
      <c r="C276" s="40">
        <v>6.73196679432787</v>
      </c>
      <c r="D276" s="40">
        <v>5.3054372153594498</v>
      </c>
      <c r="E276" s="40">
        <v>7.56403252667989</v>
      </c>
      <c r="F276" s="40">
        <v>0.95545177467675901</v>
      </c>
      <c r="G276" s="40">
        <v>0.32632003992028502</v>
      </c>
      <c r="H276" s="40">
        <v>1.566543169457</v>
      </c>
    </row>
    <row r="277" spans="1:8" ht="15" customHeight="1" x14ac:dyDescent="0.25">
      <c r="A277" s="29">
        <v>0.1</v>
      </c>
      <c r="B277" s="29">
        <v>6.7341506577508303</v>
      </c>
      <c r="C277" s="40">
        <v>6.39550070073975</v>
      </c>
      <c r="D277" s="40">
        <v>5.0402695772580302</v>
      </c>
      <c r="E277" s="40">
        <v>7.18597949199025</v>
      </c>
      <c r="F277" s="40">
        <v>0.93447997373411296</v>
      </c>
      <c r="G277" s="40">
        <v>0.31915743987893802</v>
      </c>
      <c r="H277" s="40">
        <v>1.53215814617413</v>
      </c>
    </row>
    <row r="278" spans="1:8" ht="15" customHeight="1" x14ac:dyDescent="0.25">
      <c r="A278" s="29">
        <v>0.1</v>
      </c>
      <c r="B278" s="29">
        <v>7.3907220335257797</v>
      </c>
      <c r="C278" s="40">
        <v>6.0834345874437101</v>
      </c>
      <c r="D278" s="40">
        <v>4.7943314700575401</v>
      </c>
      <c r="E278" s="40">
        <v>6.83534225571705</v>
      </c>
      <c r="F278" s="40">
        <v>0.91530636926768605</v>
      </c>
      <c r="G278" s="40">
        <v>0.31260898652867097</v>
      </c>
      <c r="H278" s="40">
        <v>1.5007214165486</v>
      </c>
    </row>
    <row r="279" spans="1:8" ht="15" customHeight="1" x14ac:dyDescent="0.25">
      <c r="A279" s="29">
        <v>0.1</v>
      </c>
      <c r="B279" s="29">
        <v>8.11130830789687</v>
      </c>
      <c r="C279" s="40">
        <v>5.7944511269752299</v>
      </c>
      <c r="D279" s="40">
        <v>4.56658471303483</v>
      </c>
      <c r="E279" s="40">
        <v>6.5106406697707699</v>
      </c>
      <c r="F279" s="40">
        <v>0.89778204647184501</v>
      </c>
      <c r="G279" s="40">
        <v>0.30662382027969998</v>
      </c>
      <c r="H279" s="40">
        <v>1.4719888222902699</v>
      </c>
    </row>
    <row r="280" spans="1:8" ht="15" customHeight="1" x14ac:dyDescent="0.25">
      <c r="A280" s="29">
        <v>0.1</v>
      </c>
      <c r="B280" s="29">
        <v>8.9021508544503902</v>
      </c>
      <c r="C280" s="40">
        <v>5.5272244883545998</v>
      </c>
      <c r="D280" s="40">
        <v>4.3559844238789402</v>
      </c>
      <c r="E280" s="40">
        <v>6.2103850315188298</v>
      </c>
      <c r="F280" s="40">
        <v>0.88176952486439497</v>
      </c>
      <c r="G280" s="40">
        <v>0.30115498676171798</v>
      </c>
      <c r="H280" s="40">
        <v>1.44573495263953</v>
      </c>
    </row>
    <row r="281" spans="1:8" ht="15" customHeight="1" x14ac:dyDescent="0.25">
      <c r="A281" s="29">
        <v>0.1</v>
      </c>
      <c r="B281" s="29">
        <v>9.77009957299226</v>
      </c>
      <c r="C281" s="40">
        <v>5.2804381522223904</v>
      </c>
      <c r="D281" s="40">
        <v>4.1614930587311996</v>
      </c>
      <c r="E281" s="40">
        <v>5.9330961008578704</v>
      </c>
      <c r="F281" s="40">
        <v>0.86714203660345501</v>
      </c>
      <c r="G281" s="40">
        <v>0.29615919034398902</v>
      </c>
      <c r="H281" s="40">
        <v>1.4217519611073399</v>
      </c>
    </row>
    <row r="282" spans="1:8" ht="15" customHeight="1" x14ac:dyDescent="0.25">
      <c r="A282" s="29">
        <v>0.1</v>
      </c>
      <c r="B282" s="29">
        <v>10.722672220103201</v>
      </c>
      <c r="C282" s="40">
        <v>5.0527991840912003</v>
      </c>
      <c r="D282" s="40">
        <v>3.98209166088018</v>
      </c>
      <c r="E282" s="40">
        <v>5.67732113762799</v>
      </c>
      <c r="F282" s="40">
        <v>0.85378282152421703</v>
      </c>
      <c r="G282" s="40">
        <v>0.29159655336585799</v>
      </c>
      <c r="H282" s="40">
        <v>1.39984840962901</v>
      </c>
    </row>
    <row r="283" spans="1:8" ht="15" customHeight="1" x14ac:dyDescent="0.25">
      <c r="A283" s="29">
        <v>0.1</v>
      </c>
      <c r="B283" s="29">
        <v>11.76811952435</v>
      </c>
      <c r="C283" s="40">
        <v>4.8430494136051596</v>
      </c>
      <c r="D283" s="40">
        <v>3.8167886710931</v>
      </c>
      <c r="E283" s="40">
        <v>5.4416464626196701</v>
      </c>
      <c r="F283" s="40">
        <v>0.84158444485133699</v>
      </c>
      <c r="G283" s="40">
        <v>0.28743038311178798</v>
      </c>
      <c r="H283" s="40">
        <v>1.37984814989657</v>
      </c>
    </row>
    <row r="284" spans="1:8" ht="15" customHeight="1" x14ac:dyDescent="0.25">
      <c r="A284" s="29">
        <v>0.1</v>
      </c>
      <c r="B284" s="29">
        <v>12.9154966501488</v>
      </c>
      <c r="C284" s="40">
        <v>4.6499739455328699</v>
      </c>
      <c r="D284" s="40">
        <v>3.6646266350968899</v>
      </c>
      <c r="E284" s="40">
        <v>5.22470702051882</v>
      </c>
      <c r="F284" s="40">
        <v>0.83044814189344995</v>
      </c>
      <c r="G284" s="40">
        <v>0.283626948001721</v>
      </c>
      <c r="H284" s="40">
        <v>1.3615892489304999</v>
      </c>
    </row>
    <row r="285" spans="1:8" ht="15" customHeight="1" x14ac:dyDescent="0.25">
      <c r="A285" s="29">
        <v>0.1</v>
      </c>
      <c r="B285" s="29">
        <v>14.1747416292681</v>
      </c>
      <c r="C285" s="40">
        <v>4.4724073975857097</v>
      </c>
      <c r="D285" s="40">
        <v>3.5246871195788598</v>
      </c>
      <c r="E285" s="40">
        <v>5.0251933887144897</v>
      </c>
      <c r="F285" s="40">
        <v>0.82028319268008998</v>
      </c>
      <c r="G285" s="40">
        <v>0.28015526400781798</v>
      </c>
      <c r="H285" s="40">
        <v>1.34492296374467</v>
      </c>
    </row>
    <row r="286" spans="1:8" ht="15" customHeight="1" x14ac:dyDescent="0.25">
      <c r="A286" s="29">
        <v>0.1</v>
      </c>
      <c r="B286" s="29">
        <v>15.556761439304699</v>
      </c>
      <c r="C286" s="40">
        <v>4.3092382247361201</v>
      </c>
      <c r="D286" s="40">
        <v>3.3960941201652299</v>
      </c>
      <c r="E286" s="40">
        <v>4.8418566360992497</v>
      </c>
      <c r="F286" s="40">
        <v>0.81100632841255904</v>
      </c>
      <c r="G286" s="40">
        <v>0.27698689193677301</v>
      </c>
      <c r="H286" s="40">
        <v>1.32971276817285</v>
      </c>
    </row>
    <row r="287" spans="1:8" ht="15" customHeight="1" x14ac:dyDescent="0.25">
      <c r="A287" s="29">
        <v>0.1</v>
      </c>
      <c r="B287" s="29">
        <v>17.073526474706899</v>
      </c>
      <c r="C287" s="40">
        <v>4.1594114522627201</v>
      </c>
      <c r="D287" s="40">
        <v>3.2780162153236101</v>
      </c>
      <c r="E287" s="40">
        <v>4.6735113939166704</v>
      </c>
      <c r="F287" s="40">
        <v>0.80254117072870801</v>
      </c>
      <c r="G287" s="40">
        <v>0.27409574591921498</v>
      </c>
      <c r="H287" s="40">
        <v>1.31583343349633</v>
      </c>
    </row>
    <row r="288" spans="1:8" ht="15" customHeight="1" x14ac:dyDescent="0.25">
      <c r="A288" s="29">
        <v>0.1</v>
      </c>
      <c r="B288" s="29">
        <v>18.738174228603899</v>
      </c>
      <c r="C288" s="40">
        <v>4.0219301022581897</v>
      </c>
      <c r="D288" s="40">
        <v>3.1696676905883798</v>
      </c>
      <c r="E288" s="40">
        <v>4.51903745858435</v>
      </c>
      <c r="F288" s="40">
        <v>0.79481770409196195</v>
      </c>
      <c r="G288" s="40">
        <v>0.27145791321219098</v>
      </c>
      <c r="H288" s="40">
        <v>1.3031701633816</v>
      </c>
    </row>
    <row r="289" spans="1:8" ht="15" customHeight="1" x14ac:dyDescent="0.25">
      <c r="A289" s="29">
        <v>0.1</v>
      </c>
      <c r="B289" s="29">
        <v>20.565123083486501</v>
      </c>
      <c r="C289" s="40">
        <v>3.8958555621719699</v>
      </c>
      <c r="D289" s="40">
        <v>3.07030882900778</v>
      </c>
      <c r="E289" s="40">
        <v>4.3773802057883504</v>
      </c>
      <c r="F289" s="40">
        <v>0.78777178107698298</v>
      </c>
      <c r="G289" s="40">
        <v>0.26905148523700601</v>
      </c>
      <c r="H289" s="40">
        <v>1.2916177827547899</v>
      </c>
    </row>
    <row r="290" spans="1:8" ht="15" customHeight="1" x14ac:dyDescent="0.25">
      <c r="A290" s="29">
        <v>0.1</v>
      </c>
      <c r="B290" s="29">
        <v>22.570197196339201</v>
      </c>
      <c r="C290" s="40">
        <v>3.7803071100212202</v>
      </c>
      <c r="D290" s="40">
        <v>2.9792455369644899</v>
      </c>
      <c r="E290" s="40">
        <v>4.2475500570104403</v>
      </c>
      <c r="F290" s="40">
        <v>0.78134465991212898</v>
      </c>
      <c r="G290" s="40">
        <v>0.26685639963386498</v>
      </c>
      <c r="H290" s="40">
        <v>1.28107997956374</v>
      </c>
    </row>
    <row r="291" spans="1:8" ht="15" customHeight="1" x14ac:dyDescent="0.25">
      <c r="A291" s="29">
        <v>0.1</v>
      </c>
      <c r="B291" s="29">
        <v>24.7707635599171</v>
      </c>
      <c r="C291" s="40">
        <v>3.67446077971805</v>
      </c>
      <c r="D291" s="40">
        <v>2.8958284499442599</v>
      </c>
      <c r="E291" s="40">
        <v>4.1286212046106296</v>
      </c>
      <c r="F291" s="40">
        <v>0.77548257332959603</v>
      </c>
      <c r="G291" s="40">
        <v>0.26485429300919999</v>
      </c>
      <c r="H291" s="40">
        <v>1.2714685978718301</v>
      </c>
    </row>
    <row r="292" spans="1:8" ht="15" customHeight="1" x14ac:dyDescent="0.25">
      <c r="A292" s="29">
        <v>0.1</v>
      </c>
      <c r="B292" s="29">
        <v>27.1858824273294</v>
      </c>
      <c r="C292" s="40">
        <v>3.5775477217911602</v>
      </c>
      <c r="D292" s="40">
        <v>2.8194516406271601</v>
      </c>
      <c r="E292" s="40">
        <v>4.0197297699356298</v>
      </c>
      <c r="F292" s="40">
        <v>0.77013632754977002</v>
      </c>
      <c r="G292" s="40">
        <v>0.26302836397485702</v>
      </c>
      <c r="H292" s="40">
        <v>1.2627029803591501</v>
      </c>
    </row>
    <row r="293" spans="1:8" ht="15" customHeight="1" x14ac:dyDescent="0.25">
      <c r="A293" s="29">
        <v>0.1</v>
      </c>
      <c r="B293" s="29">
        <v>29.836472402833401</v>
      </c>
      <c r="C293" s="40">
        <v>3.4888521896923401</v>
      </c>
      <c r="D293" s="40">
        <v>2.74955103190314</v>
      </c>
      <c r="E293" s="40">
        <v>3.9200715407339999</v>
      </c>
      <c r="F293" s="40">
        <v>0.76526093006987805</v>
      </c>
      <c r="G293" s="40">
        <v>0.26136324602497102</v>
      </c>
      <c r="H293" s="40">
        <v>1.2547093580509101</v>
      </c>
    </row>
    <row r="294" spans="1:8" ht="15" customHeight="1" x14ac:dyDescent="0.25">
      <c r="A294" s="29">
        <v>0.1</v>
      </c>
      <c r="B294" s="29">
        <v>32.745491628777302</v>
      </c>
      <c r="C294" s="40">
        <v>3.4077092597993999</v>
      </c>
      <c r="D294" s="40">
        <v>2.6856026000154598</v>
      </c>
      <c r="E294" s="40">
        <v>3.8288994093537201</v>
      </c>
      <c r="F294" s="40">
        <v>0.76081524482615603</v>
      </c>
      <c r="G294" s="40">
        <v>0.25984488976183501</v>
      </c>
      <c r="H294" s="40">
        <v>1.2474202849268701</v>
      </c>
    </row>
    <row r="295" spans="1:8" ht="15" customHeight="1" x14ac:dyDescent="0.25">
      <c r="A295" s="29">
        <v>0.1</v>
      </c>
      <c r="B295" s="29">
        <v>35.938136638046302</v>
      </c>
      <c r="C295" s="40">
        <v>3.33350237400809</v>
      </c>
      <c r="D295" s="40">
        <v>2.6271204378864201</v>
      </c>
      <c r="E295" s="40">
        <v>3.74552061159998</v>
      </c>
      <c r="F295" s="40">
        <v>0.75676167324140298</v>
      </c>
      <c r="G295" s="40">
        <v>0.25846045396254602</v>
      </c>
      <c r="H295" s="40">
        <v>1.24077411497219</v>
      </c>
    </row>
    <row r="296" spans="1:8" ht="15" customHeight="1" x14ac:dyDescent="0.25">
      <c r="A296" s="29">
        <v>0.1</v>
      </c>
      <c r="B296" s="29">
        <v>39.442060594376599</v>
      </c>
      <c r="C296" s="40">
        <v>3.2656607772234101</v>
      </c>
      <c r="D296" s="40">
        <v>2.5736547356143702</v>
      </c>
      <c r="E296" s="40">
        <v>3.6692938475028001</v>
      </c>
      <c r="F296" s="40">
        <v>0.75306585964744699</v>
      </c>
      <c r="G296" s="40">
        <v>0.25719820497051799</v>
      </c>
      <c r="H296" s="40">
        <v>1.2347145191928499</v>
      </c>
    </row>
    <row r="297" spans="1:8" ht="15" customHeight="1" x14ac:dyDescent="0.25">
      <c r="A297" s="29">
        <v>0.1</v>
      </c>
      <c r="B297" s="29">
        <v>43.287612810830602</v>
      </c>
      <c r="C297" s="40">
        <v>3.2036569078872801</v>
      </c>
      <c r="D297" s="40">
        <v>2.5247897239584498</v>
      </c>
      <c r="E297" s="40">
        <v>3.59962634931586</v>
      </c>
      <c r="F297" s="40">
        <v>0.74969641957625999</v>
      </c>
      <c r="G297" s="40">
        <v>0.25604742389743801</v>
      </c>
      <c r="H297" s="40">
        <v>1.2291900401261799</v>
      </c>
    </row>
    <row r="298" spans="1:8" ht="15" customHeight="1" x14ac:dyDescent="0.25">
      <c r="A298" s="29">
        <v>0.1</v>
      </c>
      <c r="B298" s="29">
        <v>47.508101621027997</v>
      </c>
      <c r="C298" s="40">
        <v>3.1470037876535799</v>
      </c>
      <c r="D298" s="40">
        <v>2.4801416171514798</v>
      </c>
      <c r="E298" s="40">
        <v>3.5359709485573898</v>
      </c>
      <c r="F298" s="40">
        <v>0.746624689438664</v>
      </c>
      <c r="G298" s="40">
        <v>0.254998321129835</v>
      </c>
      <c r="H298" s="40">
        <v>1.2241536814181799</v>
      </c>
    </row>
    <row r="299" spans="1:8" ht="15" customHeight="1" x14ac:dyDescent="0.25">
      <c r="A299" s="29">
        <v>0.1</v>
      </c>
      <c r="B299" s="29">
        <v>52.140082879996903</v>
      </c>
      <c r="C299" s="40">
        <v>3.0952524462027902</v>
      </c>
      <c r="D299" s="40">
        <v>2.43935658340635</v>
      </c>
      <c r="E299" s="40">
        <v>3.4778231825341201</v>
      </c>
      <c r="F299" s="40">
        <v>0.74382449614998103</v>
      </c>
      <c r="G299" s="40">
        <v>0.25404195764821802</v>
      </c>
      <c r="H299" s="40">
        <v>1.21956253010547</v>
      </c>
    </row>
    <row r="300" spans="1:8" ht="15" customHeight="1" x14ac:dyDescent="0.25">
      <c r="A300" s="29">
        <v>0.1</v>
      </c>
      <c r="B300" s="29">
        <v>57.223676593502198</v>
      </c>
      <c r="C300" s="40">
        <v>3.0479894087367398</v>
      </c>
      <c r="D300" s="40">
        <v>2.40210876482017</v>
      </c>
      <c r="E300" s="40">
        <v>3.4247184712922101</v>
      </c>
      <c r="F300" s="40">
        <v>0.74127194531388096</v>
      </c>
      <c r="G300" s="40">
        <v>0.253170172684484</v>
      </c>
      <c r="H300" s="40">
        <v>1.2153774093249401</v>
      </c>
    </row>
    <row r="301" spans="1:8" ht="15" customHeight="1" x14ac:dyDescent="0.25">
      <c r="A301" s="29">
        <v>0.1</v>
      </c>
      <c r="B301" s="29">
        <v>62.802914418342603</v>
      </c>
      <c r="C301" s="40">
        <v>3.0048342666878902</v>
      </c>
      <c r="D301" s="40">
        <v>2.3680983628596399</v>
      </c>
      <c r="E301" s="40">
        <v>3.3762293880682801</v>
      </c>
      <c r="F301" s="40">
        <v>0.73894522663524997</v>
      </c>
      <c r="G301" s="40">
        <v>0.25237551726364899</v>
      </c>
      <c r="H301" s="40">
        <v>1.2115625592719499</v>
      </c>
    </row>
    <row r="302" spans="1:8" ht="15" customHeight="1" x14ac:dyDescent="0.25">
      <c r="A302" s="29">
        <v>0.1</v>
      </c>
      <c r="B302" s="29">
        <v>68.926121043497005</v>
      </c>
      <c r="C302" s="40">
        <v>2.9654373464183701</v>
      </c>
      <c r="D302" s="40">
        <v>2.3370498010716201</v>
      </c>
      <c r="E302" s="40">
        <v>3.3319630398413498</v>
      </c>
      <c r="F302" s="40">
        <v>0.73682443529796904</v>
      </c>
      <c r="G302" s="40">
        <v>0.25165119319812701</v>
      </c>
      <c r="H302" s="40">
        <v>1.2080853443341399</v>
      </c>
    </row>
    <row r="303" spans="1:8" ht="15" customHeight="1" x14ac:dyDescent="0.25">
      <c r="A303" s="29">
        <v>0.1</v>
      </c>
      <c r="B303" s="29">
        <v>75.646332755462893</v>
      </c>
      <c r="C303" s="40">
        <v>2.92947748598649</v>
      </c>
      <c r="D303" s="40">
        <v>2.3087099729614899</v>
      </c>
      <c r="E303" s="40">
        <v>3.2915585693096898</v>
      </c>
      <c r="F303" s="40">
        <v>0.73489140811109899</v>
      </c>
      <c r="G303" s="40">
        <v>0.25099099712596001</v>
      </c>
      <c r="H303" s="40">
        <v>1.2049159844394599</v>
      </c>
    </row>
    <row r="304" spans="1:8" ht="15" customHeight="1" x14ac:dyDescent="0.25">
      <c r="A304" s="29">
        <v>0.1</v>
      </c>
      <c r="B304" s="29">
        <v>83.021756813197499</v>
      </c>
      <c r="C304" s="40">
        <v>2.89665992626548</v>
      </c>
      <c r="D304" s="40">
        <v>2.2828465799917201</v>
      </c>
      <c r="E304" s="40">
        <v>3.2546847853532501</v>
      </c>
      <c r="F304" s="40">
        <v>0.73312957329646</v>
      </c>
      <c r="G304" s="40">
        <v>0.250389269208044</v>
      </c>
      <c r="H304" s="40">
        <v>1.20202730877028</v>
      </c>
    </row>
    <row r="305" spans="1:8" ht="15" customHeight="1" x14ac:dyDescent="0.25">
      <c r="A305" s="29">
        <v>0.1</v>
      </c>
      <c r="B305" s="29">
        <v>91.116275611549</v>
      </c>
      <c r="C305" s="40">
        <v>2.86671431966447</v>
      </c>
      <c r="D305" s="40">
        <v>2.2592465622626601</v>
      </c>
      <c r="E305" s="40">
        <v>3.2210379256343198</v>
      </c>
      <c r="F305" s="40">
        <v>0.73152381285958901</v>
      </c>
      <c r="G305" s="40">
        <v>0.24984084612301699</v>
      </c>
      <c r="H305" s="40">
        <v>1.19939453010909</v>
      </c>
    </row>
    <row r="306" spans="1:8" ht="15" customHeight="1" x14ac:dyDescent="0.25">
      <c r="A306" s="29">
        <v>0.1</v>
      </c>
      <c r="B306" s="29">
        <v>100</v>
      </c>
      <c r="C306" s="40">
        <v>2.8393928573065699</v>
      </c>
      <c r="D306" s="40">
        <v>2.2377146225487299</v>
      </c>
      <c r="E306" s="40">
        <v>3.1903395522962601</v>
      </c>
      <c r="F306" s="40">
        <v>0.73006033655436198</v>
      </c>
      <c r="G306" s="40">
        <v>0.24934101802179701</v>
      </c>
      <c r="H306" s="40">
        <v>1.19699503819293</v>
      </c>
    </row>
  </sheetData>
  <mergeCells count="2">
    <mergeCell ref="A2:H3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1"/>
  <sheetViews>
    <sheetView zoomScaleNormal="100" workbookViewId="0"/>
  </sheetViews>
  <sheetFormatPr defaultColWidth="8.7109375" defaultRowHeight="15" x14ac:dyDescent="0.25"/>
  <cols>
    <col min="1" max="1" width="28" customWidth="1"/>
    <col min="2" max="2" width="12" customWidth="1"/>
    <col min="3" max="3" width="62" customWidth="1"/>
  </cols>
  <sheetData>
    <row r="1" spans="1:6" ht="17.25" customHeight="1" x14ac:dyDescent="0.25">
      <c r="A1" s="63" t="s">
        <v>839</v>
      </c>
    </row>
    <row r="2" spans="1:6" ht="24" customHeight="1" x14ac:dyDescent="0.25">
      <c r="A2" s="5" t="s">
        <v>840</v>
      </c>
      <c r="B2" s="5"/>
      <c r="C2" s="5"/>
      <c r="D2" s="5"/>
      <c r="E2" s="5"/>
      <c r="F2" s="5"/>
    </row>
    <row r="3" spans="1:6" ht="15" customHeight="1" x14ac:dyDescent="0.25">
      <c r="A3" s="5"/>
      <c r="B3" s="5"/>
      <c r="C3" s="5"/>
      <c r="D3" s="5"/>
      <c r="E3" s="5"/>
      <c r="F3" s="5"/>
    </row>
    <row r="5" spans="1:6" ht="15" customHeight="1" x14ac:dyDescent="0.25">
      <c r="A5" s="6" t="s">
        <v>697</v>
      </c>
      <c r="B5" s="6" t="s">
        <v>717</v>
      </c>
      <c r="C5" s="6" t="s">
        <v>841</v>
      </c>
    </row>
    <row r="6" spans="1:6" ht="15" customHeight="1" x14ac:dyDescent="0.25">
      <c r="A6" s="19" t="s">
        <v>842</v>
      </c>
      <c r="B6" s="40">
        <v>-3.90808</v>
      </c>
      <c r="C6" s="10"/>
    </row>
    <row r="7" spans="1:6" ht="15" customHeight="1" x14ac:dyDescent="0.25">
      <c r="A7" s="19" t="s">
        <v>843</v>
      </c>
      <c r="B7" s="40">
        <v>-5.5716099999999997</v>
      </c>
      <c r="C7" s="10"/>
    </row>
    <row r="8" spans="1:6" ht="15" customHeight="1" x14ac:dyDescent="0.25">
      <c r="A8" s="19" t="s">
        <v>844</v>
      </c>
      <c r="B8" s="40">
        <v>1.385464</v>
      </c>
      <c r="C8" s="10" t="s">
        <v>845</v>
      </c>
    </row>
    <row r="9" spans="1:6" ht="15" customHeight="1" x14ac:dyDescent="0.25">
      <c r="A9" s="19" t="s">
        <v>846</v>
      </c>
      <c r="B9" s="30">
        <f>PI()/SQRT(6)</f>
        <v>1.2825498301618641</v>
      </c>
      <c r="C9" s="10" t="s">
        <v>847</v>
      </c>
    </row>
    <row r="10" spans="1:6" ht="15" customHeight="1" x14ac:dyDescent="0.25">
      <c r="A10" s="19" t="s">
        <v>848</v>
      </c>
      <c r="B10" s="30">
        <f>B8/B9</f>
        <v>1.0802418490244139</v>
      </c>
      <c r="C10" s="10"/>
    </row>
    <row r="11" spans="1:6" ht="15" customHeight="1" x14ac:dyDescent="0.25">
      <c r="A11" s="19"/>
    </row>
    <row r="12" spans="1:6" ht="15" customHeight="1" x14ac:dyDescent="0.25">
      <c r="A12" s="19" t="s">
        <v>849</v>
      </c>
      <c r="B12" s="40">
        <v>-20</v>
      </c>
      <c r="C12" s="10" t="s">
        <v>850</v>
      </c>
    </row>
    <row r="13" spans="1:6" ht="15" customHeight="1" x14ac:dyDescent="0.25">
      <c r="A13" s="19" t="s">
        <v>851</v>
      </c>
      <c r="B13" s="40">
        <v>10</v>
      </c>
      <c r="C13" s="10" t="s">
        <v>852</v>
      </c>
    </row>
    <row r="14" spans="1:6" ht="15" customHeight="1" x14ac:dyDescent="0.25">
      <c r="A14" s="19" t="s">
        <v>853</v>
      </c>
      <c r="B14" s="40">
        <v>1001</v>
      </c>
      <c r="C14" s="10" t="s">
        <v>854</v>
      </c>
    </row>
    <row r="16" spans="1:6" ht="15" customHeight="1" x14ac:dyDescent="0.25">
      <c r="A16" s="2"/>
      <c r="B16" s="2"/>
      <c r="C16" s="2"/>
      <c r="D16" s="2"/>
      <c r="E16" s="2"/>
      <c r="F16" s="2"/>
    </row>
    <row r="17" spans="1:6" ht="15" customHeight="1" x14ac:dyDescent="0.25">
      <c r="A17" s="2"/>
      <c r="B17" s="2"/>
      <c r="C17" s="2"/>
      <c r="D17" s="2"/>
      <c r="E17" s="2"/>
      <c r="F17" s="2"/>
    </row>
    <row r="18" spans="1:6" ht="15" customHeight="1" x14ac:dyDescent="0.25">
      <c r="A18" s="2"/>
      <c r="B18" s="2"/>
      <c r="C18" s="2"/>
      <c r="D18" s="2"/>
      <c r="E18" s="2"/>
      <c r="F18" s="2"/>
    </row>
    <row r="19" spans="1:6" ht="15" customHeight="1" x14ac:dyDescent="0.25">
      <c r="A19" s="2"/>
      <c r="B19" s="2"/>
      <c r="C19" s="2"/>
      <c r="D19" s="2"/>
      <c r="E19" s="2"/>
      <c r="F19" s="2"/>
    </row>
    <row r="20" spans="1:6" ht="15" customHeight="1" x14ac:dyDescent="0.25">
      <c r="A20" s="2"/>
      <c r="B20" s="2"/>
      <c r="C20" s="2"/>
      <c r="D20" s="2"/>
      <c r="E20" s="2"/>
      <c r="F20" s="2"/>
    </row>
    <row r="21" spans="1:6" ht="15" customHeight="1" x14ac:dyDescent="0.25">
      <c r="A21" s="2"/>
      <c r="B21" s="2"/>
      <c r="C21" s="2"/>
      <c r="D21" s="2"/>
      <c r="E21" s="2"/>
      <c r="F21" s="2"/>
    </row>
  </sheetData>
  <mergeCells count="2">
    <mergeCell ref="A2:F3"/>
    <mergeCell ref="A16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410"/>
  <sheetViews>
    <sheetView zoomScaleNormal="100" workbookViewId="0"/>
  </sheetViews>
  <sheetFormatPr defaultColWidth="8.7109375" defaultRowHeight="15" x14ac:dyDescent="0.25"/>
  <cols>
    <col min="1" max="20" width="12" customWidth="1"/>
  </cols>
  <sheetData>
    <row r="1" spans="1:16" ht="17.25" customHeight="1" x14ac:dyDescent="0.25">
      <c r="A1" s="63" t="s">
        <v>855</v>
      </c>
    </row>
    <row r="2" spans="1:16" ht="24" customHeight="1" x14ac:dyDescent="0.25">
      <c r="A2" s="5" t="s">
        <v>856</v>
      </c>
      <c r="B2" s="5"/>
      <c r="C2" s="5"/>
      <c r="D2" s="5"/>
      <c r="E2" s="5"/>
      <c r="F2" s="5"/>
      <c r="G2" s="5"/>
      <c r="H2" s="5"/>
    </row>
    <row r="3" spans="1:16" ht="15" customHeight="1" x14ac:dyDescent="0.25">
      <c r="A3" s="5"/>
      <c r="B3" s="5"/>
      <c r="C3" s="5"/>
      <c r="D3" s="5"/>
      <c r="E3" s="5"/>
      <c r="F3" s="5"/>
      <c r="G3" s="5"/>
      <c r="H3" s="5"/>
    </row>
    <row r="5" spans="1:16" ht="15" customHeight="1" x14ac:dyDescent="0.25">
      <c r="A5" s="37" t="s">
        <v>857</v>
      </c>
    </row>
    <row r="6" spans="1:16" ht="15" customHeight="1" x14ac:dyDescent="0.25">
      <c r="A6" s="42" t="s">
        <v>858</v>
      </c>
      <c r="B6" s="42" t="s">
        <v>859</v>
      </c>
      <c r="C6" s="42" t="s">
        <v>860</v>
      </c>
      <c r="D6" s="42" t="s">
        <v>861</v>
      </c>
      <c r="E6" s="42" t="s">
        <v>862</v>
      </c>
      <c r="F6" s="42" t="s">
        <v>863</v>
      </c>
      <c r="G6" s="42" t="s">
        <v>864</v>
      </c>
      <c r="H6" s="42" t="s">
        <v>865</v>
      </c>
      <c r="I6" s="42" t="s">
        <v>866</v>
      </c>
      <c r="J6" s="42" t="s">
        <v>867</v>
      </c>
      <c r="K6" s="42" t="s">
        <v>868</v>
      </c>
      <c r="L6" s="42" t="s">
        <v>869</v>
      </c>
      <c r="M6" s="42" t="s">
        <v>870</v>
      </c>
      <c r="N6" s="42" t="s">
        <v>871</v>
      </c>
      <c r="O6" s="42" t="s">
        <v>872</v>
      </c>
      <c r="P6" s="42" t="s">
        <v>873</v>
      </c>
    </row>
    <row r="7" spans="1:16" ht="15" customHeight="1" x14ac:dyDescent="0.25">
      <c r="A7" s="15">
        <v>-29.4</v>
      </c>
      <c r="B7" s="15">
        <v>2.7531842865449899E-7</v>
      </c>
      <c r="C7" s="15">
        <v>-32.6</v>
      </c>
      <c r="D7" s="15">
        <v>2.35987224560999E-7</v>
      </c>
      <c r="E7" s="15">
        <v>-27.3</v>
      </c>
      <c r="F7" s="15">
        <v>2.9734390294685902E-7</v>
      </c>
      <c r="G7" s="15">
        <v>-31.1</v>
      </c>
      <c r="H7" s="15">
        <v>2.7531842865449899E-7</v>
      </c>
      <c r="I7" s="15">
        <v>-23.1</v>
      </c>
      <c r="J7" s="15">
        <v>3.9124197756165699E-7</v>
      </c>
      <c r="K7" s="15">
        <v>-46.1</v>
      </c>
      <c r="L7" s="15">
        <v>1.6704713648699899E-7</v>
      </c>
      <c r="M7" s="15">
        <v>-29.1</v>
      </c>
      <c r="N7" s="15">
        <v>2.7531842865449899E-7</v>
      </c>
      <c r="O7" s="15">
        <v>-15.836480048255</v>
      </c>
      <c r="P7" s="15">
        <v>6.6981316309954196E-7</v>
      </c>
    </row>
    <row r="8" spans="1:16" ht="15" customHeight="1" x14ac:dyDescent="0.25">
      <c r="A8" s="15">
        <v>-29.128643216080398</v>
      </c>
      <c r="B8" s="15">
        <v>3.5351362834626302E-7</v>
      </c>
      <c r="C8" s="15">
        <v>-32.283417085427097</v>
      </c>
      <c r="D8" s="15">
        <v>3.03011681439652E-7</v>
      </c>
      <c r="E8" s="15">
        <v>-27.048743718592899</v>
      </c>
      <c r="F8" s="15">
        <v>3.8179471861396399E-7</v>
      </c>
      <c r="G8" s="15">
        <v>-30.828643216080401</v>
      </c>
      <c r="H8" s="15">
        <v>3.5351362834626101E-7</v>
      </c>
      <c r="I8" s="15">
        <v>-22.909045226130601</v>
      </c>
      <c r="J8" s="15">
        <v>5.02361471860477E-7</v>
      </c>
      <c r="K8" s="15">
        <v>-45.652763819095398</v>
      </c>
      <c r="L8" s="15">
        <v>2.1449141495166601E-7</v>
      </c>
      <c r="M8" s="15">
        <v>-28.828643216080401</v>
      </c>
      <c r="N8" s="15">
        <v>3.5351362834626302E-7</v>
      </c>
      <c r="O8" s="15">
        <v>-15.7249421934184</v>
      </c>
      <c r="P8" s="15">
        <v>8.6005169635249799E-7</v>
      </c>
    </row>
    <row r="9" spans="1:16" ht="15" customHeight="1" x14ac:dyDescent="0.25">
      <c r="A9" s="15">
        <v>-28.857286432160802</v>
      </c>
      <c r="B9" s="15">
        <v>4.5277283670021801E-7</v>
      </c>
      <c r="C9" s="15">
        <v>-31.966834170854199</v>
      </c>
      <c r="D9" s="15">
        <v>3.8809100288590002E-7</v>
      </c>
      <c r="E9" s="15">
        <v>-26.7974874371859</v>
      </c>
      <c r="F9" s="15">
        <v>4.8899466363623399E-7</v>
      </c>
      <c r="G9" s="15">
        <v>-30.557286432160801</v>
      </c>
      <c r="H9" s="15">
        <v>4.52772836700216E-7</v>
      </c>
      <c r="I9" s="15">
        <v>-22.718090452261301</v>
      </c>
      <c r="J9" s="15">
        <v>6.4341403110030704E-7</v>
      </c>
      <c r="K9" s="15">
        <v>-45.205527638190901</v>
      </c>
      <c r="L9" s="15">
        <v>2.7471610316642298E-7</v>
      </c>
      <c r="M9" s="15">
        <v>-28.557286432160801</v>
      </c>
      <c r="N9" s="15">
        <v>4.5277283670021801E-7</v>
      </c>
      <c r="O9" s="15">
        <v>-15.613404338581701</v>
      </c>
      <c r="P9" s="15">
        <v>1.1015361644980999E-6</v>
      </c>
    </row>
    <row r="10" spans="1:16" ht="15" customHeight="1" x14ac:dyDescent="0.25">
      <c r="A10" s="15">
        <v>-28.585929648241201</v>
      </c>
      <c r="B10" s="15">
        <v>5.7843943326538997E-7</v>
      </c>
      <c r="C10" s="15">
        <v>-31.6502512562814</v>
      </c>
      <c r="D10" s="15">
        <v>4.9580522851319195E-7</v>
      </c>
      <c r="E10" s="15">
        <v>-26.546231155778798</v>
      </c>
      <c r="F10" s="15">
        <v>6.2471458792662197E-7</v>
      </c>
      <c r="G10" s="15">
        <v>-30.285929648241201</v>
      </c>
      <c r="H10" s="15">
        <v>5.7843943326538997E-7</v>
      </c>
      <c r="I10" s="15">
        <v>-22.5271356783919</v>
      </c>
      <c r="J10" s="15">
        <v>8.2199287885081402E-7</v>
      </c>
      <c r="K10" s="15">
        <v>-44.758291457286397</v>
      </c>
      <c r="L10" s="15">
        <v>3.5096325164416898E-7</v>
      </c>
      <c r="M10" s="15">
        <v>-28.285929648241201</v>
      </c>
      <c r="N10" s="15">
        <v>5.7843943326538997E-7</v>
      </c>
      <c r="O10" s="15">
        <v>-15.501866483745101</v>
      </c>
      <c r="P10" s="15">
        <v>1.4072663001546E-6</v>
      </c>
    </row>
    <row r="11" spans="1:16" ht="15" customHeight="1" x14ac:dyDescent="0.25">
      <c r="A11" s="15">
        <v>-28.314572864321601</v>
      </c>
      <c r="B11" s="15">
        <v>7.3712093212507004E-7</v>
      </c>
      <c r="C11" s="15">
        <v>-31.333668341708499</v>
      </c>
      <c r="D11" s="15">
        <v>6.3181794182148897E-7</v>
      </c>
      <c r="E11" s="15">
        <v>-26.2949748743718</v>
      </c>
      <c r="F11" s="15">
        <v>7.9609060669507598E-7</v>
      </c>
      <c r="G11" s="15">
        <v>-30.0145728643216</v>
      </c>
      <c r="H11" s="15">
        <v>7.3712093212506803E-7</v>
      </c>
      <c r="I11" s="15">
        <v>-22.3361809045226</v>
      </c>
      <c r="J11" s="15">
        <v>1.04748764038825E-6</v>
      </c>
      <c r="K11" s="15">
        <v>-44.3110552763819</v>
      </c>
      <c r="L11" s="15">
        <v>4.4724191387363802E-7</v>
      </c>
      <c r="M11" s="15">
        <v>-28.0145728643216</v>
      </c>
      <c r="N11" s="15">
        <v>7.3712093212507004E-7</v>
      </c>
      <c r="O11" s="15">
        <v>-15.390328628908399</v>
      </c>
      <c r="P11" s="15">
        <v>1.79331730733203E-6</v>
      </c>
    </row>
    <row r="12" spans="1:16" ht="15" customHeight="1" x14ac:dyDescent="0.25">
      <c r="A12" s="15">
        <v>-28.043216080402001</v>
      </c>
      <c r="B12" s="15">
        <v>9.3696403440910004E-7</v>
      </c>
      <c r="C12" s="15">
        <v>-31.017085427135601</v>
      </c>
      <c r="D12" s="15">
        <v>8.0311202949351199E-7</v>
      </c>
      <c r="E12" s="15">
        <v>-26.043718592964801</v>
      </c>
      <c r="F12" s="15">
        <v>1.0119211571618199E-6</v>
      </c>
      <c r="G12" s="15">
        <v>-29.743216080402</v>
      </c>
      <c r="H12" s="15">
        <v>9.3696403440909697E-7</v>
      </c>
      <c r="I12" s="15">
        <v>-22.145226130653199</v>
      </c>
      <c r="J12" s="15">
        <v>1.3314752067918599E-6</v>
      </c>
      <c r="K12" s="15">
        <v>-43.863819095477297</v>
      </c>
      <c r="L12" s="15">
        <v>5.6849503211338396E-7</v>
      </c>
      <c r="M12" s="15">
        <v>-27.743216080402</v>
      </c>
      <c r="N12" s="15">
        <v>9.3696403440910004E-7</v>
      </c>
      <c r="O12" s="15">
        <v>-15.2787907740717</v>
      </c>
      <c r="P12" s="15">
        <v>2.27950902765625E-6</v>
      </c>
    </row>
    <row r="13" spans="1:16" ht="15" customHeight="1" x14ac:dyDescent="0.25">
      <c r="A13" s="15">
        <v>-27.7718592964824</v>
      </c>
      <c r="B13" s="15">
        <v>1.1879835356810799E-6</v>
      </c>
      <c r="C13" s="15">
        <v>-30.700502512562799</v>
      </c>
      <c r="D13" s="15">
        <v>1.0182716020123499E-6</v>
      </c>
      <c r="E13" s="15">
        <v>-25.792462311557699</v>
      </c>
      <c r="F13" s="15">
        <v>1.28302221853556E-6</v>
      </c>
      <c r="G13" s="15">
        <v>-29.4718592964824</v>
      </c>
      <c r="H13" s="15">
        <v>1.1879835356810799E-6</v>
      </c>
      <c r="I13" s="15">
        <v>-21.954271356783899</v>
      </c>
      <c r="J13" s="15">
        <v>1.6881871296520599E-6</v>
      </c>
      <c r="K13" s="15">
        <v>-43.4165829145728</v>
      </c>
      <c r="L13" s="15">
        <v>7.2079899917728804E-7</v>
      </c>
      <c r="M13" s="15">
        <v>-27.4718592964824</v>
      </c>
      <c r="N13" s="15">
        <v>1.1879835356810799E-6</v>
      </c>
      <c r="O13" s="15">
        <v>-15.1672529192351</v>
      </c>
      <c r="P13" s="15">
        <v>2.89020612834925E-6</v>
      </c>
    </row>
    <row r="14" spans="1:16" ht="15" customHeight="1" x14ac:dyDescent="0.25">
      <c r="A14" s="15">
        <v>-27.5005025125628</v>
      </c>
      <c r="B14" s="15">
        <v>1.50245421808587E-6</v>
      </c>
      <c r="C14" s="15">
        <v>-30.383919597989902</v>
      </c>
      <c r="D14" s="15">
        <v>1.28781790121645E-6</v>
      </c>
      <c r="E14" s="15">
        <v>-25.5412060301507</v>
      </c>
      <c r="F14" s="15">
        <v>1.62265055553273E-6</v>
      </c>
      <c r="G14" s="15">
        <v>-29.200502512562799</v>
      </c>
      <c r="H14" s="15">
        <v>1.50245421808587E-6</v>
      </c>
      <c r="I14" s="15">
        <v>-21.763316582914499</v>
      </c>
      <c r="J14" s="15">
        <v>2.1350665204378002E-6</v>
      </c>
      <c r="K14" s="15">
        <v>-42.969346733668303</v>
      </c>
      <c r="L14" s="15">
        <v>9.1160143569254896E-7</v>
      </c>
      <c r="M14" s="15">
        <v>-27.200502512562799</v>
      </c>
      <c r="N14" s="15">
        <v>1.50245421808587E-6</v>
      </c>
      <c r="O14" s="15">
        <v>-15.055715064398401</v>
      </c>
      <c r="P14" s="15">
        <v>3.6552715237643698E-6</v>
      </c>
    </row>
    <row r="15" spans="1:16" ht="15" customHeight="1" x14ac:dyDescent="0.25">
      <c r="A15" s="15">
        <v>-27.2291457286432</v>
      </c>
      <c r="B15" s="15">
        <v>1.8953760880501401E-6</v>
      </c>
      <c r="C15" s="15">
        <v>-30.067336683417</v>
      </c>
      <c r="D15" s="15">
        <v>1.6246080754715501E-6</v>
      </c>
      <c r="E15" s="15">
        <v>-25.289949748743702</v>
      </c>
      <c r="F15" s="15">
        <v>2.0470061750941499E-6</v>
      </c>
      <c r="G15" s="15">
        <v>-28.929145728643199</v>
      </c>
      <c r="H15" s="15">
        <v>1.8953760880501401E-6</v>
      </c>
      <c r="I15" s="15">
        <v>-21.572361809045201</v>
      </c>
      <c r="J15" s="15">
        <v>2.6934291777554701E-6</v>
      </c>
      <c r="K15" s="15">
        <v>-42.522110552763799</v>
      </c>
      <c r="L15" s="15">
        <v>1.15000346915402E-6</v>
      </c>
      <c r="M15" s="15">
        <v>-26.929145728643199</v>
      </c>
      <c r="N15" s="15">
        <v>1.8953760880501401E-6</v>
      </c>
      <c r="O15" s="15">
        <v>-14.944177209561699</v>
      </c>
      <c r="P15" s="15">
        <v>4.61119823690868E-6</v>
      </c>
    </row>
    <row r="16" spans="1:16" ht="15" customHeight="1" x14ac:dyDescent="0.25">
      <c r="A16" s="15">
        <v>-26.9577889447236</v>
      </c>
      <c r="B16" s="15">
        <v>2.3850246486708502E-6</v>
      </c>
      <c r="C16" s="15">
        <v>-29.750753768844199</v>
      </c>
      <c r="D16" s="15">
        <v>2.0443068417178699E-6</v>
      </c>
      <c r="E16" s="15">
        <v>-25.0386934673366</v>
      </c>
      <c r="F16" s="15">
        <v>2.5758266205645102E-6</v>
      </c>
      <c r="G16" s="15">
        <v>-28.657788944723599</v>
      </c>
      <c r="H16" s="15">
        <v>2.3850246486708502E-6</v>
      </c>
      <c r="I16" s="15">
        <v>-21.381407035175801</v>
      </c>
      <c r="J16" s="15">
        <v>3.3892455533743399E-6</v>
      </c>
      <c r="K16" s="15">
        <v>-42.074874371859202</v>
      </c>
      <c r="L16" s="15">
        <v>1.44709360705872E-6</v>
      </c>
      <c r="M16" s="15">
        <v>-26.657788944723599</v>
      </c>
      <c r="N16" s="15">
        <v>2.3850246486708502E-6</v>
      </c>
      <c r="O16" s="15">
        <v>-14.832639354725099</v>
      </c>
      <c r="P16" s="15">
        <v>5.8024481390649598E-6</v>
      </c>
    </row>
    <row r="17" spans="1:16" ht="15" customHeight="1" x14ac:dyDescent="0.25">
      <c r="A17" s="15">
        <v>-26.686432160803999</v>
      </c>
      <c r="B17" s="15">
        <v>2.9935993139539399E-6</v>
      </c>
      <c r="C17" s="15">
        <v>-29.434170854271301</v>
      </c>
      <c r="D17" s="15">
        <v>2.5659422691033598E-6</v>
      </c>
      <c r="E17" s="15">
        <v>-24.787437185929601</v>
      </c>
      <c r="F17" s="15">
        <v>3.2330872590702398E-6</v>
      </c>
      <c r="G17" s="15">
        <v>-28.386432160803999</v>
      </c>
      <c r="H17" s="15">
        <v>2.9935993139539399E-6</v>
      </c>
      <c r="I17" s="15">
        <v>-21.190452261306501</v>
      </c>
      <c r="J17" s="15">
        <v>4.25406218298716E-6</v>
      </c>
      <c r="K17" s="15">
        <v>-41.627638190954698</v>
      </c>
      <c r="L17" s="15">
        <v>1.8163411567810299E-6</v>
      </c>
      <c r="M17" s="15">
        <v>-26.386432160803999</v>
      </c>
      <c r="N17" s="15">
        <v>2.9935993139539399E-6</v>
      </c>
      <c r="O17" s="15">
        <v>-14.7211014998884</v>
      </c>
      <c r="P17" s="15">
        <v>7.2830294554978099E-6</v>
      </c>
    </row>
    <row r="18" spans="1:16" ht="15" customHeight="1" x14ac:dyDescent="0.25">
      <c r="A18" s="15">
        <v>-26.415075376884399</v>
      </c>
      <c r="B18" s="15">
        <v>3.7479845674171701E-6</v>
      </c>
      <c r="C18" s="15">
        <v>-29.117587939698399</v>
      </c>
      <c r="D18" s="15">
        <v>3.21255820064328E-6</v>
      </c>
      <c r="E18" s="15">
        <v>-24.536180904522599</v>
      </c>
      <c r="F18" s="15">
        <v>4.0478233328105402E-6</v>
      </c>
      <c r="G18" s="15">
        <v>-28.115075376884398</v>
      </c>
      <c r="H18" s="15">
        <v>3.7479845674171701E-6</v>
      </c>
      <c r="I18" s="15">
        <v>-20.9994974874371</v>
      </c>
      <c r="J18" s="15">
        <v>5.3260833326454296E-6</v>
      </c>
      <c r="K18" s="15">
        <v>-41.180402010050202</v>
      </c>
      <c r="L18" s="15">
        <v>2.27405805214075E-6</v>
      </c>
      <c r="M18" s="15">
        <v>-26.115075376884398</v>
      </c>
      <c r="N18" s="15">
        <v>3.7479845674171701E-6</v>
      </c>
      <c r="O18" s="15">
        <v>-14.6095636450518</v>
      </c>
      <c r="P18" s="15">
        <v>9.1183485632208093E-6</v>
      </c>
    </row>
    <row r="19" spans="1:16" ht="15" customHeight="1" x14ac:dyDescent="0.25">
      <c r="A19" s="15">
        <v>-26.143718592964799</v>
      </c>
      <c r="B19" s="15">
        <v>4.6806400224264102E-6</v>
      </c>
      <c r="C19" s="15">
        <v>-28.801005025125601</v>
      </c>
      <c r="D19" s="15">
        <v>4.0119771620797802E-6</v>
      </c>
      <c r="E19" s="15">
        <v>-24.284924623115501</v>
      </c>
      <c r="F19" s="15">
        <v>5.0550912242205204E-6</v>
      </c>
      <c r="G19" s="15">
        <v>-27.843718592964802</v>
      </c>
      <c r="H19" s="15">
        <v>4.6806400224264102E-6</v>
      </c>
      <c r="I19" s="15">
        <v>-20.8085427135678</v>
      </c>
      <c r="J19" s="15">
        <v>6.6514358213427898E-6</v>
      </c>
      <c r="K19" s="15">
        <v>-40.733165829145698</v>
      </c>
      <c r="L19" s="15">
        <v>2.8399388900115302E-6</v>
      </c>
      <c r="M19" s="15">
        <v>-25.843718592964802</v>
      </c>
      <c r="N19" s="15">
        <v>4.6806400224264102E-6</v>
      </c>
      <c r="O19" s="15">
        <v>-14.498025790215101</v>
      </c>
      <c r="P19" s="15">
        <v>1.13873753895569E-5</v>
      </c>
    </row>
    <row r="20" spans="1:16" ht="15" customHeight="1" x14ac:dyDescent="0.25">
      <c r="A20" s="15">
        <v>-25.872361809045199</v>
      </c>
      <c r="B20" s="15">
        <v>5.8306371318442299E-6</v>
      </c>
      <c r="C20" s="15">
        <v>-28.4844221105527</v>
      </c>
      <c r="D20" s="15">
        <v>4.9976889701521797E-6</v>
      </c>
      <c r="E20" s="15">
        <v>-24.033668341708498</v>
      </c>
      <c r="F20" s="15">
        <v>6.2970881023917397E-6</v>
      </c>
      <c r="G20" s="15">
        <v>-27.572361809045201</v>
      </c>
      <c r="H20" s="15">
        <v>5.8306371318442299E-6</v>
      </c>
      <c r="I20" s="15">
        <v>-20.617587939698399</v>
      </c>
      <c r="J20" s="15">
        <v>8.2856422399891002E-6</v>
      </c>
      <c r="K20" s="15">
        <v>-40.285929648241201</v>
      </c>
      <c r="L20" s="15">
        <v>3.5376899451638999E-6</v>
      </c>
      <c r="M20" s="15">
        <v>-25.572361809045201</v>
      </c>
      <c r="N20" s="15">
        <v>5.8306371318442299E-6</v>
      </c>
      <c r="O20" s="15">
        <v>-14.386487935378399</v>
      </c>
      <c r="P20" s="15">
        <v>1.41851655889958E-5</v>
      </c>
    </row>
    <row r="21" spans="1:16" ht="15" customHeight="1" x14ac:dyDescent="0.25">
      <c r="A21" s="15">
        <v>-25.601005025125598</v>
      </c>
      <c r="B21" s="15">
        <v>7.24486188875825E-6</v>
      </c>
      <c r="C21" s="15">
        <v>-28.167839195979901</v>
      </c>
      <c r="D21" s="15">
        <v>6.2098816189356399E-6</v>
      </c>
      <c r="E21" s="15">
        <v>-23.7824120603015</v>
      </c>
      <c r="F21" s="15">
        <v>7.8244508398589095E-6</v>
      </c>
      <c r="G21" s="15">
        <v>-27.301005025125601</v>
      </c>
      <c r="H21" s="15">
        <v>7.24486188875825E-6</v>
      </c>
      <c r="I21" s="15">
        <v>-20.426633165829099</v>
      </c>
      <c r="J21" s="15">
        <v>1.02953300524458E-5</v>
      </c>
      <c r="K21" s="15">
        <v>-39.838693467336597</v>
      </c>
      <c r="L21" s="15">
        <v>4.3957588987971496E-6</v>
      </c>
      <c r="M21" s="15">
        <v>-25.301005025125601</v>
      </c>
      <c r="N21" s="15">
        <v>7.24486188875825E-6</v>
      </c>
      <c r="O21" s="15">
        <v>-14.274950080541799</v>
      </c>
      <c r="P21" s="15">
        <v>1.7625786554296299E-5</v>
      </c>
    </row>
    <row r="22" spans="1:16" ht="15" customHeight="1" x14ac:dyDescent="0.25">
      <c r="A22" s="15">
        <v>-25.329648241206002</v>
      </c>
      <c r="B22" s="15">
        <v>8.9794044187510697E-6</v>
      </c>
      <c r="C22" s="15">
        <v>-27.851256281407</v>
      </c>
      <c r="D22" s="15">
        <v>7.6966323589294806E-6</v>
      </c>
      <c r="E22" s="15">
        <v>-23.531155778894401</v>
      </c>
      <c r="F22" s="15">
        <v>9.6977567722511495E-6</v>
      </c>
      <c r="G22" s="15">
        <v>-27.029648241206001</v>
      </c>
      <c r="H22" s="15">
        <v>8.9794044187510697E-6</v>
      </c>
      <c r="I22" s="15">
        <v>-20.235678391959802</v>
      </c>
      <c r="J22" s="15">
        <v>1.27602062792778E-5</v>
      </c>
      <c r="K22" s="15">
        <v>-39.3914572864321</v>
      </c>
      <c r="L22" s="15">
        <v>5.4481779619388502E-6</v>
      </c>
      <c r="M22" s="15">
        <v>-25.029648241206001</v>
      </c>
      <c r="N22" s="15">
        <v>8.9794044187510697E-6</v>
      </c>
      <c r="O22" s="15">
        <v>-14.1634122257051</v>
      </c>
      <c r="P22" s="15">
        <v>2.18456981098832E-5</v>
      </c>
    </row>
    <row r="23" spans="1:16" ht="15" customHeight="1" x14ac:dyDescent="0.25">
      <c r="A23" s="15">
        <v>-25.058291457286401</v>
      </c>
      <c r="B23" s="15">
        <v>1.11011578389743E-5</v>
      </c>
      <c r="C23" s="15">
        <v>-27.534673366834099</v>
      </c>
      <c r="D23" s="15">
        <v>9.5152781476922392E-6</v>
      </c>
      <c r="E23" s="15">
        <v>-23.279899497487399</v>
      </c>
      <c r="F23" s="15">
        <v>1.1989250466092201E-5</v>
      </c>
      <c r="G23" s="15">
        <v>-26.758291457286401</v>
      </c>
      <c r="H23" s="15">
        <v>1.11011578389743E-5</v>
      </c>
      <c r="I23" s="15">
        <v>-20.044723618090401</v>
      </c>
      <c r="J23" s="15">
        <v>1.5775329560647602E-5</v>
      </c>
      <c r="K23" s="15">
        <v>-38.944221105527603</v>
      </c>
      <c r="L23" s="15">
        <v>6.7355339697147298E-6</v>
      </c>
      <c r="M23" s="15">
        <v>-24.758291457286401</v>
      </c>
      <c r="N23" s="15">
        <v>1.11011578389743E-5</v>
      </c>
      <c r="O23" s="15">
        <v>-14.051874370868401</v>
      </c>
      <c r="P23" s="15">
        <v>2.7007642323579298E-5</v>
      </c>
    </row>
    <row r="24" spans="1:16" ht="15" customHeight="1" x14ac:dyDescent="0.25">
      <c r="A24" s="15">
        <v>-24.786934673366801</v>
      </c>
      <c r="B24" s="15">
        <v>1.36896500921499E-5</v>
      </c>
      <c r="C24" s="15">
        <v>-27.218090452261301</v>
      </c>
      <c r="D24" s="15">
        <v>1.1733985793271301E-5</v>
      </c>
      <c r="E24" s="15">
        <v>-23.0286432160804</v>
      </c>
      <c r="F24" s="15">
        <v>1.47848220995219E-5</v>
      </c>
      <c r="G24" s="15">
        <v>-26.4869346733668</v>
      </c>
      <c r="H24" s="15">
        <v>1.36896500921499E-5</v>
      </c>
      <c r="I24" s="15">
        <v>-19.853768844221101</v>
      </c>
      <c r="J24" s="15">
        <v>1.9453713288844498E-5</v>
      </c>
      <c r="K24" s="15">
        <v>-38.496984924623099</v>
      </c>
      <c r="L24" s="15">
        <v>8.3060798311921005E-6</v>
      </c>
      <c r="M24" s="15">
        <v>-24.4869346733668</v>
      </c>
      <c r="N24" s="15">
        <v>1.36896500921499E-5</v>
      </c>
      <c r="O24" s="15">
        <v>-13.940336516031801</v>
      </c>
      <c r="P24" s="15">
        <v>3.3305100115385898E-5</v>
      </c>
    </row>
    <row r="25" spans="1:16" ht="15" customHeight="1" x14ac:dyDescent="0.25">
      <c r="A25" s="15">
        <v>-24.515577889447201</v>
      </c>
      <c r="B25" s="15">
        <v>1.6839133586246099E-5</v>
      </c>
      <c r="C25" s="15">
        <v>-26.901507537688399</v>
      </c>
      <c r="D25" s="15">
        <v>1.44335430739252E-5</v>
      </c>
      <c r="E25" s="15">
        <v>-22.777386934673299</v>
      </c>
      <c r="F25" s="15">
        <v>1.8186264273145802E-5</v>
      </c>
      <c r="G25" s="15">
        <v>-26.2155778894472</v>
      </c>
      <c r="H25" s="15">
        <v>1.6839133586246099E-5</v>
      </c>
      <c r="I25" s="15">
        <v>-19.6628140703517</v>
      </c>
      <c r="J25" s="15">
        <v>2.3929295096244401E-5</v>
      </c>
      <c r="K25" s="15">
        <v>-38.049748743718503</v>
      </c>
      <c r="L25" s="15">
        <v>1.02170024006437E-5</v>
      </c>
      <c r="M25" s="15">
        <v>-24.2155778894472</v>
      </c>
      <c r="N25" s="15">
        <v>1.6839133586246099E-5</v>
      </c>
      <c r="O25" s="15">
        <v>-13.828798661195099</v>
      </c>
      <c r="P25" s="15">
        <v>4.0967375073222903E-5</v>
      </c>
    </row>
    <row r="26" spans="1:16" ht="15" customHeight="1" x14ac:dyDescent="0.25">
      <c r="A26" s="15">
        <v>-24.2442211055276</v>
      </c>
      <c r="B26" s="15">
        <v>2.06609583040512E-5</v>
      </c>
      <c r="C26" s="15">
        <v>-26.584924623115501</v>
      </c>
      <c r="D26" s="15">
        <v>1.77093928320438E-5</v>
      </c>
      <c r="E26" s="15">
        <v>-22.5261306532663</v>
      </c>
      <c r="F26" s="15">
        <v>2.23138349683752E-5</v>
      </c>
      <c r="G26" s="15">
        <v>-25.9442211055276</v>
      </c>
      <c r="H26" s="15">
        <v>2.06609583040512E-5</v>
      </c>
      <c r="I26" s="15">
        <v>-19.4718592964824</v>
      </c>
      <c r="J26" s="15">
        <v>2.9360309168914699E-5</v>
      </c>
      <c r="K26" s="15">
        <v>-37.602512562813999</v>
      </c>
      <c r="L26" s="15">
        <v>1.25358623417839E-5</v>
      </c>
      <c r="M26" s="15">
        <v>-23.9442211055276</v>
      </c>
      <c r="N26" s="15">
        <v>2.06609583040512E-5</v>
      </c>
      <c r="O26" s="15">
        <v>-13.7172608063585</v>
      </c>
      <c r="P26" s="15">
        <v>5.0265366913273202E-5</v>
      </c>
    </row>
    <row r="27" spans="1:16" ht="15" customHeight="1" x14ac:dyDescent="0.25">
      <c r="A27" s="15">
        <v>-23.972864321608</v>
      </c>
      <c r="B27" s="15">
        <v>2.5286254501544101E-5</v>
      </c>
      <c r="C27" s="15">
        <v>-26.2683417085427</v>
      </c>
      <c r="D27" s="15">
        <v>2.16739324298949E-5</v>
      </c>
      <c r="E27" s="15">
        <v>-22.274874371859202</v>
      </c>
      <c r="F27" s="15">
        <v>2.73091548616676E-5</v>
      </c>
      <c r="G27" s="15">
        <v>-25.672864321607999</v>
      </c>
      <c r="H27" s="15">
        <v>2.5286254501544E-5</v>
      </c>
      <c r="I27" s="15">
        <v>-19.280904522613</v>
      </c>
      <c r="J27" s="15">
        <v>3.5933098502194197E-5</v>
      </c>
      <c r="K27" s="15">
        <v>-37.155276381909502</v>
      </c>
      <c r="L27" s="15">
        <v>1.53422218323975E-5</v>
      </c>
      <c r="M27" s="15">
        <v>-23.672864321607999</v>
      </c>
      <c r="N27" s="15">
        <v>2.5286254501544101E-5</v>
      </c>
      <c r="O27" s="15">
        <v>-13.6057229515218</v>
      </c>
      <c r="P27" s="15">
        <v>6.1518098128744703E-5</v>
      </c>
    </row>
    <row r="28" spans="1:16" ht="15" customHeight="1" x14ac:dyDescent="0.25">
      <c r="A28" s="15">
        <v>-23.7015075376884</v>
      </c>
      <c r="B28" s="15">
        <v>3.0868951089640201E-5</v>
      </c>
      <c r="C28" s="15">
        <v>-25.951758793969798</v>
      </c>
      <c r="D28" s="15">
        <v>2.64591009339773E-5</v>
      </c>
      <c r="E28" s="15">
        <v>-22.023618090452199</v>
      </c>
      <c r="F28" s="15">
        <v>3.3338467176811401E-5</v>
      </c>
      <c r="G28" s="15">
        <v>-25.401507537688399</v>
      </c>
      <c r="H28" s="15">
        <v>3.0868951089640201E-5</v>
      </c>
      <c r="I28" s="15">
        <v>-19.089949748743699</v>
      </c>
      <c r="J28" s="15">
        <v>4.3866404180015001E-5</v>
      </c>
      <c r="K28" s="15">
        <v>-36.708040201004998</v>
      </c>
      <c r="L28" s="15">
        <v>1.8729475942028901E-5</v>
      </c>
      <c r="M28" s="15">
        <v>-23.401507537688399</v>
      </c>
      <c r="N28" s="15">
        <v>3.0868951089640201E-5</v>
      </c>
      <c r="O28" s="15">
        <v>-13.494185096685101</v>
      </c>
      <c r="P28" s="15">
        <v>7.5100057311688499E-5</v>
      </c>
    </row>
    <row r="29" spans="1:16" ht="15" customHeight="1" x14ac:dyDescent="0.25">
      <c r="A29" s="15">
        <v>-23.4301507537688</v>
      </c>
      <c r="B29" s="15">
        <v>3.7589155180484499E-5</v>
      </c>
      <c r="C29" s="15">
        <v>-25.6351758793969</v>
      </c>
      <c r="D29" s="15">
        <v>3.2219275868986703E-5</v>
      </c>
      <c r="E29" s="15">
        <v>-21.772361809045201</v>
      </c>
      <c r="F29" s="15">
        <v>4.0596287594923098E-5</v>
      </c>
      <c r="G29" s="15">
        <v>-25.130150753768799</v>
      </c>
      <c r="H29" s="15">
        <v>3.7589155180484499E-5</v>
      </c>
      <c r="I29" s="15">
        <v>-18.898994974874299</v>
      </c>
      <c r="J29" s="15">
        <v>5.3416167888056801E-5</v>
      </c>
      <c r="K29" s="15">
        <v>-36.260804020100501</v>
      </c>
      <c r="L29" s="15">
        <v>2.2806903143215201E-5</v>
      </c>
      <c r="M29" s="15">
        <v>-23.130150753768799</v>
      </c>
      <c r="N29" s="15">
        <v>3.7589155180484499E-5</v>
      </c>
      <c r="O29" s="15">
        <v>-13.382647241848501</v>
      </c>
      <c r="P29" s="15">
        <v>9.1449421140186605E-5</v>
      </c>
    </row>
    <row r="30" spans="1:16" ht="15" customHeight="1" x14ac:dyDescent="0.25">
      <c r="A30" s="15">
        <v>-23.158793969849199</v>
      </c>
      <c r="B30" s="15">
        <v>4.5656916958052401E-5</v>
      </c>
      <c r="C30" s="15">
        <v>-25.318592964824099</v>
      </c>
      <c r="D30" s="15">
        <v>3.9134500249759099E-5</v>
      </c>
      <c r="E30" s="15">
        <v>-21.521105527638099</v>
      </c>
      <c r="F30" s="15">
        <v>4.9309470314696603E-5</v>
      </c>
      <c r="G30" s="15">
        <v>-24.858793969849199</v>
      </c>
      <c r="H30" s="15">
        <v>4.5656916958052299E-5</v>
      </c>
      <c r="I30" s="15">
        <v>-18.708040201005002</v>
      </c>
      <c r="J30" s="15">
        <v>6.4880881993021697E-5</v>
      </c>
      <c r="K30" s="15">
        <v>-35.813567839195898</v>
      </c>
      <c r="L30" s="15">
        <v>2.7701949614998101E-5</v>
      </c>
      <c r="M30" s="15">
        <v>-22.858793969849199</v>
      </c>
      <c r="N30" s="15">
        <v>4.5656916958052401E-5</v>
      </c>
      <c r="O30" s="15">
        <v>-13.2711093870118</v>
      </c>
      <c r="P30" s="15">
        <v>1.11077213808391E-4</v>
      </c>
    </row>
    <row r="31" spans="1:16" ht="15" customHeight="1" x14ac:dyDescent="0.25">
      <c r="A31" s="15">
        <v>-22.887437185929599</v>
      </c>
      <c r="B31" s="15">
        <v>5.5316401877301297E-5</v>
      </c>
      <c r="C31" s="15">
        <v>-25.002010050251201</v>
      </c>
      <c r="D31" s="15">
        <v>4.7414058751972502E-5</v>
      </c>
      <c r="E31" s="15">
        <v>-21.2698492462311</v>
      </c>
      <c r="F31" s="15">
        <v>5.9741714027485402E-5</v>
      </c>
      <c r="G31" s="15">
        <v>-24.587437185929598</v>
      </c>
      <c r="H31" s="15">
        <v>5.5316401877301297E-5</v>
      </c>
      <c r="I31" s="15">
        <v>-18.517085427135601</v>
      </c>
      <c r="J31" s="15">
        <v>7.8607518457217494E-5</v>
      </c>
      <c r="K31" s="15">
        <v>-35.366331658291401</v>
      </c>
      <c r="L31" s="15">
        <v>3.35627606895986E-5</v>
      </c>
      <c r="M31" s="15">
        <v>-22.587437185929598</v>
      </c>
      <c r="N31" s="15">
        <v>5.5316401877301297E-5</v>
      </c>
      <c r="O31" s="15">
        <v>-13.1595715321751</v>
      </c>
      <c r="P31" s="15">
        <v>1.34577457432816E-4</v>
      </c>
    </row>
    <row r="32" spans="1:16" ht="15" customHeight="1" x14ac:dyDescent="0.25">
      <c r="A32" s="15">
        <v>-22.616080402009999</v>
      </c>
      <c r="B32" s="15">
        <v>6.6850489075463801E-5</v>
      </c>
      <c r="C32" s="15">
        <v>-24.685427135678299</v>
      </c>
      <c r="D32" s="15">
        <v>5.7300419207540199E-5</v>
      </c>
      <c r="E32" s="15">
        <v>-21.018592964824101</v>
      </c>
      <c r="F32" s="15">
        <v>7.2198528201500797E-5</v>
      </c>
      <c r="G32" s="15">
        <v>-24.316080402010002</v>
      </c>
      <c r="H32" s="15">
        <v>6.6850489075463801E-5</v>
      </c>
      <c r="I32" s="15">
        <v>-18.326130653266301</v>
      </c>
      <c r="J32" s="15">
        <v>9.4998063423027193E-5</v>
      </c>
      <c r="K32" s="15">
        <v>-34.919095477386897</v>
      </c>
      <c r="L32" s="15">
        <v>4.0560970899719702E-5</v>
      </c>
      <c r="M32" s="15">
        <v>-22.316080402010002</v>
      </c>
      <c r="N32" s="15">
        <v>6.6850489075463801E-5</v>
      </c>
      <c r="O32" s="15">
        <v>-13.0480336773385</v>
      </c>
      <c r="P32" s="15">
        <v>1.6263835937615099E-4</v>
      </c>
    </row>
    <row r="33" spans="1:16" ht="15" customHeight="1" x14ac:dyDescent="0.25">
      <c r="A33" s="15">
        <v>-22.344723618090399</v>
      </c>
      <c r="B33" s="15">
        <v>8.0585810660250897E-5</v>
      </c>
      <c r="C33" s="15">
        <v>-24.368844221105501</v>
      </c>
      <c r="D33" s="15">
        <v>6.9073551994500802E-5</v>
      </c>
      <c r="E33" s="15">
        <v>-20.767336683417</v>
      </c>
      <c r="F33" s="15">
        <v>8.7032675513071101E-5</v>
      </c>
      <c r="G33" s="15">
        <v>-24.044723618090401</v>
      </c>
      <c r="H33" s="15">
        <v>8.0585810660250803E-5</v>
      </c>
      <c r="I33" s="15">
        <v>-18.1351758793969</v>
      </c>
      <c r="J33" s="15">
        <v>1.1451667830667201E-4</v>
      </c>
      <c r="K33" s="15">
        <v>-34.4718592964824</v>
      </c>
      <c r="L33" s="15">
        <v>4.88947615241972E-5</v>
      </c>
      <c r="M33" s="15">
        <v>-22.044723618090401</v>
      </c>
      <c r="N33" s="15">
        <v>8.0585810660250897E-5</v>
      </c>
      <c r="O33" s="15">
        <v>-12.936495822501801</v>
      </c>
      <c r="P33" s="15">
        <v>1.9605457216603599E-4</v>
      </c>
    </row>
    <row r="34" spans="1:16" ht="15" customHeight="1" x14ac:dyDescent="0.25">
      <c r="A34" s="15">
        <v>-22.073366834170798</v>
      </c>
      <c r="B34" s="15">
        <v>9.6898241091307298E-5</v>
      </c>
      <c r="C34" s="15">
        <v>-24.0522613065326</v>
      </c>
      <c r="D34" s="15">
        <v>8.3055635221120398E-5</v>
      </c>
      <c r="E34" s="15">
        <v>-20.516080402010001</v>
      </c>
      <c r="F34" s="15">
        <v>1.04650100378611E-4</v>
      </c>
      <c r="G34" s="15">
        <v>-23.773366834170801</v>
      </c>
      <c r="H34" s="15">
        <v>9.6898241091307094E-5</v>
      </c>
      <c r="I34" s="15">
        <v>-17.9442211055276</v>
      </c>
      <c r="J34" s="15">
        <v>1.3769750049817301E-4</v>
      </c>
      <c r="K34" s="15">
        <v>-34.024623115577803</v>
      </c>
      <c r="L34" s="15">
        <v>5.8792191223939199E-5</v>
      </c>
      <c r="M34" s="15">
        <v>-21.773366834170801</v>
      </c>
      <c r="N34" s="15">
        <v>9.6898241091307298E-5</v>
      </c>
      <c r="O34" s="15">
        <v>-12.824957967665201</v>
      </c>
      <c r="P34" s="15">
        <v>2.3574054843091799E-4</v>
      </c>
    </row>
    <row r="35" spans="1:16" ht="15" customHeight="1" x14ac:dyDescent="0.25">
      <c r="A35" s="15">
        <v>-21.802010050251202</v>
      </c>
      <c r="B35" s="15">
        <v>1.16218839067763E-4</v>
      </c>
      <c r="C35" s="15">
        <v>-23.735678391959802</v>
      </c>
      <c r="D35" s="15">
        <v>9.9616147772368496E-5</v>
      </c>
      <c r="E35" s="15">
        <v>-20.264824120602999</v>
      </c>
      <c r="F35" s="15">
        <v>1.2551634619318401E-4</v>
      </c>
      <c r="G35" s="15">
        <v>-23.502010050251201</v>
      </c>
      <c r="H35" s="15">
        <v>1.16218839067763E-4</v>
      </c>
      <c r="I35" s="15">
        <v>-17.7532663316582</v>
      </c>
      <c r="J35" s="15">
        <v>1.6515308709629499E-4</v>
      </c>
      <c r="K35" s="15">
        <v>-33.577386934673299</v>
      </c>
      <c r="L35" s="15">
        <v>7.0514801232125998E-5</v>
      </c>
      <c r="M35" s="15">
        <v>-21.502010050251201</v>
      </c>
      <c r="N35" s="15">
        <v>1.16218839067763E-4</v>
      </c>
      <c r="O35" s="15">
        <v>-12.7134201128285</v>
      </c>
      <c r="P35" s="15">
        <v>2.8274499672313499E-4</v>
      </c>
    </row>
    <row r="36" spans="1:16" ht="15" customHeight="1" x14ac:dyDescent="0.25">
      <c r="A36" s="15">
        <v>-21.530653266331601</v>
      </c>
      <c r="B36" s="15">
        <v>1.3904023606180199E-4</v>
      </c>
      <c r="C36" s="15">
        <v>-23.4190954773869</v>
      </c>
      <c r="D36" s="15">
        <v>1.1917734519583E-4</v>
      </c>
      <c r="E36" s="15">
        <v>-20.0135678391959</v>
      </c>
      <c r="F36" s="15">
        <v>1.50163454946745E-4</v>
      </c>
      <c r="G36" s="15">
        <v>-23.230653266331601</v>
      </c>
      <c r="H36" s="15">
        <v>1.3904023606180199E-4</v>
      </c>
      <c r="I36" s="15">
        <v>-17.562311557788899</v>
      </c>
      <c r="J36" s="15">
        <v>1.9758349335098101E-4</v>
      </c>
      <c r="K36" s="15">
        <v>-33.130150753768802</v>
      </c>
      <c r="L36" s="15">
        <v>8.4361491543115795E-5</v>
      </c>
      <c r="M36" s="15">
        <v>-21.230653266331601</v>
      </c>
      <c r="N36" s="15">
        <v>1.3904023606180199E-4</v>
      </c>
      <c r="O36" s="15">
        <v>-12.6018822579918</v>
      </c>
      <c r="P36" s="15">
        <v>3.38266423972415E-4</v>
      </c>
    </row>
    <row r="37" spans="1:16" ht="15" customHeight="1" x14ac:dyDescent="0.25">
      <c r="A37" s="15">
        <v>-21.259296482412001</v>
      </c>
      <c r="B37" s="15">
        <v>1.65923455798231E-4</v>
      </c>
      <c r="C37" s="15">
        <v>-23.102512562813999</v>
      </c>
      <c r="D37" s="15">
        <v>1.42220104969912E-4</v>
      </c>
      <c r="E37" s="15">
        <v>-19.762311557788902</v>
      </c>
      <c r="F37" s="15">
        <v>1.7919733226208899E-4</v>
      </c>
      <c r="G37" s="15">
        <v>-22.959296482412</v>
      </c>
      <c r="H37" s="15">
        <v>1.6592345579823E-4</v>
      </c>
      <c r="I37" s="15">
        <v>-17.371356783919602</v>
      </c>
      <c r="J37" s="15">
        <v>2.3578596350274801E-4</v>
      </c>
      <c r="K37" s="15">
        <v>-32.682914572864298</v>
      </c>
      <c r="L37" s="15">
        <v>1.00672658574207E-4</v>
      </c>
      <c r="M37" s="15">
        <v>-20.959296482412</v>
      </c>
      <c r="N37" s="15">
        <v>1.65923455798231E-4</v>
      </c>
      <c r="O37" s="15">
        <v>-12.4903444031552</v>
      </c>
      <c r="P37" s="15">
        <v>4.0366972637377602E-4</v>
      </c>
    </row>
    <row r="38" spans="1:16" ht="15" customHeight="1" x14ac:dyDescent="0.25">
      <c r="A38" s="15">
        <v>-20.987939698492401</v>
      </c>
      <c r="B38" s="15">
        <v>1.9750513749897699E-4</v>
      </c>
      <c r="C38" s="15">
        <v>-22.785929648241201</v>
      </c>
      <c r="D38" s="15">
        <v>1.69290117856265E-4</v>
      </c>
      <c r="E38" s="15">
        <v>-19.511055276381899</v>
      </c>
      <c r="F38" s="15">
        <v>2.1330554849889499E-4</v>
      </c>
      <c r="G38" s="15">
        <v>-22.6879396984924</v>
      </c>
      <c r="H38" s="15">
        <v>1.9750513749897699E-4</v>
      </c>
      <c r="I38" s="15">
        <v>-17.180402010050202</v>
      </c>
      <c r="J38" s="15">
        <v>2.8066519539328303E-4</v>
      </c>
      <c r="K38" s="15">
        <v>-32.235678391959802</v>
      </c>
      <c r="L38" s="15">
        <v>1.19834577808368E-4</v>
      </c>
      <c r="M38" s="15">
        <v>-20.6879396984924</v>
      </c>
      <c r="N38" s="15">
        <v>1.9750513749897699E-4</v>
      </c>
      <c r="O38" s="15">
        <v>-12.378806548318501</v>
      </c>
      <c r="P38" s="15">
        <v>4.8050376258181298E-4</v>
      </c>
    </row>
    <row r="39" spans="1:16" ht="15" customHeight="1" x14ac:dyDescent="0.25">
      <c r="A39" s="15">
        <v>-20.7165829145728</v>
      </c>
      <c r="B39" s="15">
        <v>2.34505122545243E-4</v>
      </c>
      <c r="C39" s="15">
        <v>-22.469346733668299</v>
      </c>
      <c r="D39" s="15">
        <v>2.0100439075306401E-4</v>
      </c>
      <c r="E39" s="15">
        <v>-19.259798994974801</v>
      </c>
      <c r="F39" s="15">
        <v>2.5326553234886098E-4</v>
      </c>
      <c r="G39" s="15">
        <v>-22.4165829145728</v>
      </c>
      <c r="H39" s="15">
        <v>2.34505122545243E-4</v>
      </c>
      <c r="I39" s="15">
        <v>-16.989447236180901</v>
      </c>
      <c r="J39" s="15">
        <v>3.3324412151165898E-4</v>
      </c>
      <c r="K39" s="15">
        <v>-31.788442211055202</v>
      </c>
      <c r="L39" s="15">
        <v>1.42284006937563E-4</v>
      </c>
      <c r="M39" s="15">
        <v>-20.4165829145728</v>
      </c>
      <c r="N39" s="15">
        <v>2.34505122545243E-4</v>
      </c>
      <c r="O39" s="15">
        <v>-12.2672686934818</v>
      </c>
      <c r="P39" s="15">
        <v>5.7051981105191098E-4</v>
      </c>
    </row>
    <row r="40" spans="1:16" ht="15" customHeight="1" x14ac:dyDescent="0.25">
      <c r="A40" s="15">
        <v>-20.4452261306532</v>
      </c>
      <c r="B40" s="15">
        <v>2.77734349352671E-4</v>
      </c>
      <c r="C40" s="15">
        <v>-22.152763819095401</v>
      </c>
      <c r="D40" s="15">
        <v>2.3805801373086099E-4</v>
      </c>
      <c r="E40" s="15">
        <v>-19.008542713567799</v>
      </c>
      <c r="F40" s="15">
        <v>2.9995309730088501E-4</v>
      </c>
      <c r="G40" s="15">
        <v>-22.145226130653199</v>
      </c>
      <c r="H40" s="15">
        <v>2.77734349352671E-4</v>
      </c>
      <c r="I40" s="15">
        <v>-16.798492462311501</v>
      </c>
      <c r="J40" s="15">
        <v>3.9467512802747999E-4</v>
      </c>
      <c r="K40" s="15">
        <v>-31.341206030150701</v>
      </c>
      <c r="L40" s="15">
        <v>1.68512976011733E-4</v>
      </c>
      <c r="M40" s="15">
        <v>-20.145226130653199</v>
      </c>
      <c r="N40" s="15">
        <v>2.77734349352671E-4</v>
      </c>
      <c r="O40" s="15">
        <v>-12.1557308386452</v>
      </c>
      <c r="P40" s="15">
        <v>6.7569077722275095E-4</v>
      </c>
    </row>
    <row r="41" spans="1:16" ht="15" customHeight="1" x14ac:dyDescent="0.25">
      <c r="A41" s="15">
        <v>-20.1738693467336</v>
      </c>
      <c r="B41" s="15">
        <v>3.2810298474538998E-4</v>
      </c>
      <c r="C41" s="15">
        <v>-21.8361809045226</v>
      </c>
      <c r="D41" s="15">
        <v>2.81231129781762E-4</v>
      </c>
      <c r="E41" s="15">
        <v>-18.7572864321608</v>
      </c>
      <c r="F41" s="15">
        <v>3.5435122352502101E-4</v>
      </c>
      <c r="G41" s="15">
        <v>-21.873869346733599</v>
      </c>
      <c r="H41" s="15">
        <v>3.2810298474538998E-4</v>
      </c>
      <c r="I41" s="15">
        <v>-16.6075376884422</v>
      </c>
      <c r="J41" s="15">
        <v>4.6625160990134199E-4</v>
      </c>
      <c r="K41" s="15">
        <v>-30.893969849246201</v>
      </c>
      <c r="L41" s="15">
        <v>1.9907372108147201E-4</v>
      </c>
      <c r="M41" s="15">
        <v>-19.873869346733599</v>
      </c>
      <c r="N41" s="15">
        <v>3.2810298474538998E-4</v>
      </c>
      <c r="O41" s="15">
        <v>-12.0441929838085</v>
      </c>
      <c r="P41" s="15">
        <v>7.9823097606916303E-4</v>
      </c>
    </row>
    <row r="42" spans="1:16" ht="15" customHeight="1" x14ac:dyDescent="0.25">
      <c r="A42" s="15">
        <v>-19.902512562814</v>
      </c>
      <c r="B42" s="15">
        <v>3.8662870204540502E-4</v>
      </c>
      <c r="C42" s="15">
        <v>-21.519597989949698</v>
      </c>
      <c r="D42" s="15">
        <v>3.3139603032463199E-4</v>
      </c>
      <c r="E42" s="15">
        <v>-18.506030150753698</v>
      </c>
      <c r="F42" s="15">
        <v>4.1755899820903702E-4</v>
      </c>
      <c r="G42" s="15">
        <v>-21.602512562813999</v>
      </c>
      <c r="H42" s="15">
        <v>3.8662870204540502E-4</v>
      </c>
      <c r="I42" s="15">
        <v>-16.4165829145728</v>
      </c>
      <c r="J42" s="15">
        <v>5.4941973448557305E-4</v>
      </c>
      <c r="K42" s="15">
        <v>-30.4467336683417</v>
      </c>
      <c r="L42" s="15">
        <v>2.34583706859009E-4</v>
      </c>
      <c r="M42" s="15">
        <v>-19.602512562813999</v>
      </c>
      <c r="N42" s="15">
        <v>3.8662870204540502E-4</v>
      </c>
      <c r="O42" s="15">
        <v>-11.9326551289719</v>
      </c>
      <c r="P42" s="15">
        <v>9.4061627159395698E-4</v>
      </c>
    </row>
    <row r="43" spans="1:16" ht="15" customHeight="1" x14ac:dyDescent="0.25">
      <c r="A43" s="15">
        <v>-19.631155778894399</v>
      </c>
      <c r="B43" s="15">
        <v>4.5444499661702797E-4</v>
      </c>
      <c r="C43" s="15">
        <v>-21.203015075376801</v>
      </c>
      <c r="D43" s="15">
        <v>3.8952428281459502E-4</v>
      </c>
      <c r="E43" s="15">
        <v>-18.2547738693467</v>
      </c>
      <c r="F43" s="15">
        <v>4.9080059634639002E-4</v>
      </c>
      <c r="G43" s="15">
        <v>-21.331155778894399</v>
      </c>
      <c r="H43" s="15">
        <v>4.5444499661702797E-4</v>
      </c>
      <c r="I43" s="15">
        <v>-16.225628140703499</v>
      </c>
      <c r="J43" s="15">
        <v>6.4579025835051203E-4</v>
      </c>
      <c r="K43" s="15">
        <v>-29.9994974874371</v>
      </c>
      <c r="L43" s="15">
        <v>2.7573067210471299E-4</v>
      </c>
      <c r="M43" s="15">
        <v>-19.331155778894399</v>
      </c>
      <c r="N43" s="15">
        <v>4.5444499661702797E-4</v>
      </c>
      <c r="O43" s="15">
        <v>-11.821117274135201</v>
      </c>
      <c r="P43" s="15">
        <v>1.1056043074428399E-3</v>
      </c>
    </row>
    <row r="44" spans="1:16" ht="15" customHeight="1" x14ac:dyDescent="0.25">
      <c r="A44" s="15">
        <v>-19.359798994974799</v>
      </c>
      <c r="B44" s="15">
        <v>5.3280940894136805E-4</v>
      </c>
      <c r="C44" s="15">
        <v>-20.886432160803999</v>
      </c>
      <c r="D44" s="15">
        <v>4.5669377909260102E-4</v>
      </c>
      <c r="E44" s="15">
        <v>-18.003517587939701</v>
      </c>
      <c r="F44" s="15">
        <v>5.7543416165667697E-4</v>
      </c>
      <c r="G44" s="15">
        <v>-21.059798994974798</v>
      </c>
      <c r="H44" s="15">
        <v>5.3280940894136805E-4</v>
      </c>
      <c r="I44" s="15">
        <v>-16.034673366834099</v>
      </c>
      <c r="J44" s="15">
        <v>7.5715021270615201E-4</v>
      </c>
      <c r="K44" s="15">
        <v>-29.5522613065326</v>
      </c>
      <c r="L44" s="15">
        <v>3.2327761890824601E-4</v>
      </c>
      <c r="M44" s="15">
        <v>-19.059798994974798</v>
      </c>
      <c r="N44" s="15">
        <v>5.3280940894136805E-4</v>
      </c>
      <c r="O44" s="15">
        <v>-11.7095794192985</v>
      </c>
      <c r="P44" s="15">
        <v>1.2962545125523399E-3</v>
      </c>
    </row>
    <row r="45" spans="1:16" ht="15" customHeight="1" x14ac:dyDescent="0.25">
      <c r="A45" s="15">
        <v>-19.088442211055199</v>
      </c>
      <c r="B45" s="15">
        <v>6.2311150373593597E-4</v>
      </c>
      <c r="C45" s="15">
        <v>-20.569849246231101</v>
      </c>
      <c r="D45" s="15">
        <v>5.3409557463080198E-4</v>
      </c>
      <c r="E45" s="15">
        <v>-17.752261306532599</v>
      </c>
      <c r="F45" s="15">
        <v>6.7296042403480901E-4</v>
      </c>
      <c r="G45" s="15">
        <v>-20.788442211055202</v>
      </c>
      <c r="H45" s="15">
        <v>6.2311150373593597E-4</v>
      </c>
      <c r="I45" s="15">
        <v>-15.8437185929648</v>
      </c>
      <c r="J45" s="15">
        <v>8.8547424215106301E-4</v>
      </c>
      <c r="K45" s="15">
        <v>-29.105025125628099</v>
      </c>
      <c r="L45" s="15">
        <v>3.7806765395214103E-4</v>
      </c>
      <c r="M45" s="15">
        <v>-18.788442211055202</v>
      </c>
      <c r="N45" s="15">
        <v>6.2311150373593597E-4</v>
      </c>
      <c r="O45" s="15">
        <v>-11.5980415644619</v>
      </c>
      <c r="P45" s="15">
        <v>1.5159475132877399E-3</v>
      </c>
    </row>
    <row r="46" spans="1:16" ht="15" customHeight="1" x14ac:dyDescent="0.25">
      <c r="A46" s="15">
        <v>-18.817085427135599</v>
      </c>
      <c r="B46" s="15">
        <v>7.2688043154906597E-4</v>
      </c>
      <c r="C46" s="15">
        <v>-20.2532663316582</v>
      </c>
      <c r="D46" s="15">
        <v>6.2304036989919802E-4</v>
      </c>
      <c r="E46" s="15">
        <v>-17.5010050251256</v>
      </c>
      <c r="F46" s="15">
        <v>7.8503086607298995E-4</v>
      </c>
      <c r="G46" s="15">
        <v>-20.517085427135601</v>
      </c>
      <c r="H46" s="15">
        <v>7.2688043154906401E-4</v>
      </c>
      <c r="I46" s="15">
        <v>-15.6527638190954</v>
      </c>
      <c r="J46" s="15">
        <v>1.0329353500960301E-3</v>
      </c>
      <c r="K46" s="15">
        <v>-28.657788944723599</v>
      </c>
      <c r="L46" s="15">
        <v>4.410285764455E-4</v>
      </c>
      <c r="M46" s="15">
        <v>-18.517085427135601</v>
      </c>
      <c r="N46" s="15">
        <v>7.2688043154906597E-4</v>
      </c>
      <c r="O46" s="15">
        <v>-11.4865037096252</v>
      </c>
      <c r="P46" s="15">
        <v>1.7684035297979299E-3</v>
      </c>
    </row>
    <row r="47" spans="1:16" ht="15" customHeight="1" x14ac:dyDescent="0.25">
      <c r="A47" s="15">
        <v>-18.545728643215998</v>
      </c>
      <c r="B47" s="15">
        <v>8.45791877098168E-4</v>
      </c>
      <c r="C47" s="15">
        <v>-19.936683417085401</v>
      </c>
      <c r="D47" s="15">
        <v>7.2496446608414397E-4</v>
      </c>
      <c r="E47" s="15">
        <v>-17.249748743718499</v>
      </c>
      <c r="F47" s="15">
        <v>9.1345522726602097E-4</v>
      </c>
      <c r="G47" s="15">
        <v>-20.245728643216001</v>
      </c>
      <c r="H47" s="15">
        <v>8.45791877098168E-4</v>
      </c>
      <c r="I47" s="15">
        <v>-15.461809045226101</v>
      </c>
      <c r="J47" s="15">
        <v>1.2019147727184399E-3</v>
      </c>
      <c r="K47" s="15">
        <v>-28.210552763819098</v>
      </c>
      <c r="L47" s="15">
        <v>5.13177093969675E-4</v>
      </c>
      <c r="M47" s="15">
        <v>-18.245728643216001</v>
      </c>
      <c r="N47" s="15">
        <v>8.45791877098168E-4</v>
      </c>
      <c r="O47" s="15">
        <v>-11.374965854788501</v>
      </c>
      <c r="P47" s="15">
        <v>2.0576992803992599E-3</v>
      </c>
    </row>
    <row r="48" spans="1:16" ht="15" customHeight="1" x14ac:dyDescent="0.25">
      <c r="A48" s="15">
        <v>-18.274371859296402</v>
      </c>
      <c r="B48" s="15">
        <v>9.8167417691581303E-4</v>
      </c>
      <c r="C48" s="15">
        <v>-19.6201005025125</v>
      </c>
      <c r="D48" s="15">
        <v>8.4143500878497998E-4</v>
      </c>
      <c r="E48" s="15">
        <v>-16.9984924623115</v>
      </c>
      <c r="F48" s="15">
        <v>1.0602081110690699E-3</v>
      </c>
      <c r="G48" s="15">
        <v>-19.974371859296401</v>
      </c>
      <c r="H48" s="15">
        <v>9.8167417691581195E-4</v>
      </c>
      <c r="I48" s="15">
        <v>-15.270854271356701</v>
      </c>
      <c r="J48" s="15">
        <v>1.3950106724593E-3</v>
      </c>
      <c r="K48" s="15">
        <v>-27.763316582914499</v>
      </c>
      <c r="L48" s="15">
        <v>5.9562253430847005E-4</v>
      </c>
      <c r="M48" s="15">
        <v>-17.974371859296401</v>
      </c>
      <c r="N48" s="15">
        <v>9.8167417691581195E-4</v>
      </c>
      <c r="O48" s="15">
        <v>-11.263427999951899</v>
      </c>
      <c r="P48" s="15">
        <v>2.38828286499582E-3</v>
      </c>
    </row>
    <row r="49" spans="1:16" ht="15" customHeight="1" x14ac:dyDescent="0.25">
      <c r="A49" s="15">
        <v>-18.003015075376801</v>
      </c>
      <c r="B49" s="15">
        <v>1.1365133682281099E-3</v>
      </c>
      <c r="C49" s="15">
        <v>-19.303517587939702</v>
      </c>
      <c r="D49" s="15">
        <v>9.7415431562409205E-4</v>
      </c>
      <c r="E49" s="15">
        <v>-16.747236180904501</v>
      </c>
      <c r="F49" s="15">
        <v>1.22743443768635E-3</v>
      </c>
      <c r="G49" s="15">
        <v>-19.703015075376801</v>
      </c>
      <c r="H49" s="15">
        <v>1.1365133682280999E-3</v>
      </c>
      <c r="I49" s="15">
        <v>-15.0798994974874</v>
      </c>
      <c r="J49" s="15">
        <v>1.6150453127452E-3</v>
      </c>
      <c r="K49" s="15">
        <v>-27.316080402010002</v>
      </c>
      <c r="L49" s="15">
        <v>6.8956990881256103E-4</v>
      </c>
      <c r="M49" s="15">
        <v>-17.703015075376801</v>
      </c>
      <c r="N49" s="15">
        <v>1.1365133682280999E-3</v>
      </c>
      <c r="O49" s="15">
        <v>-11.1518901451152</v>
      </c>
      <c r="P49" s="15">
        <v>2.7649860483298198E-3</v>
      </c>
    </row>
    <row r="50" spans="1:16" ht="15" customHeight="1" x14ac:dyDescent="0.25">
      <c r="A50" s="15">
        <v>-17.731658291457201</v>
      </c>
      <c r="B50" s="15">
        <v>1.3124569120999E-3</v>
      </c>
      <c r="C50" s="15">
        <v>-18.9869346733668</v>
      </c>
      <c r="D50" s="15">
        <v>1.1249630675142001E-3</v>
      </c>
      <c r="E50" s="15">
        <v>-16.495979899497399</v>
      </c>
      <c r="F50" s="15">
        <v>1.4174534650678999E-3</v>
      </c>
      <c r="G50" s="15">
        <v>-19.4316582914572</v>
      </c>
      <c r="H50" s="15">
        <v>1.3124569120999E-3</v>
      </c>
      <c r="I50" s="15">
        <v>-14.888944723618</v>
      </c>
      <c r="J50" s="15">
        <v>1.8650703487735399E-3</v>
      </c>
      <c r="K50" s="15">
        <v>-26.868844221105501</v>
      </c>
      <c r="L50" s="15">
        <v>7.9632217138646104E-4</v>
      </c>
      <c r="M50" s="15">
        <v>-17.4316582914572</v>
      </c>
      <c r="N50" s="15">
        <v>1.3124569120999E-3</v>
      </c>
      <c r="O50" s="15">
        <v>-11.0403522902786</v>
      </c>
      <c r="P50" s="15">
        <v>3.1930333178992799E-3</v>
      </c>
    </row>
    <row r="51" spans="1:16" ht="15" customHeight="1" x14ac:dyDescent="0.25">
      <c r="A51" s="15">
        <v>-17.460301507537601</v>
      </c>
      <c r="B51" s="15">
        <v>1.5118158174908601E-3</v>
      </c>
      <c r="C51" s="15">
        <v>-18.670351758793899</v>
      </c>
      <c r="D51" s="15">
        <v>1.29584212927788E-3</v>
      </c>
      <c r="E51" s="15">
        <v>-16.244723618090401</v>
      </c>
      <c r="F51" s="15">
        <v>1.63276108289013E-3</v>
      </c>
      <c r="G51" s="15">
        <v>-19.1603015075376</v>
      </c>
      <c r="H51" s="15">
        <v>1.5118158174908601E-3</v>
      </c>
      <c r="I51" s="15">
        <v>-14.697989949748701</v>
      </c>
      <c r="J51" s="15">
        <v>2.14836984590807E-3</v>
      </c>
      <c r="K51" s="15">
        <v>-26.421608040201001</v>
      </c>
      <c r="L51" s="15">
        <v>9.1728150724164803E-4</v>
      </c>
      <c r="M51" s="15">
        <v>-17.1603015075376</v>
      </c>
      <c r="N51" s="15">
        <v>1.5118158174908601E-3</v>
      </c>
      <c r="O51" s="15">
        <v>-10.9288144354419</v>
      </c>
      <c r="P51" s="15">
        <v>3.6780470515042798E-3</v>
      </c>
    </row>
    <row r="52" spans="1:16" ht="15" customHeight="1" x14ac:dyDescent="0.25">
      <c r="A52" s="15">
        <v>-17.188944723618</v>
      </c>
      <c r="B52" s="15">
        <v>1.73706487978046E-3</v>
      </c>
      <c r="C52" s="15">
        <v>-18.353768844221101</v>
      </c>
      <c r="D52" s="15">
        <v>1.4889127540975301E-3</v>
      </c>
      <c r="E52" s="15">
        <v>-15.9934673366834</v>
      </c>
      <c r="F52" s="15">
        <v>1.8760300701628899E-3</v>
      </c>
      <c r="G52" s="15">
        <v>-18.888944723618</v>
      </c>
      <c r="H52" s="15">
        <v>1.7370648797804501E-3</v>
      </c>
      <c r="I52" s="15">
        <v>-14.507035175879301</v>
      </c>
      <c r="J52" s="15">
        <v>2.4684606186353799E-3</v>
      </c>
      <c r="K52" s="15">
        <v>-25.974371859296401</v>
      </c>
      <c r="L52" s="15">
        <v>1.0539494776196001E-3</v>
      </c>
      <c r="M52" s="15">
        <v>-16.888944723618</v>
      </c>
      <c r="N52" s="15">
        <v>1.7370648797804501E-3</v>
      </c>
      <c r="O52" s="15">
        <v>-10.817276580605199</v>
      </c>
      <c r="P52" s="15">
        <v>4.2260480975466102E-3</v>
      </c>
    </row>
    <row r="53" spans="1:16" ht="15" customHeight="1" x14ac:dyDescent="0.25">
      <c r="A53" s="15">
        <v>-16.9175879396984</v>
      </c>
      <c r="B53" s="15">
        <v>1.9908407383823399E-3</v>
      </c>
      <c r="C53" s="15">
        <v>-18.037185929648199</v>
      </c>
      <c r="D53" s="15">
        <v>1.7064349186134301E-3</v>
      </c>
      <c r="E53" s="15">
        <v>-15.7422110552763</v>
      </c>
      <c r="F53" s="15">
        <v>2.1501079974529198E-3</v>
      </c>
      <c r="G53" s="15">
        <v>-18.617587939698399</v>
      </c>
      <c r="H53" s="15">
        <v>1.9908407383823299E-3</v>
      </c>
      <c r="I53" s="15">
        <v>-14.31608040201</v>
      </c>
      <c r="J53" s="15">
        <v>2.82908947033279E-3</v>
      </c>
      <c r="K53" s="15">
        <v>-25.5271356783919</v>
      </c>
      <c r="L53" s="15">
        <v>1.20792584126568E-3</v>
      </c>
      <c r="M53" s="15">
        <v>-16.617587939698399</v>
      </c>
      <c r="N53" s="15">
        <v>1.9908407383823299E-3</v>
      </c>
      <c r="O53" s="15">
        <v>-10.705738725768599</v>
      </c>
      <c r="P53" s="15">
        <v>4.8434510494635699E-3</v>
      </c>
    </row>
    <row r="54" spans="1:16" ht="15" customHeight="1" x14ac:dyDescent="0.25">
      <c r="A54" s="15">
        <v>-16.6462311557788</v>
      </c>
      <c r="B54" s="15">
        <v>2.2759374541439698E-3</v>
      </c>
      <c r="C54" s="15">
        <v>-17.720603015075302</v>
      </c>
      <c r="D54" s="15">
        <v>1.9508035321233999E-3</v>
      </c>
      <c r="E54" s="15">
        <v>-15.4909547738693</v>
      </c>
      <c r="F54" s="15">
        <v>2.4580124504754901E-3</v>
      </c>
      <c r="G54" s="15">
        <v>-18.346231155778799</v>
      </c>
      <c r="H54" s="15">
        <v>2.2759374541439698E-3</v>
      </c>
      <c r="I54" s="15">
        <v>-14.125125628140699</v>
      </c>
      <c r="J54" s="15">
        <v>3.2342269085203798E-3</v>
      </c>
      <c r="K54" s="15">
        <v>-25.0798994974874</v>
      </c>
      <c r="L54" s="15">
        <v>1.38090587105364E-3</v>
      </c>
      <c r="M54" s="15">
        <v>-16.346231155778799</v>
      </c>
      <c r="N54" s="15">
        <v>2.2759374541439698E-3</v>
      </c>
      <c r="O54" s="15">
        <v>-10.5942008709319</v>
      </c>
      <c r="P54" s="15">
        <v>5.5370534861287502E-3</v>
      </c>
    </row>
    <row r="55" spans="1:16" ht="15" customHeight="1" x14ac:dyDescent="0.25">
      <c r="A55" s="15">
        <v>-16.3748743718592</v>
      </c>
      <c r="B55" s="15">
        <v>2.59529930917874E-3</v>
      </c>
      <c r="C55" s="15">
        <v>-17.4040201005025</v>
      </c>
      <c r="D55" s="15">
        <v>2.22454226501034E-3</v>
      </c>
      <c r="E55" s="15">
        <v>-15.239698492462299</v>
      </c>
      <c r="F55" s="15">
        <v>2.8029232539130301E-3</v>
      </c>
      <c r="G55" s="15">
        <v>-18.074874371859298</v>
      </c>
      <c r="H55" s="15">
        <v>2.59529930917874E-3</v>
      </c>
      <c r="I55" s="15">
        <v>-13.934170854271301</v>
      </c>
      <c r="J55" s="15">
        <v>3.6880569130434701E-3</v>
      </c>
      <c r="K55" s="15">
        <v>-24.632663316582899</v>
      </c>
      <c r="L55" s="15">
        <v>1.5746759853444E-3</v>
      </c>
      <c r="M55" s="15">
        <v>-16.074874371859298</v>
      </c>
      <c r="N55" s="15">
        <v>2.59529930917874E-3</v>
      </c>
      <c r="O55" s="15">
        <v>-10.4826630160952</v>
      </c>
      <c r="P55" s="15">
        <v>6.3140184548000598E-3</v>
      </c>
    </row>
    <row r="56" spans="1:16" ht="15" customHeight="1" x14ac:dyDescent="0.25">
      <c r="A56" s="15">
        <v>-16.103517587939699</v>
      </c>
      <c r="B56" s="15">
        <v>2.9520105404395301E-3</v>
      </c>
      <c r="C56" s="15">
        <v>-17.087437185929598</v>
      </c>
      <c r="D56" s="15">
        <v>2.5302947489481602E-3</v>
      </c>
      <c r="E56" s="15">
        <v>-14.988442211055199</v>
      </c>
      <c r="F56" s="15">
        <v>3.1881713836746902E-3</v>
      </c>
      <c r="G56" s="15">
        <v>-17.803517587939702</v>
      </c>
      <c r="H56" s="15">
        <v>2.9520105404395201E-3</v>
      </c>
      <c r="I56" s="15">
        <v>-13.743216080402</v>
      </c>
      <c r="J56" s="15">
        <v>4.1949623469403801E-3</v>
      </c>
      <c r="K56" s="15">
        <v>-24.185427135678299</v>
      </c>
      <c r="L56" s="15">
        <v>1.79110751891836E-3</v>
      </c>
      <c r="M56" s="15">
        <v>-15.8035175879397</v>
      </c>
      <c r="N56" s="15">
        <v>2.9520105404395301E-3</v>
      </c>
      <c r="O56" s="15">
        <v>-10.3711251612586</v>
      </c>
      <c r="P56" s="15">
        <v>7.1818494942680403E-3</v>
      </c>
    </row>
    <row r="57" spans="1:16" ht="15" customHeight="1" x14ac:dyDescent="0.25">
      <c r="A57" s="15">
        <v>-15.832160804020001</v>
      </c>
      <c r="B57" s="15">
        <v>3.3492817344932899E-3</v>
      </c>
      <c r="C57" s="15">
        <v>-16.770854271356701</v>
      </c>
      <c r="D57" s="15">
        <v>2.8708129152799499E-3</v>
      </c>
      <c r="E57" s="15">
        <v>-14.7371859296482</v>
      </c>
      <c r="F57" s="15">
        <v>3.6172242732527399E-3</v>
      </c>
      <c r="G57" s="15">
        <v>-17.532160804020101</v>
      </c>
      <c r="H57" s="15">
        <v>3.34928173449328E-3</v>
      </c>
      <c r="I57" s="15">
        <v>-13.5522613065326</v>
      </c>
      <c r="J57" s="15">
        <v>4.7595056227009696E-3</v>
      </c>
      <c r="K57" s="15">
        <v>-23.738190954773799</v>
      </c>
      <c r="L57" s="15">
        <v>2.0321484681195198E-3</v>
      </c>
      <c r="M57" s="15">
        <v>-15.5321608040201</v>
      </c>
      <c r="N57" s="15">
        <v>3.34928173449328E-3</v>
      </c>
      <c r="O57" s="15">
        <v>-10.259587306421899</v>
      </c>
      <c r="P57" s="15">
        <v>8.1483575351496799E-3</v>
      </c>
    </row>
    <row r="58" spans="1:16" ht="15" customHeight="1" x14ac:dyDescent="0.25">
      <c r="A58" s="15">
        <v>-15.5608040201005</v>
      </c>
      <c r="B58" s="15">
        <v>3.7904326352842499E-3</v>
      </c>
      <c r="C58" s="15">
        <v>-16.454271356783899</v>
      </c>
      <c r="D58" s="15">
        <v>3.24894225881506E-3</v>
      </c>
      <c r="E58" s="15">
        <v>-14.4859296482412</v>
      </c>
      <c r="F58" s="15">
        <v>4.0936672461069799E-3</v>
      </c>
      <c r="G58" s="15">
        <v>-17.260804020100501</v>
      </c>
      <c r="H58" s="15">
        <v>3.7904326352842499E-3</v>
      </c>
      <c r="I58" s="15">
        <v>-13.361306532663299</v>
      </c>
      <c r="J58" s="15">
        <v>5.3864042711933898E-3</v>
      </c>
      <c r="K58" s="15">
        <v>-23.290954773869299</v>
      </c>
      <c r="L58" s="15">
        <v>2.2998130596106701E-3</v>
      </c>
      <c r="M58" s="15">
        <v>-15.260804020100499</v>
      </c>
      <c r="N58" s="15">
        <v>3.7904326352842499E-3</v>
      </c>
      <c r="O58" s="15">
        <v>-10.148049451585299</v>
      </c>
      <c r="P58" s="15">
        <v>9.2216190734603597E-3</v>
      </c>
    </row>
    <row r="59" spans="1:16" ht="15" customHeight="1" x14ac:dyDescent="0.25">
      <c r="A59" s="15">
        <v>-15.2894472361809</v>
      </c>
      <c r="B59" s="15">
        <v>4.2788711497486701E-3</v>
      </c>
      <c r="C59" s="15">
        <v>-16.137688442211001</v>
      </c>
      <c r="D59" s="15">
        <v>3.6676038426417001E-3</v>
      </c>
      <c r="E59" s="15">
        <v>-14.2346733668341</v>
      </c>
      <c r="F59" s="15">
        <v>4.6211808417285496E-3</v>
      </c>
      <c r="G59" s="15">
        <v>-16.989447236180901</v>
      </c>
      <c r="H59" s="15">
        <v>4.2788711497486502E-3</v>
      </c>
      <c r="I59" s="15">
        <v>-13.170351758793901</v>
      </c>
      <c r="J59" s="15">
        <v>6.0805011075375599E-3</v>
      </c>
      <c r="K59" s="15">
        <v>-22.843718592964802</v>
      </c>
      <c r="L59" s="15">
        <v>2.5961690122070502E-3</v>
      </c>
      <c r="M59" s="15">
        <v>-14.989447236180901</v>
      </c>
      <c r="N59" s="15">
        <v>4.2788711497486597E-3</v>
      </c>
      <c r="O59" s="15">
        <v>-10.0365115967486</v>
      </c>
      <c r="P59" s="15">
        <v>1.04099250940631E-2</v>
      </c>
    </row>
    <row r="60" spans="1:16" ht="15" customHeight="1" x14ac:dyDescent="0.25">
      <c r="A60" s="15">
        <v>-15.018090452261299</v>
      </c>
      <c r="B60" s="15">
        <v>4.8180683783773503E-3</v>
      </c>
      <c r="C60" s="15">
        <v>-15.8211055276381</v>
      </c>
      <c r="D60" s="15">
        <v>4.1297728957519998E-3</v>
      </c>
      <c r="E60" s="15">
        <v>-13.983417085427099</v>
      </c>
      <c r="F60" s="15">
        <v>5.2035138486475202E-3</v>
      </c>
      <c r="G60" s="15">
        <v>-16.718090452261301</v>
      </c>
      <c r="H60" s="15">
        <v>4.8180683783773399E-3</v>
      </c>
      <c r="I60" s="15">
        <v>-12.9793969849246</v>
      </c>
      <c r="J60" s="15">
        <v>6.8467287482204204E-3</v>
      </c>
      <c r="K60" s="15">
        <v>-22.396482412060301</v>
      </c>
      <c r="L60" s="15">
        <v>2.9233223868806299E-3</v>
      </c>
      <c r="M60" s="15">
        <v>-14.718090452261301</v>
      </c>
      <c r="N60" s="15">
        <v>4.8180683783773399E-3</v>
      </c>
      <c r="O60" s="15">
        <v>-9.9249737419119697</v>
      </c>
      <c r="P60" s="15">
        <v>1.17217203233447E-2</v>
      </c>
    </row>
    <row r="61" spans="1:16" ht="15" customHeight="1" x14ac:dyDescent="0.25">
      <c r="A61" s="15">
        <v>-14.746733668341699</v>
      </c>
      <c r="B61" s="15">
        <v>5.4115295494395303E-3</v>
      </c>
      <c r="C61" s="15">
        <v>-15.5045226130653</v>
      </c>
      <c r="D61" s="15">
        <v>4.6384538995195802E-3</v>
      </c>
      <c r="E61" s="15">
        <v>-13.732160804020101</v>
      </c>
      <c r="F61" s="15">
        <v>5.8444519133946703E-3</v>
      </c>
      <c r="G61" s="15">
        <v>-16.4467336683417</v>
      </c>
      <c r="H61" s="15">
        <v>5.4115295494395199E-3</v>
      </c>
      <c r="I61" s="15">
        <v>-12.7884422110552</v>
      </c>
      <c r="J61" s="15">
        <v>7.6900683070982596E-3</v>
      </c>
      <c r="K61" s="15">
        <v>-21.949246231155701</v>
      </c>
      <c r="L61" s="15">
        <v>3.28339995134533E-3</v>
      </c>
      <c r="M61" s="15">
        <v>-14.4467336683417</v>
      </c>
      <c r="N61" s="15">
        <v>5.4115295494395199E-3</v>
      </c>
      <c r="O61" s="15">
        <v>-9.8134358870753093</v>
      </c>
      <c r="P61" s="15">
        <v>1.31655325160431E-2</v>
      </c>
    </row>
    <row r="62" spans="1:16" ht="15" customHeight="1" x14ac:dyDescent="0.25">
      <c r="A62" s="15">
        <v>-14.475376884422101</v>
      </c>
      <c r="B62" s="15">
        <v>6.0627607965831401E-3</v>
      </c>
      <c r="C62" s="15">
        <v>-15.1879396984924</v>
      </c>
      <c r="D62" s="15">
        <v>5.19665211135697E-3</v>
      </c>
      <c r="E62" s="15">
        <v>-13.480904522613001</v>
      </c>
      <c r="F62" s="15">
        <v>6.5477816603097903E-3</v>
      </c>
      <c r="G62" s="15">
        <v>-16.1753768844221</v>
      </c>
      <c r="H62" s="15">
        <v>6.0627607965831401E-3</v>
      </c>
      <c r="I62" s="15">
        <v>-12.597487437185899</v>
      </c>
      <c r="J62" s="15">
        <v>8.6155021846181304E-3</v>
      </c>
      <c r="K62" s="15">
        <v>-21.502010050251201</v>
      </c>
      <c r="L62" s="15">
        <v>3.67852902264595E-3</v>
      </c>
      <c r="M62" s="15">
        <v>-14.1753768844221</v>
      </c>
      <c r="N62" s="15">
        <v>6.0627607965831401E-3</v>
      </c>
      <c r="O62" s="15">
        <v>-9.7018980322386508</v>
      </c>
      <c r="P62" s="15">
        <v>1.47498916295622E-2</v>
      </c>
    </row>
    <row r="63" spans="1:16" ht="15" customHeight="1" x14ac:dyDescent="0.25">
      <c r="A63" s="15">
        <v>-14.2040201005025</v>
      </c>
      <c r="B63" s="15">
        <v>6.7752317896654498E-3</v>
      </c>
      <c r="C63" s="15">
        <v>-14.8713567839196</v>
      </c>
      <c r="D63" s="15">
        <v>5.8073415339989299E-3</v>
      </c>
      <c r="E63" s="15">
        <v>-13.229648241206</v>
      </c>
      <c r="F63" s="15">
        <v>7.3172503328386602E-3</v>
      </c>
      <c r="G63" s="15">
        <v>-15.9040201005025</v>
      </c>
      <c r="H63" s="15">
        <v>6.7752317896654299E-3</v>
      </c>
      <c r="I63" s="15">
        <v>-12.406532663316501</v>
      </c>
      <c r="J63" s="15">
        <v>9.6279609642613909E-3</v>
      </c>
      <c r="K63" s="15">
        <v>-21.0547738693467</v>
      </c>
      <c r="L63" s="15">
        <v>4.1108147937295898E-3</v>
      </c>
      <c r="M63" s="15">
        <v>-13.9040201005025</v>
      </c>
      <c r="N63" s="15">
        <v>6.7752317896654299E-3</v>
      </c>
      <c r="O63" s="15">
        <v>-9.5903601774019798</v>
      </c>
      <c r="P63" s="15">
        <v>1.64832389097474E-2</v>
      </c>
    </row>
    <row r="64" spans="1:16" ht="15" customHeight="1" x14ac:dyDescent="0.25">
      <c r="A64" s="15">
        <v>-13.9326633165829</v>
      </c>
      <c r="B64" s="15">
        <v>7.5523343074184899E-3</v>
      </c>
      <c r="C64" s="15">
        <v>-14.5547738693467</v>
      </c>
      <c r="D64" s="15">
        <v>6.4734294063586899E-3</v>
      </c>
      <c r="E64" s="15">
        <v>-12.9783919597989</v>
      </c>
      <c r="F64" s="15">
        <v>8.1565210520119502E-3</v>
      </c>
      <c r="G64" s="15">
        <v>-15.632663316582899</v>
      </c>
      <c r="H64" s="15">
        <v>7.55233430741847E-3</v>
      </c>
      <c r="I64" s="15">
        <v>-12.2155778894472</v>
      </c>
      <c r="J64" s="15">
        <v>1.07322645421209E-2</v>
      </c>
      <c r="K64" s="15">
        <v>-20.6075376884422</v>
      </c>
      <c r="L64" s="15">
        <v>4.5823151977595197E-3</v>
      </c>
      <c r="M64" s="15">
        <v>-13.632663316582899</v>
      </c>
      <c r="N64" s="15">
        <v>7.55233430741847E-3</v>
      </c>
      <c r="O64" s="15">
        <v>-9.4788223225653194</v>
      </c>
      <c r="P64" s="15">
        <v>1.8373826103683401E-2</v>
      </c>
    </row>
    <row r="65" spans="1:16" ht="15" customHeight="1" x14ac:dyDescent="0.25">
      <c r="A65" s="15">
        <v>-13.6613065326633</v>
      </c>
      <c r="B65" s="15">
        <v>8.3973369270966096E-3</v>
      </c>
      <c r="C65" s="15">
        <v>-14.238190954773801</v>
      </c>
      <c r="D65" s="15">
        <v>7.1977173660827901E-3</v>
      </c>
      <c r="E65" s="15">
        <v>-12.7271356783919</v>
      </c>
      <c r="F65" s="15">
        <v>9.0691238812643099E-3</v>
      </c>
      <c r="G65" s="15">
        <v>-15.361306532663299</v>
      </c>
      <c r="H65" s="15">
        <v>8.3973369270965992E-3</v>
      </c>
      <c r="I65" s="15">
        <v>-12.0246231155778</v>
      </c>
      <c r="J65" s="15">
        <v>1.1933057738505601E-2</v>
      </c>
      <c r="K65" s="15">
        <v>-20.1603015075376</v>
      </c>
      <c r="L65" s="15">
        <v>5.09501341644063E-3</v>
      </c>
      <c r="M65" s="15">
        <v>-13.361306532663299</v>
      </c>
      <c r="N65" s="15">
        <v>8.3973369270965992E-3</v>
      </c>
      <c r="O65" s="15">
        <v>-9.3672844677286609</v>
      </c>
      <c r="P65" s="15">
        <v>2.0429605225626101E-2</v>
      </c>
    </row>
    <row r="66" spans="1:16" ht="15" customHeight="1" x14ac:dyDescent="0.25">
      <c r="A66" s="15">
        <v>-13.3899497487437</v>
      </c>
      <c r="B66" s="15">
        <v>9.3133360994578605E-3</v>
      </c>
      <c r="C66" s="15">
        <v>-13.921608040201001</v>
      </c>
      <c r="D66" s="15">
        <v>7.9828595138210102E-3</v>
      </c>
      <c r="E66" s="15">
        <v>-12.475879396984899</v>
      </c>
      <c r="F66" s="15">
        <v>1.00584029874144E-2</v>
      </c>
      <c r="G66" s="15">
        <v>-15.089949748743701</v>
      </c>
      <c r="H66" s="15">
        <v>9.3133360994578501E-3</v>
      </c>
      <c r="I66" s="15">
        <v>-11.833668341708499</v>
      </c>
      <c r="J66" s="15">
        <v>1.32347407729137E-2</v>
      </c>
      <c r="K66" s="15">
        <v>-19.7130653266331</v>
      </c>
      <c r="L66" s="15">
        <v>5.6507881951766703E-3</v>
      </c>
      <c r="M66" s="15">
        <v>-13.089949748743701</v>
      </c>
      <c r="N66" s="15">
        <v>9.3133360994578501E-3</v>
      </c>
      <c r="O66" s="15">
        <v>-9.2557466128920005</v>
      </c>
      <c r="P66" s="15">
        <v>2.2658109528931599E-2</v>
      </c>
    </row>
    <row r="67" spans="1:16" ht="15" customHeight="1" x14ac:dyDescent="0.25">
      <c r="A67" s="15">
        <v>-13.118592964824099</v>
      </c>
      <c r="B67" s="15">
        <v>1.0303203975857799E-2</v>
      </c>
      <c r="C67" s="15">
        <v>-13.605025125628099</v>
      </c>
      <c r="D67" s="15">
        <v>8.8313176935924092E-3</v>
      </c>
      <c r="E67" s="15">
        <v>-12.224623115577799</v>
      </c>
      <c r="F67" s="15">
        <v>1.1127460293926399E-2</v>
      </c>
      <c r="G67" s="15">
        <v>-14.8185929648241</v>
      </c>
      <c r="H67" s="15">
        <v>1.0303203975857799E-2</v>
      </c>
      <c r="I67" s="15">
        <v>-11.642713567839101</v>
      </c>
      <c r="J67" s="15">
        <v>1.46413951235874E-2</v>
      </c>
      <c r="K67" s="15">
        <v>-19.265829145728599</v>
      </c>
      <c r="L67" s="15">
        <v>6.25138218759912E-3</v>
      </c>
      <c r="M67" s="15">
        <v>-12.8185929648241</v>
      </c>
      <c r="N67" s="15">
        <v>1.0303203975857799E-2</v>
      </c>
      <c r="O67" s="15">
        <v>-9.1442087580553295</v>
      </c>
      <c r="P67" s="15">
        <v>2.5066326576305999E-2</v>
      </c>
    </row>
    <row r="68" spans="1:16" ht="15" customHeight="1" x14ac:dyDescent="0.25">
      <c r="A68" s="15">
        <v>-12.847236180904501</v>
      </c>
      <c r="B68" s="15">
        <v>1.1369533456130799E-2</v>
      </c>
      <c r="C68" s="15">
        <v>-13.2884422110552</v>
      </c>
      <c r="D68" s="15">
        <v>9.7453143909692896E-3</v>
      </c>
      <c r="E68" s="15">
        <v>-11.9733668341708</v>
      </c>
      <c r="F68" s="15">
        <v>1.2279096132621301E-2</v>
      </c>
      <c r="G68" s="15">
        <v>-14.5472361809045</v>
      </c>
      <c r="H68" s="15">
        <v>1.1369533456130799E-2</v>
      </c>
      <c r="I68" s="15">
        <v>-11.4517587939698</v>
      </c>
      <c r="J68" s="15">
        <v>1.61567054376596E-2</v>
      </c>
      <c r="K68" s="15">
        <v>-18.818592964824099</v>
      </c>
      <c r="L68" s="15">
        <v>6.8983686138321997E-3</v>
      </c>
      <c r="M68" s="15">
        <v>-12.5472361809045</v>
      </c>
      <c r="N68" s="15">
        <v>1.1369533456130799E-2</v>
      </c>
      <c r="O68" s="15">
        <v>-9.0326709032186692</v>
      </c>
      <c r="P68" s="15">
        <v>2.76605645486005E-2</v>
      </c>
    </row>
    <row r="69" spans="1:16" ht="15" customHeight="1" x14ac:dyDescent="0.25">
      <c r="A69" s="15">
        <v>-12.575879396984901</v>
      </c>
      <c r="B69" s="15">
        <v>1.25145810292604E-2</v>
      </c>
      <c r="C69" s="15">
        <v>-12.9718592964824</v>
      </c>
      <c r="D69" s="15">
        <v>1.0726783739366001E-2</v>
      </c>
      <c r="E69" s="15">
        <v>-11.7221105527638</v>
      </c>
      <c r="F69" s="15">
        <v>1.35157475116012E-2</v>
      </c>
      <c r="G69" s="15">
        <v>-14.2758793969849</v>
      </c>
      <c r="H69" s="15">
        <v>1.2514581029260299E-2</v>
      </c>
      <c r="I69" s="15">
        <v>-11.260804020100499</v>
      </c>
      <c r="J69" s="15">
        <v>1.7783878304738401E-2</v>
      </c>
      <c r="K69" s="15">
        <v>-18.371356783919499</v>
      </c>
      <c r="L69" s="15">
        <v>7.5931165795512503E-3</v>
      </c>
      <c r="M69" s="15">
        <v>-12.2758793969849</v>
      </c>
      <c r="N69" s="15">
        <v>1.2514581029260299E-2</v>
      </c>
      <c r="O69" s="15">
        <v>-8.9211330483820106</v>
      </c>
      <c r="P69" s="15">
        <v>3.0446313183755701E-2</v>
      </c>
    </row>
    <row r="70" spans="1:16" ht="15" customHeight="1" x14ac:dyDescent="0.25">
      <c r="A70" s="15">
        <v>-12.3045226130653</v>
      </c>
      <c r="B70" s="15">
        <v>1.3740208081286599E-2</v>
      </c>
      <c r="C70" s="15">
        <v>-12.6552763819095</v>
      </c>
      <c r="D70" s="15">
        <v>1.17773212125313E-2</v>
      </c>
      <c r="E70" s="15">
        <v>-11.4708542713567</v>
      </c>
      <c r="F70" s="15">
        <v>1.4839424727789499E-2</v>
      </c>
      <c r="G70" s="15">
        <v>-14.0045226130653</v>
      </c>
      <c r="H70" s="15">
        <v>1.3740208081286599E-2</v>
      </c>
      <c r="I70" s="15">
        <v>-11.069849246231099</v>
      </c>
      <c r="J70" s="15">
        <v>1.9525558852354599E-2</v>
      </c>
      <c r="K70" s="15">
        <v>-17.924120603015002</v>
      </c>
      <c r="L70" s="15">
        <v>8.3367554650503207E-3</v>
      </c>
      <c r="M70" s="15">
        <v>-12.0045226130653</v>
      </c>
      <c r="N70" s="15">
        <v>1.3740208081286599E-2</v>
      </c>
      <c r="O70" s="15">
        <v>-8.8095951935453396</v>
      </c>
      <c r="P70" s="15">
        <v>3.3428100986737402E-2</v>
      </c>
    </row>
    <row r="71" spans="1:16" ht="15" customHeight="1" x14ac:dyDescent="0.25">
      <c r="A71" s="15">
        <v>-12.0331658291457</v>
      </c>
      <c r="B71" s="15">
        <v>1.5047821443932E-2</v>
      </c>
      <c r="C71" s="15">
        <v>-12.338693467336601</v>
      </c>
      <c r="D71" s="15">
        <v>1.2898132666227399E-2</v>
      </c>
      <c r="E71" s="15">
        <v>-11.219597989949699</v>
      </c>
      <c r="F71" s="15">
        <v>1.6251647159446599E-2</v>
      </c>
      <c r="G71" s="15">
        <v>-13.733165829145699</v>
      </c>
      <c r="H71" s="15">
        <v>1.5047821443932E-2</v>
      </c>
      <c r="I71" s="15">
        <v>-10.8788944723618</v>
      </c>
      <c r="J71" s="15">
        <v>2.1383746262429702E-2</v>
      </c>
      <c r="K71" s="15">
        <v>-17.476884422110501</v>
      </c>
      <c r="L71" s="15">
        <v>9.1301388536217006E-3</v>
      </c>
      <c r="M71" s="15">
        <v>-11.733165829145699</v>
      </c>
      <c r="N71" s="15">
        <v>1.5047821443932E-2</v>
      </c>
      <c r="O71" s="15">
        <v>-8.6980573387086793</v>
      </c>
      <c r="P71" s="15">
        <v>3.6609350592240103E-2</v>
      </c>
    </row>
    <row r="72" spans="1:16" ht="15" customHeight="1" x14ac:dyDescent="0.25">
      <c r="A72" s="15">
        <v>-11.7618090452261</v>
      </c>
      <c r="B72" s="15">
        <v>1.6438314050327502E-2</v>
      </c>
      <c r="C72" s="15">
        <v>-12.022110552763801</v>
      </c>
      <c r="D72" s="15">
        <v>1.40899834717093E-2</v>
      </c>
      <c r="E72" s="15">
        <v>-10.968341708542701</v>
      </c>
      <c r="F72" s="15">
        <v>1.7753379174353701E-2</v>
      </c>
      <c r="G72" s="15">
        <v>-13.461809045226101</v>
      </c>
      <c r="H72" s="15">
        <v>1.6438314050327502E-2</v>
      </c>
      <c r="I72" s="15">
        <v>-10.6879396984924</v>
      </c>
      <c r="J72" s="15">
        <v>2.3359709439939098E-2</v>
      </c>
      <c r="K72" s="15">
        <v>-17.029648241206001</v>
      </c>
      <c r="L72" s="15">
        <v>9.9738085249178304E-3</v>
      </c>
      <c r="M72" s="15">
        <v>-11.461809045226101</v>
      </c>
      <c r="N72" s="15">
        <v>1.6438314050327502E-2</v>
      </c>
      <c r="O72" s="15">
        <v>-8.5865194838720207</v>
      </c>
      <c r="P72" s="15">
        <v>3.9992234387952401E-2</v>
      </c>
    </row>
    <row r="73" spans="1:16" ht="15" customHeight="1" x14ac:dyDescent="0.25">
      <c r="A73" s="15">
        <v>-11.490452261306499</v>
      </c>
      <c r="B73" s="15">
        <v>1.7912006648161598E-2</v>
      </c>
      <c r="C73" s="15">
        <v>-11.705527638190899</v>
      </c>
      <c r="D73" s="15">
        <v>1.5353148555566999E-2</v>
      </c>
      <c r="E73" s="15">
        <v>-10.717085427135601</v>
      </c>
      <c r="F73" s="15">
        <v>1.93449671800144E-2</v>
      </c>
      <c r="G73" s="15">
        <v>-13.190452261306501</v>
      </c>
      <c r="H73" s="15">
        <v>1.7912006648161501E-2</v>
      </c>
      <c r="I73" s="15">
        <v>-10.496984924623099</v>
      </c>
      <c r="J73" s="15">
        <v>2.5453904184229499E-2</v>
      </c>
      <c r="K73" s="15">
        <v>-16.5824120603015</v>
      </c>
      <c r="L73" s="15">
        <v>1.08679590898957E-2</v>
      </c>
      <c r="M73" s="15">
        <v>-11.190452261306501</v>
      </c>
      <c r="N73" s="15">
        <v>1.7912006648161501E-2</v>
      </c>
      <c r="O73" s="15">
        <v>-8.4749816290353603</v>
      </c>
      <c r="P73" s="15">
        <v>4.3577532710391602E-2</v>
      </c>
    </row>
    <row r="74" spans="1:16" ht="15" customHeight="1" x14ac:dyDescent="0.25">
      <c r="A74" s="15">
        <v>-11.219095477386899</v>
      </c>
      <c r="B74" s="15">
        <v>1.9468591592670999E-2</v>
      </c>
      <c r="C74" s="15">
        <v>-11.388944723618</v>
      </c>
      <c r="D74" s="15">
        <v>1.6687364222289398E-2</v>
      </c>
      <c r="E74" s="15">
        <v>-10.4658291457286</v>
      </c>
      <c r="F74" s="15">
        <v>2.10260789200847E-2</v>
      </c>
      <c r="G74" s="15">
        <v>-12.9190954773869</v>
      </c>
      <c r="H74" s="15">
        <v>1.9468591592670999E-2</v>
      </c>
      <c r="I74" s="15">
        <v>-10.306030150753701</v>
      </c>
      <c r="J74" s="15">
        <v>2.76658933159009E-2</v>
      </c>
      <c r="K74" s="15">
        <v>-16.1351758793969</v>
      </c>
      <c r="L74" s="15">
        <v>1.1812403887688E-2</v>
      </c>
      <c r="M74" s="15">
        <v>-10.9190954773869</v>
      </c>
      <c r="N74" s="15">
        <v>1.9468591592670999E-2</v>
      </c>
      <c r="O74" s="15">
        <v>-8.3634437741986893</v>
      </c>
      <c r="P74" s="15">
        <v>4.7364497100717301E-2</v>
      </c>
    </row>
    <row r="75" spans="1:16" ht="15" customHeight="1" x14ac:dyDescent="0.25">
      <c r="A75" s="15">
        <v>-10.947738693467301</v>
      </c>
      <c r="B75" s="15">
        <v>2.1107079799293601E-2</v>
      </c>
      <c r="C75" s="15">
        <v>-11.0723618090452</v>
      </c>
      <c r="D75" s="15">
        <v>1.80917826851088E-2</v>
      </c>
      <c r="E75" s="15">
        <v>-10.2145728643216</v>
      </c>
      <c r="F75" s="15">
        <v>2.2795646183237098E-2</v>
      </c>
      <c r="G75" s="15">
        <v>-12.6477386934673</v>
      </c>
      <c r="H75" s="15">
        <v>2.1107079799293601E-2</v>
      </c>
      <c r="I75" s="15">
        <v>-10.1150753768844</v>
      </c>
      <c r="J75" s="15">
        <v>2.9994271293732999E-2</v>
      </c>
      <c r="K75" s="15">
        <v>-15.6879396984924</v>
      </c>
      <c r="L75" s="15">
        <v>1.2806542799571399E-2</v>
      </c>
      <c r="M75" s="15">
        <v>-10.6477386934673</v>
      </c>
      <c r="N75" s="15">
        <v>2.1107079799293601E-2</v>
      </c>
      <c r="O75" s="15">
        <v>-8.2519059193620308</v>
      </c>
      <c r="P75" s="15">
        <v>5.1350721247581103E-2</v>
      </c>
    </row>
    <row r="76" spans="1:16" ht="15" customHeight="1" x14ac:dyDescent="0.25">
      <c r="A76" s="15">
        <v>-10.6763819095477</v>
      </c>
      <c r="B76" s="15">
        <v>2.2825751975774401E-2</v>
      </c>
      <c r="C76" s="15">
        <v>-10.7557788944723</v>
      </c>
      <c r="D76" s="15">
        <v>1.9564930264949501E-2</v>
      </c>
      <c r="E76" s="15">
        <v>-9.9633165829145707</v>
      </c>
      <c r="F76" s="15">
        <v>2.4651812133836298E-2</v>
      </c>
      <c r="G76" s="15">
        <v>-12.3763819095477</v>
      </c>
      <c r="H76" s="15">
        <v>2.2825751975774401E-2</v>
      </c>
      <c r="I76" s="15">
        <v>-9.9241206030150693</v>
      </c>
      <c r="J76" s="15">
        <v>3.2436594912942603E-2</v>
      </c>
      <c r="K76" s="15">
        <v>-15.2407035175879</v>
      </c>
      <c r="L76" s="15">
        <v>1.3849332659458599E-2</v>
      </c>
      <c r="M76" s="15">
        <v>-10.3763819095477</v>
      </c>
      <c r="N76" s="15">
        <v>2.2825751975774401E-2</v>
      </c>
      <c r="O76" s="15">
        <v>-8.1403680645253704</v>
      </c>
      <c r="P76" s="15">
        <v>5.5532022341321E-2</v>
      </c>
    </row>
    <row r="77" spans="1:16" ht="15" customHeight="1" x14ac:dyDescent="0.25">
      <c r="A77" s="15">
        <v>-10.4050251256281</v>
      </c>
      <c r="B77" s="15">
        <v>2.4622115273533699E-2</v>
      </c>
      <c r="C77" s="15">
        <v>-10.4391959798995</v>
      </c>
      <c r="D77" s="15">
        <v>2.11046702344574E-2</v>
      </c>
      <c r="E77" s="15">
        <v>-9.7120603015075293</v>
      </c>
      <c r="F77" s="15">
        <v>2.6591884495416301E-2</v>
      </c>
      <c r="G77" s="15">
        <v>-12.105025125628099</v>
      </c>
      <c r="H77" s="15">
        <v>2.4622115273533599E-2</v>
      </c>
      <c r="I77" s="15">
        <v>-9.7331658291457295</v>
      </c>
      <c r="J77" s="15">
        <v>3.4989321704495202E-2</v>
      </c>
      <c r="K77" s="15">
        <v>-14.793467336683401</v>
      </c>
      <c r="L77" s="15">
        <v>1.49392609524811E-2</v>
      </c>
      <c r="M77" s="15">
        <v>-10.105025125628099</v>
      </c>
      <c r="N77" s="15">
        <v>2.4622115273533599E-2</v>
      </c>
      <c r="O77" s="15">
        <v>-8.0288302096887101</v>
      </c>
      <c r="P77" s="15">
        <v>5.9902335612496797E-2</v>
      </c>
    </row>
    <row r="78" spans="1:16" ht="15" customHeight="1" x14ac:dyDescent="0.25">
      <c r="A78" s="15">
        <v>-10.1336683417085</v>
      </c>
      <c r="B78" s="15">
        <v>2.6492866495928798E-2</v>
      </c>
      <c r="C78" s="15">
        <v>-10.1226130653266</v>
      </c>
      <c r="D78" s="15">
        <v>2.2708171282224701E-2</v>
      </c>
      <c r="E78" s="15">
        <v>-9.4608040201005004</v>
      </c>
      <c r="F78" s="15">
        <v>2.8612295815603098E-2</v>
      </c>
      <c r="G78" s="15">
        <v>-11.833668341708499</v>
      </c>
      <c r="H78" s="15">
        <v>2.6492866495928798E-2</v>
      </c>
      <c r="I78" s="15">
        <v>-9.5422110552763808</v>
      </c>
      <c r="J78" s="15">
        <v>3.7647757652109301E-2</v>
      </c>
      <c r="K78" s="15">
        <v>-14.346231155778799</v>
      </c>
      <c r="L78" s="15">
        <v>1.6074323491911801E-2</v>
      </c>
      <c r="M78" s="15">
        <v>-9.83366834170854</v>
      </c>
      <c r="N78" s="15">
        <v>2.6492866495928798E-2</v>
      </c>
      <c r="O78" s="15">
        <v>-7.91729235485204</v>
      </c>
      <c r="P78" s="15">
        <v>6.4453624822480196E-2</v>
      </c>
    </row>
    <row r="79" spans="1:16" ht="15" customHeight="1" x14ac:dyDescent="0.25">
      <c r="A79" s="15">
        <v>-9.8623115577889404</v>
      </c>
      <c r="B79" s="15">
        <v>2.8433862974838301E-2</v>
      </c>
      <c r="C79" s="15">
        <v>-9.8060301507537702</v>
      </c>
      <c r="D79" s="15">
        <v>2.43718825498614E-2</v>
      </c>
      <c r="E79" s="15">
        <v>-9.2095477386934697</v>
      </c>
      <c r="F79" s="15">
        <v>3.07085720128253E-2</v>
      </c>
      <c r="G79" s="15">
        <v>-11.562311557788901</v>
      </c>
      <c r="H79" s="15">
        <v>2.8433862974838301E-2</v>
      </c>
      <c r="I79" s="15">
        <v>-9.3512562814070304</v>
      </c>
      <c r="J79" s="15">
        <v>4.0406015806349102E-2</v>
      </c>
      <c r="K79" s="15">
        <v>-13.8989949748743</v>
      </c>
      <c r="L79" s="15">
        <v>1.7252006748778199E-2</v>
      </c>
      <c r="M79" s="15">
        <v>-9.5623115577889397</v>
      </c>
      <c r="N79" s="15">
        <v>2.8433862974838301E-2</v>
      </c>
      <c r="O79" s="15">
        <v>-7.8057545000153796</v>
      </c>
      <c r="P79" s="15">
        <v>6.9175811410051302E-2</v>
      </c>
    </row>
    <row r="80" spans="1:16" ht="15" customHeight="1" x14ac:dyDescent="0.25">
      <c r="A80" s="15">
        <v>-9.5909547738693401</v>
      </c>
      <c r="B80" s="15">
        <v>3.0440102175388398E-2</v>
      </c>
      <c r="C80" s="15">
        <v>-9.4894472361809008</v>
      </c>
      <c r="D80" s="15">
        <v>2.6091516150332901E-2</v>
      </c>
      <c r="E80" s="15">
        <v>-8.9582914572864301</v>
      </c>
      <c r="F80" s="15">
        <v>3.2875310349419401E-2</v>
      </c>
      <c r="G80" s="15">
        <v>-11.2909547738693</v>
      </c>
      <c r="H80" s="15">
        <v>3.0440102175388398E-2</v>
      </c>
      <c r="I80" s="15">
        <v>-9.1603015075376906</v>
      </c>
      <c r="J80" s="15">
        <v>4.3256987301867701E-2</v>
      </c>
      <c r="K80" s="15">
        <v>-13.4517587939698</v>
      </c>
      <c r="L80" s="15">
        <v>1.84692754772019E-2</v>
      </c>
      <c r="M80" s="15">
        <v>-9.2909547738693394</v>
      </c>
      <c r="N80" s="15">
        <v>3.0440102175388398E-2</v>
      </c>
      <c r="O80" s="15">
        <v>-7.6942166451787202</v>
      </c>
      <c r="P80" s="15">
        <v>7.4056724872408497E-2</v>
      </c>
    </row>
    <row r="81" spans="1:16" ht="15" customHeight="1" x14ac:dyDescent="0.25">
      <c r="A81" s="15">
        <v>-9.3195979899497399</v>
      </c>
      <c r="B81" s="15">
        <v>3.2505711010824202E-2</v>
      </c>
      <c r="C81" s="15">
        <v>-9.1728643216080403</v>
      </c>
      <c r="D81" s="15">
        <v>2.7862038009277799E-2</v>
      </c>
      <c r="E81" s="15">
        <v>-8.7070351758793993</v>
      </c>
      <c r="F81" s="15">
        <v>3.510616789169E-2</v>
      </c>
      <c r="G81" s="15">
        <v>-11.0195979899497</v>
      </c>
      <c r="H81" s="15">
        <v>3.2505711010824098E-2</v>
      </c>
      <c r="I81" s="15">
        <v>-8.9693467336683401</v>
      </c>
      <c r="J81" s="15">
        <v>4.6192326173276399E-2</v>
      </c>
      <c r="K81" s="15">
        <v>-13.0045226130653</v>
      </c>
      <c r="L81" s="15">
        <v>1.9722566231286501E-2</v>
      </c>
      <c r="M81" s="15">
        <v>-9.0195979899497392</v>
      </c>
      <c r="N81" s="15">
        <v>3.2505711010824098E-2</v>
      </c>
      <c r="O81" s="15">
        <v>-7.5826787903420598</v>
      </c>
      <c r="P81" s="15">
        <v>7.9082076769668705E-2</v>
      </c>
    </row>
    <row r="82" spans="1:16" ht="15" customHeight="1" x14ac:dyDescent="0.25">
      <c r="A82" s="15">
        <v>-9.0482412060301396</v>
      </c>
      <c r="B82" s="15">
        <v>3.4623945745293698E-2</v>
      </c>
      <c r="C82" s="15">
        <v>-8.8562814070351799</v>
      </c>
      <c r="D82" s="15">
        <v>2.9677667781680302E-2</v>
      </c>
      <c r="E82" s="15">
        <v>-8.4557788944723598</v>
      </c>
      <c r="F82" s="15">
        <v>3.7393861404917197E-2</v>
      </c>
      <c r="G82" s="15">
        <v>-10.7482412060301</v>
      </c>
      <c r="H82" s="15">
        <v>3.4623945745293698E-2</v>
      </c>
      <c r="I82" s="15">
        <v>-8.7783919597989897</v>
      </c>
      <c r="J82" s="15">
        <v>4.9202449216996298E-2</v>
      </c>
      <c r="K82" s="15">
        <v>-12.557286432160801</v>
      </c>
      <c r="L82" s="15">
        <v>2.1007787306133199E-2</v>
      </c>
      <c r="M82" s="15">
        <v>-8.7482412060301495</v>
      </c>
      <c r="N82" s="15">
        <v>3.4623945745293698E-2</v>
      </c>
      <c r="O82" s="15">
        <v>-7.4711409355053897</v>
      </c>
      <c r="P82" s="15">
        <v>8.4235460488354799E-2</v>
      </c>
    </row>
    <row r="83" spans="1:16" ht="15" customHeight="1" x14ac:dyDescent="0.25">
      <c r="A83" s="15">
        <v>-8.77688442211055</v>
      </c>
      <c r="B83" s="15">
        <v>3.6787203232154203E-2</v>
      </c>
      <c r="C83" s="15">
        <v>-8.5396984924623105</v>
      </c>
      <c r="D83" s="15">
        <v>3.1531888484703598E-2</v>
      </c>
      <c r="E83" s="15">
        <v>-8.2045226130653202</v>
      </c>
      <c r="F83" s="15">
        <v>3.9730179490726499E-2</v>
      </c>
      <c r="G83" s="15">
        <v>-10.4768844221105</v>
      </c>
      <c r="H83" s="15">
        <v>3.6787203232154203E-2</v>
      </c>
      <c r="I83" s="15">
        <v>-8.5874371859296499</v>
      </c>
      <c r="J83" s="15">
        <v>5.2276551961482301E-2</v>
      </c>
      <c r="K83" s="15">
        <v>-12.110050251256199</v>
      </c>
      <c r="L83" s="15">
        <v>2.2320325556587899E-2</v>
      </c>
      <c r="M83" s="15">
        <v>-8.4768844221105493</v>
      </c>
      <c r="N83" s="15">
        <v>3.6787203232154203E-2</v>
      </c>
      <c r="O83" s="15">
        <v>-7.3596030806687303</v>
      </c>
      <c r="P83" s="15">
        <v>8.9498378582701293E-2</v>
      </c>
    </row>
    <row r="84" spans="1:16" ht="15" customHeight="1" x14ac:dyDescent="0.25">
      <c r="A84" s="15">
        <v>-8.5055276381909497</v>
      </c>
      <c r="B84" s="15">
        <v>3.8987044080504997E-2</v>
      </c>
      <c r="C84" s="15">
        <v>-8.2231155778894394</v>
      </c>
      <c r="D84" s="15">
        <v>3.3417466354718602E-2</v>
      </c>
      <c r="E84" s="15">
        <v>-7.9532663316582903</v>
      </c>
      <c r="F84" s="15">
        <v>4.2106007606945398E-2</v>
      </c>
      <c r="G84" s="15">
        <v>-10.205527638190899</v>
      </c>
      <c r="H84" s="15">
        <v>3.8987044080504997E-2</v>
      </c>
      <c r="I84" s="15">
        <v>-8.3964824120602994</v>
      </c>
      <c r="J84" s="15">
        <v>5.5402641588085999E-2</v>
      </c>
      <c r="K84" s="15">
        <v>-11.6628140703517</v>
      </c>
      <c r="L84" s="15">
        <v>2.36550604533401E-2</v>
      </c>
      <c r="M84" s="15">
        <v>-8.2055276381909508</v>
      </c>
      <c r="N84" s="15">
        <v>3.8987044080504997E-2</v>
      </c>
      <c r="O84" s="15">
        <v>-7.2480652258320699</v>
      </c>
      <c r="P84" s="15">
        <v>9.4850299135751201E-2</v>
      </c>
    </row>
    <row r="85" spans="1:16" ht="15" customHeight="1" x14ac:dyDescent="0.25">
      <c r="A85" s="15">
        <v>-8.2341708542713494</v>
      </c>
      <c r="B85" s="15">
        <v>4.12142281649263E-2</v>
      </c>
      <c r="C85" s="15">
        <v>-7.9065326633165798</v>
      </c>
      <c r="D85" s="15">
        <v>3.53264812842225E-2</v>
      </c>
      <c r="E85" s="15">
        <v>-7.7020100502512499</v>
      </c>
      <c r="F85" s="15">
        <v>4.4511366418120403E-2</v>
      </c>
      <c r="G85" s="15">
        <v>-9.9341708542713505</v>
      </c>
      <c r="H85" s="15">
        <v>4.12142281649263E-2</v>
      </c>
      <c r="I85" s="15">
        <v>-8.2055276381909508</v>
      </c>
      <c r="J85" s="15">
        <v>5.8567587392263601E-2</v>
      </c>
      <c r="K85" s="15">
        <v>-11.2155778894472</v>
      </c>
      <c r="L85" s="15">
        <v>2.5006385628157501E-2</v>
      </c>
      <c r="M85" s="15">
        <v>-7.9341708542713496</v>
      </c>
      <c r="N85" s="15">
        <v>4.12142281649263E-2</v>
      </c>
      <c r="O85" s="15">
        <v>-7.1365273709954096</v>
      </c>
      <c r="P85" s="15">
        <v>0.100268742149833</v>
      </c>
    </row>
    <row r="86" spans="1:16" ht="15" customHeight="1" x14ac:dyDescent="0.25">
      <c r="A86" s="15">
        <v>-7.96281407035175</v>
      </c>
      <c r="B86" s="15">
        <v>4.3458762695493598E-2</v>
      </c>
      <c r="C86" s="15">
        <v>-7.5899497487437202</v>
      </c>
      <c r="D86" s="15">
        <v>3.7250368024708803E-2</v>
      </c>
      <c r="E86" s="15">
        <v>-7.45075376884422</v>
      </c>
      <c r="F86" s="15">
        <v>4.6935463711133101E-2</v>
      </c>
      <c r="G86" s="15">
        <v>-9.6628140703517609</v>
      </c>
      <c r="H86" s="15">
        <v>4.3458762695493598E-2</v>
      </c>
      <c r="I86" s="15">
        <v>-8.0145728643216092</v>
      </c>
      <c r="J86" s="15">
        <v>6.1757189093596197E-2</v>
      </c>
      <c r="K86" s="15">
        <v>-10.7683417085427</v>
      </c>
      <c r="L86" s="15">
        <v>2.63682380399624E-2</v>
      </c>
      <c r="M86" s="15">
        <v>-7.66281407035176</v>
      </c>
      <c r="N86" s="15">
        <v>4.3458762695493598E-2</v>
      </c>
      <c r="O86" s="15">
        <v>-7.0249895161587403</v>
      </c>
      <c r="P86" s="15">
        <v>0.105729396494523</v>
      </c>
    </row>
    <row r="87" spans="1:16" ht="15" customHeight="1" x14ac:dyDescent="0.25">
      <c r="A87" s="15">
        <v>-7.6914572864321498</v>
      </c>
      <c r="B87" s="15">
        <v>4.5709962850378899E-2</v>
      </c>
      <c r="C87" s="15">
        <v>-7.2733668341708499</v>
      </c>
      <c r="D87" s="15">
        <v>3.9179968157467597E-2</v>
      </c>
      <c r="E87" s="15">
        <v>-7.1994974874371804</v>
      </c>
      <c r="F87" s="15">
        <v>4.9366759878409203E-2</v>
      </c>
      <c r="G87" s="15">
        <v>-9.3914572864321606</v>
      </c>
      <c r="H87" s="15">
        <v>4.5709962850378899E-2</v>
      </c>
      <c r="I87" s="15">
        <v>-7.8236180904522596</v>
      </c>
      <c r="J87" s="15">
        <v>6.4956262997906897E-2</v>
      </c>
      <c r="K87" s="15">
        <v>-10.3211055276381</v>
      </c>
      <c r="L87" s="15">
        <v>2.7734134763151199E-2</v>
      </c>
      <c r="M87" s="15">
        <v>-7.3914572864321597</v>
      </c>
      <c r="N87" s="15">
        <v>4.5709962850378899E-2</v>
      </c>
      <c r="O87" s="15">
        <v>-6.91345166132208</v>
      </c>
      <c r="P87" s="15">
        <v>0.11120626741770499</v>
      </c>
    </row>
    <row r="88" spans="1:16" ht="15" customHeight="1" x14ac:dyDescent="0.25">
      <c r="A88" s="15">
        <v>-7.4201005025125601</v>
      </c>
      <c r="B88" s="15">
        <v>4.79565247457239E-2</v>
      </c>
      <c r="C88" s="15">
        <v>-6.9567839195979904</v>
      </c>
      <c r="D88" s="15">
        <v>4.1105592639191897E-2</v>
      </c>
      <c r="E88" s="15">
        <v>-6.9482412060301497</v>
      </c>
      <c r="F88" s="15">
        <v>5.1793046725381701E-2</v>
      </c>
      <c r="G88" s="15">
        <v>-9.1201005025125603</v>
      </c>
      <c r="H88" s="15">
        <v>4.79565247457239E-2</v>
      </c>
      <c r="I88" s="15">
        <v>-7.6326633165829101</v>
      </c>
      <c r="J88" s="15">
        <v>6.8148745691291798E-2</v>
      </c>
      <c r="K88" s="15">
        <v>-9.8738693467336702</v>
      </c>
      <c r="L88" s="15">
        <v>2.9097217261450401E-2</v>
      </c>
      <c r="M88" s="15">
        <v>-7.1201005025125603</v>
      </c>
      <c r="N88" s="15">
        <v>4.79565247457239E-2</v>
      </c>
      <c r="O88" s="15">
        <v>-6.8019138064854197</v>
      </c>
      <c r="P88" s="15">
        <v>0.11667185407158</v>
      </c>
    </row>
    <row r="89" spans="1:16" ht="15" customHeight="1" x14ac:dyDescent="0.25">
      <c r="A89" s="15">
        <v>-7.1487437185929599</v>
      </c>
      <c r="B89" s="15">
        <v>5.0186610281527502E-2</v>
      </c>
      <c r="C89" s="15">
        <v>-6.6402010050251299</v>
      </c>
      <c r="D89" s="15">
        <v>4.30170945270235E-2</v>
      </c>
      <c r="E89" s="15">
        <v>-6.6969849246231199</v>
      </c>
      <c r="F89" s="15">
        <v>5.4201539104049602E-2</v>
      </c>
      <c r="G89" s="15">
        <v>-8.8487437185929601</v>
      </c>
      <c r="H89" s="15">
        <v>5.0186610281527398E-2</v>
      </c>
      <c r="I89" s="15">
        <v>-7.4417085427135703</v>
      </c>
      <c r="J89" s="15">
        <v>7.1317814610591598E-2</v>
      </c>
      <c r="K89" s="15">
        <v>-9.4266331658291396</v>
      </c>
      <c r="L89" s="15">
        <v>3.0450302867443602E-2</v>
      </c>
      <c r="M89" s="15">
        <v>-6.8487437185929601</v>
      </c>
      <c r="N89" s="15">
        <v>5.0186610281527398E-2</v>
      </c>
      <c r="O89" s="15">
        <v>-6.6903759516487504</v>
      </c>
      <c r="P89" s="15">
        <v>0.122097355931442</v>
      </c>
    </row>
    <row r="90" spans="1:16" ht="15" customHeight="1" x14ac:dyDescent="0.25">
      <c r="A90" s="15">
        <v>-6.8773869346733596</v>
      </c>
      <c r="B90" s="15">
        <v>5.2387943163054999E-2</v>
      </c>
      <c r="C90" s="15">
        <v>-6.3236180904522596</v>
      </c>
      <c r="D90" s="15">
        <v>4.49039512826186E-2</v>
      </c>
      <c r="E90" s="15">
        <v>-6.4457286432160803</v>
      </c>
      <c r="F90" s="15">
        <v>5.6578978616099403E-2</v>
      </c>
      <c r="G90" s="15">
        <v>-8.5773869346733598</v>
      </c>
      <c r="H90" s="15">
        <v>5.2387943163054999E-2</v>
      </c>
      <c r="I90" s="15">
        <v>-7.2507537688442198</v>
      </c>
      <c r="J90" s="15">
        <v>7.4446024494867702E-2</v>
      </c>
      <c r="K90" s="15">
        <v>-8.9793969849246196</v>
      </c>
      <c r="L90" s="15">
        <v>3.17859430427525E-2</v>
      </c>
      <c r="M90" s="15">
        <v>-6.5773869346733598</v>
      </c>
      <c r="N90" s="15">
        <v>5.2387943163054999E-2</v>
      </c>
      <c r="O90" s="15">
        <v>-6.5788380968120901</v>
      </c>
      <c r="P90" s="15">
        <v>0.12745290640300599</v>
      </c>
    </row>
    <row r="91" spans="1:16" ht="15" customHeight="1" x14ac:dyDescent="0.25">
      <c r="A91" s="15">
        <v>-6.6060301507537602</v>
      </c>
      <c r="B91" s="15">
        <v>5.4547915160130099E-2</v>
      </c>
      <c r="C91" s="15">
        <v>-6.0070351758793903</v>
      </c>
      <c r="D91" s="15">
        <v>4.6755355851539997E-2</v>
      </c>
      <c r="E91" s="15">
        <v>-6.1944723618090398</v>
      </c>
      <c r="F91" s="15">
        <v>5.8911748372940498E-2</v>
      </c>
      <c r="G91" s="15">
        <v>-8.3060301507537702</v>
      </c>
      <c r="H91" s="15">
        <v>5.4547915160130099E-2</v>
      </c>
      <c r="I91" s="15">
        <v>-7.0597989949748703</v>
      </c>
      <c r="J91" s="15">
        <v>7.7515458385448002E-2</v>
      </c>
      <c r="K91" s="15">
        <v>-8.5321608040200996</v>
      </c>
      <c r="L91" s="15">
        <v>3.3096487849966501E-2</v>
      </c>
      <c r="M91" s="15">
        <v>-6.3060301507537702</v>
      </c>
      <c r="N91" s="15">
        <v>5.4547915160130099E-2</v>
      </c>
      <c r="O91" s="15">
        <v>-6.4673002419754297</v>
      </c>
      <c r="P91" s="15">
        <v>0.132707831337155</v>
      </c>
    </row>
    <row r="92" spans="1:16" ht="15" customHeight="1" x14ac:dyDescent="0.25">
      <c r="A92" s="15">
        <v>-6.3346733668341599</v>
      </c>
      <c r="B92" s="15">
        <v>5.6653701437224903E-2</v>
      </c>
      <c r="C92" s="15">
        <v>-5.6904522613065298</v>
      </c>
      <c r="D92" s="15">
        <v>4.85603155176213E-2</v>
      </c>
      <c r="E92" s="15">
        <v>-5.94321608040201</v>
      </c>
      <c r="F92" s="15">
        <v>6.11859975522029E-2</v>
      </c>
      <c r="G92" s="15">
        <v>-8.0346733668341699</v>
      </c>
      <c r="H92" s="15">
        <v>5.6653701437224903E-2</v>
      </c>
      <c r="I92" s="15">
        <v>-6.8688442211055296</v>
      </c>
      <c r="J92" s="15">
        <v>8.0507891516056404E-2</v>
      </c>
      <c r="K92" s="15">
        <v>-8.0849246231155796</v>
      </c>
      <c r="L92" s="15">
        <v>3.4374155928203802E-2</v>
      </c>
      <c r="M92" s="15">
        <v>-6.0346733668341699</v>
      </c>
      <c r="N92" s="15">
        <v>5.6653701437224903E-2</v>
      </c>
      <c r="O92" s="15">
        <v>-6.3557623871387596</v>
      </c>
      <c r="P92" s="15">
        <v>0.137830929612725</v>
      </c>
    </row>
    <row r="93" spans="1:16" ht="15" customHeight="1" x14ac:dyDescent="0.25">
      <c r="A93" s="15">
        <v>-6.0633165829145703</v>
      </c>
      <c r="B93" s="15">
        <v>5.8692383571201497E-2</v>
      </c>
      <c r="C93" s="15">
        <v>-5.3738693467336702</v>
      </c>
      <c r="D93" s="15">
        <v>5.03077573467441E-2</v>
      </c>
      <c r="E93" s="15">
        <v>-5.6919597989949704</v>
      </c>
      <c r="F93" s="15">
        <v>6.3387774256897594E-2</v>
      </c>
      <c r="G93" s="15">
        <v>-7.7633165829145696</v>
      </c>
      <c r="H93" s="15">
        <v>5.8692383571201497E-2</v>
      </c>
      <c r="I93" s="15">
        <v>-6.6778894472361801</v>
      </c>
      <c r="J93" s="15">
        <v>8.3404966127496899E-2</v>
      </c>
      <c r="K93" s="15">
        <v>-7.6376884422110498</v>
      </c>
      <c r="L93" s="15">
        <v>3.56111091330885E-2</v>
      </c>
      <c r="M93" s="15">
        <v>-5.7633165829145696</v>
      </c>
      <c r="N93" s="15">
        <v>5.8692383571201497E-2</v>
      </c>
      <c r="O93" s="15">
        <v>-6.2442245323021002</v>
      </c>
      <c r="P93" s="15">
        <v>0.14279077242232899</v>
      </c>
    </row>
    <row r="94" spans="1:16" ht="15" customHeight="1" x14ac:dyDescent="0.25">
      <c r="A94" s="15">
        <v>-5.79195979899497</v>
      </c>
      <c r="B94" s="15">
        <v>6.0651078676476698E-2</v>
      </c>
      <c r="C94" s="15">
        <v>-5.0572864321608</v>
      </c>
      <c r="D94" s="15">
        <v>5.1986638865551403E-2</v>
      </c>
      <c r="E94" s="15">
        <v>-5.4407035175879397</v>
      </c>
      <c r="F94" s="15">
        <v>6.5503164970594802E-2</v>
      </c>
      <c r="G94" s="15">
        <v>-7.4919597989949702</v>
      </c>
      <c r="H94" s="15">
        <v>6.0651078676476698E-2</v>
      </c>
      <c r="I94" s="15">
        <v>-6.4869346733668296</v>
      </c>
      <c r="J94" s="15">
        <v>8.6188374961309003E-2</v>
      </c>
      <c r="K94" s="15">
        <v>-7.1904522613065298</v>
      </c>
      <c r="L94" s="15">
        <v>3.6799530882356601E-2</v>
      </c>
      <c r="M94" s="15">
        <v>-5.4919597989949702</v>
      </c>
      <c r="N94" s="15">
        <v>6.0651078676476698E-2</v>
      </c>
      <c r="O94" s="15">
        <v>-6.1326866774654398</v>
      </c>
      <c r="P94" s="15">
        <v>0.147556017416729</v>
      </c>
    </row>
    <row r="95" spans="1:16" ht="15" customHeight="1" x14ac:dyDescent="0.25">
      <c r="A95" s="15">
        <v>-5.5206030150753698</v>
      </c>
      <c r="B95" s="15">
        <v>6.2517072884655703E-2</v>
      </c>
      <c r="C95" s="15">
        <v>-4.7407035175879404</v>
      </c>
      <c r="D95" s="15">
        <v>5.3586062472562E-2</v>
      </c>
      <c r="E95" s="15">
        <v>-5.1894472361809001</v>
      </c>
      <c r="F95" s="15">
        <v>6.7518438715428106E-2</v>
      </c>
      <c r="G95" s="15">
        <v>-7.2206030150753699</v>
      </c>
      <c r="H95" s="15">
        <v>6.2517072884655703E-2</v>
      </c>
      <c r="I95" s="15">
        <v>-6.29597989949748</v>
      </c>
      <c r="J95" s="15">
        <v>8.8840050941352805E-2</v>
      </c>
      <c r="K95" s="15">
        <v>-6.7432160804020098</v>
      </c>
      <c r="L95" s="15">
        <v>3.7931707143498902E-2</v>
      </c>
      <c r="M95" s="15">
        <v>-5.2206030150753699</v>
      </c>
      <c r="N95" s="15">
        <v>6.2517072884655703E-2</v>
      </c>
      <c r="O95" s="15">
        <v>-6.0211488226287804</v>
      </c>
      <c r="P95" s="15">
        <v>0.15209573344305499</v>
      </c>
    </row>
    <row r="96" spans="1:16" ht="15" customHeight="1" x14ac:dyDescent="0.25">
      <c r="A96" s="15">
        <v>-5.2492462311557704</v>
      </c>
      <c r="B96" s="15">
        <v>6.4277957282253204E-2</v>
      </c>
      <c r="C96" s="15">
        <v>-4.4241206030150799</v>
      </c>
      <c r="D96" s="15">
        <v>5.5095391956217002E-2</v>
      </c>
      <c r="E96" s="15">
        <v>-4.9381909547738703</v>
      </c>
      <c r="F96" s="15">
        <v>6.9420193864833404E-2</v>
      </c>
      <c r="G96" s="15">
        <v>-6.9492462311557697</v>
      </c>
      <c r="H96" s="15">
        <v>6.4277957282253204E-2</v>
      </c>
      <c r="I96" s="15">
        <v>-6.1050251256281403</v>
      </c>
      <c r="J96" s="15">
        <v>9.1342360348465004E-2</v>
      </c>
      <c r="K96" s="15">
        <v>-6.29597989949748</v>
      </c>
      <c r="L96" s="15">
        <v>3.9000108912827701E-2</v>
      </c>
      <c r="M96" s="15">
        <v>-4.9492462311557697</v>
      </c>
      <c r="N96" s="15">
        <v>6.4277957282253204E-2</v>
      </c>
      <c r="O96" s="15">
        <v>-5.9096109677921103</v>
      </c>
      <c r="P96" s="15">
        <v>0.15637973126322099</v>
      </c>
    </row>
    <row r="97" spans="1:16" ht="15" customHeight="1" x14ac:dyDescent="0.25">
      <c r="A97" s="15">
        <v>-4.9778894472361799</v>
      </c>
      <c r="B97" s="15">
        <v>6.5921764300398797E-2</v>
      </c>
      <c r="C97" s="15">
        <v>-4.1075376884422097</v>
      </c>
      <c r="D97" s="15">
        <v>5.65043694003418E-2</v>
      </c>
      <c r="E97" s="15">
        <v>-4.6869346733668298</v>
      </c>
      <c r="F97" s="15">
        <v>7.1195505444430707E-2</v>
      </c>
      <c r="G97" s="15">
        <v>-6.6778894472361801</v>
      </c>
      <c r="H97" s="15">
        <v>6.5921764300398797E-2</v>
      </c>
      <c r="I97" s="15">
        <v>-5.9140703517587898</v>
      </c>
      <c r="J97" s="15">
        <v>9.3678296637408801E-2</v>
      </c>
      <c r="K97" s="15">
        <v>-5.8487437185929601</v>
      </c>
      <c r="L97" s="15">
        <v>3.9997474968781303E-2</v>
      </c>
      <c r="M97" s="15">
        <v>-4.6778894472361801</v>
      </c>
      <c r="N97" s="15">
        <v>6.5921764300398797E-2</v>
      </c>
      <c r="O97" s="15">
        <v>-5.7980731129554499</v>
      </c>
      <c r="P97" s="15">
        <v>0.16037889537196001</v>
      </c>
    </row>
    <row r="98" spans="1:16" ht="15" customHeight="1" x14ac:dyDescent="0.25">
      <c r="A98" s="15">
        <v>-4.7065326633165796</v>
      </c>
      <c r="B98" s="15">
        <v>6.7437102478095798E-2</v>
      </c>
      <c r="C98" s="15">
        <v>-3.7909547738693399</v>
      </c>
      <c r="D98" s="15">
        <v>5.7803230695510702E-2</v>
      </c>
      <c r="E98" s="15">
        <v>-4.4356783919598</v>
      </c>
      <c r="F98" s="15">
        <v>7.2832070676343494E-2</v>
      </c>
      <c r="G98" s="15">
        <v>-6.4065326633165798</v>
      </c>
      <c r="H98" s="15">
        <v>6.7437102478095798E-2</v>
      </c>
      <c r="I98" s="15">
        <v>-5.7231155778894403</v>
      </c>
      <c r="J98" s="15">
        <v>9.5831671942557206E-2</v>
      </c>
      <c r="K98" s="15">
        <v>-5.4015075376884401</v>
      </c>
      <c r="L98" s="15">
        <v>4.0916893638395201E-2</v>
      </c>
      <c r="M98" s="15">
        <v>-4.4065326633165798</v>
      </c>
      <c r="N98" s="15">
        <v>6.7437102478095798E-2</v>
      </c>
      <c r="O98" s="15">
        <v>-5.6865352581187896</v>
      </c>
      <c r="P98" s="15">
        <v>0.164065511857928</v>
      </c>
    </row>
    <row r="99" spans="1:16" ht="15" customHeight="1" x14ac:dyDescent="0.25">
      <c r="A99" s="15">
        <v>-4.4351758793969802</v>
      </c>
      <c r="B99" s="15">
        <v>6.88132874885308E-2</v>
      </c>
      <c r="C99" s="15">
        <v>-3.4743718592964798</v>
      </c>
      <c r="D99" s="15">
        <v>5.8982817847311998E-2</v>
      </c>
      <c r="E99" s="15">
        <v>-4.1844221105527604</v>
      </c>
      <c r="F99" s="15">
        <v>7.4318350487613205E-2</v>
      </c>
      <c r="G99" s="15">
        <v>-6.1351758793969804</v>
      </c>
      <c r="H99" s="15">
        <v>6.8813287488530703E-2</v>
      </c>
      <c r="I99" s="15">
        <v>-5.5321608040200996</v>
      </c>
      <c r="J99" s="15">
        <v>9.7787303273175294E-2</v>
      </c>
      <c r="K99" s="15">
        <v>-4.9542713567839201</v>
      </c>
      <c r="L99" s="15">
        <v>4.1751882296411899E-2</v>
      </c>
      <c r="M99" s="15">
        <v>-4.1351758793969804</v>
      </c>
      <c r="N99" s="15">
        <v>6.8813287488530703E-2</v>
      </c>
      <c r="O99" s="15">
        <v>-5.5749974032821301</v>
      </c>
      <c r="P99" s="15">
        <v>0.167413587173317</v>
      </c>
    </row>
    <row r="100" spans="1:16" ht="15" customHeight="1" x14ac:dyDescent="0.25">
      <c r="A100" s="15">
        <v>-4.1638190954773799</v>
      </c>
      <c r="B100" s="15">
        <v>7.0040467328036204E-2</v>
      </c>
      <c r="C100" s="15">
        <v>-3.1577889447236198</v>
      </c>
      <c r="D100" s="15">
        <v>6.00346862811739E-2</v>
      </c>
      <c r="E100" s="15">
        <v>-3.9331658291457301</v>
      </c>
      <c r="F100" s="15">
        <v>7.56437047142791E-2</v>
      </c>
      <c r="G100" s="15">
        <v>-5.8638190954773801</v>
      </c>
      <c r="H100" s="15">
        <v>7.0040467328036204E-2</v>
      </c>
      <c r="I100" s="15">
        <v>-5.34120603015075</v>
      </c>
      <c r="J100" s="15">
        <v>9.9531190413525095E-2</v>
      </c>
      <c r="K100" s="15">
        <v>-4.5070351758794001</v>
      </c>
      <c r="L100" s="15">
        <v>4.24964633226287E-2</v>
      </c>
      <c r="M100" s="15">
        <v>-3.8638190954773801</v>
      </c>
      <c r="N100" s="15">
        <v>7.0040467328036204E-2</v>
      </c>
      <c r="O100" s="15">
        <v>-5.46345954844546</v>
      </c>
      <c r="P100" s="15">
        <v>0.17039915270195999</v>
      </c>
    </row>
    <row r="101" spans="1:16" ht="15" customHeight="1" x14ac:dyDescent="0.25">
      <c r="A101" s="15">
        <v>-3.8924623115577801</v>
      </c>
      <c r="B101" s="15">
        <v>7.1109739620487E-2</v>
      </c>
      <c r="C101" s="15">
        <v>-2.84120603015075</v>
      </c>
      <c r="D101" s="15">
        <v>6.0951205388988801E-2</v>
      </c>
      <c r="E101" s="15">
        <v>-3.6819095477386901</v>
      </c>
      <c r="F101" s="15">
        <v>7.6798518790125905E-2</v>
      </c>
      <c r="G101" s="15">
        <v>-5.5924623115577798</v>
      </c>
      <c r="H101" s="15">
        <v>7.1109739620487E-2</v>
      </c>
      <c r="I101" s="15">
        <v>-5.1502512562813996</v>
      </c>
      <c r="J101" s="15">
        <v>0.101050682618586</v>
      </c>
      <c r="K101" s="15">
        <v>-4.0597989949748703</v>
      </c>
      <c r="L101" s="15">
        <v>4.31452352753516E-2</v>
      </c>
      <c r="M101" s="15">
        <v>-3.5924623115577798</v>
      </c>
      <c r="N101" s="15">
        <v>7.1109739620487E-2</v>
      </c>
      <c r="O101" s="15">
        <v>-5.3519216936087997</v>
      </c>
      <c r="P101" s="15">
        <v>0.17300055014535401</v>
      </c>
    </row>
    <row r="102" spans="1:16" ht="15" customHeight="1" x14ac:dyDescent="0.25">
      <c r="A102" s="15">
        <v>-3.6211055276381798</v>
      </c>
      <c r="B102" s="15">
        <v>7.2013259085992098E-2</v>
      </c>
      <c r="C102" s="15">
        <v>-2.52462311557789</v>
      </c>
      <c r="D102" s="15">
        <v>6.1725650645136E-2</v>
      </c>
      <c r="E102" s="15">
        <v>-3.4306532663316598</v>
      </c>
      <c r="F102" s="15">
        <v>7.7774319812871404E-2</v>
      </c>
      <c r="G102" s="15">
        <v>-5.3211055276381902</v>
      </c>
      <c r="H102" s="15">
        <v>7.2013259085992098E-2</v>
      </c>
      <c r="I102" s="15">
        <v>-4.9592964824120598</v>
      </c>
      <c r="J102" s="15">
        <v>0.102334631332725</v>
      </c>
      <c r="K102" s="15">
        <v>-3.6125628140703498</v>
      </c>
      <c r="L102" s="15">
        <v>4.36934380971188E-2</v>
      </c>
      <c r="M102" s="15">
        <v>-3.3211055276381898</v>
      </c>
      <c r="N102" s="15">
        <v>7.2013259085992098E-2</v>
      </c>
      <c r="O102" s="15">
        <v>-5.2403838387721402</v>
      </c>
      <c r="P102" s="15">
        <v>0.175198692979707</v>
      </c>
    </row>
    <row r="103" spans="1:16" ht="15" customHeight="1" x14ac:dyDescent="0.25">
      <c r="A103" s="15">
        <v>-3.3497487437185902</v>
      </c>
      <c r="B103" s="15">
        <v>7.2744333360454105E-2</v>
      </c>
      <c r="C103" s="15">
        <v>-2.2080402010050202</v>
      </c>
      <c r="D103" s="15">
        <v>6.2352285737532001E-2</v>
      </c>
      <c r="E103" s="15">
        <v>-3.1793969849246202</v>
      </c>
      <c r="F103" s="15">
        <v>7.8563880029290406E-2</v>
      </c>
      <c r="G103" s="15">
        <v>-5.0497487437185899</v>
      </c>
      <c r="H103" s="15">
        <v>7.2744333360453994E-2</v>
      </c>
      <c r="I103" s="15">
        <v>-4.7683417085427102</v>
      </c>
      <c r="J103" s="15">
        <v>0.103373526354329</v>
      </c>
      <c r="K103" s="15">
        <v>-3.1653266331658299</v>
      </c>
      <c r="L103" s="15">
        <v>4.4137011252410298E-2</v>
      </c>
      <c r="M103" s="15">
        <v>-3.0497487437185899</v>
      </c>
      <c r="N103" s="15">
        <v>7.2744333360453994E-2</v>
      </c>
      <c r="O103" s="15">
        <v>-5.1288459839354799</v>
      </c>
      <c r="P103" s="15">
        <v>0.17697729957219399</v>
      </c>
    </row>
    <row r="104" spans="1:16" ht="15" customHeight="1" x14ac:dyDescent="0.25">
      <c r="A104" s="15">
        <v>-3.0783919597989899</v>
      </c>
      <c r="B104" s="15">
        <v>7.32975055295607E-2</v>
      </c>
      <c r="C104" s="15">
        <v>-1.8914572864321599</v>
      </c>
      <c r="D104" s="15">
        <v>6.2826433311052005E-2</v>
      </c>
      <c r="E104" s="15">
        <v>-2.9281407035175899</v>
      </c>
      <c r="F104" s="15">
        <v>7.91613059719255E-2</v>
      </c>
      <c r="G104" s="15">
        <v>-4.7783919597989897</v>
      </c>
      <c r="H104" s="15">
        <v>7.32975055295607E-2</v>
      </c>
      <c r="I104" s="15">
        <v>-4.5773869346733704</v>
      </c>
      <c r="J104" s="15">
        <v>0.10415961312095399</v>
      </c>
      <c r="K104" s="15">
        <v>-2.7180904522613001</v>
      </c>
      <c r="L104" s="15">
        <v>4.4472643804452497E-2</v>
      </c>
      <c r="M104" s="15">
        <v>-2.7783919597989901</v>
      </c>
      <c r="N104" s="15">
        <v>7.32975055295607E-2</v>
      </c>
      <c r="O104" s="15">
        <v>-5.0173081290988097</v>
      </c>
      <c r="P104" s="15">
        <v>0.17832309397520099</v>
      </c>
    </row>
    <row r="105" spans="1:16" ht="15" customHeight="1" x14ac:dyDescent="0.25">
      <c r="A105" s="15">
        <v>-2.8070351758793901</v>
      </c>
      <c r="B105" s="15">
        <v>7.3668621953650204E-2</v>
      </c>
      <c r="C105" s="15">
        <v>-1.5748743718592899</v>
      </c>
      <c r="D105" s="15">
        <v>6.3144533103128703E-2</v>
      </c>
      <c r="E105" s="15">
        <v>-2.6768844221105499</v>
      </c>
      <c r="F105" s="15">
        <v>7.9562111709942193E-2</v>
      </c>
      <c r="G105" s="15">
        <v>-4.5070351758793903</v>
      </c>
      <c r="H105" s="15">
        <v>7.3668621953650204E-2</v>
      </c>
      <c r="I105" s="15">
        <v>-4.38643216080402</v>
      </c>
      <c r="J105" s="15">
        <v>0.104686989092029</v>
      </c>
      <c r="K105" s="15">
        <v>-2.2708542713567801</v>
      </c>
      <c r="L105" s="15">
        <v>4.4697815567383198E-2</v>
      </c>
      <c r="M105" s="15">
        <v>-2.5070351758793898</v>
      </c>
      <c r="N105" s="15">
        <v>7.3668621953650204E-2</v>
      </c>
      <c r="O105" s="15">
        <v>-4.9057702742621503</v>
      </c>
      <c r="P105" s="15">
        <v>0.17922597093520801</v>
      </c>
    </row>
    <row r="106" spans="1:16" ht="15" customHeight="1" x14ac:dyDescent="0.25">
      <c r="A106" s="15">
        <v>-2.5356783919597898</v>
      </c>
      <c r="B106" s="15">
        <v>7.3854884204308899E-2</v>
      </c>
      <c r="C106" s="15">
        <v>-1.2582914572864301</v>
      </c>
      <c r="D106" s="15">
        <v>6.3304186460836201E-2</v>
      </c>
      <c r="E106" s="15">
        <v>-2.4256281407035098</v>
      </c>
      <c r="F106" s="15">
        <v>7.9763274940653606E-2</v>
      </c>
      <c r="G106" s="15">
        <v>-4.23567839195979</v>
      </c>
      <c r="H106" s="15">
        <v>7.3854884204308899E-2</v>
      </c>
      <c r="I106" s="15">
        <v>-4.1954773869346704</v>
      </c>
      <c r="J106" s="15">
        <v>0.104951677553491</v>
      </c>
      <c r="K106" s="15">
        <v>-1.8236180904522601</v>
      </c>
      <c r="L106" s="15">
        <v>4.4810828618344699E-2</v>
      </c>
      <c r="M106" s="15">
        <v>-2.23567839195979</v>
      </c>
      <c r="N106" s="15">
        <v>7.3854884204308899E-2</v>
      </c>
      <c r="O106" s="15">
        <v>-4.7942324194254899</v>
      </c>
      <c r="P106" s="15">
        <v>0.17967912224763399</v>
      </c>
    </row>
    <row r="107" spans="1:16" ht="15" customHeight="1" x14ac:dyDescent="0.25">
      <c r="A107" s="15">
        <v>-2.26432160804019</v>
      </c>
      <c r="B107" s="15">
        <v>7.3854884204308899E-2</v>
      </c>
      <c r="C107" s="15">
        <v>-0.94170854271356996</v>
      </c>
      <c r="D107" s="15">
        <v>6.3304186460836201E-2</v>
      </c>
      <c r="E107" s="15">
        <v>-2.17437185929648</v>
      </c>
      <c r="F107" s="15">
        <v>7.9763274940653606E-2</v>
      </c>
      <c r="G107" s="15">
        <v>-3.9643216080402</v>
      </c>
      <c r="H107" s="15">
        <v>7.3854884204308899E-2</v>
      </c>
      <c r="I107" s="15">
        <v>-4.0045226130653298</v>
      </c>
      <c r="J107" s="15">
        <v>0.104951677553491</v>
      </c>
      <c r="K107" s="15">
        <v>-1.3763819095477301</v>
      </c>
      <c r="L107" s="15">
        <v>4.4810828618344699E-2</v>
      </c>
      <c r="M107" s="15">
        <v>-1.9643216080402</v>
      </c>
      <c r="N107" s="15">
        <v>7.3854884204308899E-2</v>
      </c>
      <c r="O107" s="15">
        <v>-4.6826945645888296</v>
      </c>
      <c r="P107" s="15">
        <v>0.17967912224763399</v>
      </c>
    </row>
    <row r="108" spans="1:16" ht="15" customHeight="1" x14ac:dyDescent="0.25">
      <c r="A108" s="15">
        <v>-1.9929648241205999</v>
      </c>
      <c r="B108" s="15">
        <v>7.3668621953650204E-2</v>
      </c>
      <c r="C108" s="15">
        <v>-0.62512562814070805</v>
      </c>
      <c r="D108" s="15">
        <v>6.3144533103128703E-2</v>
      </c>
      <c r="E108" s="15">
        <v>-1.92311557788945</v>
      </c>
      <c r="F108" s="15">
        <v>7.9562111709942193E-2</v>
      </c>
      <c r="G108" s="15">
        <v>-3.6929648241206001</v>
      </c>
      <c r="H108" s="15">
        <v>7.3668621953650204E-2</v>
      </c>
      <c r="I108" s="15">
        <v>-3.8135678391959802</v>
      </c>
      <c r="J108" s="15">
        <v>0.104686989092029</v>
      </c>
      <c r="K108" s="15">
        <v>-0.92914572864321998</v>
      </c>
      <c r="L108" s="15">
        <v>4.4697815567383198E-2</v>
      </c>
      <c r="M108" s="15">
        <v>-1.6929648241205999</v>
      </c>
      <c r="N108" s="15">
        <v>7.3668621953650204E-2</v>
      </c>
      <c r="O108" s="15">
        <v>-4.5711567097521604</v>
      </c>
      <c r="P108" s="15">
        <v>0.17922597093520801</v>
      </c>
    </row>
    <row r="109" spans="1:16" ht="15" customHeight="1" x14ac:dyDescent="0.25">
      <c r="A109" s="15">
        <v>-1.7216080402009999</v>
      </c>
      <c r="B109" s="15">
        <v>7.32975055295607E-2</v>
      </c>
      <c r="C109" s="15">
        <v>-0.30854271356784502</v>
      </c>
      <c r="D109" s="15">
        <v>6.2826433311052005E-2</v>
      </c>
      <c r="E109" s="15">
        <v>-1.6718592964824099</v>
      </c>
      <c r="F109" s="15">
        <v>7.9161305971925597E-2</v>
      </c>
      <c r="G109" s="15">
        <v>-3.4216080402009998</v>
      </c>
      <c r="H109" s="15">
        <v>7.32975055295607E-2</v>
      </c>
      <c r="I109" s="15">
        <v>-3.6226130653266302</v>
      </c>
      <c r="J109" s="15">
        <v>0.10415961312095399</v>
      </c>
      <c r="K109" s="15">
        <v>-0.48190954773869499</v>
      </c>
      <c r="L109" s="15">
        <v>4.4472643804452497E-2</v>
      </c>
      <c r="M109" s="15">
        <v>-1.4216080402010001</v>
      </c>
      <c r="N109" s="15">
        <v>7.32975055295607E-2</v>
      </c>
      <c r="O109" s="15">
        <v>-4.4596188549155</v>
      </c>
      <c r="P109" s="15">
        <v>0.17832309397520099</v>
      </c>
    </row>
    <row r="110" spans="1:16" ht="15" customHeight="1" x14ac:dyDescent="0.25">
      <c r="A110" s="15">
        <v>-1.4502512562814001</v>
      </c>
      <c r="B110" s="15">
        <v>7.2744333360453994E-2</v>
      </c>
      <c r="C110" s="15">
        <v>8.04020100502356E-3</v>
      </c>
      <c r="D110" s="15">
        <v>6.2352285737532001E-2</v>
      </c>
      <c r="E110" s="15">
        <v>-1.4206030150753699</v>
      </c>
      <c r="F110" s="15">
        <v>7.8563880029290406E-2</v>
      </c>
      <c r="G110" s="15">
        <v>-3.1502512562814</v>
      </c>
      <c r="H110" s="15">
        <v>7.2744333360454105E-2</v>
      </c>
      <c r="I110" s="15">
        <v>-3.4316582914572802</v>
      </c>
      <c r="J110" s="15">
        <v>0.103373526354329</v>
      </c>
      <c r="K110" s="15">
        <v>-3.46733668341698E-2</v>
      </c>
      <c r="L110" s="15">
        <v>4.4137011252410298E-2</v>
      </c>
      <c r="M110" s="15">
        <v>-1.1502512562814</v>
      </c>
      <c r="N110" s="15">
        <v>7.2744333360454105E-2</v>
      </c>
      <c r="O110" s="15">
        <v>-4.3480810000788397</v>
      </c>
      <c r="P110" s="15">
        <v>0.17697729957219399</v>
      </c>
    </row>
    <row r="111" spans="1:16" ht="15" customHeight="1" x14ac:dyDescent="0.25">
      <c r="A111" s="15">
        <v>-1.1788944723618</v>
      </c>
      <c r="B111" s="15">
        <v>7.2013259085992098E-2</v>
      </c>
      <c r="C111" s="15">
        <v>0.32462311557788498</v>
      </c>
      <c r="D111" s="15">
        <v>6.1725650645136097E-2</v>
      </c>
      <c r="E111" s="15">
        <v>-1.1693467336683401</v>
      </c>
      <c r="F111" s="15">
        <v>7.7774319812871501E-2</v>
      </c>
      <c r="G111" s="15">
        <v>-2.87889447236181</v>
      </c>
      <c r="H111" s="15">
        <v>7.2013259085992098E-2</v>
      </c>
      <c r="I111" s="15">
        <v>-3.24070351758794</v>
      </c>
      <c r="J111" s="15">
        <v>0.102334631332725</v>
      </c>
      <c r="K111" s="15">
        <v>0.41256281407034801</v>
      </c>
      <c r="L111" s="15">
        <v>4.36934380971188E-2</v>
      </c>
      <c r="M111" s="15">
        <v>-0.87889447236180995</v>
      </c>
      <c r="N111" s="15">
        <v>7.2013259085992098E-2</v>
      </c>
      <c r="O111" s="15">
        <v>-4.2365431452421802</v>
      </c>
      <c r="P111" s="15">
        <v>0.175198692979706</v>
      </c>
    </row>
    <row r="112" spans="1:16" ht="15" customHeight="1" x14ac:dyDescent="0.25">
      <c r="A112" s="15">
        <v>-0.90753768844220695</v>
      </c>
      <c r="B112" s="15">
        <v>7.1109739620487E-2</v>
      </c>
      <c r="C112" s="15">
        <v>0.64120603015074795</v>
      </c>
      <c r="D112" s="15">
        <v>6.0951205388988898E-2</v>
      </c>
      <c r="E112" s="15">
        <v>-0.91809045226131003</v>
      </c>
      <c r="F112" s="15">
        <v>7.6798518790126002E-2</v>
      </c>
      <c r="G112" s="15">
        <v>-2.6075376884422101</v>
      </c>
      <c r="H112" s="15">
        <v>7.1109739620487E-2</v>
      </c>
      <c r="I112" s="15">
        <v>-3.0497487437185899</v>
      </c>
      <c r="J112" s="15">
        <v>0.101050682618586</v>
      </c>
      <c r="K112" s="15">
        <v>0.859798994974873</v>
      </c>
      <c r="L112" s="15">
        <v>4.31452352753516E-2</v>
      </c>
      <c r="M112" s="15">
        <v>-0.60753768844221001</v>
      </c>
      <c r="N112" s="15">
        <v>7.1109739620487E-2</v>
      </c>
      <c r="O112" s="15">
        <v>-4.1250052904055101</v>
      </c>
      <c r="P112" s="15">
        <v>0.17300055014535401</v>
      </c>
    </row>
    <row r="113" spans="1:16" ht="15" customHeight="1" x14ac:dyDescent="0.25">
      <c r="A113" s="15">
        <v>-0.636180904522611</v>
      </c>
      <c r="B113" s="15">
        <v>7.0040467328036204E-2</v>
      </c>
      <c r="C113" s="15">
        <v>0.95778894472361698</v>
      </c>
      <c r="D113" s="15">
        <v>6.00346862811739E-2</v>
      </c>
      <c r="E113" s="15">
        <v>-0.66683417085427599</v>
      </c>
      <c r="F113" s="15">
        <v>7.56437047142791E-2</v>
      </c>
      <c r="G113" s="15">
        <v>-2.3361809045226098</v>
      </c>
      <c r="H113" s="15">
        <v>7.0040467328036204E-2</v>
      </c>
      <c r="I113" s="15">
        <v>-2.8587939698492399</v>
      </c>
      <c r="J113" s="15">
        <v>9.9531190413525095E-2</v>
      </c>
      <c r="K113" s="15">
        <v>1.3070351758793901</v>
      </c>
      <c r="L113" s="15">
        <v>4.24964633226287E-2</v>
      </c>
      <c r="M113" s="15">
        <v>-0.33618090452261301</v>
      </c>
      <c r="N113" s="15">
        <v>7.0040467328036204E-2</v>
      </c>
      <c r="O113" s="15">
        <v>-4.0134674355688498</v>
      </c>
      <c r="P113" s="15">
        <v>0.17039915270195999</v>
      </c>
    </row>
    <row r="114" spans="1:16" ht="15" customHeight="1" x14ac:dyDescent="0.25">
      <c r="A114" s="15">
        <v>-0.364824120603014</v>
      </c>
      <c r="B114" s="15">
        <v>6.8813287488530703E-2</v>
      </c>
      <c r="C114" s="15">
        <v>1.2743718592964699</v>
      </c>
      <c r="D114" s="15">
        <v>5.8982817847312102E-2</v>
      </c>
      <c r="E114" s="15">
        <v>-0.415577889447238</v>
      </c>
      <c r="F114" s="15">
        <v>7.4318350487613205E-2</v>
      </c>
      <c r="G114" s="15">
        <v>-2.06482412060301</v>
      </c>
      <c r="H114" s="15">
        <v>6.88132874885308E-2</v>
      </c>
      <c r="I114" s="15">
        <v>-2.6678391959799002</v>
      </c>
      <c r="J114" s="15">
        <v>9.7787303273175294E-2</v>
      </c>
      <c r="K114" s="15">
        <v>1.7542713567839101</v>
      </c>
      <c r="L114" s="15">
        <v>4.1751882296411899E-2</v>
      </c>
      <c r="M114" s="15">
        <v>-6.4824120603017094E-2</v>
      </c>
      <c r="N114" s="15">
        <v>6.88132874885308E-2</v>
      </c>
      <c r="O114" s="15">
        <v>-3.9019295807321899</v>
      </c>
      <c r="P114" s="15">
        <v>0.167413587173317</v>
      </c>
    </row>
    <row r="115" spans="1:16" ht="15" customHeight="1" x14ac:dyDescent="0.25">
      <c r="A115" s="15">
        <v>-9.3467336683414004E-2</v>
      </c>
      <c r="B115" s="15">
        <v>6.7437102478095798E-2</v>
      </c>
      <c r="C115" s="15">
        <v>1.5909547738693399</v>
      </c>
      <c r="D115" s="15">
        <v>5.7803230695510702E-2</v>
      </c>
      <c r="E115" s="15">
        <v>-0.16432160804020399</v>
      </c>
      <c r="F115" s="15">
        <v>7.2832070676343494E-2</v>
      </c>
      <c r="G115" s="15">
        <v>-1.79346733668341</v>
      </c>
      <c r="H115" s="15">
        <v>6.7437102478095798E-2</v>
      </c>
      <c r="I115" s="15">
        <v>-2.4768844221105502</v>
      </c>
      <c r="J115" s="15">
        <v>9.5831671942557206E-2</v>
      </c>
      <c r="K115" s="15">
        <v>2.2015075376884399</v>
      </c>
      <c r="L115" s="15">
        <v>4.0916893638395201E-2</v>
      </c>
      <c r="M115" s="15">
        <v>0.20653266331658299</v>
      </c>
      <c r="N115" s="15">
        <v>6.7437102478095798E-2</v>
      </c>
      <c r="O115" s="15">
        <v>-3.7903917258955202</v>
      </c>
      <c r="P115" s="15">
        <v>0.164065511857928</v>
      </c>
    </row>
    <row r="116" spans="1:16" ht="15" customHeight="1" x14ac:dyDescent="0.25">
      <c r="A116" s="15">
        <v>0.177889447236182</v>
      </c>
      <c r="B116" s="15">
        <v>6.5921764300398797E-2</v>
      </c>
      <c r="C116" s="15">
        <v>1.9075376884422099</v>
      </c>
      <c r="D116" s="15">
        <v>5.65043694003418E-2</v>
      </c>
      <c r="E116" s="15">
        <v>8.6934673366830098E-2</v>
      </c>
      <c r="F116" s="15">
        <v>7.1195505444430707E-2</v>
      </c>
      <c r="G116" s="15">
        <v>-1.5221105527638199</v>
      </c>
      <c r="H116" s="15">
        <v>6.5921764300398797E-2</v>
      </c>
      <c r="I116" s="15">
        <v>-2.2859296482412002</v>
      </c>
      <c r="J116" s="15">
        <v>9.3678296637408898E-2</v>
      </c>
      <c r="K116" s="15">
        <v>2.6487437185929599</v>
      </c>
      <c r="L116" s="15">
        <v>3.9997474968781303E-2</v>
      </c>
      <c r="M116" s="15">
        <v>0.47788944723617899</v>
      </c>
      <c r="N116" s="15">
        <v>6.5921764300398797E-2</v>
      </c>
      <c r="O116" s="15">
        <v>-3.6788538710588599</v>
      </c>
      <c r="P116" s="15">
        <v>0.16037889537196001</v>
      </c>
    </row>
    <row r="117" spans="1:16" ht="15" customHeight="1" x14ac:dyDescent="0.25">
      <c r="A117" s="15">
        <v>0.44924623115578299</v>
      </c>
      <c r="B117" s="15">
        <v>6.4277957282253106E-2</v>
      </c>
      <c r="C117" s="15">
        <v>2.22412060301507</v>
      </c>
      <c r="D117" s="15">
        <v>5.5095391956217002E-2</v>
      </c>
      <c r="E117" s="15">
        <v>0.33819095477386701</v>
      </c>
      <c r="F117" s="15">
        <v>6.9420193864833404E-2</v>
      </c>
      <c r="G117" s="15">
        <v>-1.2507537688442101</v>
      </c>
      <c r="H117" s="15">
        <v>6.4277957282253204E-2</v>
      </c>
      <c r="I117" s="15">
        <v>-2.0949748743718599</v>
      </c>
      <c r="J117" s="15">
        <v>9.1342360348465101E-2</v>
      </c>
      <c r="K117" s="15">
        <v>3.0959798994974799</v>
      </c>
      <c r="L117" s="15">
        <v>3.9000108912827798E-2</v>
      </c>
      <c r="M117" s="15">
        <v>0.74924623115578004</v>
      </c>
      <c r="N117" s="15">
        <v>6.4277957282253204E-2</v>
      </c>
      <c r="O117" s="15">
        <v>-3.5673160162222</v>
      </c>
      <c r="P117" s="15">
        <v>0.15637973126322099</v>
      </c>
    </row>
    <row r="118" spans="1:16" ht="15" customHeight="1" x14ac:dyDescent="0.25">
      <c r="A118" s="15">
        <v>0.72060301507537905</v>
      </c>
      <c r="B118" s="15">
        <v>6.2517072884655606E-2</v>
      </c>
      <c r="C118" s="15">
        <v>2.54070351758793</v>
      </c>
      <c r="D118" s="15">
        <v>5.3586062472562E-2</v>
      </c>
      <c r="E118" s="15">
        <v>0.589447236180902</v>
      </c>
      <c r="F118" s="15">
        <v>6.7518438715428106E-2</v>
      </c>
      <c r="G118" s="15">
        <v>-0.97939698492462302</v>
      </c>
      <c r="H118" s="15">
        <v>6.2517072884655703E-2</v>
      </c>
      <c r="I118" s="15">
        <v>-1.9040201005025099</v>
      </c>
      <c r="J118" s="15">
        <v>8.8840050941352805E-2</v>
      </c>
      <c r="K118" s="15">
        <v>3.5432160804020101</v>
      </c>
      <c r="L118" s="15">
        <v>3.7931707143498902E-2</v>
      </c>
      <c r="M118" s="15">
        <v>1.02060301507537</v>
      </c>
      <c r="N118" s="15">
        <v>6.2517072884655703E-2</v>
      </c>
      <c r="O118" s="15">
        <v>-3.4557781613855401</v>
      </c>
      <c r="P118" s="15">
        <v>0.15209573344305499</v>
      </c>
    </row>
    <row r="119" spans="1:16" ht="15" customHeight="1" x14ac:dyDescent="0.25">
      <c r="A119" s="15">
        <v>0.99195979899497599</v>
      </c>
      <c r="B119" s="15">
        <v>6.0651078676476698E-2</v>
      </c>
      <c r="C119" s="15">
        <v>2.85728643216079</v>
      </c>
      <c r="D119" s="15">
        <v>5.19866388655515E-2</v>
      </c>
      <c r="E119" s="15">
        <v>0.84070351758793604</v>
      </c>
      <c r="F119" s="15">
        <v>6.5503164970594899E-2</v>
      </c>
      <c r="G119" s="15">
        <v>-0.70804020100502596</v>
      </c>
      <c r="H119" s="15">
        <v>6.0651078676476698E-2</v>
      </c>
      <c r="I119" s="15">
        <v>-1.7130653266331599</v>
      </c>
      <c r="J119" s="15">
        <v>8.6188374961309003E-2</v>
      </c>
      <c r="K119" s="15">
        <v>3.9904522613065199</v>
      </c>
      <c r="L119" s="15">
        <v>3.6799530882356601E-2</v>
      </c>
      <c r="M119" s="15">
        <v>1.29195979899497</v>
      </c>
      <c r="N119" s="15">
        <v>6.0651078676476698E-2</v>
      </c>
      <c r="O119" s="15">
        <v>-3.3442403065488699</v>
      </c>
      <c r="P119" s="15">
        <v>0.147556017416729</v>
      </c>
    </row>
    <row r="120" spans="1:16" ht="15" customHeight="1" x14ac:dyDescent="0.25">
      <c r="A120" s="15">
        <v>1.2633165829145701</v>
      </c>
      <c r="B120" s="15">
        <v>5.8692383571201497E-2</v>
      </c>
      <c r="C120" s="15">
        <v>3.1738693467336598</v>
      </c>
      <c r="D120" s="15">
        <v>5.0307757346744197E-2</v>
      </c>
      <c r="E120" s="15">
        <v>1.0919597989949701</v>
      </c>
      <c r="F120" s="15">
        <v>6.3387774256897705E-2</v>
      </c>
      <c r="G120" s="15">
        <v>-0.43668341708542602</v>
      </c>
      <c r="H120" s="15">
        <v>5.8692383571201497E-2</v>
      </c>
      <c r="I120" s="15">
        <v>-1.5221105527638199</v>
      </c>
      <c r="J120" s="15">
        <v>8.3404966127496899E-2</v>
      </c>
      <c r="K120" s="15">
        <v>4.4376884422110496</v>
      </c>
      <c r="L120" s="15">
        <v>3.56111091330885E-2</v>
      </c>
      <c r="M120" s="15">
        <v>1.5633165829145701</v>
      </c>
      <c r="N120" s="15">
        <v>5.8692383571201497E-2</v>
      </c>
      <c r="O120" s="15">
        <v>-3.23270245171221</v>
      </c>
      <c r="P120" s="15">
        <v>0.14279077242232899</v>
      </c>
    </row>
    <row r="121" spans="1:16" ht="15" customHeight="1" x14ac:dyDescent="0.25">
      <c r="A121" s="15">
        <v>1.5346733668341701</v>
      </c>
      <c r="B121" s="15">
        <v>5.6653701437224903E-2</v>
      </c>
      <c r="C121" s="15">
        <v>3.4904522613065199</v>
      </c>
      <c r="D121" s="15">
        <v>4.8560315517621397E-2</v>
      </c>
      <c r="E121" s="15">
        <v>1.3432160804019999</v>
      </c>
      <c r="F121" s="15">
        <v>6.1185997552202998E-2</v>
      </c>
      <c r="G121" s="15">
        <v>-0.16532663316582899</v>
      </c>
      <c r="H121" s="15">
        <v>5.6653701437224903E-2</v>
      </c>
      <c r="I121" s="15">
        <v>-1.3311557788944699</v>
      </c>
      <c r="J121" s="15">
        <v>8.0507891516056501E-2</v>
      </c>
      <c r="K121" s="15">
        <v>4.8849246231155696</v>
      </c>
      <c r="L121" s="15">
        <v>3.4374155928203899E-2</v>
      </c>
      <c r="M121" s="15">
        <v>1.8346733668341699</v>
      </c>
      <c r="N121" s="15">
        <v>5.6653701437224903E-2</v>
      </c>
      <c r="O121" s="15">
        <v>-3.1211645968755501</v>
      </c>
      <c r="P121" s="15">
        <v>0.137830929612725</v>
      </c>
    </row>
    <row r="122" spans="1:16" ht="15" customHeight="1" x14ac:dyDescent="0.25">
      <c r="A122" s="15">
        <v>1.8060301507537699</v>
      </c>
      <c r="B122" s="15">
        <v>5.4547915160130099E-2</v>
      </c>
      <c r="C122" s="15">
        <v>3.8070351758793901</v>
      </c>
      <c r="D122" s="15">
        <v>4.6755355851540101E-2</v>
      </c>
      <c r="E122" s="15">
        <v>1.59447236180904</v>
      </c>
      <c r="F122" s="15">
        <v>5.8911748372940498E-2</v>
      </c>
      <c r="G122" s="15">
        <v>0.106030150753767</v>
      </c>
      <c r="H122" s="15">
        <v>5.4547915160130099E-2</v>
      </c>
      <c r="I122" s="15">
        <v>-1.1402010050251199</v>
      </c>
      <c r="J122" s="15">
        <v>7.7515458385448002E-2</v>
      </c>
      <c r="K122" s="15">
        <v>5.3321608040200896</v>
      </c>
      <c r="L122" s="15">
        <v>3.3096487849966598E-2</v>
      </c>
      <c r="M122" s="15">
        <v>2.1060301507537602</v>
      </c>
      <c r="N122" s="15">
        <v>5.4547915160130099E-2</v>
      </c>
      <c r="O122" s="15">
        <v>-3.0096267420388898</v>
      </c>
      <c r="P122" s="15">
        <v>0.132707831337155</v>
      </c>
    </row>
    <row r="123" spans="1:16" ht="15" customHeight="1" x14ac:dyDescent="0.25">
      <c r="A123" s="15">
        <v>2.07738693467337</v>
      </c>
      <c r="B123" s="15">
        <v>5.2387943163054999E-2</v>
      </c>
      <c r="C123" s="15">
        <v>4.1236180904522604</v>
      </c>
      <c r="D123" s="15">
        <v>4.49039512826186E-2</v>
      </c>
      <c r="E123" s="15">
        <v>1.84572864321607</v>
      </c>
      <c r="F123" s="15">
        <v>5.65789786160995E-2</v>
      </c>
      <c r="G123" s="15">
        <v>0.37738693467336698</v>
      </c>
      <c r="H123" s="15">
        <v>5.2387943163054999E-2</v>
      </c>
      <c r="I123" s="15">
        <v>-0.949246231155779</v>
      </c>
      <c r="J123" s="15">
        <v>7.4446024494867702E-2</v>
      </c>
      <c r="K123" s="15">
        <v>5.7793969849246203</v>
      </c>
      <c r="L123" s="15">
        <v>3.17859430427525E-2</v>
      </c>
      <c r="M123" s="15">
        <v>2.37738693467336</v>
      </c>
      <c r="N123" s="15">
        <v>5.2387943163054999E-2</v>
      </c>
      <c r="O123" s="15">
        <v>-2.8980888872022201</v>
      </c>
      <c r="P123" s="15">
        <v>0.12745290640300599</v>
      </c>
    </row>
    <row r="124" spans="1:16" ht="15" customHeight="1" x14ac:dyDescent="0.25">
      <c r="A124" s="15">
        <v>2.3487437185929601</v>
      </c>
      <c r="B124" s="15">
        <v>5.0186610281527398E-2</v>
      </c>
      <c r="C124" s="15">
        <v>4.4402010050251199</v>
      </c>
      <c r="D124" s="15">
        <v>4.3017094527023597E-2</v>
      </c>
      <c r="E124" s="15">
        <v>2.09698492462311</v>
      </c>
      <c r="F124" s="15">
        <v>5.4201539104049699E-2</v>
      </c>
      <c r="G124" s="15">
        <v>0.64874371859296398</v>
      </c>
      <c r="H124" s="15">
        <v>5.0186610281527502E-2</v>
      </c>
      <c r="I124" s="15">
        <v>-0.75829145728643199</v>
      </c>
      <c r="J124" s="15">
        <v>7.1317814610591695E-2</v>
      </c>
      <c r="K124" s="15">
        <v>6.2266331658291403</v>
      </c>
      <c r="L124" s="15">
        <v>3.0450302867443602E-2</v>
      </c>
      <c r="M124" s="15">
        <v>2.6487437185929599</v>
      </c>
      <c r="N124" s="15">
        <v>5.0186610281527502E-2</v>
      </c>
      <c r="O124" s="15">
        <v>-2.7865510323655598</v>
      </c>
      <c r="P124" s="15">
        <v>0.122097355931442</v>
      </c>
    </row>
    <row r="125" spans="1:16" ht="15" customHeight="1" x14ac:dyDescent="0.25">
      <c r="A125" s="15">
        <v>2.6201005025125599</v>
      </c>
      <c r="B125" s="15">
        <v>4.79565247457239E-2</v>
      </c>
      <c r="C125" s="15">
        <v>4.7567839195979804</v>
      </c>
      <c r="D125" s="15">
        <v>4.1105592639191897E-2</v>
      </c>
      <c r="E125" s="15">
        <v>2.3482412060301399</v>
      </c>
      <c r="F125" s="15">
        <v>5.1793046725381799E-2</v>
      </c>
      <c r="G125" s="15">
        <v>0.92010050251256104</v>
      </c>
      <c r="H125" s="15">
        <v>4.79565247457239E-2</v>
      </c>
      <c r="I125" s="15">
        <v>-0.56733668341708898</v>
      </c>
      <c r="J125" s="15">
        <v>6.8148745691291895E-2</v>
      </c>
      <c r="K125" s="15">
        <v>6.6738693467336603</v>
      </c>
      <c r="L125" s="15">
        <v>2.9097217261450401E-2</v>
      </c>
      <c r="M125" s="15">
        <v>2.9201005025125601</v>
      </c>
      <c r="N125" s="15">
        <v>4.79565247457239E-2</v>
      </c>
      <c r="O125" s="15">
        <v>-2.6750131775288999</v>
      </c>
      <c r="P125" s="15">
        <v>0.11667185407158</v>
      </c>
    </row>
    <row r="126" spans="1:16" ht="15" customHeight="1" x14ac:dyDescent="0.25">
      <c r="A126" s="15">
        <v>2.8914572864321602</v>
      </c>
      <c r="B126" s="15">
        <v>4.5709962850378899E-2</v>
      </c>
      <c r="C126" s="15">
        <v>5.07336683417084</v>
      </c>
      <c r="D126" s="15">
        <v>3.9179968157467701E-2</v>
      </c>
      <c r="E126" s="15">
        <v>2.5994974874371799</v>
      </c>
      <c r="F126" s="15">
        <v>4.93667598784093E-2</v>
      </c>
      <c r="G126" s="15">
        <v>1.19145728643216</v>
      </c>
      <c r="H126" s="15">
        <v>4.5709962850378899E-2</v>
      </c>
      <c r="I126" s="15">
        <v>-0.37638190954774198</v>
      </c>
      <c r="J126" s="15">
        <v>6.4956262997906994E-2</v>
      </c>
      <c r="K126" s="15">
        <v>7.1211055276381803</v>
      </c>
      <c r="L126" s="15">
        <v>2.77341347631513E-2</v>
      </c>
      <c r="M126" s="15">
        <v>3.19145728643216</v>
      </c>
      <c r="N126" s="15">
        <v>4.5709962850378899E-2</v>
      </c>
      <c r="O126" s="15">
        <v>-2.5634753226922302</v>
      </c>
      <c r="P126" s="15">
        <v>0.11120626741770499</v>
      </c>
    </row>
    <row r="127" spans="1:16" ht="15" customHeight="1" x14ac:dyDescent="0.25">
      <c r="A127" s="15">
        <v>3.16281407035176</v>
      </c>
      <c r="B127" s="15">
        <v>4.3458762695493501E-2</v>
      </c>
      <c r="C127" s="15">
        <v>5.3899497487437102</v>
      </c>
      <c r="D127" s="15">
        <v>3.7250368024708803E-2</v>
      </c>
      <c r="E127" s="15">
        <v>2.8507537688442102</v>
      </c>
      <c r="F127" s="15">
        <v>4.6935463711133101E-2</v>
      </c>
      <c r="G127" s="15">
        <v>1.46281407035176</v>
      </c>
      <c r="H127" s="15">
        <v>4.3458762695493598E-2</v>
      </c>
      <c r="I127" s="15">
        <v>-0.185427135678395</v>
      </c>
      <c r="J127" s="15">
        <v>6.1757189093596197E-2</v>
      </c>
      <c r="K127" s="15">
        <v>7.56834170854271</v>
      </c>
      <c r="L127" s="15">
        <v>2.63682380399624E-2</v>
      </c>
      <c r="M127" s="15">
        <v>3.4628140703517598</v>
      </c>
      <c r="N127" s="15">
        <v>4.3458762695493598E-2</v>
      </c>
      <c r="O127" s="15">
        <v>-2.4519374678555699</v>
      </c>
      <c r="P127" s="15">
        <v>0.105729396494523</v>
      </c>
    </row>
    <row r="128" spans="1:16" ht="15" customHeight="1" x14ac:dyDescent="0.25">
      <c r="A128" s="15">
        <v>3.43417085427135</v>
      </c>
      <c r="B128" s="15">
        <v>4.12142281649263E-2</v>
      </c>
      <c r="C128" s="15">
        <v>5.7065326633165796</v>
      </c>
      <c r="D128" s="15">
        <v>3.53264812842225E-2</v>
      </c>
      <c r="E128" s="15">
        <v>3.1020100502512502</v>
      </c>
      <c r="F128" s="15">
        <v>4.4511366418120403E-2</v>
      </c>
      <c r="G128" s="15">
        <v>1.7341708542713501</v>
      </c>
      <c r="H128" s="15">
        <v>4.12142281649263E-2</v>
      </c>
      <c r="I128" s="15">
        <v>5.5276381909514704E-3</v>
      </c>
      <c r="J128" s="15">
        <v>5.8567587392263698E-2</v>
      </c>
      <c r="K128" s="15">
        <v>8.0155778894472292</v>
      </c>
      <c r="L128" s="15">
        <v>2.5006385628157501E-2</v>
      </c>
      <c r="M128" s="15">
        <v>3.7341708542713499</v>
      </c>
      <c r="N128" s="15">
        <v>4.12142281649263E-2</v>
      </c>
      <c r="O128" s="15">
        <v>-2.34039961301891</v>
      </c>
      <c r="P128" s="15">
        <v>0.100268742149833</v>
      </c>
    </row>
    <row r="129" spans="1:16" ht="15" customHeight="1" x14ac:dyDescent="0.25">
      <c r="A129" s="15">
        <v>3.7055276381909499</v>
      </c>
      <c r="B129" s="15">
        <v>3.8987044080504997E-2</v>
      </c>
      <c r="C129" s="15">
        <v>6.0231155778894401</v>
      </c>
      <c r="D129" s="15">
        <v>3.3417466354718602E-2</v>
      </c>
      <c r="E129" s="15">
        <v>3.35326633165828</v>
      </c>
      <c r="F129" s="15">
        <v>4.2106007606945398E-2</v>
      </c>
      <c r="G129" s="15">
        <v>2.0055276381909501</v>
      </c>
      <c r="H129" s="15">
        <v>3.8987044080504997E-2</v>
      </c>
      <c r="I129" s="15">
        <v>0.19648241206029801</v>
      </c>
      <c r="J129" s="15">
        <v>5.5402641588086103E-2</v>
      </c>
      <c r="K129" s="15">
        <v>8.4628140703517492</v>
      </c>
      <c r="L129" s="15">
        <v>2.36550604533401E-2</v>
      </c>
      <c r="M129" s="15">
        <v>4.0055276381909497</v>
      </c>
      <c r="N129" s="15">
        <v>3.8987044080504997E-2</v>
      </c>
      <c r="O129" s="15">
        <v>-2.2288617581822501</v>
      </c>
      <c r="P129" s="15">
        <v>9.4850299135751104E-2</v>
      </c>
    </row>
    <row r="130" spans="1:16" ht="15" customHeight="1" x14ac:dyDescent="0.25">
      <c r="A130" s="15">
        <v>3.9768844221105502</v>
      </c>
      <c r="B130" s="15">
        <v>3.6787203232154203E-2</v>
      </c>
      <c r="C130" s="15">
        <v>6.3396984924623103</v>
      </c>
      <c r="D130" s="15">
        <v>3.1531888484703598E-2</v>
      </c>
      <c r="E130" s="15">
        <v>3.6045226130653201</v>
      </c>
      <c r="F130" s="15">
        <v>3.9730179490726603E-2</v>
      </c>
      <c r="G130" s="15">
        <v>2.27688442211055</v>
      </c>
      <c r="H130" s="15">
        <v>3.6787203232154203E-2</v>
      </c>
      <c r="I130" s="15">
        <v>0.38743718592964499</v>
      </c>
      <c r="J130" s="15">
        <v>5.2276551961482398E-2</v>
      </c>
      <c r="K130" s="15">
        <v>8.9100502512562798</v>
      </c>
      <c r="L130" s="15">
        <v>2.2320325556587899E-2</v>
      </c>
      <c r="M130" s="15">
        <v>4.27688442211055</v>
      </c>
      <c r="N130" s="15">
        <v>3.6787203232154203E-2</v>
      </c>
      <c r="O130" s="15">
        <v>-2.11732390334558</v>
      </c>
      <c r="P130" s="15">
        <v>8.9498378582701293E-2</v>
      </c>
    </row>
    <row r="131" spans="1:16" ht="15" customHeight="1" x14ac:dyDescent="0.25">
      <c r="A131" s="15">
        <v>4.2482412060301504</v>
      </c>
      <c r="B131" s="15">
        <v>3.4623945745293698E-2</v>
      </c>
      <c r="C131" s="15">
        <v>6.6562814070351699</v>
      </c>
      <c r="D131" s="15">
        <v>2.9677667781680302E-2</v>
      </c>
      <c r="E131" s="15">
        <v>3.8557788944723499</v>
      </c>
      <c r="F131" s="15">
        <v>3.7393861404917197E-2</v>
      </c>
      <c r="G131" s="15">
        <v>2.54824120603014</v>
      </c>
      <c r="H131" s="15">
        <v>3.4623945745293698E-2</v>
      </c>
      <c r="I131" s="15">
        <v>0.57839195979899205</v>
      </c>
      <c r="J131" s="15">
        <v>4.9202449216996298E-2</v>
      </c>
      <c r="K131" s="15">
        <v>9.3572864321607998</v>
      </c>
      <c r="L131" s="15">
        <v>2.1007787306133199E-2</v>
      </c>
      <c r="M131" s="15">
        <v>4.5482412060301396</v>
      </c>
      <c r="N131" s="15">
        <v>3.4623945745293698E-2</v>
      </c>
      <c r="O131" s="15">
        <v>-2.0057860485089201</v>
      </c>
      <c r="P131" s="15">
        <v>8.4235460488354702E-2</v>
      </c>
    </row>
    <row r="132" spans="1:16" ht="15" customHeight="1" x14ac:dyDescent="0.25">
      <c r="A132" s="15">
        <v>4.5195979899497498</v>
      </c>
      <c r="B132" s="15">
        <v>3.2505711010824098E-2</v>
      </c>
      <c r="C132" s="15">
        <v>6.9728643216080304</v>
      </c>
      <c r="D132" s="15">
        <v>2.78620380092779E-2</v>
      </c>
      <c r="E132" s="15">
        <v>4.1070351758793899</v>
      </c>
      <c r="F132" s="15">
        <v>3.5106167891690097E-2</v>
      </c>
      <c r="G132" s="15">
        <v>2.8195979899497399</v>
      </c>
      <c r="H132" s="15">
        <v>3.2505711010824098E-2</v>
      </c>
      <c r="I132" s="15">
        <v>0.76934673366833894</v>
      </c>
      <c r="J132" s="15">
        <v>4.6192326173276503E-2</v>
      </c>
      <c r="K132" s="15">
        <v>9.8045226130653198</v>
      </c>
      <c r="L132" s="15">
        <v>1.9722566231286601E-2</v>
      </c>
      <c r="M132" s="15">
        <v>4.8195979899497399</v>
      </c>
      <c r="N132" s="15">
        <v>3.2505711010824098E-2</v>
      </c>
      <c r="O132" s="15">
        <v>-1.8942481936722599</v>
      </c>
      <c r="P132" s="15">
        <v>7.9082076769668594E-2</v>
      </c>
    </row>
    <row r="133" spans="1:16" ht="15" customHeight="1" x14ac:dyDescent="0.25">
      <c r="A133" s="15">
        <v>4.7909547738693501</v>
      </c>
      <c r="B133" s="15">
        <v>3.0440102175388301E-2</v>
      </c>
      <c r="C133" s="15">
        <v>7.28944723618089</v>
      </c>
      <c r="D133" s="15">
        <v>2.6091516150332901E-2</v>
      </c>
      <c r="E133" s="15">
        <v>4.3582914572864304</v>
      </c>
      <c r="F133" s="15">
        <v>3.2875310349419498E-2</v>
      </c>
      <c r="G133" s="15">
        <v>3.0909547738693401</v>
      </c>
      <c r="H133" s="15">
        <v>3.0440102175388398E-2</v>
      </c>
      <c r="I133" s="15">
        <v>0.96030150753768595</v>
      </c>
      <c r="J133" s="15">
        <v>4.3256987301867798E-2</v>
      </c>
      <c r="K133" s="15">
        <v>10.251758793969801</v>
      </c>
      <c r="L133" s="15">
        <v>1.84692754772019E-2</v>
      </c>
      <c r="M133" s="15">
        <v>5.0909547738693401</v>
      </c>
      <c r="N133" s="15">
        <v>3.0440102175388398E-2</v>
      </c>
      <c r="O133" s="15">
        <v>-1.7827103388356</v>
      </c>
      <c r="P133" s="15">
        <v>7.40567248724084E-2</v>
      </c>
    </row>
    <row r="134" spans="1:16" ht="15" customHeight="1" x14ac:dyDescent="0.25">
      <c r="A134" s="15">
        <v>5.0623115577889397</v>
      </c>
      <c r="B134" s="15">
        <v>2.8433862974838301E-2</v>
      </c>
      <c r="C134" s="15">
        <v>7.6060301507537602</v>
      </c>
      <c r="D134" s="15">
        <v>2.43718825498614E-2</v>
      </c>
      <c r="E134" s="15">
        <v>4.6095477386934602</v>
      </c>
      <c r="F134" s="15">
        <v>3.07085720128254E-2</v>
      </c>
      <c r="G134" s="15">
        <v>3.36231155778894</v>
      </c>
      <c r="H134" s="15">
        <v>2.8433862974838301E-2</v>
      </c>
      <c r="I134" s="15">
        <v>1.15125628140703</v>
      </c>
      <c r="J134" s="15">
        <v>4.0406015806349199E-2</v>
      </c>
      <c r="K134" s="15">
        <v>10.698994974874299</v>
      </c>
      <c r="L134" s="15">
        <v>1.72520067487783E-2</v>
      </c>
      <c r="M134" s="15">
        <v>5.3623115577889404</v>
      </c>
      <c r="N134" s="15">
        <v>2.8433862974838301E-2</v>
      </c>
      <c r="O134" s="15">
        <v>-1.6711724839989299</v>
      </c>
      <c r="P134" s="15">
        <v>6.9175811410051205E-2</v>
      </c>
    </row>
    <row r="135" spans="1:16" ht="15" customHeight="1" x14ac:dyDescent="0.25">
      <c r="A135" s="15">
        <v>5.33366834170854</v>
      </c>
      <c r="B135" s="15">
        <v>2.6492866495928798E-2</v>
      </c>
      <c r="C135" s="15">
        <v>7.9226130653266296</v>
      </c>
      <c r="D135" s="15">
        <v>2.2708171282224701E-2</v>
      </c>
      <c r="E135" s="15">
        <v>4.8608040201004901</v>
      </c>
      <c r="F135" s="15">
        <v>2.8612295815603098E-2</v>
      </c>
      <c r="G135" s="15">
        <v>3.6336683417085398</v>
      </c>
      <c r="H135" s="15">
        <v>2.6492866495928798E-2</v>
      </c>
      <c r="I135" s="15">
        <v>1.34221105527637</v>
      </c>
      <c r="J135" s="15">
        <v>3.7647757652109398E-2</v>
      </c>
      <c r="K135" s="15">
        <v>11.1462311557788</v>
      </c>
      <c r="L135" s="15">
        <v>1.6074323491911801E-2</v>
      </c>
      <c r="M135" s="15">
        <v>5.6336683417085398</v>
      </c>
      <c r="N135" s="15">
        <v>2.6492866495928798E-2</v>
      </c>
      <c r="O135" s="15">
        <v>-1.55963462916227</v>
      </c>
      <c r="P135" s="15">
        <v>6.4453624822480196E-2</v>
      </c>
    </row>
    <row r="136" spans="1:16" ht="15" customHeight="1" x14ac:dyDescent="0.25">
      <c r="A136" s="15">
        <v>5.6050251256281403</v>
      </c>
      <c r="B136" s="15">
        <v>2.4622115273533599E-2</v>
      </c>
      <c r="C136" s="15">
        <v>8.23919597989949</v>
      </c>
      <c r="D136" s="15">
        <v>2.11046702344574E-2</v>
      </c>
      <c r="E136" s="15">
        <v>5.1120603015075297</v>
      </c>
      <c r="F136" s="15">
        <v>2.6591884495416301E-2</v>
      </c>
      <c r="G136" s="15">
        <v>3.9050251256281401</v>
      </c>
      <c r="H136" s="15">
        <v>2.4622115273533599E-2</v>
      </c>
      <c r="I136" s="15">
        <v>1.53316582914572</v>
      </c>
      <c r="J136" s="15">
        <v>3.4989321704495202E-2</v>
      </c>
      <c r="K136" s="15">
        <v>11.5934673366834</v>
      </c>
      <c r="L136" s="15">
        <v>1.49392609524811E-2</v>
      </c>
      <c r="M136" s="15">
        <v>5.9050251256281401</v>
      </c>
      <c r="N136" s="15">
        <v>2.4622115273533599E-2</v>
      </c>
      <c r="O136" s="15">
        <v>-1.4480967743256099</v>
      </c>
      <c r="P136" s="15">
        <v>5.99023356124967E-2</v>
      </c>
    </row>
    <row r="137" spans="1:16" ht="15" customHeight="1" x14ac:dyDescent="0.25">
      <c r="A137" s="15">
        <v>5.8763819095477299</v>
      </c>
      <c r="B137" s="15">
        <v>2.2825751975774401E-2</v>
      </c>
      <c r="C137" s="15">
        <v>8.5557788944723594</v>
      </c>
      <c r="D137" s="15">
        <v>1.9564930264949501E-2</v>
      </c>
      <c r="E137" s="15">
        <v>5.3633165829145604</v>
      </c>
      <c r="F137" s="15">
        <v>2.4651812133836399E-2</v>
      </c>
      <c r="G137" s="15">
        <v>4.1763819095477297</v>
      </c>
      <c r="H137" s="15">
        <v>2.2825751975774401E-2</v>
      </c>
      <c r="I137" s="15">
        <v>1.72412060301507</v>
      </c>
      <c r="J137" s="15">
        <v>3.2436594912942603E-2</v>
      </c>
      <c r="K137" s="15">
        <v>12.0407035175879</v>
      </c>
      <c r="L137" s="15">
        <v>1.3849332659458599E-2</v>
      </c>
      <c r="M137" s="15">
        <v>6.1763819095477297</v>
      </c>
      <c r="N137" s="15">
        <v>2.2825751975774401E-2</v>
      </c>
      <c r="O137" s="15">
        <v>-1.33655891948894</v>
      </c>
      <c r="P137" s="15">
        <v>5.5532022341320798E-2</v>
      </c>
    </row>
    <row r="138" spans="1:16" ht="15" customHeight="1" x14ac:dyDescent="0.25">
      <c r="A138" s="15">
        <v>6.1477386934673302</v>
      </c>
      <c r="B138" s="15">
        <v>2.1107079799293601E-2</v>
      </c>
      <c r="C138" s="15">
        <v>8.8723618090452199</v>
      </c>
      <c r="D138" s="15">
        <v>1.80917826851088E-2</v>
      </c>
      <c r="E138" s="15">
        <v>5.6145728643216</v>
      </c>
      <c r="F138" s="15">
        <v>2.2795646183237098E-2</v>
      </c>
      <c r="G138" s="15">
        <v>4.44773869346733</v>
      </c>
      <c r="H138" s="15">
        <v>2.1107079799293601E-2</v>
      </c>
      <c r="I138" s="15">
        <v>1.91507537688442</v>
      </c>
      <c r="J138" s="15">
        <v>2.9994271293732999E-2</v>
      </c>
      <c r="K138" s="15">
        <v>12.487939698492401</v>
      </c>
      <c r="L138" s="15">
        <v>1.2806542799571399E-2</v>
      </c>
      <c r="M138" s="15">
        <v>6.44773869346733</v>
      </c>
      <c r="N138" s="15">
        <v>2.1107079799293601E-2</v>
      </c>
      <c r="O138" s="15">
        <v>-1.2250210646522799</v>
      </c>
      <c r="P138" s="15">
        <v>5.1350721247581103E-2</v>
      </c>
    </row>
    <row r="139" spans="1:16" ht="15" customHeight="1" x14ac:dyDescent="0.25">
      <c r="A139" s="15">
        <v>6.4190954773869304</v>
      </c>
      <c r="B139" s="15">
        <v>1.9468591592670999E-2</v>
      </c>
      <c r="C139" s="15">
        <v>9.1889447236180803</v>
      </c>
      <c r="D139" s="15">
        <v>1.6687364222289398E-2</v>
      </c>
      <c r="E139" s="15">
        <v>5.8658291457286298</v>
      </c>
      <c r="F139" s="15">
        <v>2.10260789200847E-2</v>
      </c>
      <c r="G139" s="15">
        <v>4.7190954773869302</v>
      </c>
      <c r="H139" s="15">
        <v>1.9468591592670999E-2</v>
      </c>
      <c r="I139" s="15">
        <v>2.1060301507537602</v>
      </c>
      <c r="J139" s="15">
        <v>2.76658933159009E-2</v>
      </c>
      <c r="K139" s="15">
        <v>12.935175879396899</v>
      </c>
      <c r="L139" s="15">
        <v>1.1812403887688E-2</v>
      </c>
      <c r="M139" s="15">
        <v>6.7190954773869302</v>
      </c>
      <c r="N139" s="15">
        <v>1.9468591592670999E-2</v>
      </c>
      <c r="O139" s="15">
        <v>-1.11348320981562</v>
      </c>
      <c r="P139" s="15">
        <v>4.7364497100717197E-2</v>
      </c>
    </row>
    <row r="140" spans="1:16" ht="15" customHeight="1" x14ac:dyDescent="0.25">
      <c r="A140" s="15">
        <v>6.6904522613065298</v>
      </c>
      <c r="B140" s="15">
        <v>1.7912006648161501E-2</v>
      </c>
      <c r="C140" s="15">
        <v>9.5055276381909408</v>
      </c>
      <c r="D140" s="15">
        <v>1.5353148555566999E-2</v>
      </c>
      <c r="E140" s="15">
        <v>6.1170854271356703</v>
      </c>
      <c r="F140" s="15">
        <v>1.9344967180014501E-2</v>
      </c>
      <c r="G140" s="15">
        <v>4.9904522613065296</v>
      </c>
      <c r="H140" s="15">
        <v>1.7912006648161598E-2</v>
      </c>
      <c r="I140" s="15">
        <v>2.2969849246231102</v>
      </c>
      <c r="J140" s="15">
        <v>2.54539041842296E-2</v>
      </c>
      <c r="K140" s="15">
        <v>13.382412060301499</v>
      </c>
      <c r="L140" s="15">
        <v>1.08679590898957E-2</v>
      </c>
      <c r="M140" s="15">
        <v>6.9904522613065296</v>
      </c>
      <c r="N140" s="15">
        <v>1.7912006648161598E-2</v>
      </c>
      <c r="O140" s="15">
        <v>-1.0019453549789601</v>
      </c>
      <c r="P140" s="15">
        <v>4.3577532710391498E-2</v>
      </c>
    </row>
    <row r="141" spans="1:16" ht="15" customHeight="1" x14ac:dyDescent="0.25">
      <c r="A141" s="15">
        <v>6.9618090452261301</v>
      </c>
      <c r="B141" s="15">
        <v>1.6438314050327502E-2</v>
      </c>
      <c r="C141" s="15">
        <v>9.8221105527638102</v>
      </c>
      <c r="D141" s="15">
        <v>1.40899834717093E-2</v>
      </c>
      <c r="E141" s="15">
        <v>6.3683417085427099</v>
      </c>
      <c r="F141" s="15">
        <v>1.7753379174353701E-2</v>
      </c>
      <c r="G141" s="15">
        <v>5.2618090452261299</v>
      </c>
      <c r="H141" s="15">
        <v>1.6438314050327502E-2</v>
      </c>
      <c r="I141" s="15">
        <v>2.4879396984924602</v>
      </c>
      <c r="J141" s="15">
        <v>2.3359709439939098E-2</v>
      </c>
      <c r="K141" s="15">
        <v>13.829648241206</v>
      </c>
      <c r="L141" s="15">
        <v>9.9738085249178408E-3</v>
      </c>
      <c r="M141" s="15">
        <v>7.2618090452261299</v>
      </c>
      <c r="N141" s="15">
        <v>1.6438314050327502E-2</v>
      </c>
      <c r="O141" s="15">
        <v>-0.89040750014229797</v>
      </c>
      <c r="P141" s="15">
        <v>3.9992234387952297E-2</v>
      </c>
    </row>
    <row r="142" spans="1:16" ht="15" customHeight="1" x14ac:dyDescent="0.25">
      <c r="A142" s="15">
        <v>7.2331658291457304</v>
      </c>
      <c r="B142" s="15">
        <v>1.5047821443932E-2</v>
      </c>
      <c r="C142" s="15">
        <v>10.1386934673366</v>
      </c>
      <c r="D142" s="15">
        <v>1.2898132666227399E-2</v>
      </c>
      <c r="E142" s="15">
        <v>6.6195979899497397</v>
      </c>
      <c r="F142" s="15">
        <v>1.6251647159446599E-2</v>
      </c>
      <c r="G142" s="15">
        <v>5.5331658291457302</v>
      </c>
      <c r="H142" s="15">
        <v>1.5047821443932E-2</v>
      </c>
      <c r="I142" s="15">
        <v>2.6788944723618</v>
      </c>
      <c r="J142" s="15">
        <v>2.1383746262429702E-2</v>
      </c>
      <c r="K142" s="15">
        <v>14.2768844221105</v>
      </c>
      <c r="L142" s="15">
        <v>9.1301388536217092E-3</v>
      </c>
      <c r="M142" s="15">
        <v>7.5331658291457302</v>
      </c>
      <c r="N142" s="15">
        <v>1.5047821443932E-2</v>
      </c>
      <c r="O142" s="15">
        <v>-0.77886964530563596</v>
      </c>
      <c r="P142" s="15">
        <v>3.6609350592239999E-2</v>
      </c>
    </row>
    <row r="143" spans="1:16" ht="15" customHeight="1" x14ac:dyDescent="0.25">
      <c r="A143" s="15">
        <v>7.50452261306532</v>
      </c>
      <c r="B143" s="15">
        <v>1.3740208081286599E-2</v>
      </c>
      <c r="C143" s="15">
        <v>10.455276381909499</v>
      </c>
      <c r="D143" s="15">
        <v>1.1777321212531401E-2</v>
      </c>
      <c r="E143" s="15">
        <v>6.8708542713567802</v>
      </c>
      <c r="F143" s="15">
        <v>1.4839424727789499E-2</v>
      </c>
      <c r="G143" s="15">
        <v>5.8045226130653198</v>
      </c>
      <c r="H143" s="15">
        <v>1.3740208081286599E-2</v>
      </c>
      <c r="I143" s="15">
        <v>2.86984924623115</v>
      </c>
      <c r="J143" s="15">
        <v>1.9525558852354699E-2</v>
      </c>
      <c r="K143" s="15">
        <v>14.724120603015001</v>
      </c>
      <c r="L143" s="15">
        <v>8.3367554650503207E-3</v>
      </c>
      <c r="M143" s="15">
        <v>7.8045226130653198</v>
      </c>
      <c r="N143" s="15">
        <v>1.3740208081286599E-2</v>
      </c>
      <c r="O143" s="15">
        <v>-0.66733179046897395</v>
      </c>
      <c r="P143" s="15">
        <v>3.3428100986737298E-2</v>
      </c>
    </row>
    <row r="144" spans="1:16" ht="15" customHeight="1" x14ac:dyDescent="0.25">
      <c r="A144" s="15">
        <v>7.7758793969849203</v>
      </c>
      <c r="B144" s="15">
        <v>1.2514581029260299E-2</v>
      </c>
      <c r="C144" s="15">
        <v>10.7718592964824</v>
      </c>
      <c r="D144" s="15">
        <v>1.0726783739366001E-2</v>
      </c>
      <c r="E144" s="15">
        <v>7.12211055276381</v>
      </c>
      <c r="F144" s="15">
        <v>1.35157475116012E-2</v>
      </c>
      <c r="G144" s="15">
        <v>6.0758793969849201</v>
      </c>
      <c r="H144" s="15">
        <v>1.25145810292604E-2</v>
      </c>
      <c r="I144" s="15">
        <v>3.0608040201005</v>
      </c>
      <c r="J144" s="15">
        <v>1.7783878304738401E-2</v>
      </c>
      <c r="K144" s="15">
        <v>15.171356783919499</v>
      </c>
      <c r="L144" s="15">
        <v>7.5931165795512503E-3</v>
      </c>
      <c r="M144" s="15">
        <v>8.0758793969849201</v>
      </c>
      <c r="N144" s="15">
        <v>1.25145810292604E-2</v>
      </c>
      <c r="O144" s="15">
        <v>-0.55579393563231005</v>
      </c>
      <c r="P144" s="15">
        <v>3.04463131837556E-2</v>
      </c>
    </row>
    <row r="145" spans="1:16" ht="15" customHeight="1" x14ac:dyDescent="0.25">
      <c r="A145" s="15">
        <v>8.0472361809045196</v>
      </c>
      <c r="B145" s="15">
        <v>1.1369533456130799E-2</v>
      </c>
      <c r="C145" s="15">
        <v>11.088442211055201</v>
      </c>
      <c r="D145" s="15">
        <v>9.7453143909693105E-3</v>
      </c>
      <c r="E145" s="15">
        <v>7.3733668341708398</v>
      </c>
      <c r="F145" s="15">
        <v>1.2279096132621301E-2</v>
      </c>
      <c r="G145" s="15">
        <v>6.3472361809045204</v>
      </c>
      <c r="H145" s="15">
        <v>1.1369533456130799E-2</v>
      </c>
      <c r="I145" s="15">
        <v>3.2517587939698398</v>
      </c>
      <c r="J145" s="15">
        <v>1.61567054376596E-2</v>
      </c>
      <c r="K145" s="15">
        <v>15.618592964824099</v>
      </c>
      <c r="L145" s="15">
        <v>6.8983686138322101E-3</v>
      </c>
      <c r="M145" s="15">
        <v>8.3472361809045204</v>
      </c>
      <c r="N145" s="15">
        <v>1.1369533456130799E-2</v>
      </c>
      <c r="O145" s="15">
        <v>-0.44425608079564799</v>
      </c>
      <c r="P145" s="15">
        <v>2.76605645486004E-2</v>
      </c>
    </row>
    <row r="146" spans="1:16" ht="15" customHeight="1" x14ac:dyDescent="0.25">
      <c r="A146" s="15">
        <v>8.3185929648241199</v>
      </c>
      <c r="B146" s="15">
        <v>1.0303203975857799E-2</v>
      </c>
      <c r="C146" s="15">
        <v>11.4050251256281</v>
      </c>
      <c r="D146" s="15">
        <v>8.83131769359243E-3</v>
      </c>
      <c r="E146" s="15">
        <v>7.6246231155778803</v>
      </c>
      <c r="F146" s="15">
        <v>1.1127460293926399E-2</v>
      </c>
      <c r="G146" s="15">
        <v>6.61859296482411</v>
      </c>
      <c r="H146" s="15">
        <v>1.0303203975857799E-2</v>
      </c>
      <c r="I146" s="15">
        <v>3.4427135678391898</v>
      </c>
      <c r="J146" s="15">
        <v>1.46413951235874E-2</v>
      </c>
      <c r="K146" s="15">
        <v>16.0658291457286</v>
      </c>
      <c r="L146" s="15">
        <v>6.25138218759912E-3</v>
      </c>
      <c r="M146" s="15">
        <v>8.61859296482411</v>
      </c>
      <c r="N146" s="15">
        <v>1.0303203975857799E-2</v>
      </c>
      <c r="O146" s="15">
        <v>-0.33271822595898598</v>
      </c>
      <c r="P146" s="15">
        <v>2.5066326576305899E-2</v>
      </c>
    </row>
    <row r="147" spans="1:16" ht="15" customHeight="1" x14ac:dyDescent="0.25">
      <c r="A147" s="15">
        <v>8.5899497487437202</v>
      </c>
      <c r="B147" s="15">
        <v>9.3133360994578501E-3</v>
      </c>
      <c r="C147" s="15">
        <v>11.7216080402009</v>
      </c>
      <c r="D147" s="15">
        <v>7.9828595138210397E-3</v>
      </c>
      <c r="E147" s="15">
        <v>7.8758793969849199</v>
      </c>
      <c r="F147" s="15">
        <v>1.00584029874144E-2</v>
      </c>
      <c r="G147" s="15">
        <v>6.8899497487437102</v>
      </c>
      <c r="H147" s="15">
        <v>9.3133360994578605E-3</v>
      </c>
      <c r="I147" s="15">
        <v>3.63366834170853</v>
      </c>
      <c r="J147" s="15">
        <v>1.3234740772913801E-2</v>
      </c>
      <c r="K147" s="15">
        <v>16.5130653266331</v>
      </c>
      <c r="L147" s="15">
        <v>5.6507881951766798E-3</v>
      </c>
      <c r="M147" s="15">
        <v>8.8899497487437102</v>
      </c>
      <c r="N147" s="15">
        <v>9.3133360994578605E-3</v>
      </c>
      <c r="O147" s="15">
        <v>-0.221180371122322</v>
      </c>
      <c r="P147" s="15">
        <v>2.2658109528931498E-2</v>
      </c>
    </row>
    <row r="148" spans="1:16" ht="15" customHeight="1" x14ac:dyDescent="0.25">
      <c r="A148" s="15">
        <v>8.8613065326633205</v>
      </c>
      <c r="B148" s="15">
        <v>8.3973369270965801E-3</v>
      </c>
      <c r="C148" s="15">
        <v>12.0381909547738</v>
      </c>
      <c r="D148" s="15">
        <v>7.1977173660827997E-3</v>
      </c>
      <c r="E148" s="15">
        <v>8.1271356783919497</v>
      </c>
      <c r="F148" s="15">
        <v>9.0691238812643394E-3</v>
      </c>
      <c r="G148" s="15">
        <v>7.1613065326633096</v>
      </c>
      <c r="H148" s="15">
        <v>8.3973369270965992E-3</v>
      </c>
      <c r="I148" s="15">
        <v>3.82462311557788</v>
      </c>
      <c r="J148" s="15">
        <v>1.19330577385057E-2</v>
      </c>
      <c r="K148" s="15">
        <v>16.960301507537601</v>
      </c>
      <c r="L148" s="15">
        <v>5.09501341644063E-3</v>
      </c>
      <c r="M148" s="15">
        <v>9.1613065326633105</v>
      </c>
      <c r="N148" s="15">
        <v>8.3973369270965992E-3</v>
      </c>
      <c r="O148" s="15">
        <v>-0.10964251628566</v>
      </c>
      <c r="P148" s="15">
        <v>2.0429605225626101E-2</v>
      </c>
    </row>
    <row r="149" spans="1:16" ht="15" customHeight="1" x14ac:dyDescent="0.25">
      <c r="A149" s="15">
        <v>9.1326633165829207</v>
      </c>
      <c r="B149" s="15">
        <v>7.5523343074184596E-3</v>
      </c>
      <c r="C149" s="15">
        <v>12.354773869346699</v>
      </c>
      <c r="D149" s="15">
        <v>6.4734294063587099E-3</v>
      </c>
      <c r="E149" s="15">
        <v>8.3783919597989893</v>
      </c>
      <c r="F149" s="15">
        <v>8.1565210520119693E-3</v>
      </c>
      <c r="G149" s="15">
        <v>7.4326633165829099</v>
      </c>
      <c r="H149" s="15">
        <v>7.55233430741847E-3</v>
      </c>
      <c r="I149" s="15">
        <v>4.01557788944723</v>
      </c>
      <c r="J149" s="15">
        <v>1.0732264542120999E-2</v>
      </c>
      <c r="K149" s="15">
        <v>17.407537688442201</v>
      </c>
      <c r="L149" s="15">
        <v>4.5823151977595197E-3</v>
      </c>
      <c r="M149" s="15">
        <v>9.4326633165829108</v>
      </c>
      <c r="N149" s="15">
        <v>7.55233430741847E-3</v>
      </c>
      <c r="O149" s="15">
        <v>1.89533855100165E-3</v>
      </c>
      <c r="P149" s="15">
        <v>1.8373826103683401E-2</v>
      </c>
    </row>
    <row r="150" spans="1:16" ht="15" customHeight="1" x14ac:dyDescent="0.25">
      <c r="A150" s="15">
        <v>9.4040201005025104</v>
      </c>
      <c r="B150" s="15">
        <v>6.7752317896654299E-3</v>
      </c>
      <c r="C150" s="15">
        <v>12.671356783919499</v>
      </c>
      <c r="D150" s="15">
        <v>5.8073415339989602E-3</v>
      </c>
      <c r="E150" s="15">
        <v>8.62964824120602</v>
      </c>
      <c r="F150" s="15">
        <v>7.3172503328386897E-3</v>
      </c>
      <c r="G150" s="15">
        <v>7.7040201005025102</v>
      </c>
      <c r="H150" s="15">
        <v>6.7752317896654498E-3</v>
      </c>
      <c r="I150" s="15">
        <v>4.2065326633165796</v>
      </c>
      <c r="J150" s="15">
        <v>9.6279609642614308E-3</v>
      </c>
      <c r="K150" s="15">
        <v>17.854773869346701</v>
      </c>
      <c r="L150" s="15">
        <v>4.1108147937295898E-3</v>
      </c>
      <c r="M150" s="15">
        <v>9.7040201005025093</v>
      </c>
      <c r="N150" s="15">
        <v>6.7752317896654498E-3</v>
      </c>
      <c r="O150" s="15">
        <v>0.113433193387665</v>
      </c>
      <c r="P150" s="15">
        <v>1.6483238909747299E-2</v>
      </c>
    </row>
    <row r="151" spans="1:16" ht="15" customHeight="1" x14ac:dyDescent="0.25">
      <c r="A151" s="15">
        <v>9.6753768844221106</v>
      </c>
      <c r="B151" s="15">
        <v>6.0627607965831297E-3</v>
      </c>
      <c r="C151" s="15">
        <v>12.987939698492401</v>
      </c>
      <c r="D151" s="15">
        <v>5.1966521113569796E-3</v>
      </c>
      <c r="E151" s="15">
        <v>8.8809045226130596</v>
      </c>
      <c r="F151" s="15">
        <v>6.5477816603097998E-3</v>
      </c>
      <c r="G151" s="15">
        <v>7.9753768844221096</v>
      </c>
      <c r="H151" s="15">
        <v>6.0627607965831401E-3</v>
      </c>
      <c r="I151" s="15">
        <v>4.3974874371859203</v>
      </c>
      <c r="J151" s="15">
        <v>8.6155021846181599E-3</v>
      </c>
      <c r="K151" s="15">
        <v>18.302010050251202</v>
      </c>
      <c r="L151" s="15">
        <v>3.67852902264596E-3</v>
      </c>
      <c r="M151" s="15">
        <v>9.9753768844221096</v>
      </c>
      <c r="N151" s="15">
        <v>6.0627607965831401E-3</v>
      </c>
      <c r="O151" s="15">
        <v>0.22497104822432501</v>
      </c>
      <c r="P151" s="15">
        <v>1.47498916295622E-2</v>
      </c>
    </row>
    <row r="152" spans="1:16" ht="15" customHeight="1" x14ac:dyDescent="0.25">
      <c r="A152" s="15">
        <v>9.9467336683417091</v>
      </c>
      <c r="B152" s="15">
        <v>5.4115295494395E-3</v>
      </c>
      <c r="C152" s="15">
        <v>13.3045226130653</v>
      </c>
      <c r="D152" s="15">
        <v>4.6384538995195897E-3</v>
      </c>
      <c r="E152" s="15">
        <v>9.1321608040200992</v>
      </c>
      <c r="F152" s="15">
        <v>5.8444519133946798E-3</v>
      </c>
      <c r="G152" s="15">
        <v>8.2467336683417098</v>
      </c>
      <c r="H152" s="15">
        <v>5.4115295494395199E-3</v>
      </c>
      <c r="I152" s="15">
        <v>4.5884422110552698</v>
      </c>
      <c r="J152" s="15">
        <v>7.6900683070982804E-3</v>
      </c>
      <c r="K152" s="15">
        <v>18.749246231155698</v>
      </c>
      <c r="L152" s="15">
        <v>3.28339995134533E-3</v>
      </c>
      <c r="M152" s="15">
        <v>10.246733668341699</v>
      </c>
      <c r="N152" s="15">
        <v>5.4115295494395199E-3</v>
      </c>
      <c r="O152" s="15">
        <v>0.33650890306099102</v>
      </c>
      <c r="P152" s="15">
        <v>1.3165532516043001E-2</v>
      </c>
    </row>
    <row r="153" spans="1:16" ht="15" customHeight="1" x14ac:dyDescent="0.25">
      <c r="A153" s="15">
        <v>10.218090452261301</v>
      </c>
      <c r="B153" s="15">
        <v>4.8180683783773399E-3</v>
      </c>
      <c r="C153" s="15">
        <v>13.6211055276381</v>
      </c>
      <c r="D153" s="15">
        <v>4.1297728957520102E-3</v>
      </c>
      <c r="E153" s="15">
        <v>9.3834170854271299</v>
      </c>
      <c r="F153" s="15">
        <v>5.2035138486475402E-3</v>
      </c>
      <c r="G153" s="15">
        <v>8.5180904522612995</v>
      </c>
      <c r="H153" s="15">
        <v>4.8180683783773503E-3</v>
      </c>
      <c r="I153" s="15">
        <v>4.7793969849246203</v>
      </c>
      <c r="J153" s="15">
        <v>6.8467287482204403E-3</v>
      </c>
      <c r="K153" s="15">
        <v>19.196482412060298</v>
      </c>
      <c r="L153" s="15">
        <v>2.9233223868806299E-3</v>
      </c>
      <c r="M153" s="15">
        <v>10.518090452261299</v>
      </c>
      <c r="N153" s="15">
        <v>4.8180683783773503E-3</v>
      </c>
      <c r="O153" s="15">
        <v>0.44804675789765303</v>
      </c>
      <c r="P153" s="15">
        <v>1.17217203233447E-2</v>
      </c>
    </row>
    <row r="154" spans="1:16" ht="15" customHeight="1" x14ac:dyDescent="0.25">
      <c r="A154" s="15">
        <v>10.489447236180901</v>
      </c>
      <c r="B154" s="15">
        <v>4.2788711497486502E-3</v>
      </c>
      <c r="C154" s="15">
        <v>13.937688442211</v>
      </c>
      <c r="D154" s="15">
        <v>3.66760384264172E-3</v>
      </c>
      <c r="E154" s="15">
        <v>9.6346733668341606</v>
      </c>
      <c r="F154" s="15">
        <v>4.62118084172856E-3</v>
      </c>
      <c r="G154" s="15">
        <v>8.7894472361808997</v>
      </c>
      <c r="H154" s="15">
        <v>4.2788711497486597E-3</v>
      </c>
      <c r="I154" s="15">
        <v>4.9703517587939601</v>
      </c>
      <c r="J154" s="15">
        <v>6.0805011075375798E-3</v>
      </c>
      <c r="K154" s="15">
        <v>19.643718592964799</v>
      </c>
      <c r="L154" s="15">
        <v>2.5961690122070502E-3</v>
      </c>
      <c r="M154" s="15">
        <v>10.7894472361809</v>
      </c>
      <c r="N154" s="15">
        <v>4.2788711497486597E-3</v>
      </c>
      <c r="O154" s="15">
        <v>0.55958461273431503</v>
      </c>
      <c r="P154" s="15">
        <v>1.04099250940631E-2</v>
      </c>
    </row>
    <row r="155" spans="1:16" ht="15" customHeight="1" x14ac:dyDescent="0.25">
      <c r="A155" s="15">
        <v>10.760804020100499</v>
      </c>
      <c r="B155" s="15">
        <v>3.79043263528424E-3</v>
      </c>
      <c r="C155" s="15">
        <v>14.254271356783899</v>
      </c>
      <c r="D155" s="15">
        <v>3.24894225881507E-3</v>
      </c>
      <c r="E155" s="15">
        <v>9.8859296482411896</v>
      </c>
      <c r="F155" s="15">
        <v>4.0936672461069998E-3</v>
      </c>
      <c r="G155" s="15">
        <v>9.0608040201005</v>
      </c>
      <c r="H155" s="15">
        <v>3.79043263528424E-3</v>
      </c>
      <c r="I155" s="15">
        <v>5.1613065326633096</v>
      </c>
      <c r="J155" s="15">
        <v>5.3864042711934098E-3</v>
      </c>
      <c r="K155" s="15">
        <v>20.090954773869299</v>
      </c>
      <c r="L155" s="15">
        <v>2.2998130596106601E-3</v>
      </c>
      <c r="M155" s="15">
        <v>11.0608040201005</v>
      </c>
      <c r="N155" s="15">
        <v>3.79043263528424E-3</v>
      </c>
      <c r="O155" s="15">
        <v>0.67112246757097704</v>
      </c>
      <c r="P155" s="15">
        <v>9.2216190734603493E-3</v>
      </c>
    </row>
    <row r="156" spans="1:16" ht="15" customHeight="1" x14ac:dyDescent="0.25">
      <c r="A156" s="15">
        <v>11.0321608040201</v>
      </c>
      <c r="B156" s="15">
        <v>3.34928173449328E-3</v>
      </c>
      <c r="C156" s="15">
        <v>14.5708542713567</v>
      </c>
      <c r="D156" s="15">
        <v>2.8708129152799598E-3</v>
      </c>
      <c r="E156" s="15">
        <v>10.137185929648201</v>
      </c>
      <c r="F156" s="15">
        <v>3.6172242732527499E-3</v>
      </c>
      <c r="G156" s="15">
        <v>9.3321608040200896</v>
      </c>
      <c r="H156" s="15">
        <v>3.3492817344932899E-3</v>
      </c>
      <c r="I156" s="15">
        <v>5.3522613065326601</v>
      </c>
      <c r="J156" s="15">
        <v>4.7595056227009904E-3</v>
      </c>
      <c r="K156" s="15">
        <v>20.5381909547738</v>
      </c>
      <c r="L156" s="15">
        <v>2.0321484681195198E-3</v>
      </c>
      <c r="M156" s="15">
        <v>11.332160804020001</v>
      </c>
      <c r="N156" s="15">
        <v>3.3492817344932899E-3</v>
      </c>
      <c r="O156" s="15">
        <v>0.78266032240764005</v>
      </c>
      <c r="P156" s="15">
        <v>8.1483575351496695E-3</v>
      </c>
    </row>
    <row r="157" spans="1:16" ht="15" customHeight="1" x14ac:dyDescent="0.25">
      <c r="A157" s="15">
        <v>11.3035175879397</v>
      </c>
      <c r="B157" s="15">
        <v>2.9520105404395201E-3</v>
      </c>
      <c r="C157" s="15">
        <v>14.887437185929601</v>
      </c>
      <c r="D157" s="15">
        <v>2.5302947489481702E-3</v>
      </c>
      <c r="E157" s="15">
        <v>10.388442211055199</v>
      </c>
      <c r="F157" s="15">
        <v>3.1881713836746902E-3</v>
      </c>
      <c r="G157" s="15">
        <v>9.6035175879396899</v>
      </c>
      <c r="H157" s="15">
        <v>2.9520105404395301E-3</v>
      </c>
      <c r="I157" s="15">
        <v>5.5432160804019999</v>
      </c>
      <c r="J157" s="15">
        <v>4.1949623469403896E-3</v>
      </c>
      <c r="K157" s="15">
        <v>20.9854271356783</v>
      </c>
      <c r="L157" s="15">
        <v>1.79110751891837E-3</v>
      </c>
      <c r="M157" s="15">
        <v>11.603517587939599</v>
      </c>
      <c r="N157" s="15">
        <v>2.9520105404395301E-3</v>
      </c>
      <c r="O157" s="15">
        <v>0.89419817724430195</v>
      </c>
      <c r="P157" s="15">
        <v>7.1818494942680203E-3</v>
      </c>
    </row>
    <row r="158" spans="1:16" ht="15" customHeight="1" x14ac:dyDescent="0.25">
      <c r="A158" s="15">
        <v>11.5748743718593</v>
      </c>
      <c r="B158" s="15">
        <v>2.5952993091787301E-3</v>
      </c>
      <c r="C158" s="15">
        <v>15.2040201005025</v>
      </c>
      <c r="D158" s="15">
        <v>2.22454226501034E-3</v>
      </c>
      <c r="E158" s="15">
        <v>10.639698492462299</v>
      </c>
      <c r="F158" s="15">
        <v>2.80292325391304E-3</v>
      </c>
      <c r="G158" s="15">
        <v>9.8748743718592902</v>
      </c>
      <c r="H158" s="15">
        <v>2.59529930917874E-3</v>
      </c>
      <c r="I158" s="15">
        <v>5.7341708542713503</v>
      </c>
      <c r="J158" s="15">
        <v>3.6880569130434801E-3</v>
      </c>
      <c r="K158" s="15">
        <v>21.4326633165829</v>
      </c>
      <c r="L158" s="15">
        <v>1.5746759853444E-3</v>
      </c>
      <c r="M158" s="15">
        <v>11.8748743718592</v>
      </c>
      <c r="N158" s="15">
        <v>2.59529930917874E-3</v>
      </c>
      <c r="O158" s="15">
        <v>1.0057360320809601</v>
      </c>
      <c r="P158" s="15">
        <v>6.3140184548000303E-3</v>
      </c>
    </row>
    <row r="159" spans="1:16" ht="15" customHeight="1" x14ac:dyDescent="0.25">
      <c r="A159" s="15">
        <v>11.846231155778799</v>
      </c>
      <c r="B159" s="15">
        <v>2.2759374541439698E-3</v>
      </c>
      <c r="C159" s="15">
        <v>15.5206030150753</v>
      </c>
      <c r="D159" s="15">
        <v>1.9508035321233999E-3</v>
      </c>
      <c r="E159" s="15">
        <v>10.8909547738693</v>
      </c>
      <c r="F159" s="15">
        <v>2.4580124504754901E-3</v>
      </c>
      <c r="G159" s="15">
        <v>10.1462311557788</v>
      </c>
      <c r="H159" s="15">
        <v>2.2759374541439698E-3</v>
      </c>
      <c r="I159" s="15">
        <v>5.9251256281406999</v>
      </c>
      <c r="J159" s="15">
        <v>3.2342269085203902E-3</v>
      </c>
      <c r="K159" s="15">
        <v>21.879899497487401</v>
      </c>
      <c r="L159" s="15">
        <v>1.38090587105364E-3</v>
      </c>
      <c r="M159" s="15">
        <v>12.1462311557788</v>
      </c>
      <c r="N159" s="15">
        <v>2.2759374541439698E-3</v>
      </c>
      <c r="O159" s="15">
        <v>1.11727388691763</v>
      </c>
      <c r="P159" s="15">
        <v>5.5370534861287398E-3</v>
      </c>
    </row>
    <row r="160" spans="1:16" ht="15" customHeight="1" x14ac:dyDescent="0.25">
      <c r="A160" s="15">
        <v>12.117587939698399</v>
      </c>
      <c r="B160" s="15">
        <v>1.9908407383823299E-3</v>
      </c>
      <c r="C160" s="15">
        <v>15.8371859296482</v>
      </c>
      <c r="D160" s="15">
        <v>1.7064349186134301E-3</v>
      </c>
      <c r="E160" s="15">
        <v>11.142211055276301</v>
      </c>
      <c r="F160" s="15">
        <v>2.1501079974529198E-3</v>
      </c>
      <c r="G160" s="15">
        <v>10.4175879396984</v>
      </c>
      <c r="H160" s="15">
        <v>1.9908407383823399E-3</v>
      </c>
      <c r="I160" s="15">
        <v>6.1160804020100397</v>
      </c>
      <c r="J160" s="15">
        <v>2.82908947033279E-3</v>
      </c>
      <c r="K160" s="15">
        <v>22.327135678391901</v>
      </c>
      <c r="L160" s="15">
        <v>1.20792584126568E-3</v>
      </c>
      <c r="M160" s="15">
        <v>12.4175879396984</v>
      </c>
      <c r="N160" s="15">
        <v>1.9908407383823399E-3</v>
      </c>
      <c r="O160" s="15">
        <v>1.2288117417542901</v>
      </c>
      <c r="P160" s="15">
        <v>4.8434510494635603E-3</v>
      </c>
    </row>
    <row r="161" spans="1:16" ht="15" customHeight="1" x14ac:dyDescent="0.25">
      <c r="A161" s="15">
        <v>12.388944723618</v>
      </c>
      <c r="B161" s="15">
        <v>1.7370648797804501E-3</v>
      </c>
      <c r="C161" s="15">
        <v>16.153768844221101</v>
      </c>
      <c r="D161" s="15">
        <v>1.4889127540975301E-3</v>
      </c>
      <c r="E161" s="15">
        <v>11.393467336683401</v>
      </c>
      <c r="F161" s="15">
        <v>1.8760300701628999E-3</v>
      </c>
      <c r="G161" s="15">
        <v>10.688944723618</v>
      </c>
      <c r="H161" s="15">
        <v>1.7370648797804501E-3</v>
      </c>
      <c r="I161" s="15">
        <v>6.3070351758793901</v>
      </c>
      <c r="J161" s="15">
        <v>2.4684606186353899E-3</v>
      </c>
      <c r="K161" s="15">
        <v>22.774371859296402</v>
      </c>
      <c r="L161" s="15">
        <v>1.0539494776196001E-3</v>
      </c>
      <c r="M161" s="15">
        <v>12.688944723618</v>
      </c>
      <c r="N161" s="15">
        <v>1.7370648797804501E-3</v>
      </c>
      <c r="O161" s="15">
        <v>1.34034959659095</v>
      </c>
      <c r="P161" s="15">
        <v>4.2260480975465997E-3</v>
      </c>
    </row>
    <row r="162" spans="1:16" ht="15" customHeight="1" x14ac:dyDescent="0.25">
      <c r="A162" s="15">
        <v>12.6603015075376</v>
      </c>
      <c r="B162" s="15">
        <v>1.5118158174908601E-3</v>
      </c>
      <c r="C162" s="15">
        <v>16.4703517587939</v>
      </c>
      <c r="D162" s="15">
        <v>1.29584212927788E-3</v>
      </c>
      <c r="E162" s="15">
        <v>11.644723618090399</v>
      </c>
      <c r="F162" s="15">
        <v>1.63276108289013E-3</v>
      </c>
      <c r="G162" s="15">
        <v>10.960301507537601</v>
      </c>
      <c r="H162" s="15">
        <v>1.5118158174908601E-3</v>
      </c>
      <c r="I162" s="15">
        <v>6.4979899497487397</v>
      </c>
      <c r="J162" s="15">
        <v>2.14836984590807E-3</v>
      </c>
      <c r="K162" s="15">
        <v>23.221608040200898</v>
      </c>
      <c r="L162" s="15">
        <v>9.1728150724165096E-4</v>
      </c>
      <c r="M162" s="15">
        <v>12.960301507537601</v>
      </c>
      <c r="N162" s="15">
        <v>1.5118158174908601E-3</v>
      </c>
      <c r="O162" s="15">
        <v>1.4518874514276101</v>
      </c>
      <c r="P162" s="15">
        <v>3.6780470515042699E-3</v>
      </c>
    </row>
    <row r="163" spans="1:16" ht="15" customHeight="1" x14ac:dyDescent="0.25">
      <c r="A163" s="15">
        <v>12.9316582914572</v>
      </c>
      <c r="B163" s="15">
        <v>1.3124569120999E-3</v>
      </c>
      <c r="C163" s="15">
        <v>16.786934673366801</v>
      </c>
      <c r="D163" s="15">
        <v>1.1249630675142001E-3</v>
      </c>
      <c r="E163" s="15">
        <v>11.8959798994974</v>
      </c>
      <c r="F163" s="15">
        <v>1.4174534650678999E-3</v>
      </c>
      <c r="G163" s="15">
        <v>11.231658291457199</v>
      </c>
      <c r="H163" s="15">
        <v>1.3124569120999E-3</v>
      </c>
      <c r="I163" s="15">
        <v>6.6889447236180803</v>
      </c>
      <c r="J163" s="15">
        <v>1.8650703487735499E-3</v>
      </c>
      <c r="K163" s="15">
        <v>23.668844221105498</v>
      </c>
      <c r="L163" s="15">
        <v>7.9632217138646104E-4</v>
      </c>
      <c r="M163" s="15">
        <v>13.231658291457199</v>
      </c>
      <c r="N163" s="15">
        <v>1.3124569120999E-3</v>
      </c>
      <c r="O163" s="15">
        <v>1.56342530626427</v>
      </c>
      <c r="P163" s="15">
        <v>3.1930333178992799E-3</v>
      </c>
    </row>
    <row r="164" spans="1:16" ht="15" customHeight="1" x14ac:dyDescent="0.25">
      <c r="A164" s="15">
        <v>13.203015075376801</v>
      </c>
      <c r="B164" s="15">
        <v>1.1365133682280999E-3</v>
      </c>
      <c r="C164" s="15">
        <v>17.103517587939599</v>
      </c>
      <c r="D164" s="15">
        <v>9.7415431562409497E-4</v>
      </c>
      <c r="E164" s="15">
        <v>12.1472361809045</v>
      </c>
      <c r="F164" s="15">
        <v>1.22743443768635E-3</v>
      </c>
      <c r="G164" s="15">
        <v>11.503015075376799</v>
      </c>
      <c r="H164" s="15">
        <v>1.1365133682280999E-3</v>
      </c>
      <c r="I164" s="15">
        <v>6.8798994974874299</v>
      </c>
      <c r="J164" s="15">
        <v>1.6150453127452E-3</v>
      </c>
      <c r="K164" s="15">
        <v>24.116080402009999</v>
      </c>
      <c r="L164" s="15">
        <v>6.8956990881256103E-4</v>
      </c>
      <c r="M164" s="15">
        <v>13.503015075376799</v>
      </c>
      <c r="N164" s="15">
        <v>1.1365133682280999E-3</v>
      </c>
      <c r="O164" s="15">
        <v>1.6749631611009399</v>
      </c>
      <c r="P164" s="15">
        <v>2.7649860483298099E-3</v>
      </c>
    </row>
    <row r="165" spans="1:16" ht="15" customHeight="1" x14ac:dyDescent="0.25">
      <c r="A165" s="15">
        <v>13.474371859296401</v>
      </c>
      <c r="B165" s="15">
        <v>9.8167417691581195E-4</v>
      </c>
      <c r="C165" s="15">
        <v>17.420100502512501</v>
      </c>
      <c r="D165" s="15">
        <v>8.4143500878497998E-4</v>
      </c>
      <c r="E165" s="15">
        <v>12.3984924623115</v>
      </c>
      <c r="F165" s="15">
        <v>1.0602081110690699E-3</v>
      </c>
      <c r="G165" s="15">
        <v>11.7743718592964</v>
      </c>
      <c r="H165" s="15">
        <v>9.8167417691581303E-4</v>
      </c>
      <c r="I165" s="15">
        <v>7.0708542713567804</v>
      </c>
      <c r="J165" s="15">
        <v>1.3950106724593099E-3</v>
      </c>
      <c r="K165" s="15">
        <v>24.563316582914499</v>
      </c>
      <c r="L165" s="15">
        <v>5.9562253430846897E-4</v>
      </c>
      <c r="M165" s="15">
        <v>13.7743718592964</v>
      </c>
      <c r="N165" s="15">
        <v>9.8167417691581303E-4</v>
      </c>
      <c r="O165" s="15">
        <v>1.7865010159376</v>
      </c>
      <c r="P165" s="15">
        <v>2.38828286499581E-3</v>
      </c>
    </row>
    <row r="166" spans="1:16" ht="15" customHeight="1" x14ac:dyDescent="0.25">
      <c r="A166" s="15">
        <v>13.745728643215999</v>
      </c>
      <c r="B166" s="15">
        <v>8.45791877098168E-4</v>
      </c>
      <c r="C166" s="15">
        <v>17.736683417085398</v>
      </c>
      <c r="D166" s="15">
        <v>7.2496446608414505E-4</v>
      </c>
      <c r="E166" s="15">
        <v>12.649748743718501</v>
      </c>
      <c r="F166" s="15">
        <v>9.1345522726602498E-4</v>
      </c>
      <c r="G166" s="15">
        <v>12.045728643216</v>
      </c>
      <c r="H166" s="15">
        <v>8.45791877098168E-4</v>
      </c>
      <c r="I166" s="15">
        <v>7.2618090452261299</v>
      </c>
      <c r="J166" s="15">
        <v>1.2019147727184501E-3</v>
      </c>
      <c r="K166" s="15">
        <v>25.010552763819099</v>
      </c>
      <c r="L166" s="15">
        <v>5.1317709396967403E-4</v>
      </c>
      <c r="M166" s="15">
        <v>14.045728643216</v>
      </c>
      <c r="N166" s="15">
        <v>8.45791877098168E-4</v>
      </c>
      <c r="O166" s="15">
        <v>1.8980388707742599</v>
      </c>
      <c r="P166" s="15">
        <v>2.0576992803992599E-3</v>
      </c>
    </row>
    <row r="167" spans="1:16" ht="15" customHeight="1" x14ac:dyDescent="0.25">
      <c r="A167" s="15">
        <v>14.0170854271356</v>
      </c>
      <c r="B167" s="15">
        <v>7.2688043154906401E-4</v>
      </c>
      <c r="C167" s="15">
        <v>18.0532663316582</v>
      </c>
      <c r="D167" s="15">
        <v>6.2304036989919997E-4</v>
      </c>
      <c r="E167" s="15">
        <v>12.901005025125601</v>
      </c>
      <c r="F167" s="15">
        <v>7.8503086607299201E-4</v>
      </c>
      <c r="G167" s="15">
        <v>12.3170854271356</v>
      </c>
      <c r="H167" s="15">
        <v>7.2688043154906401E-4</v>
      </c>
      <c r="I167" s="15">
        <v>7.4527638190954697</v>
      </c>
      <c r="J167" s="15">
        <v>1.0329353500960401E-3</v>
      </c>
      <c r="K167" s="15">
        <v>25.4577889447236</v>
      </c>
      <c r="L167" s="15">
        <v>4.4102857644550103E-4</v>
      </c>
      <c r="M167" s="15">
        <v>14.3170854271356</v>
      </c>
      <c r="N167" s="15">
        <v>7.2688043154906401E-4</v>
      </c>
      <c r="O167" s="15">
        <v>2.00957672561093</v>
      </c>
      <c r="P167" s="15">
        <v>1.7684035297979299E-3</v>
      </c>
    </row>
    <row r="168" spans="1:16" ht="15" customHeight="1" x14ac:dyDescent="0.25">
      <c r="A168" s="15">
        <v>14.2884422110552</v>
      </c>
      <c r="B168" s="15">
        <v>6.2311150373593597E-4</v>
      </c>
      <c r="C168" s="15">
        <v>18.369849246231102</v>
      </c>
      <c r="D168" s="15">
        <v>5.3409557463080198E-4</v>
      </c>
      <c r="E168" s="15">
        <v>13.1522613065326</v>
      </c>
      <c r="F168" s="15">
        <v>6.7296042403481096E-4</v>
      </c>
      <c r="G168" s="15">
        <v>12.588442211055201</v>
      </c>
      <c r="H168" s="15">
        <v>6.2311150373593597E-4</v>
      </c>
      <c r="I168" s="15">
        <v>7.6437185929648201</v>
      </c>
      <c r="J168" s="15">
        <v>8.8547424215106897E-4</v>
      </c>
      <c r="K168" s="15">
        <v>25.9050251256281</v>
      </c>
      <c r="L168" s="15">
        <v>3.7806765395214103E-4</v>
      </c>
      <c r="M168" s="15">
        <v>14.588442211055201</v>
      </c>
      <c r="N168" s="15">
        <v>6.2311150373593597E-4</v>
      </c>
      <c r="O168" s="15">
        <v>2.1211145804475899</v>
      </c>
      <c r="P168" s="15">
        <v>1.5159475132877399E-3</v>
      </c>
    </row>
    <row r="169" spans="1:16" ht="15" customHeight="1" x14ac:dyDescent="0.25">
      <c r="A169" s="15">
        <v>14.5597989949748</v>
      </c>
      <c r="B169" s="15">
        <v>5.3280940894136805E-4</v>
      </c>
      <c r="C169" s="15">
        <v>18.686432160803999</v>
      </c>
      <c r="D169" s="15">
        <v>4.5669377909260102E-4</v>
      </c>
      <c r="E169" s="15">
        <v>13.4035175879396</v>
      </c>
      <c r="F169" s="15">
        <v>5.7543416165668001E-4</v>
      </c>
      <c r="G169" s="15">
        <v>12.859798994974801</v>
      </c>
      <c r="H169" s="15">
        <v>5.3280940894136805E-4</v>
      </c>
      <c r="I169" s="15">
        <v>7.8346733668341599</v>
      </c>
      <c r="J169" s="15">
        <v>7.5715021270615797E-4</v>
      </c>
      <c r="K169" s="15">
        <v>26.352261306532601</v>
      </c>
      <c r="L169" s="15">
        <v>3.2327761890824601E-4</v>
      </c>
      <c r="M169" s="15">
        <v>14.859798994974801</v>
      </c>
      <c r="N169" s="15">
        <v>5.3280940894136805E-4</v>
      </c>
      <c r="O169" s="15">
        <v>2.2326524352842498</v>
      </c>
      <c r="P169" s="15">
        <v>1.2962545125523299E-3</v>
      </c>
    </row>
    <row r="170" spans="1:16" ht="15" customHeight="1" x14ac:dyDescent="0.25">
      <c r="A170" s="15">
        <v>14.8311557788944</v>
      </c>
      <c r="B170" s="15">
        <v>4.5444499661702797E-4</v>
      </c>
      <c r="C170" s="15">
        <v>19.003015075376801</v>
      </c>
      <c r="D170" s="15">
        <v>3.8952428281459599E-4</v>
      </c>
      <c r="E170" s="15">
        <v>13.6547738693467</v>
      </c>
      <c r="F170" s="15">
        <v>4.9080059634639198E-4</v>
      </c>
      <c r="G170" s="15">
        <v>13.131155778894399</v>
      </c>
      <c r="H170" s="15">
        <v>4.5444499661702797E-4</v>
      </c>
      <c r="I170" s="15">
        <v>8.0256281407035104</v>
      </c>
      <c r="J170" s="15">
        <v>6.4579025835051495E-4</v>
      </c>
      <c r="K170" s="15">
        <v>26.799497487437101</v>
      </c>
      <c r="L170" s="15">
        <v>2.7573067210471299E-4</v>
      </c>
      <c r="M170" s="15">
        <v>15.131155778894399</v>
      </c>
      <c r="N170" s="15">
        <v>4.5444499661702797E-4</v>
      </c>
      <c r="O170" s="15">
        <v>2.3441902901209102</v>
      </c>
      <c r="P170" s="15">
        <v>1.1056043074428399E-3</v>
      </c>
    </row>
    <row r="171" spans="1:16" ht="15" customHeight="1" x14ac:dyDescent="0.25">
      <c r="A171" s="15">
        <v>15.102512562814001</v>
      </c>
      <c r="B171" s="15">
        <v>3.8662870204540502E-4</v>
      </c>
      <c r="C171" s="15">
        <v>19.319597989949699</v>
      </c>
      <c r="D171" s="15">
        <v>3.3139603032463302E-4</v>
      </c>
      <c r="E171" s="15">
        <v>13.906030150753701</v>
      </c>
      <c r="F171" s="15">
        <v>4.1755899820903898E-4</v>
      </c>
      <c r="G171" s="15">
        <v>13.402512562814</v>
      </c>
      <c r="H171" s="15">
        <v>3.8662870204540502E-4</v>
      </c>
      <c r="I171" s="15">
        <v>8.2165829145728608</v>
      </c>
      <c r="J171" s="15">
        <v>5.4941973448557598E-4</v>
      </c>
      <c r="K171" s="15">
        <v>27.246733668341701</v>
      </c>
      <c r="L171" s="15">
        <v>2.34583706859009E-4</v>
      </c>
      <c r="M171" s="15">
        <v>15.402512562814</v>
      </c>
      <c r="N171" s="15">
        <v>3.8662870204540502E-4</v>
      </c>
      <c r="O171" s="15">
        <v>2.4557281449575799</v>
      </c>
      <c r="P171" s="15">
        <v>9.4061627159395199E-4</v>
      </c>
    </row>
    <row r="172" spans="1:16" ht="15" customHeight="1" x14ac:dyDescent="0.25">
      <c r="A172" s="15">
        <v>15.373869346733599</v>
      </c>
      <c r="B172" s="15">
        <v>3.2810298474538998E-4</v>
      </c>
      <c r="C172" s="15">
        <v>19.6361809045226</v>
      </c>
      <c r="D172" s="15">
        <v>2.81231129781762E-4</v>
      </c>
      <c r="E172" s="15">
        <v>14.157286432160699</v>
      </c>
      <c r="F172" s="15">
        <v>3.5435122352502199E-4</v>
      </c>
      <c r="G172" s="15">
        <v>13.6738693467336</v>
      </c>
      <c r="H172" s="15">
        <v>3.2810298474538998E-4</v>
      </c>
      <c r="I172" s="15">
        <v>8.4075376884422006</v>
      </c>
      <c r="J172" s="15">
        <v>4.6625160990134502E-4</v>
      </c>
      <c r="K172" s="15">
        <v>27.693969849246201</v>
      </c>
      <c r="L172" s="15">
        <v>1.9907372108147301E-4</v>
      </c>
      <c r="M172" s="15">
        <v>15.6738693467336</v>
      </c>
      <c r="N172" s="15">
        <v>3.2810298474538998E-4</v>
      </c>
      <c r="O172" s="15">
        <v>2.5672659997942402</v>
      </c>
      <c r="P172" s="15">
        <v>7.9823097606916097E-4</v>
      </c>
    </row>
    <row r="173" spans="1:16" ht="15" customHeight="1" x14ac:dyDescent="0.25">
      <c r="A173" s="15">
        <v>15.645226130653199</v>
      </c>
      <c r="B173" s="15">
        <v>2.77734349352671E-4</v>
      </c>
      <c r="C173" s="15">
        <v>19.952763819095399</v>
      </c>
      <c r="D173" s="15">
        <v>2.3805801373086099E-4</v>
      </c>
      <c r="E173" s="15">
        <v>14.408542713567799</v>
      </c>
      <c r="F173" s="15">
        <v>2.9995309730088501E-4</v>
      </c>
      <c r="G173" s="15">
        <v>13.9452261306532</v>
      </c>
      <c r="H173" s="15">
        <v>2.77734349352671E-4</v>
      </c>
      <c r="I173" s="15">
        <v>8.5984924623115493</v>
      </c>
      <c r="J173" s="15">
        <v>3.9467512802748102E-4</v>
      </c>
      <c r="K173" s="15">
        <v>28.141206030150698</v>
      </c>
      <c r="L173" s="15">
        <v>1.68512976011733E-4</v>
      </c>
      <c r="M173" s="15">
        <v>15.9452261306532</v>
      </c>
      <c r="N173" s="15">
        <v>2.77734349352671E-4</v>
      </c>
      <c r="O173" s="15">
        <v>2.6788038546309001</v>
      </c>
      <c r="P173" s="15">
        <v>6.7569077722274998E-4</v>
      </c>
    </row>
    <row r="174" spans="1:16" ht="15" customHeight="1" x14ac:dyDescent="0.25">
      <c r="A174" s="15">
        <v>15.9165829145728</v>
      </c>
      <c r="B174" s="15">
        <v>2.34505122545242E-4</v>
      </c>
      <c r="C174" s="15">
        <v>20.2693467336683</v>
      </c>
      <c r="D174" s="15">
        <v>2.0100439075306501E-4</v>
      </c>
      <c r="E174" s="15">
        <v>14.6597989949748</v>
      </c>
      <c r="F174" s="15">
        <v>2.5326553234886201E-4</v>
      </c>
      <c r="G174" s="15">
        <v>14.2165829145728</v>
      </c>
      <c r="H174" s="15">
        <v>2.34505122545242E-4</v>
      </c>
      <c r="I174" s="15">
        <v>8.7894472361808997</v>
      </c>
      <c r="J174" s="15">
        <v>3.3324412151166099E-4</v>
      </c>
      <c r="K174" s="15">
        <v>28.588442211055199</v>
      </c>
      <c r="L174" s="15">
        <v>1.42284006937563E-4</v>
      </c>
      <c r="M174" s="15">
        <v>16.2165829145728</v>
      </c>
      <c r="N174" s="15">
        <v>2.34505122545242E-4</v>
      </c>
      <c r="O174" s="15">
        <v>2.79034170946756</v>
      </c>
      <c r="P174" s="15">
        <v>5.7051981105190903E-4</v>
      </c>
    </row>
    <row r="175" spans="1:16" ht="15" customHeight="1" x14ac:dyDescent="0.25">
      <c r="A175" s="15">
        <v>16.1879396984924</v>
      </c>
      <c r="B175" s="15">
        <v>1.9750513749897699E-4</v>
      </c>
      <c r="C175" s="15">
        <v>20.585929648241201</v>
      </c>
      <c r="D175" s="15">
        <v>1.69290117856265E-4</v>
      </c>
      <c r="E175" s="15">
        <v>14.9110552763819</v>
      </c>
      <c r="F175" s="15">
        <v>2.1330554849889499E-4</v>
      </c>
      <c r="G175" s="15">
        <v>14.487939698492401</v>
      </c>
      <c r="H175" s="15">
        <v>1.9750513749897699E-4</v>
      </c>
      <c r="I175" s="15">
        <v>8.9804020100502395</v>
      </c>
      <c r="J175" s="15">
        <v>2.8066519539328303E-4</v>
      </c>
      <c r="K175" s="15">
        <v>29.035678391959799</v>
      </c>
      <c r="L175" s="15">
        <v>1.19834577808368E-4</v>
      </c>
      <c r="M175" s="15">
        <v>16.487939698492401</v>
      </c>
      <c r="N175" s="15">
        <v>1.9750513749897699E-4</v>
      </c>
      <c r="O175" s="15">
        <v>2.9018795643042301</v>
      </c>
      <c r="P175" s="15">
        <v>4.80503762581812E-4</v>
      </c>
    </row>
    <row r="176" spans="1:16" ht="15" customHeight="1" x14ac:dyDescent="0.25">
      <c r="A176" s="15">
        <v>16.459296482412</v>
      </c>
      <c r="B176" s="15">
        <v>1.6592345579823E-4</v>
      </c>
      <c r="C176" s="15">
        <v>20.902512562814</v>
      </c>
      <c r="D176" s="15">
        <v>1.42220104969912E-4</v>
      </c>
      <c r="E176" s="15">
        <v>15.1623115577889</v>
      </c>
      <c r="F176" s="15">
        <v>1.7919733226208899E-4</v>
      </c>
      <c r="G176" s="15">
        <v>14.759296482411999</v>
      </c>
      <c r="H176" s="15">
        <v>1.6592345579823E-4</v>
      </c>
      <c r="I176" s="15">
        <v>9.17135678391959</v>
      </c>
      <c r="J176" s="15">
        <v>2.3578596350274899E-4</v>
      </c>
      <c r="K176" s="15">
        <v>29.482914572864299</v>
      </c>
      <c r="L176" s="15">
        <v>1.00672658574207E-4</v>
      </c>
      <c r="M176" s="15">
        <v>16.759296482412001</v>
      </c>
      <c r="N176" s="15">
        <v>1.6592345579823E-4</v>
      </c>
      <c r="O176" s="15">
        <v>3.01341741914089</v>
      </c>
      <c r="P176" s="15">
        <v>4.0366972637377499E-4</v>
      </c>
    </row>
    <row r="177" spans="1:16" ht="15" customHeight="1" x14ac:dyDescent="0.25">
      <c r="A177" s="15">
        <v>16.730653266331601</v>
      </c>
      <c r="B177" s="15">
        <v>1.3904023606180099E-4</v>
      </c>
      <c r="C177" s="15">
        <v>21.219095477386901</v>
      </c>
      <c r="D177" s="15">
        <v>1.1917734519583E-4</v>
      </c>
      <c r="E177" s="15">
        <v>15.413567839195901</v>
      </c>
      <c r="F177" s="15">
        <v>1.50163454946746E-4</v>
      </c>
      <c r="G177" s="15">
        <v>15.030653266331599</v>
      </c>
      <c r="H177" s="15">
        <v>1.3904023606180099E-4</v>
      </c>
      <c r="I177" s="15">
        <v>9.3623115577889404</v>
      </c>
      <c r="J177" s="15">
        <v>1.9758349335098201E-4</v>
      </c>
      <c r="K177" s="15">
        <v>29.9301507537688</v>
      </c>
      <c r="L177" s="15">
        <v>8.4361491543115998E-5</v>
      </c>
      <c r="M177" s="15">
        <v>17.030653266331601</v>
      </c>
      <c r="N177" s="15">
        <v>1.3904023606180099E-4</v>
      </c>
      <c r="O177" s="15">
        <v>3.1249552739775499</v>
      </c>
      <c r="P177" s="15">
        <v>3.3826642397241402E-4</v>
      </c>
    </row>
    <row r="178" spans="1:16" ht="15" customHeight="1" x14ac:dyDescent="0.25">
      <c r="A178" s="15">
        <v>17.002010050251201</v>
      </c>
      <c r="B178" s="15">
        <v>1.16218839067763E-4</v>
      </c>
      <c r="C178" s="15">
        <v>21.535678391959699</v>
      </c>
      <c r="D178" s="15">
        <v>9.9616147772368902E-5</v>
      </c>
      <c r="E178" s="15">
        <v>15.664824120603001</v>
      </c>
      <c r="F178" s="15">
        <v>1.2551634619318401E-4</v>
      </c>
      <c r="G178" s="15">
        <v>15.3020100502512</v>
      </c>
      <c r="H178" s="15">
        <v>1.16218839067763E-4</v>
      </c>
      <c r="I178" s="15">
        <v>9.5532663316582802</v>
      </c>
      <c r="J178" s="15">
        <v>1.6515308709629599E-4</v>
      </c>
      <c r="K178" s="15">
        <v>30.3773869346733</v>
      </c>
      <c r="L178" s="15">
        <v>7.0514801232126297E-5</v>
      </c>
      <c r="M178" s="15">
        <v>17.302010050251202</v>
      </c>
      <c r="N178" s="15">
        <v>1.16218839067763E-4</v>
      </c>
      <c r="O178" s="15">
        <v>3.23649312881422</v>
      </c>
      <c r="P178" s="15">
        <v>2.8274499672313299E-4</v>
      </c>
    </row>
    <row r="179" spans="1:16" ht="15" customHeight="1" x14ac:dyDescent="0.25">
      <c r="A179" s="15">
        <v>17.273366834170801</v>
      </c>
      <c r="B179" s="15">
        <v>9.6898241091307094E-5</v>
      </c>
      <c r="C179" s="15">
        <v>21.852261306532601</v>
      </c>
      <c r="D179" s="15">
        <v>8.3055635221120398E-5</v>
      </c>
      <c r="E179" s="15">
        <v>15.91608040201</v>
      </c>
      <c r="F179" s="15">
        <v>1.04650100378611E-4</v>
      </c>
      <c r="G179" s="15">
        <v>15.5733668341708</v>
      </c>
      <c r="H179" s="15">
        <v>9.6898241091307094E-5</v>
      </c>
      <c r="I179" s="15">
        <v>9.7442211055276307</v>
      </c>
      <c r="J179" s="15">
        <v>1.3769750049817301E-4</v>
      </c>
      <c r="K179" s="15">
        <v>30.824623115577801</v>
      </c>
      <c r="L179" s="15">
        <v>5.8792191223939199E-5</v>
      </c>
      <c r="M179" s="15">
        <v>17.573366834170798</v>
      </c>
      <c r="N179" s="15">
        <v>9.6898241091307094E-5</v>
      </c>
      <c r="O179" s="15">
        <v>3.3480309836508799</v>
      </c>
      <c r="P179" s="15">
        <v>2.3574054843091699E-4</v>
      </c>
    </row>
    <row r="180" spans="1:16" ht="15" customHeight="1" x14ac:dyDescent="0.25">
      <c r="A180" s="15">
        <v>17.544723618090401</v>
      </c>
      <c r="B180" s="15">
        <v>8.0585810660250803E-5</v>
      </c>
      <c r="C180" s="15">
        <v>22.168844221105498</v>
      </c>
      <c r="D180" s="15">
        <v>6.9073551994500897E-5</v>
      </c>
      <c r="E180" s="15">
        <v>16.167336683416998</v>
      </c>
      <c r="F180" s="15">
        <v>8.7032675513071305E-5</v>
      </c>
      <c r="G180" s="15">
        <v>15.8447236180904</v>
      </c>
      <c r="H180" s="15">
        <v>8.0585810660250803E-5</v>
      </c>
      <c r="I180" s="15">
        <v>9.9351758793969793</v>
      </c>
      <c r="J180" s="15">
        <v>1.14516678306673E-4</v>
      </c>
      <c r="K180" s="15">
        <v>31.2718592964824</v>
      </c>
      <c r="L180" s="15">
        <v>4.88947615241972E-5</v>
      </c>
      <c r="M180" s="15">
        <v>17.844723618090399</v>
      </c>
      <c r="N180" s="15">
        <v>8.0585810660250803E-5</v>
      </c>
      <c r="O180" s="15">
        <v>3.4595688384875398</v>
      </c>
      <c r="P180" s="15">
        <v>1.9605457216603499E-4</v>
      </c>
    </row>
    <row r="181" spans="1:16" ht="15" customHeight="1" x14ac:dyDescent="0.25">
      <c r="A181" s="15">
        <v>17.816080402010002</v>
      </c>
      <c r="B181" s="15">
        <v>6.6850489075463801E-5</v>
      </c>
      <c r="C181" s="15">
        <v>22.4854271356783</v>
      </c>
      <c r="D181" s="15">
        <v>5.7300419207540497E-5</v>
      </c>
      <c r="E181" s="15">
        <v>16.4185929648241</v>
      </c>
      <c r="F181" s="15">
        <v>7.2198528201501E-5</v>
      </c>
      <c r="G181" s="15">
        <v>16.116080402009999</v>
      </c>
      <c r="H181" s="15">
        <v>6.6850489075463801E-5</v>
      </c>
      <c r="I181" s="15">
        <v>10.1261306532663</v>
      </c>
      <c r="J181" s="15">
        <v>9.49980634230276E-5</v>
      </c>
      <c r="K181" s="15">
        <v>31.719095477386901</v>
      </c>
      <c r="L181" s="15">
        <v>4.0560970899719499E-5</v>
      </c>
      <c r="M181" s="15">
        <v>18.116080402009999</v>
      </c>
      <c r="N181" s="15">
        <v>6.6850489075463801E-5</v>
      </c>
      <c r="O181" s="15">
        <v>3.5711066933242002</v>
      </c>
      <c r="P181" s="15">
        <v>1.6263835937615001E-4</v>
      </c>
    </row>
    <row r="182" spans="1:16" ht="15" customHeight="1" x14ac:dyDescent="0.25">
      <c r="A182" s="15">
        <v>18.087437185929598</v>
      </c>
      <c r="B182" s="15">
        <v>5.5316401877301297E-5</v>
      </c>
      <c r="C182" s="15">
        <v>22.802010050251202</v>
      </c>
      <c r="D182" s="15">
        <v>4.7414058751972502E-5</v>
      </c>
      <c r="E182" s="15">
        <v>16.669849246231099</v>
      </c>
      <c r="F182" s="15">
        <v>5.97417140274857E-5</v>
      </c>
      <c r="G182" s="15">
        <v>16.387437185929599</v>
      </c>
      <c r="H182" s="15">
        <v>5.5316401877301297E-5</v>
      </c>
      <c r="I182" s="15">
        <v>10.3170854271356</v>
      </c>
      <c r="J182" s="15">
        <v>7.8607518457218104E-5</v>
      </c>
      <c r="K182" s="15">
        <v>32.166331658291398</v>
      </c>
      <c r="L182" s="15">
        <v>3.3562760689598498E-5</v>
      </c>
      <c r="M182" s="15">
        <v>18.387437185929599</v>
      </c>
      <c r="N182" s="15">
        <v>5.5316401877301297E-5</v>
      </c>
      <c r="O182" s="15">
        <v>3.6826445481608601</v>
      </c>
      <c r="P182" s="15">
        <v>1.34577457432815E-4</v>
      </c>
    </row>
    <row r="183" spans="1:16" ht="15" customHeight="1" x14ac:dyDescent="0.25">
      <c r="A183" s="15">
        <v>18.358793969849199</v>
      </c>
      <c r="B183" s="15">
        <v>4.5656916958052299E-5</v>
      </c>
      <c r="C183" s="15">
        <v>23.118592964824099</v>
      </c>
      <c r="D183" s="15">
        <v>3.9134500249759302E-5</v>
      </c>
      <c r="E183" s="15">
        <v>16.921105527638101</v>
      </c>
      <c r="F183" s="15">
        <v>4.9309470314696698E-5</v>
      </c>
      <c r="G183" s="15">
        <v>16.658793969849199</v>
      </c>
      <c r="H183" s="15">
        <v>4.5656916958052299E-5</v>
      </c>
      <c r="I183" s="15">
        <v>10.508040201005</v>
      </c>
      <c r="J183" s="15">
        <v>6.4880881993021995E-5</v>
      </c>
      <c r="K183" s="15">
        <v>32.613567839195902</v>
      </c>
      <c r="L183" s="15">
        <v>2.7701949614998101E-5</v>
      </c>
      <c r="M183" s="15">
        <v>18.658793969849199</v>
      </c>
      <c r="N183" s="15">
        <v>4.5656916958052299E-5</v>
      </c>
      <c r="O183" s="15">
        <v>3.7941824029975302</v>
      </c>
      <c r="P183" s="15">
        <v>1.1107721380839E-4</v>
      </c>
    </row>
    <row r="184" spans="1:16" ht="15" customHeight="1" x14ac:dyDescent="0.25">
      <c r="A184" s="15">
        <v>18.630150753768799</v>
      </c>
      <c r="B184" s="15">
        <v>3.7589155180484499E-5</v>
      </c>
      <c r="C184" s="15">
        <v>23.435175879396901</v>
      </c>
      <c r="D184" s="15">
        <v>3.2219275868986703E-5</v>
      </c>
      <c r="E184" s="15">
        <v>17.172361809045199</v>
      </c>
      <c r="F184" s="15">
        <v>4.0596287594923302E-5</v>
      </c>
      <c r="G184" s="15">
        <v>16.9301507537688</v>
      </c>
      <c r="H184" s="15">
        <v>3.7589155180484499E-5</v>
      </c>
      <c r="I184" s="15">
        <v>10.698994974874299</v>
      </c>
      <c r="J184" s="15">
        <v>5.3416167888057099E-5</v>
      </c>
      <c r="K184" s="15">
        <v>33.060804020100498</v>
      </c>
      <c r="L184" s="15">
        <v>2.2806903143215299E-5</v>
      </c>
      <c r="M184" s="15">
        <v>18.9301507537688</v>
      </c>
      <c r="N184" s="15">
        <v>3.7589155180484499E-5</v>
      </c>
      <c r="O184" s="15">
        <v>3.9057202578341901</v>
      </c>
      <c r="P184" s="15">
        <v>9.1449421140186104E-5</v>
      </c>
    </row>
    <row r="185" spans="1:16" ht="15" customHeight="1" x14ac:dyDescent="0.25">
      <c r="A185" s="15">
        <v>18.901507537688399</v>
      </c>
      <c r="B185" s="15">
        <v>3.0868951089640201E-5</v>
      </c>
      <c r="C185" s="15">
        <v>23.751758793969799</v>
      </c>
      <c r="D185" s="15">
        <v>2.6459100933977398E-5</v>
      </c>
      <c r="E185" s="15">
        <v>17.423618090452202</v>
      </c>
      <c r="F185" s="15">
        <v>3.3338467176811598E-5</v>
      </c>
      <c r="G185" s="15">
        <v>17.2015075376884</v>
      </c>
      <c r="H185" s="15">
        <v>3.0868951089640201E-5</v>
      </c>
      <c r="I185" s="15">
        <v>10.8899497487437</v>
      </c>
      <c r="J185" s="15">
        <v>4.3866404180015103E-5</v>
      </c>
      <c r="K185" s="15">
        <v>33.508040201005002</v>
      </c>
      <c r="L185" s="15">
        <v>1.8729475942028901E-5</v>
      </c>
      <c r="M185" s="15">
        <v>19.2015075376884</v>
      </c>
      <c r="N185" s="15">
        <v>3.0868951089640201E-5</v>
      </c>
      <c r="O185" s="15">
        <v>4.0172581126708504</v>
      </c>
      <c r="P185" s="15">
        <v>7.5100057311687903E-5</v>
      </c>
    </row>
    <row r="186" spans="1:16" ht="15" customHeight="1" x14ac:dyDescent="0.25">
      <c r="A186" s="15">
        <v>19.172864321607999</v>
      </c>
      <c r="B186" s="15">
        <v>2.5286254501544E-5</v>
      </c>
      <c r="C186" s="15">
        <v>24.0683417085427</v>
      </c>
      <c r="D186" s="15">
        <v>2.16739324298949E-5</v>
      </c>
      <c r="E186" s="15">
        <v>17.6748743718592</v>
      </c>
      <c r="F186" s="15">
        <v>2.7309154861667701E-5</v>
      </c>
      <c r="G186" s="15">
        <v>17.472864321608</v>
      </c>
      <c r="H186" s="15">
        <v>2.5286254501544E-5</v>
      </c>
      <c r="I186" s="15">
        <v>11.080904522613</v>
      </c>
      <c r="J186" s="15">
        <v>3.5933098502194401E-5</v>
      </c>
      <c r="K186" s="15">
        <v>33.955276381909499</v>
      </c>
      <c r="L186" s="15">
        <v>1.53422218323975E-5</v>
      </c>
      <c r="M186" s="15">
        <v>19.472864321608</v>
      </c>
      <c r="N186" s="15">
        <v>2.5286254501544E-5</v>
      </c>
      <c r="O186" s="15">
        <v>4.1287959675075196</v>
      </c>
      <c r="P186" s="15">
        <v>6.1518098128744296E-5</v>
      </c>
    </row>
    <row r="187" spans="1:16" ht="15" customHeight="1" x14ac:dyDescent="0.25">
      <c r="A187" s="15">
        <v>19.4442211055276</v>
      </c>
      <c r="B187" s="15">
        <v>2.06609583040512E-5</v>
      </c>
      <c r="C187" s="15">
        <v>24.384924623115499</v>
      </c>
      <c r="D187" s="15">
        <v>1.7709392832043901E-5</v>
      </c>
      <c r="E187" s="15">
        <v>17.926130653266299</v>
      </c>
      <c r="F187" s="15">
        <v>2.23138349683754E-5</v>
      </c>
      <c r="G187" s="15">
        <v>17.7442211055276</v>
      </c>
      <c r="H187" s="15">
        <v>2.06609583040512E-5</v>
      </c>
      <c r="I187" s="15">
        <v>11.2718592964824</v>
      </c>
      <c r="J187" s="15">
        <v>2.9360309168914801E-5</v>
      </c>
      <c r="K187" s="15">
        <v>34.402512562814003</v>
      </c>
      <c r="L187" s="15">
        <v>1.25358623417838E-5</v>
      </c>
      <c r="M187" s="15">
        <v>19.7442211055276</v>
      </c>
      <c r="N187" s="15">
        <v>2.06609583040512E-5</v>
      </c>
      <c r="O187" s="15">
        <v>4.24033382234418</v>
      </c>
      <c r="P187" s="15">
        <v>5.0265366913272803E-5</v>
      </c>
    </row>
    <row r="188" spans="1:16" ht="15" customHeight="1" x14ac:dyDescent="0.25">
      <c r="A188" s="15">
        <v>19.7155778894472</v>
      </c>
      <c r="B188" s="15">
        <v>1.6839133586246099E-5</v>
      </c>
      <c r="C188" s="15">
        <v>24.7015075376884</v>
      </c>
      <c r="D188" s="15">
        <v>1.4433543073925299E-5</v>
      </c>
      <c r="E188" s="15">
        <v>18.177386934673301</v>
      </c>
      <c r="F188" s="15">
        <v>1.8186264273145802E-5</v>
      </c>
      <c r="G188" s="15">
        <v>18.015577889447201</v>
      </c>
      <c r="H188" s="15">
        <v>1.6839133586246099E-5</v>
      </c>
      <c r="I188" s="15">
        <v>11.462814070351699</v>
      </c>
      <c r="J188" s="15">
        <v>2.3929295096244499E-5</v>
      </c>
      <c r="K188" s="15">
        <v>34.8497487437185</v>
      </c>
      <c r="L188" s="15">
        <v>1.02170024006437E-5</v>
      </c>
      <c r="M188" s="15">
        <v>20.015577889447201</v>
      </c>
      <c r="N188" s="15">
        <v>1.6839133586246099E-5</v>
      </c>
      <c r="O188" s="15">
        <v>4.3518716771808403</v>
      </c>
      <c r="P188" s="15">
        <v>4.09673750732227E-5</v>
      </c>
    </row>
    <row r="189" spans="1:16" ht="15" customHeight="1" x14ac:dyDescent="0.25">
      <c r="A189" s="15">
        <v>19.9869346733668</v>
      </c>
      <c r="B189" s="15">
        <v>1.36896500921499E-5</v>
      </c>
      <c r="C189" s="15">
        <v>25.018090452261301</v>
      </c>
      <c r="D189" s="15">
        <v>1.1733985793271301E-5</v>
      </c>
      <c r="E189" s="15">
        <v>18.428643216080399</v>
      </c>
      <c r="F189" s="15">
        <v>1.47848220995219E-5</v>
      </c>
      <c r="G189" s="15">
        <v>18.286934673366801</v>
      </c>
      <c r="H189" s="15">
        <v>1.36896500921499E-5</v>
      </c>
      <c r="I189" s="15">
        <v>11.6537688442211</v>
      </c>
      <c r="J189" s="15">
        <v>1.94537132888446E-5</v>
      </c>
      <c r="K189" s="15">
        <v>35.296984924623104</v>
      </c>
      <c r="L189" s="15">
        <v>8.3060798311921293E-6</v>
      </c>
      <c r="M189" s="15">
        <v>20.286934673366801</v>
      </c>
      <c r="N189" s="15">
        <v>1.36896500921499E-5</v>
      </c>
      <c r="O189" s="15">
        <v>4.4634095320174998</v>
      </c>
      <c r="P189" s="15">
        <v>3.3305100115385898E-5</v>
      </c>
    </row>
    <row r="190" spans="1:16" ht="15" customHeight="1" x14ac:dyDescent="0.25">
      <c r="A190" s="15">
        <v>20.258291457286401</v>
      </c>
      <c r="B190" s="15">
        <v>1.11011578389743E-5</v>
      </c>
      <c r="C190" s="15">
        <v>25.3346733668341</v>
      </c>
      <c r="D190" s="15">
        <v>9.5152781476922392E-6</v>
      </c>
      <c r="E190" s="15">
        <v>18.679899497487401</v>
      </c>
      <c r="F190" s="15">
        <v>1.1989250466092301E-5</v>
      </c>
      <c r="G190" s="15">
        <v>18.558291457286401</v>
      </c>
      <c r="H190" s="15">
        <v>1.11011578389743E-5</v>
      </c>
      <c r="I190" s="15">
        <v>11.8447236180904</v>
      </c>
      <c r="J190" s="15">
        <v>1.57753295606477E-5</v>
      </c>
      <c r="K190" s="15">
        <v>35.7442211055276</v>
      </c>
      <c r="L190" s="15">
        <v>6.7355339697147298E-6</v>
      </c>
      <c r="M190" s="15">
        <v>20.558291457286401</v>
      </c>
      <c r="N190" s="15">
        <v>1.11011578389743E-5</v>
      </c>
      <c r="O190" s="15">
        <v>4.5749473868541699</v>
      </c>
      <c r="P190" s="15">
        <v>2.7007642323579099E-5</v>
      </c>
    </row>
    <row r="191" spans="1:16" ht="15" customHeight="1" x14ac:dyDescent="0.25">
      <c r="A191" s="15">
        <v>20.529648241206001</v>
      </c>
      <c r="B191" s="15">
        <v>8.9794044187510697E-6</v>
      </c>
      <c r="C191" s="15">
        <v>25.651256281407001</v>
      </c>
      <c r="D191" s="15">
        <v>7.6966323589295094E-6</v>
      </c>
      <c r="E191" s="15">
        <v>18.9311557788944</v>
      </c>
      <c r="F191" s="15">
        <v>9.6977567722511902E-6</v>
      </c>
      <c r="G191" s="15">
        <v>18.829648241206002</v>
      </c>
      <c r="H191" s="15">
        <v>8.9794044187510697E-6</v>
      </c>
      <c r="I191" s="15">
        <v>12.035678391959699</v>
      </c>
      <c r="J191" s="15">
        <v>1.27602062792778E-5</v>
      </c>
      <c r="K191" s="15">
        <v>36.191457286432097</v>
      </c>
      <c r="L191" s="15">
        <v>5.4481779619388502E-6</v>
      </c>
      <c r="M191" s="15">
        <v>20.829648241206002</v>
      </c>
      <c r="N191" s="15">
        <v>8.9794044187510697E-6</v>
      </c>
      <c r="O191" s="15">
        <v>4.6864852416908303</v>
      </c>
      <c r="P191" s="15">
        <v>2.1845698109883098E-5</v>
      </c>
    </row>
    <row r="192" spans="1:16" ht="15" customHeight="1" x14ac:dyDescent="0.25">
      <c r="A192" s="15">
        <v>20.801005025125601</v>
      </c>
      <c r="B192" s="15">
        <v>7.24486188875825E-6</v>
      </c>
      <c r="C192" s="15">
        <v>25.967839195979799</v>
      </c>
      <c r="D192" s="15">
        <v>6.2098816189356602E-6</v>
      </c>
      <c r="E192" s="15">
        <v>19.182412060301498</v>
      </c>
      <c r="F192" s="15">
        <v>7.8244508398589095E-6</v>
      </c>
      <c r="G192" s="15">
        <v>19.101005025125598</v>
      </c>
      <c r="H192" s="15">
        <v>7.24486188875825E-6</v>
      </c>
      <c r="I192" s="15">
        <v>12.226633165829099</v>
      </c>
      <c r="J192" s="15">
        <v>1.02953300524459E-5</v>
      </c>
      <c r="K192" s="15">
        <v>36.638693467336601</v>
      </c>
      <c r="L192" s="15">
        <v>4.3957588987971403E-6</v>
      </c>
      <c r="M192" s="15">
        <v>21.101005025125598</v>
      </c>
      <c r="N192" s="15">
        <v>7.24486188875825E-6</v>
      </c>
      <c r="O192" s="15">
        <v>4.7980230965274897</v>
      </c>
      <c r="P192" s="15">
        <v>1.7625786554296201E-5</v>
      </c>
    </row>
    <row r="193" spans="1:16" ht="15" customHeight="1" x14ac:dyDescent="0.25">
      <c r="A193" s="15">
        <v>21.072361809045201</v>
      </c>
      <c r="B193" s="15">
        <v>5.8306371318442299E-6</v>
      </c>
      <c r="C193" s="15">
        <v>26.284422110552701</v>
      </c>
      <c r="D193" s="15">
        <v>4.9976889701521797E-6</v>
      </c>
      <c r="E193" s="15">
        <v>19.433668341708501</v>
      </c>
      <c r="F193" s="15">
        <v>6.29708810239176E-6</v>
      </c>
      <c r="G193" s="15">
        <v>19.372361809045199</v>
      </c>
      <c r="H193" s="15">
        <v>5.8306371318442299E-6</v>
      </c>
      <c r="I193" s="15">
        <v>12.4175879396984</v>
      </c>
      <c r="J193" s="15">
        <v>8.2856422399891002E-6</v>
      </c>
      <c r="K193" s="15">
        <v>37.085929648241198</v>
      </c>
      <c r="L193" s="15">
        <v>3.5376899451639101E-6</v>
      </c>
      <c r="M193" s="15">
        <v>21.372361809045199</v>
      </c>
      <c r="N193" s="15">
        <v>5.8306371318442299E-6</v>
      </c>
      <c r="O193" s="15">
        <v>4.9095609513641598</v>
      </c>
      <c r="P193" s="15">
        <v>1.41851655889957E-5</v>
      </c>
    </row>
    <row r="194" spans="1:16" ht="15" customHeight="1" x14ac:dyDescent="0.25">
      <c r="A194" s="15">
        <v>21.343718592964802</v>
      </c>
      <c r="B194" s="15">
        <v>4.6806400224264102E-6</v>
      </c>
      <c r="C194" s="15">
        <v>26.601005025125598</v>
      </c>
      <c r="D194" s="15">
        <v>4.0119771620797903E-6</v>
      </c>
      <c r="E194" s="15">
        <v>19.684924623115499</v>
      </c>
      <c r="F194" s="15">
        <v>5.0550912242205399E-6</v>
      </c>
      <c r="G194" s="15">
        <v>19.643718592964799</v>
      </c>
      <c r="H194" s="15">
        <v>4.6806400224264102E-6</v>
      </c>
      <c r="I194" s="15">
        <v>12.6085427135678</v>
      </c>
      <c r="J194" s="15">
        <v>6.6514358213427898E-6</v>
      </c>
      <c r="K194" s="15">
        <v>37.533165829145702</v>
      </c>
      <c r="L194" s="15">
        <v>2.8399388900115399E-6</v>
      </c>
      <c r="M194" s="15">
        <v>21.643718592964799</v>
      </c>
      <c r="N194" s="15">
        <v>4.6806400224264102E-6</v>
      </c>
      <c r="O194" s="15">
        <v>5.0210988062008202</v>
      </c>
      <c r="P194" s="15">
        <v>1.13873753895568E-5</v>
      </c>
    </row>
    <row r="195" spans="1:16" ht="15" customHeight="1" x14ac:dyDescent="0.25">
      <c r="A195" s="15">
        <v>21.615075376884398</v>
      </c>
      <c r="B195" s="15">
        <v>3.7479845674171701E-6</v>
      </c>
      <c r="C195" s="15">
        <v>26.9175879396984</v>
      </c>
      <c r="D195" s="15">
        <v>3.2125582006432999E-6</v>
      </c>
      <c r="E195" s="15">
        <v>19.936180904522601</v>
      </c>
      <c r="F195" s="15">
        <v>4.0478233328105402E-6</v>
      </c>
      <c r="G195" s="15">
        <v>19.915075376884399</v>
      </c>
      <c r="H195" s="15">
        <v>3.7479845674171701E-6</v>
      </c>
      <c r="I195" s="15">
        <v>12.799497487437099</v>
      </c>
      <c r="J195" s="15">
        <v>5.3260833326454296E-6</v>
      </c>
      <c r="K195" s="15">
        <v>37.980402010050199</v>
      </c>
      <c r="L195" s="15">
        <v>2.27405805214075E-6</v>
      </c>
      <c r="M195" s="15">
        <v>21.915075376884399</v>
      </c>
      <c r="N195" s="15">
        <v>3.7479845674171701E-6</v>
      </c>
      <c r="O195" s="15">
        <v>5.1326366610374796</v>
      </c>
      <c r="P195" s="15">
        <v>9.1183485632207602E-6</v>
      </c>
    </row>
    <row r="196" spans="1:16" ht="15" customHeight="1" x14ac:dyDescent="0.25">
      <c r="A196" s="15">
        <v>21.886432160803999</v>
      </c>
      <c r="B196" s="15">
        <v>2.9935993139539399E-6</v>
      </c>
      <c r="C196" s="15">
        <v>27.234170854271301</v>
      </c>
      <c r="D196" s="15">
        <v>2.5659422691033598E-6</v>
      </c>
      <c r="E196" s="15">
        <v>20.1874371859296</v>
      </c>
      <c r="F196" s="15">
        <v>3.2330872590702602E-6</v>
      </c>
      <c r="G196" s="15">
        <v>20.186432160803999</v>
      </c>
      <c r="H196" s="15">
        <v>2.9935993139539399E-6</v>
      </c>
      <c r="I196" s="15">
        <v>12.990452261306499</v>
      </c>
      <c r="J196" s="15">
        <v>4.25406218298716E-6</v>
      </c>
      <c r="K196" s="15">
        <v>38.427638190954703</v>
      </c>
      <c r="L196" s="15">
        <v>1.8163411567810299E-6</v>
      </c>
      <c r="M196" s="15">
        <v>22.186432160803999</v>
      </c>
      <c r="N196" s="15">
        <v>2.9935993139539399E-6</v>
      </c>
      <c r="O196" s="15">
        <v>5.2441745158741497</v>
      </c>
      <c r="P196" s="15">
        <v>7.28302945549776E-6</v>
      </c>
    </row>
    <row r="197" spans="1:16" ht="15" customHeight="1" x14ac:dyDescent="0.25">
      <c r="A197" s="15">
        <v>22.157788944723599</v>
      </c>
      <c r="B197" s="15">
        <v>2.3850246486708502E-6</v>
      </c>
      <c r="C197" s="15">
        <v>27.550753768844199</v>
      </c>
      <c r="D197" s="15">
        <v>2.0443068417178699E-6</v>
      </c>
      <c r="E197" s="15">
        <v>20.438693467336599</v>
      </c>
      <c r="F197" s="15">
        <v>2.5758266205645199E-6</v>
      </c>
      <c r="G197" s="15">
        <v>20.4577889447236</v>
      </c>
      <c r="H197" s="15">
        <v>2.3850246486708502E-6</v>
      </c>
      <c r="I197" s="15">
        <v>13.1814070351758</v>
      </c>
      <c r="J197" s="15">
        <v>3.3892455533743399E-6</v>
      </c>
      <c r="K197" s="15">
        <v>38.874874371859299</v>
      </c>
      <c r="L197" s="15">
        <v>1.4470936070587101E-6</v>
      </c>
      <c r="M197" s="15">
        <v>22.4577889447236</v>
      </c>
      <c r="N197" s="15">
        <v>2.3850246486708502E-6</v>
      </c>
      <c r="O197" s="15">
        <v>5.3557123707108101</v>
      </c>
      <c r="P197" s="15">
        <v>5.8024481390649098E-6</v>
      </c>
    </row>
    <row r="198" spans="1:16" ht="15" customHeight="1" x14ac:dyDescent="0.25">
      <c r="A198" s="15">
        <v>22.429145728643199</v>
      </c>
      <c r="B198" s="15">
        <v>1.8953760880501401E-6</v>
      </c>
      <c r="C198" s="15">
        <v>27.867336683417001</v>
      </c>
      <c r="D198" s="15">
        <v>1.62460807547156E-6</v>
      </c>
      <c r="E198" s="15">
        <v>20.6899497487437</v>
      </c>
      <c r="F198" s="15">
        <v>2.0470061750941698E-6</v>
      </c>
      <c r="G198" s="15">
        <v>20.7291457286432</v>
      </c>
      <c r="H198" s="15">
        <v>1.8953760880501401E-6</v>
      </c>
      <c r="I198" s="15">
        <v>13.3723618090452</v>
      </c>
      <c r="J198" s="15">
        <v>2.6934291777554701E-6</v>
      </c>
      <c r="K198" s="15">
        <v>39.322110552763803</v>
      </c>
      <c r="L198" s="15">
        <v>1.15000346915402E-6</v>
      </c>
      <c r="M198" s="15">
        <v>22.7291457286432</v>
      </c>
      <c r="N198" s="15">
        <v>1.8953760880501401E-6</v>
      </c>
      <c r="O198" s="15">
        <v>5.4672502255474704</v>
      </c>
      <c r="P198" s="15">
        <v>4.6111982369086698E-6</v>
      </c>
    </row>
    <row r="199" spans="1:16" ht="15" customHeight="1" x14ac:dyDescent="0.25">
      <c r="A199" s="15">
        <v>22.700502512562799</v>
      </c>
      <c r="B199" s="15">
        <v>1.50245421808587E-6</v>
      </c>
      <c r="C199" s="15">
        <v>28.183919597989899</v>
      </c>
      <c r="D199" s="15">
        <v>1.28781790121645E-6</v>
      </c>
      <c r="E199" s="15">
        <v>20.941206030150699</v>
      </c>
      <c r="F199" s="15">
        <v>1.6226505555327399E-6</v>
      </c>
      <c r="G199" s="15">
        <v>21.0005025125628</v>
      </c>
      <c r="H199" s="15">
        <v>1.50245421808587E-6</v>
      </c>
      <c r="I199" s="15">
        <v>13.563316582914499</v>
      </c>
      <c r="J199" s="15">
        <v>2.1350665204378002E-6</v>
      </c>
      <c r="K199" s="15">
        <v>39.7693467336683</v>
      </c>
      <c r="L199" s="15">
        <v>9.1160143569255404E-7</v>
      </c>
      <c r="M199" s="15">
        <v>23.0005025125628</v>
      </c>
      <c r="N199" s="15">
        <v>1.50245421808587E-6</v>
      </c>
      <c r="O199" s="15">
        <v>5.5787880803841299</v>
      </c>
      <c r="P199" s="15">
        <v>3.6552715237643402E-6</v>
      </c>
    </row>
    <row r="200" spans="1:16" ht="15" customHeight="1" x14ac:dyDescent="0.25">
      <c r="A200" s="15">
        <v>22.9718592964824</v>
      </c>
      <c r="B200" s="15">
        <v>1.1879835356810799E-6</v>
      </c>
      <c r="C200" s="15">
        <v>28.5005025125628</v>
      </c>
      <c r="D200" s="15">
        <v>1.0182716020123499E-6</v>
      </c>
      <c r="E200" s="15">
        <v>21.192462311557701</v>
      </c>
      <c r="F200" s="15">
        <v>1.28302221853556E-6</v>
      </c>
      <c r="G200" s="15">
        <v>21.2718592964824</v>
      </c>
      <c r="H200" s="15">
        <v>1.1879835356810799E-6</v>
      </c>
      <c r="I200" s="15">
        <v>13.754271356783899</v>
      </c>
      <c r="J200" s="15">
        <v>1.6881871296520599E-6</v>
      </c>
      <c r="K200" s="15">
        <v>40.216582914572797</v>
      </c>
      <c r="L200" s="15">
        <v>7.2079899917728804E-7</v>
      </c>
      <c r="M200" s="15">
        <v>23.2718592964824</v>
      </c>
      <c r="N200" s="15">
        <v>1.1879835356810799E-6</v>
      </c>
      <c r="O200" s="15">
        <v>5.6903259352207902</v>
      </c>
      <c r="P200" s="15">
        <v>2.8902061283492301E-6</v>
      </c>
    </row>
    <row r="201" spans="1:16" ht="15" customHeight="1" x14ac:dyDescent="0.25">
      <c r="A201" s="15">
        <v>23.243216080402</v>
      </c>
      <c r="B201" s="15">
        <v>9.3696403440909697E-7</v>
      </c>
      <c r="C201" s="15">
        <v>28.817085427135599</v>
      </c>
      <c r="D201" s="15">
        <v>8.0311202949351496E-7</v>
      </c>
      <c r="E201" s="15">
        <v>21.4437185929648</v>
      </c>
      <c r="F201" s="15">
        <v>1.0119211571618199E-6</v>
      </c>
      <c r="G201" s="15">
        <v>21.543216080402001</v>
      </c>
      <c r="H201" s="15">
        <v>9.3696403440909697E-7</v>
      </c>
      <c r="I201" s="15">
        <v>13.9452261306532</v>
      </c>
      <c r="J201" s="15">
        <v>1.33147520679188E-6</v>
      </c>
      <c r="K201" s="15">
        <v>40.663819095477301</v>
      </c>
      <c r="L201" s="15">
        <v>5.6849503211338396E-7</v>
      </c>
      <c r="M201" s="15">
        <v>23.543216080402001</v>
      </c>
      <c r="N201" s="15">
        <v>9.3696403440909697E-7</v>
      </c>
      <c r="O201" s="15">
        <v>5.8018637900574603</v>
      </c>
      <c r="P201" s="15">
        <v>2.2795090276562398E-6</v>
      </c>
    </row>
    <row r="202" spans="1:16" ht="15" customHeight="1" x14ac:dyDescent="0.25">
      <c r="A202" s="15">
        <v>23.5145728643216</v>
      </c>
      <c r="B202" s="15">
        <v>7.3712093212506803E-7</v>
      </c>
      <c r="C202" s="15">
        <v>29.1336683417085</v>
      </c>
      <c r="D202" s="15">
        <v>6.3181794182149204E-7</v>
      </c>
      <c r="E202" s="15">
        <v>21.694974874371798</v>
      </c>
      <c r="F202" s="15">
        <v>7.9609060669508001E-7</v>
      </c>
      <c r="G202" s="15">
        <v>21.814572864321601</v>
      </c>
      <c r="H202" s="15">
        <v>7.3712093212506803E-7</v>
      </c>
      <c r="I202" s="15">
        <v>14.1361809045226</v>
      </c>
      <c r="J202" s="15">
        <v>1.04748764038825E-6</v>
      </c>
      <c r="K202" s="15">
        <v>41.111055276381897</v>
      </c>
      <c r="L202" s="15">
        <v>4.4724191387363802E-7</v>
      </c>
      <c r="M202" s="15">
        <v>23.814572864321601</v>
      </c>
      <c r="N202" s="15">
        <v>7.3712093212506803E-7</v>
      </c>
      <c r="O202" s="15">
        <v>5.9134016448941198</v>
      </c>
      <c r="P202" s="15">
        <v>1.79331730733203E-6</v>
      </c>
    </row>
    <row r="203" spans="1:16" ht="15" customHeight="1" x14ac:dyDescent="0.25">
      <c r="A203" s="15">
        <v>23.785929648241201</v>
      </c>
      <c r="B203" s="15">
        <v>5.7843943326538997E-7</v>
      </c>
      <c r="C203" s="15">
        <v>29.450251256281401</v>
      </c>
      <c r="D203" s="15">
        <v>4.9580522851319195E-7</v>
      </c>
      <c r="E203" s="15">
        <v>21.946231155778801</v>
      </c>
      <c r="F203" s="15">
        <v>6.2471458792662599E-7</v>
      </c>
      <c r="G203" s="15">
        <v>22.085929648241201</v>
      </c>
      <c r="H203" s="15">
        <v>5.7843943326538997E-7</v>
      </c>
      <c r="I203" s="15">
        <v>14.327135678391899</v>
      </c>
      <c r="J203" s="15">
        <v>8.2199287885082101E-7</v>
      </c>
      <c r="K203" s="15">
        <v>41.558291457286401</v>
      </c>
      <c r="L203" s="15">
        <v>3.5096325164416999E-7</v>
      </c>
      <c r="M203" s="15">
        <v>24.085929648241201</v>
      </c>
      <c r="N203" s="15">
        <v>5.7843943326538997E-7</v>
      </c>
      <c r="O203" s="15">
        <v>6.0249394997307801</v>
      </c>
      <c r="P203" s="15">
        <v>1.4072663001545799E-6</v>
      </c>
    </row>
    <row r="204" spans="1:16" ht="15" customHeight="1" x14ac:dyDescent="0.25">
      <c r="A204" s="15">
        <v>24.057286432160801</v>
      </c>
      <c r="B204" s="15">
        <v>4.52772836700216E-7</v>
      </c>
      <c r="C204" s="15">
        <v>29.766834170854199</v>
      </c>
      <c r="D204" s="15">
        <v>3.8809100288590002E-7</v>
      </c>
      <c r="E204" s="15">
        <v>22.197487437185899</v>
      </c>
      <c r="F204" s="15">
        <v>4.8899466363623505E-7</v>
      </c>
      <c r="G204" s="15">
        <v>22.357286432160802</v>
      </c>
      <c r="H204" s="15">
        <v>4.52772836700216E-7</v>
      </c>
      <c r="I204" s="15">
        <v>14.518090452261299</v>
      </c>
      <c r="J204" s="15">
        <v>6.4341403110030704E-7</v>
      </c>
      <c r="K204" s="15">
        <v>42.005527638190898</v>
      </c>
      <c r="L204" s="15">
        <v>2.7471610316642399E-7</v>
      </c>
      <c r="M204" s="15">
        <v>24.357286432160802</v>
      </c>
      <c r="N204" s="15">
        <v>4.52772836700216E-7</v>
      </c>
      <c r="O204" s="15">
        <v>6.1364773545674502</v>
      </c>
      <c r="P204" s="15">
        <v>1.1015361644980999E-6</v>
      </c>
    </row>
    <row r="205" spans="1:16" ht="15" customHeight="1" x14ac:dyDescent="0.25">
      <c r="A205" s="15">
        <v>24.328643216080401</v>
      </c>
      <c r="B205" s="15">
        <v>3.5351362834626101E-7</v>
      </c>
      <c r="C205" s="15">
        <v>30.083417085427101</v>
      </c>
      <c r="D205" s="15">
        <v>3.0301168143965501E-7</v>
      </c>
      <c r="E205" s="15">
        <v>22.448743718592901</v>
      </c>
      <c r="F205" s="15">
        <v>3.81794718613966E-7</v>
      </c>
      <c r="G205" s="15">
        <v>22.628643216080398</v>
      </c>
      <c r="H205" s="15">
        <v>3.5351362834626101E-7</v>
      </c>
      <c r="I205" s="15">
        <v>14.7090452261306</v>
      </c>
      <c r="J205" s="15">
        <v>5.0236147186048102E-7</v>
      </c>
      <c r="K205" s="15">
        <v>42.452763819095402</v>
      </c>
      <c r="L205" s="15">
        <v>2.1449141495166601E-7</v>
      </c>
      <c r="M205" s="15">
        <v>24.628643216080398</v>
      </c>
      <c r="N205" s="15">
        <v>3.5351362834626101E-7</v>
      </c>
      <c r="O205" s="15">
        <v>6.2480152094041097</v>
      </c>
      <c r="P205" s="15">
        <v>8.6005169635249005E-7</v>
      </c>
    </row>
    <row r="206" spans="1:16" ht="15" customHeight="1" x14ac:dyDescent="0.25">
      <c r="A206" s="15">
        <v>24.6</v>
      </c>
      <c r="B206" s="15">
        <v>2.7531842865449899E-7</v>
      </c>
      <c r="C206" s="15">
        <v>30.4</v>
      </c>
      <c r="D206" s="15">
        <v>2.35987224560999E-7</v>
      </c>
      <c r="E206" s="15">
        <v>22.7</v>
      </c>
      <c r="F206" s="15">
        <v>2.9734390294685902E-7</v>
      </c>
      <c r="G206" s="15">
        <v>22.9</v>
      </c>
      <c r="H206" s="15">
        <v>2.7531842865449899E-7</v>
      </c>
      <c r="I206" s="15">
        <v>14.9</v>
      </c>
      <c r="J206" s="15">
        <v>3.9124197756165699E-7</v>
      </c>
      <c r="K206" s="15">
        <v>42.9</v>
      </c>
      <c r="L206" s="15">
        <v>1.6704713648699899E-7</v>
      </c>
      <c r="M206" s="15">
        <v>24.9</v>
      </c>
      <c r="N206" s="15">
        <v>2.7531842865449899E-7</v>
      </c>
      <c r="O206" s="15">
        <v>6.35955306424077</v>
      </c>
      <c r="P206" s="15">
        <v>6.69813163099539E-7</v>
      </c>
    </row>
    <row r="209" spans="1:20" ht="15" customHeight="1" x14ac:dyDescent="0.25">
      <c r="A209" s="37" t="s">
        <v>874</v>
      </c>
    </row>
    <row r="210" spans="1:20" ht="15" customHeight="1" x14ac:dyDescent="0.25">
      <c r="A210" s="42" t="s">
        <v>858</v>
      </c>
      <c r="B210" s="42" t="s">
        <v>875</v>
      </c>
      <c r="C210" s="42" t="s">
        <v>860</v>
      </c>
      <c r="D210" s="42" t="s">
        <v>876</v>
      </c>
      <c r="E210" s="42" t="s">
        <v>862</v>
      </c>
      <c r="F210" s="42" t="s">
        <v>877</v>
      </c>
      <c r="G210" s="42" t="s">
        <v>864</v>
      </c>
      <c r="H210" s="42" t="s">
        <v>878</v>
      </c>
      <c r="I210" s="42" t="s">
        <v>866</v>
      </c>
      <c r="J210" s="42" t="s">
        <v>879</v>
      </c>
      <c r="K210" s="42" t="s">
        <v>868</v>
      </c>
      <c r="L210" s="42" t="s">
        <v>880</v>
      </c>
      <c r="M210" s="42" t="s">
        <v>870</v>
      </c>
      <c r="N210" s="42" t="s">
        <v>881</v>
      </c>
      <c r="O210" s="42" t="s">
        <v>872</v>
      </c>
      <c r="P210" s="42" t="s">
        <v>882</v>
      </c>
      <c r="Q210" s="42" t="s">
        <v>883</v>
      </c>
      <c r="R210" s="42" t="s">
        <v>884</v>
      </c>
      <c r="S210" s="42" t="s">
        <v>885</v>
      </c>
      <c r="T210" s="42" t="s">
        <v>886</v>
      </c>
    </row>
    <row r="211" spans="1:20" ht="15" customHeight="1" x14ac:dyDescent="0.25">
      <c r="A211" s="15">
        <v>-29.3</v>
      </c>
      <c r="B211" s="15">
        <v>3.0973323223631201E-7</v>
      </c>
      <c r="C211" s="15">
        <v>-37.6</v>
      </c>
      <c r="D211" s="15">
        <v>2.3229992417723399E-7</v>
      </c>
      <c r="E211" s="15">
        <v>-37.5</v>
      </c>
      <c r="F211" s="15">
        <v>2.35987224560999E-7</v>
      </c>
      <c r="G211" s="15">
        <v>-45.4</v>
      </c>
      <c r="H211" s="15">
        <v>1.9822926863123901E-7</v>
      </c>
      <c r="I211" s="15">
        <v>-27.8</v>
      </c>
      <c r="J211" s="15">
        <v>3.3789079880324902E-7</v>
      </c>
      <c r="K211" s="15">
        <v>-90</v>
      </c>
      <c r="L211" s="15">
        <v>9.2919969670893605E-8</v>
      </c>
      <c r="M211" s="15">
        <v>-43</v>
      </c>
      <c r="N211" s="15">
        <v>2.28726079189891E-7</v>
      </c>
      <c r="O211" s="15">
        <v>-41.6</v>
      </c>
      <c r="P211" s="15">
        <v>1.9822926863123901E-7</v>
      </c>
      <c r="Q211" s="15">
        <v>-18.171933937559899</v>
      </c>
      <c r="R211" s="15">
        <v>6.6981316309953497E-7</v>
      </c>
    </row>
    <row r="212" spans="1:20" ht="15" customHeight="1" x14ac:dyDescent="0.25">
      <c r="A212" s="15">
        <v>-29.058793969849201</v>
      </c>
      <c r="B212" s="15">
        <v>3.9770283188954597E-7</v>
      </c>
      <c r="C212" s="15">
        <v>-37.278391959798903</v>
      </c>
      <c r="D212" s="15">
        <v>2.9827712391716001E-7</v>
      </c>
      <c r="E212" s="15">
        <v>-37.183417085427102</v>
      </c>
      <c r="F212" s="15">
        <v>3.03011681439652E-7</v>
      </c>
      <c r="G212" s="15">
        <v>-45.023115577889399</v>
      </c>
      <c r="H212" s="15">
        <v>2.5452981240930897E-7</v>
      </c>
      <c r="I212" s="15">
        <v>-27.578894472361799</v>
      </c>
      <c r="J212" s="15">
        <v>4.3385763478859597E-7</v>
      </c>
      <c r="K212" s="15">
        <v>-89.195979899497402</v>
      </c>
      <c r="L212" s="15">
        <v>1.1931084956686299E-7</v>
      </c>
      <c r="M212" s="15">
        <v>-42.6733668341708</v>
      </c>
      <c r="N212" s="15">
        <v>2.9368824508766502E-7</v>
      </c>
      <c r="O212" s="15">
        <v>-41.223115577889402</v>
      </c>
      <c r="P212" s="15">
        <v>2.5452981240930897E-7</v>
      </c>
      <c r="Q212" s="15">
        <v>-18.060396082723202</v>
      </c>
      <c r="R212" s="15">
        <v>8.6005169635249005E-7</v>
      </c>
    </row>
    <row r="213" spans="1:20" ht="15" customHeight="1" x14ac:dyDescent="0.25">
      <c r="A213" s="15">
        <v>-28.817587939698399</v>
      </c>
      <c r="B213" s="15">
        <v>5.0936944128774095E-7</v>
      </c>
      <c r="C213" s="15">
        <v>-36.956783919597903</v>
      </c>
      <c r="D213" s="15">
        <v>3.8202708096580902E-7</v>
      </c>
      <c r="E213" s="15">
        <v>-36.866834170854197</v>
      </c>
      <c r="F213" s="15">
        <v>3.8809100288590002E-7</v>
      </c>
      <c r="G213" s="15">
        <v>-44.6462311557788</v>
      </c>
      <c r="H213" s="15">
        <v>3.2599644242415598E-7</v>
      </c>
      <c r="I213" s="15">
        <v>-27.357788944723598</v>
      </c>
      <c r="J213" s="15">
        <v>5.5567575413208395E-7</v>
      </c>
      <c r="K213" s="15">
        <v>-88.391959798994904</v>
      </c>
      <c r="L213" s="15">
        <v>1.52810832386323E-7</v>
      </c>
      <c r="M213" s="15">
        <v>-42.346733668341699</v>
      </c>
      <c r="N213" s="15">
        <v>3.7614974125864098E-7</v>
      </c>
      <c r="O213" s="15">
        <v>-40.846231155778803</v>
      </c>
      <c r="P213" s="15">
        <v>3.2599644242415598E-7</v>
      </c>
      <c r="Q213" s="15">
        <v>-17.9488582278866</v>
      </c>
      <c r="R213" s="15">
        <v>1.1015361644980999E-6</v>
      </c>
    </row>
    <row r="214" spans="1:20" ht="15" customHeight="1" x14ac:dyDescent="0.25">
      <c r="A214" s="15">
        <v>-28.576381909547699</v>
      </c>
      <c r="B214" s="15">
        <v>6.5074436242356397E-7</v>
      </c>
      <c r="C214" s="15">
        <v>-36.635175879396897</v>
      </c>
      <c r="D214" s="15">
        <v>4.8805827181767295E-7</v>
      </c>
      <c r="E214" s="15">
        <v>-36.550251256281399</v>
      </c>
      <c r="F214" s="15">
        <v>4.9580522851319195E-7</v>
      </c>
      <c r="G214" s="15">
        <v>-44.2693467336683</v>
      </c>
      <c r="H214" s="15">
        <v>4.1647639195108101E-7</v>
      </c>
      <c r="I214" s="15">
        <v>-27.136683417085401</v>
      </c>
      <c r="J214" s="15">
        <v>7.0990294082570598E-7</v>
      </c>
      <c r="K214" s="15">
        <v>-87.587939698492406</v>
      </c>
      <c r="L214" s="15">
        <v>1.95223308727069E-7</v>
      </c>
      <c r="M214" s="15">
        <v>-42.020100502512499</v>
      </c>
      <c r="N214" s="15">
        <v>4.8054968302047799E-7</v>
      </c>
      <c r="O214" s="15">
        <v>-40.469346733668303</v>
      </c>
      <c r="P214" s="15">
        <v>4.1647639195108101E-7</v>
      </c>
      <c r="Q214" s="15">
        <v>-17.837320373049899</v>
      </c>
      <c r="R214" s="15">
        <v>1.4072663001545799E-6</v>
      </c>
    </row>
    <row r="215" spans="1:20" ht="15" customHeight="1" x14ac:dyDescent="0.25">
      <c r="A215" s="15">
        <v>-28.3351758793969</v>
      </c>
      <c r="B215" s="15">
        <v>8.2926104864070397E-7</v>
      </c>
      <c r="C215" s="15">
        <v>-36.313567839195898</v>
      </c>
      <c r="D215" s="15">
        <v>6.2194578648052803E-7</v>
      </c>
      <c r="E215" s="15">
        <v>-36.233668341708501</v>
      </c>
      <c r="F215" s="15">
        <v>6.3181794182148897E-7</v>
      </c>
      <c r="G215" s="15">
        <v>-43.892462311557701</v>
      </c>
      <c r="H215" s="15">
        <v>5.3072707113004995E-7</v>
      </c>
      <c r="I215" s="15">
        <v>-26.915577889447199</v>
      </c>
      <c r="J215" s="15">
        <v>9.0464841669894995E-7</v>
      </c>
      <c r="K215" s="15">
        <v>-86.783919597989893</v>
      </c>
      <c r="L215" s="15">
        <v>2.4877831459221098E-7</v>
      </c>
      <c r="M215" s="15">
        <v>-41.693467336683398</v>
      </c>
      <c r="N215" s="15">
        <v>6.1237738976544301E-7</v>
      </c>
      <c r="O215" s="15">
        <v>-40.092462311557703</v>
      </c>
      <c r="P215" s="15">
        <v>5.3072707113004995E-7</v>
      </c>
      <c r="Q215" s="15">
        <v>-17.725782518213201</v>
      </c>
      <c r="R215" s="15">
        <v>1.79331730733203E-6</v>
      </c>
    </row>
    <row r="216" spans="1:20" ht="15" customHeight="1" x14ac:dyDescent="0.25">
      <c r="A216" s="15">
        <v>-28.0939698492462</v>
      </c>
      <c r="B216" s="15">
        <v>1.0540845387102299E-6</v>
      </c>
      <c r="C216" s="15">
        <v>-35.991959798994898</v>
      </c>
      <c r="D216" s="15">
        <v>7.9056340403267495E-7</v>
      </c>
      <c r="E216" s="15">
        <v>-35.917085427135603</v>
      </c>
      <c r="F216" s="15">
        <v>8.0311202949350702E-7</v>
      </c>
      <c r="G216" s="15">
        <v>-43.515577889447201</v>
      </c>
      <c r="H216" s="15">
        <v>6.7461410477455E-7</v>
      </c>
      <c r="I216" s="15">
        <v>-26.694472361809002</v>
      </c>
      <c r="J216" s="15">
        <v>1.14991040586571E-6</v>
      </c>
      <c r="K216" s="15">
        <v>-85.979899497487395</v>
      </c>
      <c r="L216" s="15">
        <v>3.1622536161306998E-7</v>
      </c>
      <c r="M216" s="15">
        <v>-41.366834170854197</v>
      </c>
      <c r="N216" s="15">
        <v>7.7840089012448301E-7</v>
      </c>
      <c r="O216" s="15">
        <v>-39.715577889447196</v>
      </c>
      <c r="P216" s="15">
        <v>6.7461410477455E-7</v>
      </c>
      <c r="Q216" s="15">
        <v>-17.614244663376599</v>
      </c>
      <c r="R216" s="15">
        <v>2.2795090276562398E-6</v>
      </c>
    </row>
    <row r="217" spans="1:20" ht="15" customHeight="1" x14ac:dyDescent="0.25">
      <c r="A217" s="15">
        <v>-27.852763819095401</v>
      </c>
      <c r="B217" s="15">
        <v>1.3364814776412099E-6</v>
      </c>
      <c r="C217" s="15">
        <v>-35.670351758793899</v>
      </c>
      <c r="D217" s="15">
        <v>1.0023611082309099E-6</v>
      </c>
      <c r="E217" s="15">
        <v>-35.600502512562798</v>
      </c>
      <c r="F217" s="15">
        <v>1.0182716020123499E-6</v>
      </c>
      <c r="G217" s="15">
        <v>-43.138693467336601</v>
      </c>
      <c r="H217" s="15">
        <v>8.5534814569037795E-7</v>
      </c>
      <c r="I217" s="15">
        <v>-26.4733668341708</v>
      </c>
      <c r="J217" s="15">
        <v>1.4579797937904199E-6</v>
      </c>
      <c r="K217" s="15">
        <v>-85.175879396984897</v>
      </c>
      <c r="L217" s="15">
        <v>4.0094444329236497E-7</v>
      </c>
      <c r="M217" s="15">
        <v>-41.040201005025096</v>
      </c>
      <c r="N217" s="15">
        <v>9.8694016810428293E-7</v>
      </c>
      <c r="O217" s="15">
        <v>-39.338693467336597</v>
      </c>
      <c r="P217" s="15">
        <v>8.5534814569037795E-7</v>
      </c>
      <c r="Q217" s="15">
        <v>-17.502706808539902</v>
      </c>
      <c r="R217" s="15">
        <v>2.8902061283492301E-6</v>
      </c>
    </row>
    <row r="218" spans="1:20" ht="15" customHeight="1" x14ac:dyDescent="0.25">
      <c r="A218" s="15">
        <v>-27.611557788944701</v>
      </c>
      <c r="B218" s="15">
        <v>1.69026099534659E-6</v>
      </c>
      <c r="C218" s="15">
        <v>-35.3487437185929</v>
      </c>
      <c r="D218" s="15">
        <v>1.26769574650995E-6</v>
      </c>
      <c r="E218" s="15">
        <v>-35.2839195979899</v>
      </c>
      <c r="F218" s="15">
        <v>1.28781790121645E-6</v>
      </c>
      <c r="G218" s="15">
        <v>-42.761809045226101</v>
      </c>
      <c r="H218" s="15">
        <v>1.0817670370218199E-6</v>
      </c>
      <c r="I218" s="15">
        <v>-26.252261306532599</v>
      </c>
      <c r="J218" s="15">
        <v>1.84392108583266E-6</v>
      </c>
      <c r="K218" s="15">
        <v>-84.371859296482398</v>
      </c>
      <c r="L218" s="15">
        <v>5.0707829860398005E-7</v>
      </c>
      <c r="M218" s="15">
        <v>-40.713567839195903</v>
      </c>
      <c r="N218" s="15">
        <v>1.2481927350251799E-6</v>
      </c>
      <c r="O218" s="15">
        <v>-38.961809045226097</v>
      </c>
      <c r="P218" s="15">
        <v>1.0817670370218199E-6</v>
      </c>
      <c r="Q218" s="15">
        <v>-17.3911689537033</v>
      </c>
      <c r="R218" s="15">
        <v>3.6552715237643402E-6</v>
      </c>
    </row>
    <row r="219" spans="1:20" ht="15" customHeight="1" x14ac:dyDescent="0.25">
      <c r="A219" s="15">
        <v>-27.370351758793898</v>
      </c>
      <c r="B219" s="15">
        <v>2.1322980990564102E-6</v>
      </c>
      <c r="C219" s="15">
        <v>-35.0271356783919</v>
      </c>
      <c r="D219" s="15">
        <v>1.5992235742923101E-6</v>
      </c>
      <c r="E219" s="15">
        <v>-34.967336683417003</v>
      </c>
      <c r="F219" s="15">
        <v>1.6246080754715399E-6</v>
      </c>
      <c r="G219" s="15">
        <v>-42.384924623115502</v>
      </c>
      <c r="H219" s="15">
        <v>1.3646707833961099E-6</v>
      </c>
      <c r="I219" s="15">
        <v>-26.031155778894401</v>
      </c>
      <c r="J219" s="15">
        <v>2.3261433807888201E-6</v>
      </c>
      <c r="K219" s="15">
        <v>-83.5678391959799</v>
      </c>
      <c r="L219" s="15">
        <v>6.39689429716924E-7</v>
      </c>
      <c r="M219" s="15">
        <v>-40.386934673366802</v>
      </c>
      <c r="N219" s="15">
        <v>1.5746201346878201E-6</v>
      </c>
      <c r="O219" s="15">
        <v>-38.584924623115498</v>
      </c>
      <c r="P219" s="15">
        <v>1.3646707833961099E-6</v>
      </c>
      <c r="Q219" s="15">
        <v>-17.279631098866599</v>
      </c>
      <c r="R219" s="15">
        <v>4.6111982369086698E-6</v>
      </c>
    </row>
    <row r="220" spans="1:20" ht="15" customHeight="1" x14ac:dyDescent="0.25">
      <c r="A220" s="15">
        <v>-27.129145728643199</v>
      </c>
      <c r="B220" s="15">
        <v>2.6831527297546999E-6</v>
      </c>
      <c r="C220" s="15">
        <v>-34.705527638190901</v>
      </c>
      <c r="D220" s="15">
        <v>2.0123645473160299E-6</v>
      </c>
      <c r="E220" s="15">
        <v>-34.650753768844197</v>
      </c>
      <c r="F220" s="15">
        <v>2.0443068417178699E-6</v>
      </c>
      <c r="G220" s="15">
        <v>-42.008040201005002</v>
      </c>
      <c r="H220" s="15">
        <v>1.71721774704301E-6</v>
      </c>
      <c r="I220" s="15">
        <v>-25.8100502512562</v>
      </c>
      <c r="J220" s="15">
        <v>2.9270757051869598E-6</v>
      </c>
      <c r="K220" s="15">
        <v>-82.763819095477302</v>
      </c>
      <c r="L220" s="15">
        <v>8.0494581892641199E-7</v>
      </c>
      <c r="M220" s="15">
        <v>-40.060301507537602</v>
      </c>
      <c r="N220" s="15">
        <v>1.9814050927419302E-6</v>
      </c>
      <c r="O220" s="15">
        <v>-38.208040201004998</v>
      </c>
      <c r="P220" s="15">
        <v>1.71721774704301E-6</v>
      </c>
      <c r="Q220" s="15">
        <v>-17.168093244029901</v>
      </c>
      <c r="R220" s="15">
        <v>5.8024481390649098E-6</v>
      </c>
    </row>
    <row r="221" spans="1:20" ht="15" customHeight="1" x14ac:dyDescent="0.25">
      <c r="A221" s="15">
        <v>-26.887939698492399</v>
      </c>
      <c r="B221" s="15">
        <v>3.3677992281981701E-6</v>
      </c>
      <c r="C221" s="15">
        <v>-34.383919597989902</v>
      </c>
      <c r="D221" s="15">
        <v>2.52584942114862E-6</v>
      </c>
      <c r="E221" s="15">
        <v>-34.334170854271299</v>
      </c>
      <c r="F221" s="15">
        <v>2.5659422691033598E-6</v>
      </c>
      <c r="G221" s="15">
        <v>-41.631155778894403</v>
      </c>
      <c r="H221" s="15">
        <v>2.15539150604683E-6</v>
      </c>
      <c r="I221" s="15">
        <v>-25.588944723617999</v>
      </c>
      <c r="J221" s="15">
        <v>3.6739627943979998E-6</v>
      </c>
      <c r="K221" s="15">
        <v>-81.959798994974804</v>
      </c>
      <c r="L221" s="15">
        <v>1.0103397684594501E-6</v>
      </c>
      <c r="M221" s="15">
        <v>-39.733668341708501</v>
      </c>
      <c r="N221" s="15">
        <v>2.4869901992848002E-6</v>
      </c>
      <c r="O221" s="15">
        <v>-37.831155778894399</v>
      </c>
      <c r="P221" s="15">
        <v>2.15539150604683E-6</v>
      </c>
      <c r="Q221" s="15">
        <v>-17.056555389193299</v>
      </c>
      <c r="R221" s="15">
        <v>7.2830294554978099E-6</v>
      </c>
    </row>
    <row r="222" spans="1:20" ht="15" customHeight="1" x14ac:dyDescent="0.25">
      <c r="A222" s="15">
        <v>-26.6467336683417</v>
      </c>
      <c r="B222" s="15">
        <v>4.2164826383443097E-6</v>
      </c>
      <c r="C222" s="15">
        <v>-34.062311557788902</v>
      </c>
      <c r="D222" s="15">
        <v>3.1623619787582498E-6</v>
      </c>
      <c r="E222" s="15">
        <v>-34.017587939698402</v>
      </c>
      <c r="F222" s="15">
        <v>3.21255820064328E-6</v>
      </c>
      <c r="G222" s="15">
        <v>-41.254271356783903</v>
      </c>
      <c r="H222" s="15">
        <v>2.69854888854036E-6</v>
      </c>
      <c r="I222" s="15">
        <v>-25.367839195979901</v>
      </c>
      <c r="J222" s="15">
        <v>4.5997992418301597E-6</v>
      </c>
      <c r="K222" s="15">
        <v>-81.155778894472306</v>
      </c>
      <c r="L222" s="15">
        <v>1.2649447915032899E-6</v>
      </c>
      <c r="M222" s="15">
        <v>-39.4070351758794</v>
      </c>
      <c r="N222" s="15">
        <v>3.1137102560081E-6</v>
      </c>
      <c r="O222" s="15">
        <v>-37.454271356783899</v>
      </c>
      <c r="P222" s="15">
        <v>2.69854888854036E-6</v>
      </c>
      <c r="Q222" s="15">
        <v>-16.945017534356602</v>
      </c>
      <c r="R222" s="15">
        <v>9.1183485632207602E-6</v>
      </c>
    </row>
    <row r="223" spans="1:20" ht="15" customHeight="1" x14ac:dyDescent="0.25">
      <c r="A223" s="15">
        <v>-26.4055276381909</v>
      </c>
      <c r="B223" s="15">
        <v>5.2657200252297098E-6</v>
      </c>
      <c r="C223" s="15">
        <v>-33.740703517587903</v>
      </c>
      <c r="D223" s="15">
        <v>3.9492900189222999E-6</v>
      </c>
      <c r="E223" s="15">
        <v>-33.701005025125603</v>
      </c>
      <c r="F223" s="15">
        <v>4.0119771620797903E-6</v>
      </c>
      <c r="G223" s="15">
        <v>-40.877386934673297</v>
      </c>
      <c r="H223" s="15">
        <v>3.3700608161470101E-6</v>
      </c>
      <c r="I223" s="15">
        <v>-25.1467336683417</v>
      </c>
      <c r="J223" s="15">
        <v>5.7444218457051396E-6</v>
      </c>
      <c r="K223" s="15">
        <v>-80.351758793969793</v>
      </c>
      <c r="L223" s="15">
        <v>1.5797160075689099E-6</v>
      </c>
      <c r="M223" s="15">
        <v>-39.0804020100502</v>
      </c>
      <c r="N223" s="15">
        <v>3.88853171093886E-6</v>
      </c>
      <c r="O223" s="15">
        <v>-37.077386934673299</v>
      </c>
      <c r="P223" s="15">
        <v>3.3700608161470101E-6</v>
      </c>
      <c r="Q223" s="15">
        <v>-16.8334796795199</v>
      </c>
      <c r="R223" s="15">
        <v>1.13873753895568E-5</v>
      </c>
    </row>
    <row r="224" spans="1:20" ht="15" customHeight="1" x14ac:dyDescent="0.25">
      <c r="A224" s="15">
        <v>-26.164321608040201</v>
      </c>
      <c r="B224" s="15">
        <v>6.5594667733247297E-6</v>
      </c>
      <c r="C224" s="15">
        <v>-33.419095477386897</v>
      </c>
      <c r="D224" s="15">
        <v>4.9196000799935699E-6</v>
      </c>
      <c r="E224" s="15">
        <v>-33.384422110552698</v>
      </c>
      <c r="F224" s="15">
        <v>4.9976889701521797E-6</v>
      </c>
      <c r="G224" s="15">
        <v>-40.500502512562797</v>
      </c>
      <c r="H224" s="15">
        <v>4.1980587349278298E-6</v>
      </c>
      <c r="I224" s="15">
        <v>-24.925628140703498</v>
      </c>
      <c r="J224" s="15">
        <v>7.1557819345360703E-6</v>
      </c>
      <c r="K224" s="15">
        <v>-79.547738693467295</v>
      </c>
      <c r="L224" s="15">
        <v>1.9678400319974199E-6</v>
      </c>
      <c r="M224" s="15">
        <v>-38.753768844221099</v>
      </c>
      <c r="N224" s="15">
        <v>4.8439139249167196E-6</v>
      </c>
      <c r="O224" s="15">
        <v>-36.700502512562799</v>
      </c>
      <c r="P224" s="15">
        <v>4.1980587349278298E-6</v>
      </c>
      <c r="Q224" s="15">
        <v>-16.721941824683299</v>
      </c>
      <c r="R224" s="15">
        <v>1.41851655889957E-5</v>
      </c>
    </row>
    <row r="225" spans="1:18" ht="15" customHeight="1" x14ac:dyDescent="0.25">
      <c r="A225" s="15">
        <v>-25.923115577889401</v>
      </c>
      <c r="B225" s="15">
        <v>8.15046962485303E-6</v>
      </c>
      <c r="C225" s="15">
        <v>-33.097487437185897</v>
      </c>
      <c r="D225" s="15">
        <v>6.1128522186397704E-6</v>
      </c>
      <c r="E225" s="15">
        <v>-33.0678391959799</v>
      </c>
      <c r="F225" s="15">
        <v>6.2098816189356399E-6</v>
      </c>
      <c r="G225" s="15">
        <v>-40.123618090452197</v>
      </c>
      <c r="H225" s="15">
        <v>5.2163005599059402E-6</v>
      </c>
      <c r="I225" s="15">
        <v>-24.704522613065301</v>
      </c>
      <c r="J225" s="15">
        <v>8.8914214089305799E-6</v>
      </c>
      <c r="K225" s="15">
        <v>-78.743718592964797</v>
      </c>
      <c r="L225" s="15">
        <v>2.4451408874559099E-6</v>
      </c>
      <c r="M225" s="15">
        <v>-38.427135678391899</v>
      </c>
      <c r="N225" s="15">
        <v>6.0188083383530097E-6</v>
      </c>
      <c r="O225" s="15">
        <v>-36.3236180904522</v>
      </c>
      <c r="P225" s="15">
        <v>5.2163005599059402E-6</v>
      </c>
      <c r="Q225" s="15">
        <v>-16.610403969846601</v>
      </c>
      <c r="R225" s="15">
        <v>1.7625786554296201E-5</v>
      </c>
    </row>
    <row r="226" spans="1:18" ht="15" customHeight="1" x14ac:dyDescent="0.25">
      <c r="A226" s="15">
        <v>-25.681909547738599</v>
      </c>
      <c r="B226" s="15">
        <v>1.01018299710949E-5</v>
      </c>
      <c r="C226" s="15">
        <v>-32.775879396984898</v>
      </c>
      <c r="D226" s="15">
        <v>7.5763724783212096E-6</v>
      </c>
      <c r="E226" s="15">
        <v>-32.751256281407002</v>
      </c>
      <c r="F226" s="15">
        <v>7.6966323589294399E-6</v>
      </c>
      <c r="G226" s="15">
        <v>-39.746733668341697</v>
      </c>
      <c r="H226" s="15">
        <v>6.46517118150077E-6</v>
      </c>
      <c r="I226" s="15">
        <v>-24.483417085427099</v>
      </c>
      <c r="J226" s="15">
        <v>1.10201781502854E-5</v>
      </c>
      <c r="K226" s="15">
        <v>-77.939698492462298</v>
      </c>
      <c r="L226" s="15">
        <v>3.0305489913284802E-6</v>
      </c>
      <c r="M226" s="15">
        <v>-38.100502512562798</v>
      </c>
      <c r="N226" s="15">
        <v>7.4598129017316504E-6</v>
      </c>
      <c r="O226" s="15">
        <v>-35.9467336683417</v>
      </c>
      <c r="P226" s="15">
        <v>6.46517118150077E-6</v>
      </c>
      <c r="Q226" s="15">
        <v>-16.498866115009999</v>
      </c>
      <c r="R226" s="15">
        <v>2.1845698109883098E-5</v>
      </c>
    </row>
    <row r="227" spans="1:18" ht="15" customHeight="1" x14ac:dyDescent="0.25">
      <c r="A227" s="15">
        <v>-25.440703517587899</v>
      </c>
      <c r="B227" s="15">
        <v>1.2488802568845999E-5</v>
      </c>
      <c r="C227" s="15">
        <v>-32.454271356783899</v>
      </c>
      <c r="D227" s="15">
        <v>9.36660192663458E-6</v>
      </c>
      <c r="E227" s="15">
        <v>-32.434673366834097</v>
      </c>
      <c r="F227" s="15">
        <v>9.5152781476922392E-6</v>
      </c>
      <c r="G227" s="15">
        <v>-39.369849246231098</v>
      </c>
      <c r="H227" s="15">
        <v>7.9928336440614806E-6</v>
      </c>
      <c r="I227" s="15">
        <v>-24.262311557788902</v>
      </c>
      <c r="J227" s="15">
        <v>1.3624148256922999E-5</v>
      </c>
      <c r="K227" s="15">
        <v>-77.1356783919598</v>
      </c>
      <c r="L227" s="15">
        <v>3.74664077065381E-6</v>
      </c>
      <c r="M227" s="15">
        <v>-37.773869346733598</v>
      </c>
      <c r="N227" s="15">
        <v>9.2225003585324704E-6</v>
      </c>
      <c r="O227" s="15">
        <v>-35.569849246231101</v>
      </c>
      <c r="P227" s="15">
        <v>7.9928336440614806E-6</v>
      </c>
      <c r="Q227" s="15">
        <v>-16.387328260173302</v>
      </c>
      <c r="R227" s="15">
        <v>2.7007642323579099E-5</v>
      </c>
    </row>
    <row r="228" spans="1:18" ht="15" customHeight="1" x14ac:dyDescent="0.25">
      <c r="A228" s="15">
        <v>-25.1994974874371</v>
      </c>
      <c r="B228" s="15">
        <v>1.5400856353668598E-5</v>
      </c>
      <c r="C228" s="15">
        <v>-32.132663316582899</v>
      </c>
      <c r="D228" s="15">
        <v>1.15506422652515E-5</v>
      </c>
      <c r="E228" s="15">
        <v>-32.118090452261299</v>
      </c>
      <c r="F228" s="15">
        <v>1.1733985793271301E-5</v>
      </c>
      <c r="G228" s="15">
        <v>-38.992964824120598</v>
      </c>
      <c r="H228" s="15">
        <v>9.8565480663480002E-6</v>
      </c>
      <c r="I228" s="15">
        <v>-24.0412060301507</v>
      </c>
      <c r="J228" s="15">
        <v>1.68009342040022E-5</v>
      </c>
      <c r="K228" s="15">
        <v>-76.331658291457202</v>
      </c>
      <c r="L228" s="15">
        <v>4.6202569061006002E-6</v>
      </c>
      <c r="M228" s="15">
        <v>-37.447236180904497</v>
      </c>
      <c r="N228" s="15">
        <v>1.13729400765553E-5</v>
      </c>
      <c r="O228" s="15">
        <v>-35.192964824120601</v>
      </c>
      <c r="P228" s="15">
        <v>9.8565480663480002E-6</v>
      </c>
      <c r="Q228" s="15">
        <v>-16.2757904053366</v>
      </c>
      <c r="R228" s="15">
        <v>3.3305100115385898E-5</v>
      </c>
    </row>
    <row r="229" spans="1:18" ht="15" customHeight="1" x14ac:dyDescent="0.25">
      <c r="A229" s="15">
        <v>-24.9582914572864</v>
      </c>
      <c r="B229" s="15">
        <v>1.8944025284526799E-5</v>
      </c>
      <c r="C229" s="15">
        <v>-31.8110552763819</v>
      </c>
      <c r="D229" s="15">
        <v>1.4208018963395101E-5</v>
      </c>
      <c r="E229" s="15">
        <v>-31.801507537688401</v>
      </c>
      <c r="F229" s="15">
        <v>1.44335430739252E-5</v>
      </c>
      <c r="G229" s="15">
        <v>-38.616080402009999</v>
      </c>
      <c r="H229" s="15">
        <v>1.2124176182097201E-5</v>
      </c>
      <c r="I229" s="15">
        <v>-23.820100502512499</v>
      </c>
      <c r="J229" s="15">
        <v>2.06662094013021E-5</v>
      </c>
      <c r="K229" s="15">
        <v>-75.527638190954704</v>
      </c>
      <c r="L229" s="15">
        <v>5.6832075853580603E-6</v>
      </c>
      <c r="M229" s="15">
        <v>-37.120603015075297</v>
      </c>
      <c r="N229" s="15">
        <v>1.3989434056266E-5</v>
      </c>
      <c r="O229" s="15">
        <v>-34.816080402010002</v>
      </c>
      <c r="P229" s="15">
        <v>1.2124176182097201E-5</v>
      </c>
      <c r="Q229" s="15">
        <v>-16.164252550499999</v>
      </c>
      <c r="R229" s="15">
        <v>4.09673750732227E-5</v>
      </c>
    </row>
    <row r="230" spans="1:18" ht="15" customHeight="1" x14ac:dyDescent="0.25">
      <c r="A230" s="15">
        <v>-24.717085427135601</v>
      </c>
      <c r="B230" s="15">
        <v>2.3243578092057501E-5</v>
      </c>
      <c r="C230" s="15">
        <v>-31.489447236180901</v>
      </c>
      <c r="D230" s="15">
        <v>1.74326835690431E-5</v>
      </c>
      <c r="E230" s="15">
        <v>-31.4849246231155</v>
      </c>
      <c r="F230" s="15">
        <v>1.77093928320438E-5</v>
      </c>
      <c r="G230" s="15">
        <v>-38.239195979899399</v>
      </c>
      <c r="H230" s="15">
        <v>1.48758899789169E-5</v>
      </c>
      <c r="I230" s="15">
        <v>-23.598994974874302</v>
      </c>
      <c r="J230" s="15">
        <v>2.53566306458809E-5</v>
      </c>
      <c r="K230" s="15">
        <v>-74.723618090452206</v>
      </c>
      <c r="L230" s="15">
        <v>6.9730734276172698E-6</v>
      </c>
      <c r="M230" s="15">
        <v>-36.793969849246203</v>
      </c>
      <c r="N230" s="15">
        <v>1.7164488437211701E-5</v>
      </c>
      <c r="O230" s="15">
        <v>-34.439195979899402</v>
      </c>
      <c r="P230" s="15">
        <v>1.48758899789169E-5</v>
      </c>
      <c r="Q230" s="15">
        <v>-16.052714695663301</v>
      </c>
      <c r="R230" s="15">
        <v>5.0265366913272803E-5</v>
      </c>
    </row>
    <row r="231" spans="1:18" ht="15" customHeight="1" x14ac:dyDescent="0.25">
      <c r="A231" s="15">
        <v>-24.475879396984901</v>
      </c>
      <c r="B231" s="15">
        <v>2.84470363142371E-5</v>
      </c>
      <c r="C231" s="15">
        <v>-31.167839195979901</v>
      </c>
      <c r="D231" s="15">
        <v>2.1335277235677799E-5</v>
      </c>
      <c r="E231" s="15">
        <v>-31.168341708542702</v>
      </c>
      <c r="F231" s="15">
        <v>2.16739324298949E-5</v>
      </c>
      <c r="G231" s="15">
        <v>-37.8623115577889</v>
      </c>
      <c r="H231" s="15">
        <v>1.8206103241111801E-5</v>
      </c>
      <c r="I231" s="15">
        <v>-23.3778894472361</v>
      </c>
      <c r="J231" s="15">
        <v>3.10331305246224E-5</v>
      </c>
      <c r="K231" s="15">
        <v>-73.919597989949693</v>
      </c>
      <c r="L231" s="15">
        <v>8.5341108942711404E-6</v>
      </c>
      <c r="M231" s="15">
        <v>-36.467336683417003</v>
      </c>
      <c r="N231" s="15">
        <v>2.1007042201282701E-5</v>
      </c>
      <c r="O231" s="15">
        <v>-34.062311557788902</v>
      </c>
      <c r="P231" s="15">
        <v>1.8206103241111801E-5</v>
      </c>
      <c r="Q231" s="15">
        <v>-15.9411768408266</v>
      </c>
      <c r="R231" s="15">
        <v>6.1518098128744296E-5</v>
      </c>
    </row>
    <row r="232" spans="1:18" ht="15" customHeight="1" x14ac:dyDescent="0.25">
      <c r="A232" s="15">
        <v>-24.234673366834102</v>
      </c>
      <c r="B232" s="15">
        <v>3.4727569975845203E-5</v>
      </c>
      <c r="C232" s="15">
        <v>-30.846231155778799</v>
      </c>
      <c r="D232" s="15">
        <v>2.6045677481884E-5</v>
      </c>
      <c r="E232" s="15">
        <v>-30.8517587939698</v>
      </c>
      <c r="F232" s="15">
        <v>2.64591009339773E-5</v>
      </c>
      <c r="G232" s="15">
        <v>-37.4854271356783</v>
      </c>
      <c r="H232" s="15">
        <v>2.2225644784540899E-5</v>
      </c>
      <c r="I232" s="15">
        <v>-23.156783919597899</v>
      </c>
      <c r="J232" s="15">
        <v>3.7884621791831197E-5</v>
      </c>
      <c r="K232" s="15">
        <v>-73.115577889447195</v>
      </c>
      <c r="L232" s="15">
        <v>1.04182709927535E-5</v>
      </c>
      <c r="M232" s="15">
        <v>-36.140703517587902</v>
      </c>
      <c r="N232" s="15">
        <v>2.5644974751393402E-5</v>
      </c>
      <c r="O232" s="15">
        <v>-33.685427135678303</v>
      </c>
      <c r="P232" s="15">
        <v>2.2225644784540899E-5</v>
      </c>
      <c r="Q232" s="15">
        <v>-15.82963898599</v>
      </c>
      <c r="R232" s="15">
        <v>7.5100057311687903E-5</v>
      </c>
    </row>
    <row r="233" spans="1:18" ht="15" customHeight="1" x14ac:dyDescent="0.25">
      <c r="A233" s="15">
        <v>-23.993467336683398</v>
      </c>
      <c r="B233" s="15">
        <v>4.2287799578045101E-5</v>
      </c>
      <c r="C233" s="15">
        <v>-30.5246231155778</v>
      </c>
      <c r="D233" s="15">
        <v>3.1715849683533802E-5</v>
      </c>
      <c r="E233" s="15">
        <v>-30.535175879396899</v>
      </c>
      <c r="F233" s="15">
        <v>3.2219275868986703E-5</v>
      </c>
      <c r="G233" s="15">
        <v>-37.1085427135678</v>
      </c>
      <c r="H233" s="15">
        <v>2.7064191729948799E-5</v>
      </c>
      <c r="I233" s="15">
        <v>-22.935678391959701</v>
      </c>
      <c r="J233" s="15">
        <v>4.6132144994231002E-5</v>
      </c>
      <c r="K233" s="15">
        <v>-72.311557788944697</v>
      </c>
      <c r="L233" s="15">
        <v>1.26863398734135E-5</v>
      </c>
      <c r="M233" s="15">
        <v>-35.814070351758701</v>
      </c>
      <c r="N233" s="15">
        <v>3.1227913534556301E-5</v>
      </c>
      <c r="O233" s="15">
        <v>-33.308542713567803</v>
      </c>
      <c r="P233" s="15">
        <v>2.7064191729948799E-5</v>
      </c>
      <c r="Q233" s="15">
        <v>-15.718101131153301</v>
      </c>
      <c r="R233" s="15">
        <v>9.1449421140186605E-5</v>
      </c>
    </row>
    <row r="234" spans="1:18" ht="15" customHeight="1" x14ac:dyDescent="0.25">
      <c r="A234" s="15">
        <v>-23.752261306532599</v>
      </c>
      <c r="B234" s="15">
        <v>5.1364031577809003E-5</v>
      </c>
      <c r="C234" s="15">
        <v>-30.203015075376801</v>
      </c>
      <c r="D234" s="15">
        <v>3.8523023683356603E-5</v>
      </c>
      <c r="E234" s="15">
        <v>-30.218592964824101</v>
      </c>
      <c r="F234" s="15">
        <v>3.9134500249759099E-5</v>
      </c>
      <c r="G234" s="15">
        <v>-36.731658291457201</v>
      </c>
      <c r="H234" s="15">
        <v>3.2872980209797702E-5</v>
      </c>
      <c r="I234" s="15">
        <v>-22.7145728643216</v>
      </c>
      <c r="J234" s="15">
        <v>5.6033488993973403E-5</v>
      </c>
      <c r="K234" s="15">
        <v>-71.507537688442198</v>
      </c>
      <c r="L234" s="15">
        <v>1.5409209473342702E-5</v>
      </c>
      <c r="M234" s="15">
        <v>-35.487437185929601</v>
      </c>
      <c r="N234" s="15">
        <v>3.7930361780535798E-5</v>
      </c>
      <c r="O234" s="15">
        <v>-32.931658291457197</v>
      </c>
      <c r="P234" s="15">
        <v>3.2872980209797702E-5</v>
      </c>
      <c r="Q234" s="15">
        <v>-15.606563276316701</v>
      </c>
      <c r="R234" s="15">
        <v>1.11077213808391E-4</v>
      </c>
    </row>
    <row r="235" spans="1:18" ht="15" customHeight="1" x14ac:dyDescent="0.25">
      <c r="A235" s="15">
        <v>-23.511055276381899</v>
      </c>
      <c r="B235" s="15">
        <v>6.2230952111963996E-5</v>
      </c>
      <c r="C235" s="15">
        <v>-29.881407035175801</v>
      </c>
      <c r="D235" s="15">
        <v>4.6673214083973E-5</v>
      </c>
      <c r="E235" s="15">
        <v>-29.902010050251199</v>
      </c>
      <c r="F235" s="15">
        <v>4.7414058751972502E-5</v>
      </c>
      <c r="G235" s="15">
        <v>-36.354773869346701</v>
      </c>
      <c r="H235" s="15">
        <v>3.9827809351657E-5</v>
      </c>
      <c r="I235" s="15">
        <v>-22.493467336683398</v>
      </c>
      <c r="J235" s="15">
        <v>6.7888311394869997E-5</v>
      </c>
      <c r="K235" s="15">
        <v>-70.7035175879397</v>
      </c>
      <c r="L235" s="15">
        <v>1.86692856335892E-5</v>
      </c>
      <c r="M235" s="15">
        <v>-35.1608040201005</v>
      </c>
      <c r="N235" s="15">
        <v>4.5955164636527301E-5</v>
      </c>
      <c r="O235" s="15">
        <v>-32.554773869346697</v>
      </c>
      <c r="P235" s="15">
        <v>3.9827809351657E-5</v>
      </c>
      <c r="Q235" s="15">
        <v>-15.495025421479999</v>
      </c>
      <c r="R235" s="15">
        <v>1.34577457432815E-4</v>
      </c>
    </row>
    <row r="236" spans="1:18" ht="15" customHeight="1" x14ac:dyDescent="0.25">
      <c r="A236" s="15">
        <v>-23.2698492462311</v>
      </c>
      <c r="B236" s="15">
        <v>7.5206800209896702E-5</v>
      </c>
      <c r="C236" s="15">
        <v>-29.559798994974798</v>
      </c>
      <c r="D236" s="15">
        <v>5.6405100157422503E-5</v>
      </c>
      <c r="E236" s="15">
        <v>-29.585427135678302</v>
      </c>
      <c r="F236" s="15">
        <v>5.7300419207540199E-5</v>
      </c>
      <c r="G236" s="15">
        <v>-35.977889447236102</v>
      </c>
      <c r="H236" s="15">
        <v>4.8132352134333898E-5</v>
      </c>
      <c r="I236" s="15">
        <v>-22.272361809045201</v>
      </c>
      <c r="J236" s="15">
        <v>8.2043782047160294E-5</v>
      </c>
      <c r="K236" s="15">
        <v>-69.899497487437102</v>
      </c>
      <c r="L236" s="15">
        <v>2.2562040062969E-5</v>
      </c>
      <c r="M236" s="15">
        <v>-34.834170854271299</v>
      </c>
      <c r="N236" s="15">
        <v>5.5537329385769799E-5</v>
      </c>
      <c r="O236" s="15">
        <v>-32.177889447236097</v>
      </c>
      <c r="P236" s="15">
        <v>4.8132352134333898E-5</v>
      </c>
      <c r="Q236" s="15">
        <v>-15.3834875666433</v>
      </c>
      <c r="R236" s="15">
        <v>1.6263835937615001E-4</v>
      </c>
    </row>
    <row r="237" spans="1:18" ht="15" customHeight="1" x14ac:dyDescent="0.25">
      <c r="A237" s="15">
        <v>-23.0286432160804</v>
      </c>
      <c r="B237" s="15">
        <v>9.0659036992782197E-5</v>
      </c>
      <c r="C237" s="15">
        <v>-29.238190954773799</v>
      </c>
      <c r="D237" s="15">
        <v>6.7994277744586797E-5</v>
      </c>
      <c r="E237" s="15">
        <v>-29.2688442211055</v>
      </c>
      <c r="F237" s="15">
        <v>6.9073551994500802E-5</v>
      </c>
      <c r="G237" s="15">
        <v>-35.601005025125602</v>
      </c>
      <c r="H237" s="15">
        <v>5.8021783675380603E-5</v>
      </c>
      <c r="I237" s="15">
        <v>-22.051256281406999</v>
      </c>
      <c r="J237" s="15">
        <v>9.8900767628489898E-5</v>
      </c>
      <c r="K237" s="15">
        <v>-69.095477386934604</v>
      </c>
      <c r="L237" s="15">
        <v>2.7197711097834601E-5</v>
      </c>
      <c r="M237" s="15">
        <v>-34.507537688442198</v>
      </c>
      <c r="N237" s="15">
        <v>6.6948211933131496E-5</v>
      </c>
      <c r="O237" s="15">
        <v>-31.801005025125601</v>
      </c>
      <c r="P237" s="15">
        <v>5.8021783675380603E-5</v>
      </c>
      <c r="Q237" s="15">
        <v>-15.2719497118067</v>
      </c>
      <c r="R237" s="15">
        <v>1.9605457216603499E-4</v>
      </c>
    </row>
    <row r="238" spans="1:18" ht="15" customHeight="1" x14ac:dyDescent="0.25">
      <c r="A238" s="15">
        <v>-22.787437185929601</v>
      </c>
      <c r="B238" s="15">
        <v>1.0901052122772E-4</v>
      </c>
      <c r="C238" s="15">
        <v>-28.9165829145728</v>
      </c>
      <c r="D238" s="15">
        <v>8.1757890920790494E-5</v>
      </c>
      <c r="E238" s="15">
        <v>-28.952261306532598</v>
      </c>
      <c r="F238" s="15">
        <v>8.3055635221120398E-5</v>
      </c>
      <c r="G238" s="15">
        <v>-35.224120603015002</v>
      </c>
      <c r="H238" s="15">
        <v>6.9766733585741099E-5</v>
      </c>
      <c r="I238" s="15">
        <v>-21.830150753768802</v>
      </c>
      <c r="J238" s="15">
        <v>1.18920568612059E-4</v>
      </c>
      <c r="K238" s="15">
        <v>-68.291457286432106</v>
      </c>
      <c r="L238" s="15">
        <v>3.2703156368316097E-5</v>
      </c>
      <c r="M238" s="15">
        <v>-34.180904522612998</v>
      </c>
      <c r="N238" s="15">
        <v>8.05000772143168E-5</v>
      </c>
      <c r="O238" s="15">
        <v>-31.424120603015002</v>
      </c>
      <c r="P238" s="15">
        <v>6.9766733585741099E-5</v>
      </c>
      <c r="Q238" s="15">
        <v>-15.160411856970001</v>
      </c>
      <c r="R238" s="15">
        <v>2.3574054843091699E-4</v>
      </c>
    </row>
    <row r="239" spans="1:18" ht="15" customHeight="1" x14ac:dyDescent="0.25">
      <c r="A239" s="15">
        <v>-22.546231155778798</v>
      </c>
      <c r="B239" s="15">
        <v>1.30746193951233E-4</v>
      </c>
      <c r="C239" s="15">
        <v>-28.5949748743718</v>
      </c>
      <c r="D239" s="15">
        <v>9.8059645463425104E-5</v>
      </c>
      <c r="E239" s="15">
        <v>-28.6356783919598</v>
      </c>
      <c r="F239" s="15">
        <v>9.9616147772368496E-5</v>
      </c>
      <c r="G239" s="15">
        <v>-34.847236180904503</v>
      </c>
      <c r="H239" s="15">
        <v>8.3677564128789803E-5</v>
      </c>
      <c r="I239" s="15">
        <v>-21.609045226130601</v>
      </c>
      <c r="J239" s="15">
        <v>1.4263221158316401E-4</v>
      </c>
      <c r="K239" s="15">
        <v>-67.487437185929593</v>
      </c>
      <c r="L239" s="15">
        <v>3.9223858185370098E-5</v>
      </c>
      <c r="M239" s="15">
        <v>-33.854271356783897</v>
      </c>
      <c r="N239" s="15">
        <v>9.6551035533218896E-5</v>
      </c>
      <c r="O239" s="15">
        <v>-31.047236180904498</v>
      </c>
      <c r="P239" s="15">
        <v>8.3677564128789504E-5</v>
      </c>
      <c r="Q239" s="15">
        <v>-15.048874002133299</v>
      </c>
      <c r="R239" s="15">
        <v>2.8274499672313402E-4</v>
      </c>
    </row>
    <row r="240" spans="1:18" ht="15" customHeight="1" x14ac:dyDescent="0.25">
      <c r="A240" s="15">
        <v>-22.305025125628099</v>
      </c>
      <c r="B240" s="15">
        <v>1.56420265569527E-4</v>
      </c>
      <c r="C240" s="15">
        <v>-28.273366834170801</v>
      </c>
      <c r="D240" s="15">
        <v>1.17315199177145E-4</v>
      </c>
      <c r="E240" s="15">
        <v>-28.319095477386899</v>
      </c>
      <c r="F240" s="15">
        <v>1.1917734519583E-4</v>
      </c>
      <c r="G240" s="15">
        <v>-34.470351758793903</v>
      </c>
      <c r="H240" s="15">
        <v>1.00108969964497E-4</v>
      </c>
      <c r="I240" s="15">
        <v>-21.387939698492399</v>
      </c>
      <c r="J240" s="15">
        <v>1.7064028971221099E-4</v>
      </c>
      <c r="K240" s="15">
        <v>-66.683417085427095</v>
      </c>
      <c r="L240" s="15">
        <v>4.6926079670858097E-5</v>
      </c>
      <c r="M240" s="15">
        <v>-33.527638190954697</v>
      </c>
      <c r="N240" s="15">
        <v>1.15510349959035E-4</v>
      </c>
      <c r="O240" s="15">
        <v>-30.670351758793899</v>
      </c>
      <c r="P240" s="15">
        <v>1.00108969964497E-4</v>
      </c>
      <c r="Q240" s="15">
        <v>-14.937336147296699</v>
      </c>
      <c r="R240" s="15">
        <v>3.3826642397241402E-4</v>
      </c>
    </row>
    <row r="241" spans="1:18" ht="15" customHeight="1" x14ac:dyDescent="0.25">
      <c r="A241" s="15">
        <v>-22.063819095477299</v>
      </c>
      <c r="B241" s="15">
        <v>1.8666388777300899E-4</v>
      </c>
      <c r="C241" s="15">
        <v>-27.951758793969798</v>
      </c>
      <c r="D241" s="15">
        <v>1.39997915829757E-4</v>
      </c>
      <c r="E241" s="15">
        <v>-28.002512562814001</v>
      </c>
      <c r="F241" s="15">
        <v>1.42220104969912E-4</v>
      </c>
      <c r="G241" s="15">
        <v>-34.093467336683403</v>
      </c>
      <c r="H241" s="15">
        <v>1.1946488817472601E-4</v>
      </c>
      <c r="I241" s="15">
        <v>-21.166834170854202</v>
      </c>
      <c r="J241" s="15">
        <v>2.0363333211601001E-4</v>
      </c>
      <c r="K241" s="15">
        <v>-65.879396984924597</v>
      </c>
      <c r="L241" s="15">
        <v>5.5999166331902899E-5</v>
      </c>
      <c r="M241" s="15">
        <v>-33.201005025125603</v>
      </c>
      <c r="N241" s="15">
        <v>1.3784410174006901E-4</v>
      </c>
      <c r="O241" s="15">
        <v>-30.293467336683399</v>
      </c>
      <c r="P241" s="15">
        <v>1.1946488817472601E-4</v>
      </c>
      <c r="Q241" s="15">
        <v>-14.82579829246</v>
      </c>
      <c r="R241" s="15">
        <v>4.0366972637377499E-4</v>
      </c>
    </row>
    <row r="242" spans="1:18" ht="15" customHeight="1" x14ac:dyDescent="0.25">
      <c r="A242" s="15">
        <v>-21.8226130653266</v>
      </c>
      <c r="B242" s="15">
        <v>2.2219327968634801E-4</v>
      </c>
      <c r="C242" s="15">
        <v>-27.630150753768799</v>
      </c>
      <c r="D242" s="15">
        <v>1.6664495976476199E-4</v>
      </c>
      <c r="E242" s="15">
        <v>-27.685929648241199</v>
      </c>
      <c r="F242" s="15">
        <v>1.69290117856265E-4</v>
      </c>
      <c r="G242" s="15">
        <v>-33.716582914572797</v>
      </c>
      <c r="H242" s="15">
        <v>1.4220369899926299E-4</v>
      </c>
      <c r="I242" s="15">
        <v>-20.945728643216</v>
      </c>
      <c r="J242" s="15">
        <v>2.4239266874874401E-4</v>
      </c>
      <c r="K242" s="15">
        <v>-65.075376884422099</v>
      </c>
      <c r="L242" s="15">
        <v>6.6657983905904703E-5</v>
      </c>
      <c r="M242" s="15">
        <v>-32.874371859296403</v>
      </c>
      <c r="N242" s="15">
        <v>1.64081191152996E-4</v>
      </c>
      <c r="O242" s="15">
        <v>-29.9165829145728</v>
      </c>
      <c r="P242" s="15">
        <v>1.4220369899926299E-4</v>
      </c>
      <c r="Q242" s="15">
        <v>-14.714260437623301</v>
      </c>
      <c r="R242" s="15">
        <v>4.80503762581812E-4</v>
      </c>
    </row>
    <row r="243" spans="1:18" ht="15" customHeight="1" x14ac:dyDescent="0.25">
      <c r="A243" s="15">
        <v>-21.581407035175801</v>
      </c>
      <c r="B243" s="15">
        <v>2.6381826286339801E-4</v>
      </c>
      <c r="C243" s="15">
        <v>-27.3085427135678</v>
      </c>
      <c r="D243" s="15">
        <v>1.97863697147548E-4</v>
      </c>
      <c r="E243" s="15">
        <v>-27.369346733668301</v>
      </c>
      <c r="F243" s="15">
        <v>2.0100439075306401E-4</v>
      </c>
      <c r="G243" s="15">
        <v>-33.339698492462297</v>
      </c>
      <c r="H243" s="15">
        <v>1.68843688232574E-4</v>
      </c>
      <c r="I243" s="15">
        <v>-20.724623115577799</v>
      </c>
      <c r="J243" s="15">
        <v>2.8780174130552398E-4</v>
      </c>
      <c r="K243" s="15">
        <v>-64.2713567839196</v>
      </c>
      <c r="L243" s="15">
        <v>7.9145478859019307E-5</v>
      </c>
      <c r="M243" s="15">
        <v>-32.547738693467302</v>
      </c>
      <c r="N243" s="15">
        <v>1.9481964026835501E-4</v>
      </c>
      <c r="O243" s="15">
        <v>-29.5396984924623</v>
      </c>
      <c r="P243" s="15">
        <v>1.68843688232574E-4</v>
      </c>
      <c r="Q243" s="15">
        <v>-14.602722582786701</v>
      </c>
      <c r="R243" s="15">
        <v>5.7051981105190903E-4</v>
      </c>
    </row>
    <row r="244" spans="1:18" ht="15" customHeight="1" x14ac:dyDescent="0.25">
      <c r="A244" s="15">
        <v>-21.340201005025101</v>
      </c>
      <c r="B244" s="15">
        <v>3.1245114302175502E-4</v>
      </c>
      <c r="C244" s="15">
        <v>-26.9869346733668</v>
      </c>
      <c r="D244" s="15">
        <v>2.3433835726631601E-4</v>
      </c>
      <c r="E244" s="15">
        <v>-27.0527638190954</v>
      </c>
      <c r="F244" s="15">
        <v>2.3805801373086099E-4</v>
      </c>
      <c r="G244" s="15">
        <v>-32.962814070351698</v>
      </c>
      <c r="H244" s="15">
        <v>1.99968731533923E-4</v>
      </c>
      <c r="I244" s="15">
        <v>-20.503517587939601</v>
      </c>
      <c r="J244" s="15">
        <v>3.4085579238737001E-4</v>
      </c>
      <c r="K244" s="15">
        <v>-63.467336683417003</v>
      </c>
      <c r="L244" s="15">
        <v>9.3735342906526602E-5</v>
      </c>
      <c r="M244" s="15">
        <v>-32.221105527638102</v>
      </c>
      <c r="N244" s="15">
        <v>2.3073315176991199E-4</v>
      </c>
      <c r="O244" s="15">
        <v>-29.1628140703517</v>
      </c>
      <c r="P244" s="15">
        <v>1.99968731533923E-4</v>
      </c>
      <c r="Q244" s="15">
        <v>-14.491184727949999</v>
      </c>
      <c r="R244" s="15">
        <v>6.7569077722274998E-4</v>
      </c>
    </row>
    <row r="245" spans="1:18" ht="15" customHeight="1" x14ac:dyDescent="0.25">
      <c r="A245" s="15">
        <v>-21.098994974874302</v>
      </c>
      <c r="B245" s="15">
        <v>3.6911585783856298E-4</v>
      </c>
      <c r="C245" s="15">
        <v>-26.665326633165801</v>
      </c>
      <c r="D245" s="15">
        <v>2.7683689337892198E-4</v>
      </c>
      <c r="E245" s="15">
        <v>-26.736180904522602</v>
      </c>
      <c r="F245" s="15">
        <v>2.81231129781762E-4</v>
      </c>
      <c r="G245" s="15">
        <v>-32.585929648241198</v>
      </c>
      <c r="H245" s="15">
        <v>2.3623414901668001E-4</v>
      </c>
      <c r="I245" s="15">
        <v>-20.2824120603015</v>
      </c>
      <c r="J245" s="15">
        <v>4.0267184491479802E-4</v>
      </c>
      <c r="K245" s="15">
        <v>-62.663316582914497</v>
      </c>
      <c r="L245" s="15">
        <v>1.1073475735156901E-4</v>
      </c>
      <c r="M245" s="15">
        <v>-31.894472361809001</v>
      </c>
      <c r="N245" s="15">
        <v>2.7257786425001598E-4</v>
      </c>
      <c r="O245" s="15">
        <v>-28.785929648241201</v>
      </c>
      <c r="P245" s="15">
        <v>2.3623414901668001E-4</v>
      </c>
      <c r="Q245" s="15">
        <v>-14.3796468731134</v>
      </c>
      <c r="R245" s="15">
        <v>7.9823097606916097E-4</v>
      </c>
    </row>
    <row r="246" spans="1:18" ht="15" customHeight="1" x14ac:dyDescent="0.25">
      <c r="A246" s="15">
        <v>-20.857788944723598</v>
      </c>
      <c r="B246" s="15">
        <v>4.3495728980107997E-4</v>
      </c>
      <c r="C246" s="15">
        <v>-26.343718592964802</v>
      </c>
      <c r="D246" s="15">
        <v>3.2621796735080998E-4</v>
      </c>
      <c r="E246" s="15">
        <v>-26.4195979899497</v>
      </c>
      <c r="F246" s="15">
        <v>3.3139603032463199E-4</v>
      </c>
      <c r="G246" s="15">
        <v>-32.209045226130598</v>
      </c>
      <c r="H246" s="15">
        <v>2.7837266547269099E-4</v>
      </c>
      <c r="I246" s="15">
        <v>-20.061306532663298</v>
      </c>
      <c r="J246" s="15">
        <v>4.7449886160117898E-4</v>
      </c>
      <c r="K246" s="15">
        <v>-61.859296482411999</v>
      </c>
      <c r="L246" s="15">
        <v>1.3048718694032399E-4</v>
      </c>
      <c r="M246" s="15">
        <v>-31.5678391959799</v>
      </c>
      <c r="N246" s="15">
        <v>3.2119922939156698E-4</v>
      </c>
      <c r="O246" s="15">
        <v>-28.409045226130601</v>
      </c>
      <c r="P246" s="15">
        <v>2.7837266547269099E-4</v>
      </c>
      <c r="Q246" s="15">
        <v>-14.2681090182767</v>
      </c>
      <c r="R246" s="15">
        <v>9.4061627159395601E-4</v>
      </c>
    </row>
    <row r="247" spans="1:18" ht="15" customHeight="1" x14ac:dyDescent="0.25">
      <c r="A247" s="15">
        <v>-20.616582914572799</v>
      </c>
      <c r="B247" s="15">
        <v>5.11250621194156E-4</v>
      </c>
      <c r="C247" s="15">
        <v>-26.022110552763799</v>
      </c>
      <c r="D247" s="15">
        <v>3.83437965895617E-4</v>
      </c>
      <c r="E247" s="15">
        <v>-26.103015075376799</v>
      </c>
      <c r="F247" s="15">
        <v>3.8952428281459502E-4</v>
      </c>
      <c r="G247" s="15">
        <v>-31.832160804020099</v>
      </c>
      <c r="H247" s="15">
        <v>3.2720039756425998E-4</v>
      </c>
      <c r="I247" s="15">
        <v>-19.840201005025101</v>
      </c>
      <c r="J247" s="15">
        <v>5.5772795039362604E-4</v>
      </c>
      <c r="K247" s="15">
        <v>-61.055276381909501</v>
      </c>
      <c r="L247" s="15">
        <v>1.53375186358247E-4</v>
      </c>
      <c r="M247" s="15">
        <v>-31.2412060301507</v>
      </c>
      <c r="N247" s="15">
        <v>3.7753892026645399E-4</v>
      </c>
      <c r="O247" s="15">
        <v>-28.032160804020101</v>
      </c>
      <c r="P247" s="15">
        <v>3.2720039756425998E-4</v>
      </c>
      <c r="Q247" s="15">
        <v>-14.156571163440001</v>
      </c>
      <c r="R247" s="15">
        <v>1.1056043074428399E-3</v>
      </c>
    </row>
    <row r="248" spans="1:18" ht="15" customHeight="1" x14ac:dyDescent="0.25">
      <c r="A248" s="15">
        <v>-20.375376884422099</v>
      </c>
      <c r="B248" s="15">
        <v>5.9941058505903896E-4</v>
      </c>
      <c r="C248" s="15">
        <v>-25.700502512562799</v>
      </c>
      <c r="D248" s="15">
        <v>4.4955793879427897E-4</v>
      </c>
      <c r="E248" s="15">
        <v>-25.786432160804001</v>
      </c>
      <c r="F248" s="15">
        <v>4.5669377909260102E-4</v>
      </c>
      <c r="G248" s="15">
        <v>-31.455276381909499</v>
      </c>
      <c r="H248" s="15">
        <v>3.83622774437786E-4</v>
      </c>
      <c r="I248" s="15">
        <v>-19.6190954773869</v>
      </c>
      <c r="J248" s="15">
        <v>6.5390245642804297E-4</v>
      </c>
      <c r="K248" s="15">
        <v>-60.251256281407002</v>
      </c>
      <c r="L248" s="15">
        <v>1.79823175517711E-4</v>
      </c>
      <c r="M248" s="15">
        <v>-30.914572864321599</v>
      </c>
      <c r="N248" s="15">
        <v>4.42641662812829E-4</v>
      </c>
      <c r="O248" s="15">
        <v>-27.655276381909498</v>
      </c>
      <c r="P248" s="15">
        <v>3.8362277443778503E-4</v>
      </c>
      <c r="Q248" s="15">
        <v>-14.045033308603401</v>
      </c>
      <c r="R248" s="15">
        <v>1.2962545125523299E-3</v>
      </c>
    </row>
    <row r="249" spans="1:18" ht="15" customHeight="1" x14ac:dyDescent="0.25">
      <c r="A249" s="15">
        <v>-20.1341708542713</v>
      </c>
      <c r="B249" s="15">
        <v>7.0100044170292599E-4</v>
      </c>
      <c r="C249" s="15">
        <v>-25.3788944723618</v>
      </c>
      <c r="D249" s="15">
        <v>5.25750331277194E-4</v>
      </c>
      <c r="E249" s="15">
        <v>-25.469849246231099</v>
      </c>
      <c r="F249" s="15">
        <v>5.3409557463080198E-4</v>
      </c>
      <c r="G249" s="15">
        <v>-31.0783919597989</v>
      </c>
      <c r="H249" s="15">
        <v>4.4864028268987399E-4</v>
      </c>
      <c r="I249" s="15">
        <v>-19.397989949748698</v>
      </c>
      <c r="J249" s="15">
        <v>7.6472775458501197E-4</v>
      </c>
      <c r="K249" s="15">
        <v>-59.447236180904497</v>
      </c>
      <c r="L249" s="15">
        <v>2.1030013251087799E-4</v>
      </c>
      <c r="M249" s="15">
        <v>-30.587939698492399</v>
      </c>
      <c r="N249" s="15">
        <v>5.17661864642162E-4</v>
      </c>
      <c r="O249" s="15">
        <v>-27.278391959798899</v>
      </c>
      <c r="P249" s="15">
        <v>4.4864028268987399E-4</v>
      </c>
      <c r="Q249" s="15">
        <v>-13.9334954537667</v>
      </c>
      <c r="R249" s="15">
        <v>1.5159475132877399E-3</v>
      </c>
    </row>
    <row r="250" spans="1:18" ht="15" customHeight="1" x14ac:dyDescent="0.25">
      <c r="A250" s="15">
        <v>-19.8929648241206</v>
      </c>
      <c r="B250" s="15">
        <v>8.1774048549269798E-4</v>
      </c>
      <c r="C250" s="15">
        <v>-25.057286432160801</v>
      </c>
      <c r="D250" s="15">
        <v>6.1330536411952302E-4</v>
      </c>
      <c r="E250" s="15">
        <v>-25.153266331658202</v>
      </c>
      <c r="F250" s="15">
        <v>6.2304036989919802E-4</v>
      </c>
      <c r="G250" s="15">
        <v>-30.7015075376884</v>
      </c>
      <c r="H250" s="15">
        <v>5.2335391071532699E-4</v>
      </c>
      <c r="I250" s="15">
        <v>-19.176884422110501</v>
      </c>
      <c r="J250" s="15">
        <v>8.9208052962840001E-4</v>
      </c>
      <c r="K250" s="15">
        <v>-58.643216080401999</v>
      </c>
      <c r="L250" s="15">
        <v>2.4532214564780899E-4</v>
      </c>
      <c r="M250" s="15">
        <v>-30.261306532663301</v>
      </c>
      <c r="N250" s="15">
        <v>6.0386989697922401E-4</v>
      </c>
      <c r="O250" s="15">
        <v>-26.901507537688399</v>
      </c>
      <c r="P250" s="15">
        <v>5.2335391071532699E-4</v>
      </c>
      <c r="Q250" s="15">
        <v>-13.82195759893</v>
      </c>
      <c r="R250" s="15">
        <v>1.7684035297979299E-3</v>
      </c>
    </row>
    <row r="251" spans="1:18" ht="15" customHeight="1" x14ac:dyDescent="0.25">
      <c r="A251" s="15">
        <v>-19.651758793969801</v>
      </c>
      <c r="B251" s="15">
        <v>9.5151586173543897E-4</v>
      </c>
      <c r="C251" s="15">
        <v>-24.735678391959802</v>
      </c>
      <c r="D251" s="15">
        <v>7.1363689630157899E-4</v>
      </c>
      <c r="E251" s="15">
        <v>-24.8366834170854</v>
      </c>
      <c r="F251" s="15">
        <v>7.2496446608414397E-4</v>
      </c>
      <c r="G251" s="15">
        <v>-30.324623115577801</v>
      </c>
      <c r="H251" s="15">
        <v>6.0897015151068195E-4</v>
      </c>
      <c r="I251" s="15">
        <v>-18.955778894472299</v>
      </c>
      <c r="J251" s="15">
        <v>1.03801730371139E-3</v>
      </c>
      <c r="K251" s="15">
        <v>-57.839195979899401</v>
      </c>
      <c r="L251" s="15">
        <v>2.8545475852063197E-4</v>
      </c>
      <c r="M251" s="15">
        <v>-29.934673366834101</v>
      </c>
      <c r="N251" s="15">
        <v>7.0265786712771E-4</v>
      </c>
      <c r="O251" s="15">
        <v>-26.5246231155778</v>
      </c>
      <c r="P251" s="15">
        <v>6.0897015151068195E-4</v>
      </c>
      <c r="Q251" s="15">
        <v>-13.7104197440934</v>
      </c>
      <c r="R251" s="15">
        <v>2.0576992803992599E-3</v>
      </c>
    </row>
    <row r="252" spans="1:18" ht="15" customHeight="1" x14ac:dyDescent="0.25">
      <c r="A252" s="15">
        <v>-19.410552763818998</v>
      </c>
      <c r="B252" s="15">
        <v>1.10438344903028E-3</v>
      </c>
      <c r="C252" s="15">
        <v>-24.414070351758699</v>
      </c>
      <c r="D252" s="15">
        <v>8.2828758677271595E-4</v>
      </c>
      <c r="E252" s="15">
        <v>-24.520100502512499</v>
      </c>
      <c r="F252" s="15">
        <v>8.4143500878497998E-4</v>
      </c>
      <c r="G252" s="15">
        <v>-29.947738693467301</v>
      </c>
      <c r="H252" s="15">
        <v>7.0680540737938296E-4</v>
      </c>
      <c r="I252" s="15">
        <v>-18.734673366834102</v>
      </c>
      <c r="J252" s="15">
        <v>1.2047819443966701E-3</v>
      </c>
      <c r="K252" s="15">
        <v>-57.035175879396903</v>
      </c>
      <c r="L252" s="15">
        <v>3.3131503470908602E-4</v>
      </c>
      <c r="M252" s="15">
        <v>-29.608040201005</v>
      </c>
      <c r="N252" s="15">
        <v>8.1554470082236495E-4</v>
      </c>
      <c r="O252" s="15">
        <v>-26.1477386934673</v>
      </c>
      <c r="P252" s="15">
        <v>7.0680540737938296E-4</v>
      </c>
      <c r="Q252" s="15">
        <v>-13.598881889256701</v>
      </c>
      <c r="R252" s="15">
        <v>2.38828286499582E-3</v>
      </c>
    </row>
    <row r="253" spans="1:18" ht="15" customHeight="1" x14ac:dyDescent="0.25">
      <c r="A253" s="15">
        <v>-19.169346733668299</v>
      </c>
      <c r="B253" s="15">
        <v>1.27857753925662E-3</v>
      </c>
      <c r="C253" s="15">
        <v>-24.0924623115577</v>
      </c>
      <c r="D253" s="15">
        <v>9.5893315444246698E-4</v>
      </c>
      <c r="E253" s="15">
        <v>-24.2035175879397</v>
      </c>
      <c r="F253" s="15">
        <v>9.7415431562409205E-4</v>
      </c>
      <c r="G253" s="15">
        <v>-29.570854271356701</v>
      </c>
      <c r="H253" s="15">
        <v>8.1828962512423898E-4</v>
      </c>
      <c r="I253" s="15">
        <v>-18.5135678391959</v>
      </c>
      <c r="J253" s="15">
        <v>1.3948118610072201E-3</v>
      </c>
      <c r="K253" s="15">
        <v>-56.231155778894397</v>
      </c>
      <c r="L253" s="15">
        <v>3.8357326177698698E-4</v>
      </c>
      <c r="M253" s="15">
        <v>-29.2814070351758</v>
      </c>
      <c r="N253" s="15">
        <v>9.4418033668181402E-4</v>
      </c>
      <c r="O253" s="15">
        <v>-25.770854271356701</v>
      </c>
      <c r="P253" s="15">
        <v>8.1828962512423898E-4</v>
      </c>
      <c r="Q253" s="15">
        <v>-13.487344034420101</v>
      </c>
      <c r="R253" s="15">
        <v>2.7649860483298099E-3</v>
      </c>
    </row>
    <row r="254" spans="1:18" ht="15" customHeight="1" x14ac:dyDescent="0.25">
      <c r="A254" s="15">
        <v>-18.928140703517499</v>
      </c>
      <c r="B254" s="15">
        <v>1.47651402611239E-3</v>
      </c>
      <c r="C254" s="15">
        <v>-23.770854271356701</v>
      </c>
      <c r="D254" s="15">
        <v>1.1073855195842901E-3</v>
      </c>
      <c r="E254" s="15">
        <v>-23.886934673366799</v>
      </c>
      <c r="F254" s="15">
        <v>1.1249630675142001E-3</v>
      </c>
      <c r="G254" s="15">
        <v>-29.193969849246201</v>
      </c>
      <c r="H254" s="15">
        <v>9.4496897671193303E-4</v>
      </c>
      <c r="I254" s="15">
        <v>-18.292462311557699</v>
      </c>
      <c r="J254" s="15">
        <v>1.6107425739407899E-3</v>
      </c>
      <c r="K254" s="15">
        <v>-55.427135678391899</v>
      </c>
      <c r="L254" s="15">
        <v>4.42954207833719E-4</v>
      </c>
      <c r="M254" s="15">
        <v>-28.954773869346699</v>
      </c>
      <c r="N254" s="15">
        <v>1.090348819283E-3</v>
      </c>
      <c r="O254" s="15">
        <v>-25.393969849246201</v>
      </c>
      <c r="P254" s="15">
        <v>9.4496897671193303E-4</v>
      </c>
      <c r="Q254" s="15">
        <v>-13.3758061795834</v>
      </c>
      <c r="R254" s="15">
        <v>3.1930333178992799E-3</v>
      </c>
    </row>
    <row r="255" spans="1:18" ht="15" customHeight="1" x14ac:dyDescent="0.25">
      <c r="A255" s="15">
        <v>-18.6869346733668</v>
      </c>
      <c r="B255" s="15">
        <v>1.7007927946772201E-3</v>
      </c>
      <c r="C255" s="15">
        <v>-23.449246231155701</v>
      </c>
      <c r="D255" s="15">
        <v>1.27559459600791E-3</v>
      </c>
      <c r="E255" s="15">
        <v>-23.570351758793901</v>
      </c>
      <c r="F255" s="15">
        <v>1.29584212927788E-3</v>
      </c>
      <c r="G255" s="15">
        <v>-28.817085427135599</v>
      </c>
      <c r="H255" s="15">
        <v>1.0885073885934201E-3</v>
      </c>
      <c r="I255" s="15">
        <v>-18.071356783919502</v>
      </c>
      <c r="J255" s="15">
        <v>1.85541032146606E-3</v>
      </c>
      <c r="K255" s="15">
        <v>-54.623115577889401</v>
      </c>
      <c r="L255" s="15">
        <v>5.1023783840316696E-4</v>
      </c>
      <c r="M255" s="15">
        <v>-28.628140703517499</v>
      </c>
      <c r="N255" s="15">
        <v>1.25597006376164E-3</v>
      </c>
      <c r="O255" s="15">
        <v>-25.017085427135601</v>
      </c>
      <c r="P255" s="15">
        <v>1.0885073885934201E-3</v>
      </c>
      <c r="Q255" s="15">
        <v>-13.2642683247467</v>
      </c>
      <c r="R255" s="15">
        <v>3.6780470515042699E-3</v>
      </c>
    </row>
    <row r="256" spans="1:18" ht="15" customHeight="1" x14ac:dyDescent="0.25">
      <c r="A256" s="15">
        <v>-18.445728643216</v>
      </c>
      <c r="B256" s="15">
        <v>1.95419798975301E-3</v>
      </c>
      <c r="C256" s="15">
        <v>-23.127638190954698</v>
      </c>
      <c r="D256" s="15">
        <v>1.4656484923147601E-3</v>
      </c>
      <c r="E256" s="15">
        <v>-23.253768844221099</v>
      </c>
      <c r="F256" s="15">
        <v>1.4889127540975301E-3</v>
      </c>
      <c r="G256" s="15">
        <v>-28.440201005025099</v>
      </c>
      <c r="H256" s="15">
        <v>1.2506867134419301E-3</v>
      </c>
      <c r="I256" s="15">
        <v>-17.8502512562814</v>
      </c>
      <c r="J256" s="15">
        <v>2.1318523524578299E-3</v>
      </c>
      <c r="K256" s="15">
        <v>-53.819095477386902</v>
      </c>
      <c r="L256" s="15">
        <v>5.8625939692590501E-4</v>
      </c>
      <c r="M256" s="15">
        <v>-28.301507537688401</v>
      </c>
      <c r="N256" s="15">
        <v>1.44310005397145E-3</v>
      </c>
      <c r="O256" s="15">
        <v>-24.640201005025101</v>
      </c>
      <c r="P256" s="15">
        <v>1.2506867134419301E-3</v>
      </c>
      <c r="Q256" s="15">
        <v>-13.1527304699101</v>
      </c>
      <c r="R256" s="15">
        <v>4.2260480975465997E-3</v>
      </c>
    </row>
    <row r="257" spans="1:18" ht="15" customHeight="1" x14ac:dyDescent="0.25">
      <c r="A257" s="15">
        <v>-18.204522613065301</v>
      </c>
      <c r="B257" s="15">
        <v>2.2396958306801201E-3</v>
      </c>
      <c r="C257" s="15">
        <v>-22.806030150753699</v>
      </c>
      <c r="D257" s="15">
        <v>1.67977187301009E-3</v>
      </c>
      <c r="E257" s="15">
        <v>-22.937185929648201</v>
      </c>
      <c r="F257" s="15">
        <v>1.7064349186134301E-3</v>
      </c>
      <c r="G257" s="15">
        <v>-28.063316582914499</v>
      </c>
      <c r="H257" s="15">
        <v>1.43340533163528E-3</v>
      </c>
      <c r="I257" s="15">
        <v>-17.629145728643199</v>
      </c>
      <c r="J257" s="15">
        <v>2.4433045425601399E-3</v>
      </c>
      <c r="K257" s="15">
        <v>-53.015075376884397</v>
      </c>
      <c r="L257" s="15">
        <v>6.7190874920403901E-4</v>
      </c>
      <c r="M257" s="15">
        <v>-27.974874371859201</v>
      </c>
      <c r="N257" s="15">
        <v>1.6539292288099399E-3</v>
      </c>
      <c r="O257" s="15">
        <v>-24.263316582914499</v>
      </c>
      <c r="P257" s="15">
        <v>1.43340533163528E-3</v>
      </c>
      <c r="Q257" s="15">
        <v>-13.041192615073401</v>
      </c>
      <c r="R257" s="15">
        <v>4.8434510494635603E-3</v>
      </c>
    </row>
    <row r="258" spans="1:18" ht="15" customHeight="1" x14ac:dyDescent="0.25">
      <c r="A258" s="15">
        <v>-17.963316582914501</v>
      </c>
      <c r="B258" s="15">
        <v>2.5604296359119701E-3</v>
      </c>
      <c r="C258" s="15">
        <v>-22.4844221105527</v>
      </c>
      <c r="D258" s="15">
        <v>1.92032222693398E-3</v>
      </c>
      <c r="E258" s="15">
        <v>-22.6206030150753</v>
      </c>
      <c r="F258" s="15">
        <v>1.9508035321233999E-3</v>
      </c>
      <c r="G258" s="15">
        <v>-27.686432160803999</v>
      </c>
      <c r="H258" s="15">
        <v>1.6386749669836599E-3</v>
      </c>
      <c r="I258" s="15">
        <v>-17.408040201005001</v>
      </c>
      <c r="J258" s="15">
        <v>2.7931959664494201E-3</v>
      </c>
      <c r="K258" s="15">
        <v>-52.211055276381899</v>
      </c>
      <c r="L258" s="15">
        <v>7.6812889077359202E-4</v>
      </c>
      <c r="M258" s="15">
        <v>-27.6482412060301</v>
      </c>
      <c r="N258" s="15">
        <v>1.89077880805807E-3</v>
      </c>
      <c r="O258" s="15">
        <v>-23.886432160803999</v>
      </c>
      <c r="P258" s="15">
        <v>1.6386749669836599E-3</v>
      </c>
      <c r="Q258" s="15">
        <v>-12.9296547602367</v>
      </c>
      <c r="R258" s="15">
        <v>5.5370534861287398E-3</v>
      </c>
    </row>
    <row r="259" spans="1:18" ht="15" customHeight="1" x14ac:dyDescent="0.25">
      <c r="A259" s="15">
        <v>-17.722110552763802</v>
      </c>
      <c r="B259" s="15">
        <v>2.91971172282608E-3</v>
      </c>
      <c r="C259" s="15">
        <v>-22.1628140703517</v>
      </c>
      <c r="D259" s="15">
        <v>2.1897837921195599E-3</v>
      </c>
      <c r="E259" s="15">
        <v>-22.304020100502498</v>
      </c>
      <c r="F259" s="15">
        <v>2.22454226501034E-3</v>
      </c>
      <c r="G259" s="15">
        <v>-27.3095477386934</v>
      </c>
      <c r="H259" s="15">
        <v>1.86861550260869E-3</v>
      </c>
      <c r="I259" s="15">
        <v>-17.1869346733668</v>
      </c>
      <c r="J259" s="15">
        <v>3.18514006126482E-3</v>
      </c>
      <c r="K259" s="15">
        <v>-51.407035175879301</v>
      </c>
      <c r="L259" s="15">
        <v>8.7591351684782601E-4</v>
      </c>
      <c r="M259" s="15">
        <v>-27.321608040200999</v>
      </c>
      <c r="N259" s="15">
        <v>2.1560948107023398E-3</v>
      </c>
      <c r="O259" s="15">
        <v>-23.509547738693399</v>
      </c>
      <c r="P259" s="15">
        <v>1.86861550260869E-3</v>
      </c>
      <c r="Q259" s="15">
        <v>-12.8181169054001</v>
      </c>
      <c r="R259" s="15">
        <v>6.3140184548000503E-3</v>
      </c>
    </row>
    <row r="260" spans="1:18" ht="15" customHeight="1" x14ac:dyDescent="0.25">
      <c r="A260" s="15">
        <v>-17.480904522612999</v>
      </c>
      <c r="B260" s="15">
        <v>3.3210118579944702E-3</v>
      </c>
      <c r="C260" s="15">
        <v>-21.841206030150701</v>
      </c>
      <c r="D260" s="15">
        <v>2.4907588934958498E-3</v>
      </c>
      <c r="E260" s="15">
        <v>-21.987437185929601</v>
      </c>
      <c r="F260" s="15">
        <v>2.5302947489481702E-3</v>
      </c>
      <c r="G260" s="15">
        <v>-26.9326633165829</v>
      </c>
      <c r="H260" s="15">
        <v>2.12544758911646E-3</v>
      </c>
      <c r="I260" s="15">
        <v>-16.965829145728598</v>
      </c>
      <c r="J260" s="15">
        <v>3.6229220269030698E-3</v>
      </c>
      <c r="K260" s="15">
        <v>-50.603015075376803</v>
      </c>
      <c r="L260" s="15">
        <v>9.9630355739834301E-4</v>
      </c>
      <c r="M260" s="15">
        <v>-26.994974874371799</v>
      </c>
      <c r="N260" s="15">
        <v>2.45243952590361E-3</v>
      </c>
      <c r="O260" s="15">
        <v>-23.132663316582899</v>
      </c>
      <c r="P260" s="15">
        <v>2.12544758911646E-3</v>
      </c>
      <c r="Q260" s="15">
        <v>-12.7065790505634</v>
      </c>
      <c r="R260" s="15">
        <v>7.1818494942680203E-3</v>
      </c>
    </row>
    <row r="261" spans="1:18" ht="15" customHeight="1" x14ac:dyDescent="0.25">
      <c r="A261" s="15">
        <v>-17.239698492462299</v>
      </c>
      <c r="B261" s="15">
        <v>3.7679419513049401E-3</v>
      </c>
      <c r="C261" s="15">
        <v>-21.519597989949698</v>
      </c>
      <c r="D261" s="15">
        <v>2.8259564634787E-3</v>
      </c>
      <c r="E261" s="15">
        <v>-21.670854271356699</v>
      </c>
      <c r="F261" s="15">
        <v>2.8708129152799499E-3</v>
      </c>
      <c r="G261" s="15">
        <v>-26.555778894472301</v>
      </c>
      <c r="H261" s="15">
        <v>2.4114828488351601E-3</v>
      </c>
      <c r="I261" s="15">
        <v>-16.744723618090401</v>
      </c>
      <c r="J261" s="15">
        <v>4.1104821286962996E-3</v>
      </c>
      <c r="K261" s="15">
        <v>-49.798994974874297</v>
      </c>
      <c r="L261" s="15">
        <v>1.13038258539148E-3</v>
      </c>
      <c r="M261" s="15">
        <v>-26.668341708542702</v>
      </c>
      <c r="N261" s="15">
        <v>2.78248021019442E-3</v>
      </c>
      <c r="O261" s="15">
        <v>-22.7557788944723</v>
      </c>
      <c r="P261" s="15">
        <v>2.4114828488351601E-3</v>
      </c>
      <c r="Q261" s="15">
        <v>-12.5950411957268</v>
      </c>
      <c r="R261" s="15">
        <v>8.1483575351496695E-3</v>
      </c>
    </row>
    <row r="262" spans="1:18" ht="15" customHeight="1" x14ac:dyDescent="0.25">
      <c r="A262" s="15">
        <v>-16.9984924623115</v>
      </c>
      <c r="B262" s="15">
        <v>4.2642367146947698E-3</v>
      </c>
      <c r="C262" s="15">
        <v>-21.197989949748699</v>
      </c>
      <c r="D262" s="15">
        <v>3.1981775360210799E-3</v>
      </c>
      <c r="E262" s="15">
        <v>-21.354271356783901</v>
      </c>
      <c r="F262" s="15">
        <v>3.24894225881506E-3</v>
      </c>
      <c r="G262" s="15">
        <v>-26.178894472361801</v>
      </c>
      <c r="H262" s="15">
        <v>2.7291114974046602E-3</v>
      </c>
      <c r="I262" s="15">
        <v>-16.523618090452199</v>
      </c>
      <c r="J262" s="15">
        <v>4.6518945978488496E-3</v>
      </c>
      <c r="K262" s="15">
        <v>-48.994974874371799</v>
      </c>
      <c r="L262" s="15">
        <v>1.27927101440843E-3</v>
      </c>
      <c r="M262" s="15">
        <v>-26.341708542713501</v>
      </c>
      <c r="N262" s="15">
        <v>3.1489748046976801E-3</v>
      </c>
      <c r="O262" s="15">
        <v>-22.3788944723618</v>
      </c>
      <c r="P262" s="15">
        <v>2.7291114974046498E-3</v>
      </c>
      <c r="Q262" s="15">
        <v>-12.483503340890101</v>
      </c>
      <c r="R262" s="15">
        <v>9.2216190734603493E-3</v>
      </c>
    </row>
    <row r="263" spans="1:18" ht="15" customHeight="1" x14ac:dyDescent="0.25">
      <c r="A263" s="15">
        <v>-16.7572864321608</v>
      </c>
      <c r="B263" s="15">
        <v>4.8137300434672398E-3</v>
      </c>
      <c r="C263" s="15">
        <v>-20.8763819095477</v>
      </c>
      <c r="D263" s="15">
        <v>3.6102975326004301E-3</v>
      </c>
      <c r="E263" s="15">
        <v>-21.037688442211</v>
      </c>
      <c r="F263" s="15">
        <v>3.6676038426417001E-3</v>
      </c>
      <c r="G263" s="15">
        <v>-25.802010050251202</v>
      </c>
      <c r="H263" s="15">
        <v>3.0807872278190299E-3</v>
      </c>
      <c r="I263" s="15">
        <v>-16.302512562814002</v>
      </c>
      <c r="J263" s="15">
        <v>5.2513418656006203E-3</v>
      </c>
      <c r="K263" s="15">
        <v>-48.190954773869301</v>
      </c>
      <c r="L263" s="15">
        <v>1.4441190130401701E-3</v>
      </c>
      <c r="M263" s="15">
        <v>-26.015075376884401</v>
      </c>
      <c r="N263" s="15">
        <v>3.55475449363735E-3</v>
      </c>
      <c r="O263" s="15">
        <v>-22.002010050251201</v>
      </c>
      <c r="P263" s="15">
        <v>3.0807872278190299E-3</v>
      </c>
      <c r="Q263" s="15">
        <v>-12.3719654860534</v>
      </c>
      <c r="R263" s="15">
        <v>1.04099250940631E-2</v>
      </c>
    </row>
    <row r="264" spans="1:18" ht="15" customHeight="1" x14ac:dyDescent="0.25">
      <c r="A264" s="15">
        <v>-16.516080402010001</v>
      </c>
      <c r="B264" s="15">
        <v>5.4203269256745002E-3</v>
      </c>
      <c r="C264" s="15">
        <v>-20.5547738693467</v>
      </c>
      <c r="D264" s="15">
        <v>4.0652451942558799E-3</v>
      </c>
      <c r="E264" s="15">
        <v>-20.721105527638102</v>
      </c>
      <c r="F264" s="15">
        <v>4.1297728957520102E-3</v>
      </c>
      <c r="G264" s="15">
        <v>-25.425125628140702</v>
      </c>
      <c r="H264" s="15">
        <v>3.4690092324316901E-3</v>
      </c>
      <c r="I264" s="15">
        <v>-16.081407035175801</v>
      </c>
      <c r="J264" s="15">
        <v>5.9130839189176498E-3</v>
      </c>
      <c r="K264" s="15">
        <v>-47.386934673366802</v>
      </c>
      <c r="L264" s="15">
        <v>1.6260980777023501E-3</v>
      </c>
      <c r="M264" s="15">
        <v>-25.6884422110552</v>
      </c>
      <c r="N264" s="15">
        <v>4.0027029604980998E-3</v>
      </c>
      <c r="O264" s="15">
        <v>-21.625125628140701</v>
      </c>
      <c r="P264" s="15">
        <v>3.4690092324316801E-3</v>
      </c>
      <c r="Q264" s="15">
        <v>-12.2604276312168</v>
      </c>
      <c r="R264" s="15">
        <v>1.17217203233447E-2</v>
      </c>
    </row>
    <row r="265" spans="1:18" ht="15" customHeight="1" x14ac:dyDescent="0.25">
      <c r="A265" s="15">
        <v>-16.274874371859202</v>
      </c>
      <c r="B265" s="15">
        <v>6.0879707431194599E-3</v>
      </c>
      <c r="C265" s="15">
        <v>-20.233165829145701</v>
      </c>
      <c r="D265" s="15">
        <v>4.5659780573395897E-3</v>
      </c>
      <c r="E265" s="15">
        <v>-20.4045226130653</v>
      </c>
      <c r="F265" s="15">
        <v>4.6384538995195897E-3</v>
      </c>
      <c r="G265" s="15">
        <v>-25.048241206030099</v>
      </c>
      <c r="H265" s="15">
        <v>3.8963012755964502E-3</v>
      </c>
      <c r="I265" s="15">
        <v>-15.860301507537599</v>
      </c>
      <c r="J265" s="15">
        <v>6.6414226288575998E-3</v>
      </c>
      <c r="K265" s="15">
        <v>-46.582914572864297</v>
      </c>
      <c r="L265" s="15">
        <v>1.8263912229358301E-3</v>
      </c>
      <c r="M265" s="15">
        <v>-25.361809045226099</v>
      </c>
      <c r="N265" s="15">
        <v>4.4957322410728402E-3</v>
      </c>
      <c r="O265" s="15">
        <v>-21.248241206030102</v>
      </c>
      <c r="P265" s="15">
        <v>3.8963012755964502E-3</v>
      </c>
      <c r="Q265" s="15">
        <v>-12.1488897763801</v>
      </c>
      <c r="R265" s="15">
        <v>1.31655325160431E-2</v>
      </c>
    </row>
    <row r="266" spans="1:18" ht="15" customHeight="1" x14ac:dyDescent="0.25">
      <c r="A266" s="15">
        <v>-16.033668341708498</v>
      </c>
      <c r="B266" s="15">
        <v>6.82060589615603E-3</v>
      </c>
      <c r="C266" s="15">
        <v>-19.911557788944702</v>
      </c>
      <c r="D266" s="15">
        <v>5.1154544221170203E-3</v>
      </c>
      <c r="E266" s="15">
        <v>-20.087939698492399</v>
      </c>
      <c r="F266" s="15">
        <v>5.19665211135697E-3</v>
      </c>
      <c r="G266" s="15">
        <v>-24.671356783919499</v>
      </c>
      <c r="H266" s="15">
        <v>4.3651877735398602E-3</v>
      </c>
      <c r="I266" s="15">
        <v>-15.6391959798994</v>
      </c>
      <c r="J266" s="15">
        <v>7.4406609776247598E-3</v>
      </c>
      <c r="K266" s="15">
        <v>-45.778894472361799</v>
      </c>
      <c r="L266" s="15">
        <v>2.0461817688468098E-3</v>
      </c>
      <c r="M266" s="15">
        <v>-25.035175879396899</v>
      </c>
      <c r="N266" s="15">
        <v>5.0367551233152204E-3</v>
      </c>
      <c r="O266" s="15">
        <v>-20.871356783919499</v>
      </c>
      <c r="P266" s="15">
        <v>4.3651877735398602E-3</v>
      </c>
      <c r="Q266" s="15">
        <v>-12.037351921543401</v>
      </c>
      <c r="R266" s="15">
        <v>1.47498916295622E-2</v>
      </c>
    </row>
    <row r="267" spans="1:18" ht="15" customHeight="1" x14ac:dyDescent="0.25">
      <c r="A267" s="15">
        <v>-15.792462311557699</v>
      </c>
      <c r="B267" s="15">
        <v>7.6221357633735999E-3</v>
      </c>
      <c r="C267" s="15">
        <v>-19.589949748743699</v>
      </c>
      <c r="D267" s="15">
        <v>5.7166018225302097E-3</v>
      </c>
      <c r="E267" s="15">
        <v>-19.7713567839196</v>
      </c>
      <c r="F267" s="15">
        <v>5.8073415339989403E-3</v>
      </c>
      <c r="G267" s="15">
        <v>-24.294472361808999</v>
      </c>
      <c r="H267" s="15">
        <v>4.8781668885591097E-3</v>
      </c>
      <c r="I267" s="15">
        <v>-15.4180904522613</v>
      </c>
      <c r="J267" s="15">
        <v>8.3150571964075801E-3</v>
      </c>
      <c r="K267" s="15">
        <v>-44.974874371859201</v>
      </c>
      <c r="L267" s="15">
        <v>2.2866407290120798E-3</v>
      </c>
      <c r="M267" s="15">
        <v>-24.708542713567802</v>
      </c>
      <c r="N267" s="15">
        <v>5.62865410218359E-3</v>
      </c>
      <c r="O267" s="15">
        <v>-20.494472361808999</v>
      </c>
      <c r="P267" s="15">
        <v>4.8781668885591097E-3</v>
      </c>
      <c r="Q267" s="15">
        <v>-11.925814066706801</v>
      </c>
      <c r="R267" s="15">
        <v>1.64832389097474E-2</v>
      </c>
    </row>
    <row r="268" spans="1:18" ht="15" customHeight="1" x14ac:dyDescent="0.25">
      <c r="A268" s="15">
        <v>-15.551256281406999</v>
      </c>
      <c r="B268" s="15">
        <v>8.4963760958457792E-3</v>
      </c>
      <c r="C268" s="15">
        <v>-19.2683417085427</v>
      </c>
      <c r="D268" s="15">
        <v>6.37228207188435E-3</v>
      </c>
      <c r="E268" s="15">
        <v>-19.454773869346699</v>
      </c>
      <c r="F268" s="15">
        <v>6.4734294063586899E-3</v>
      </c>
      <c r="G268" s="15">
        <v>-23.9175879396984</v>
      </c>
      <c r="H268" s="15">
        <v>5.43768070134131E-3</v>
      </c>
      <c r="I268" s="15">
        <v>-15.1969849246231</v>
      </c>
      <c r="J268" s="15">
        <v>9.2687739227408708E-3</v>
      </c>
      <c r="K268" s="15">
        <v>-44.170854271356703</v>
      </c>
      <c r="L268" s="15">
        <v>2.5489128287537401E-3</v>
      </c>
      <c r="M268" s="15">
        <v>-24.381909547738601</v>
      </c>
      <c r="N268" s="15">
        <v>6.2742469630861298E-3</v>
      </c>
      <c r="O268" s="15">
        <v>-20.117587939698399</v>
      </c>
      <c r="P268" s="15">
        <v>5.4376807013413004E-3</v>
      </c>
      <c r="Q268" s="15">
        <v>-11.8142762118701</v>
      </c>
      <c r="R268" s="15">
        <v>1.8373826103683401E-2</v>
      </c>
    </row>
    <row r="269" spans="1:18" ht="15" customHeight="1" x14ac:dyDescent="0.25">
      <c r="A269" s="15">
        <v>-15.3100502512562</v>
      </c>
      <c r="B269" s="15">
        <v>9.4470040429836706E-3</v>
      </c>
      <c r="C269" s="15">
        <v>-18.9467336683417</v>
      </c>
      <c r="D269" s="15">
        <v>7.0852530322377504E-3</v>
      </c>
      <c r="E269" s="15">
        <v>-19.138190954773801</v>
      </c>
      <c r="F269" s="15">
        <v>7.1977173660827997E-3</v>
      </c>
      <c r="G269" s="15">
        <v>-23.5407035175879</v>
      </c>
      <c r="H269" s="15">
        <v>6.0460825875095596E-3</v>
      </c>
      <c r="I269" s="15">
        <v>-14.975879396984899</v>
      </c>
      <c r="J269" s="15">
        <v>1.03058225923458E-2</v>
      </c>
      <c r="K269" s="15">
        <v>-43.366834170854197</v>
      </c>
      <c r="L269" s="15">
        <v>2.8341012128950999E-3</v>
      </c>
      <c r="M269" s="15">
        <v>-24.055276381909501</v>
      </c>
      <c r="N269" s="15">
        <v>6.9762491394341E-3</v>
      </c>
      <c r="O269" s="15">
        <v>-19.7407035175879</v>
      </c>
      <c r="P269" s="15">
        <v>6.0460825875095501E-3</v>
      </c>
      <c r="Q269" s="15">
        <v>-11.7027383570335</v>
      </c>
      <c r="R269" s="15">
        <v>2.0429605225626101E-2</v>
      </c>
    </row>
    <row r="270" spans="1:18" ht="15" customHeight="1" x14ac:dyDescent="0.25">
      <c r="A270" s="15">
        <v>-15.0688442211055</v>
      </c>
      <c r="B270" s="15">
        <v>1.047750311189E-2</v>
      </c>
      <c r="C270" s="15">
        <v>-18.625125628140701</v>
      </c>
      <c r="D270" s="15">
        <v>7.8581273339175597E-3</v>
      </c>
      <c r="E270" s="15">
        <v>-18.821608040200999</v>
      </c>
      <c r="F270" s="15">
        <v>7.9828595138210102E-3</v>
      </c>
      <c r="G270" s="15">
        <v>-23.163819095477301</v>
      </c>
      <c r="H270" s="15">
        <v>6.7056019916096601E-3</v>
      </c>
      <c r="I270" s="15">
        <v>-14.7547738693467</v>
      </c>
      <c r="J270" s="15">
        <v>1.14300033947891E-2</v>
      </c>
      <c r="K270" s="15">
        <v>-42.562814070351699</v>
      </c>
      <c r="L270" s="15">
        <v>3.1432509335670199E-3</v>
      </c>
      <c r="M270" s="15">
        <v>-23.7286432160804</v>
      </c>
      <c r="N270" s="15">
        <v>7.7372330672419096E-3</v>
      </c>
      <c r="O270" s="15">
        <v>-19.3638190954773</v>
      </c>
      <c r="P270" s="15">
        <v>6.7056019916096497E-3</v>
      </c>
      <c r="Q270" s="15">
        <v>-11.5912005021968</v>
      </c>
      <c r="R270" s="15">
        <v>2.2658109528931498E-2</v>
      </c>
    </row>
    <row r="271" spans="1:18" ht="15" customHeight="1" x14ac:dyDescent="0.25">
      <c r="A271" s="15">
        <v>-14.827638190954699</v>
      </c>
      <c r="B271" s="15">
        <v>1.1591104472839999E-2</v>
      </c>
      <c r="C271" s="15">
        <v>-18.303517587939599</v>
      </c>
      <c r="D271" s="15">
        <v>8.6933283546300408E-3</v>
      </c>
      <c r="E271" s="15">
        <v>-18.505025125628102</v>
      </c>
      <c r="F271" s="15">
        <v>8.8313176935924196E-3</v>
      </c>
      <c r="G271" s="15">
        <v>-22.786934673366801</v>
      </c>
      <c r="H271" s="15">
        <v>7.4183068626176296E-3</v>
      </c>
      <c r="I271" s="15">
        <v>-14.5336683417085</v>
      </c>
      <c r="J271" s="15">
        <v>1.26448412430982E-2</v>
      </c>
      <c r="K271" s="15">
        <v>-41.758793969849201</v>
      </c>
      <c r="L271" s="15">
        <v>3.47733134185201E-3</v>
      </c>
      <c r="M271" s="15">
        <v>-23.402010050251199</v>
      </c>
      <c r="N271" s="15">
        <v>8.5595848414818793E-3</v>
      </c>
      <c r="O271" s="15">
        <v>-18.9869346733668</v>
      </c>
      <c r="P271" s="15">
        <v>7.4183068626176296E-3</v>
      </c>
      <c r="Q271" s="15">
        <v>-11.479662647360099</v>
      </c>
      <c r="R271" s="15">
        <v>2.5066326576305899E-2</v>
      </c>
    </row>
    <row r="272" spans="1:18" ht="15" customHeight="1" x14ac:dyDescent="0.25">
      <c r="A272" s="15">
        <v>-14.586432160804</v>
      </c>
      <c r="B272" s="15">
        <v>1.27907251381472E-2</v>
      </c>
      <c r="C272" s="15">
        <v>-17.981909547738599</v>
      </c>
      <c r="D272" s="15">
        <v>9.5930438536104001E-3</v>
      </c>
      <c r="E272" s="15">
        <v>-18.1884422110552</v>
      </c>
      <c r="F272" s="15">
        <v>9.7453143909693001E-3</v>
      </c>
      <c r="G272" s="15">
        <v>-22.410050251256202</v>
      </c>
      <c r="H272" s="15">
        <v>8.1860640884142202E-3</v>
      </c>
      <c r="I272" s="15">
        <v>-14.312562814070301</v>
      </c>
      <c r="J272" s="15">
        <v>1.3953518332524201E-2</v>
      </c>
      <c r="K272" s="15">
        <v>-40.954773869346702</v>
      </c>
      <c r="L272" s="15">
        <v>3.8372175414441599E-3</v>
      </c>
      <c r="M272" s="15">
        <v>-23.075376884422099</v>
      </c>
      <c r="N272" s="15">
        <v>9.4454585635548698E-3</v>
      </c>
      <c r="O272" s="15">
        <v>-18.610050251256201</v>
      </c>
      <c r="P272" s="15">
        <v>8.1860640884142098E-3</v>
      </c>
      <c r="Q272" s="15">
        <v>-11.368124792523499</v>
      </c>
      <c r="R272" s="15">
        <v>2.76605645486004E-2</v>
      </c>
    </row>
    <row r="273" spans="1:18" ht="15" customHeight="1" x14ac:dyDescent="0.25">
      <c r="A273" s="15">
        <v>-14.345226130653201</v>
      </c>
      <c r="B273" s="15">
        <v>1.4078903657917899E-2</v>
      </c>
      <c r="C273" s="15">
        <v>-17.6603015075376</v>
      </c>
      <c r="D273" s="15">
        <v>1.0559177743438401E-2</v>
      </c>
      <c r="E273" s="15">
        <v>-17.871859296482398</v>
      </c>
      <c r="F273" s="15">
        <v>1.0726783739366001E-2</v>
      </c>
      <c r="G273" s="15">
        <v>-22.033165829145702</v>
      </c>
      <c r="H273" s="15">
        <v>9.0104983410674907E-3</v>
      </c>
      <c r="I273" s="15">
        <v>-14.091457286432099</v>
      </c>
      <c r="J273" s="15">
        <v>1.53588039904559E-2</v>
      </c>
      <c r="K273" s="15">
        <v>-40.150753768844197</v>
      </c>
      <c r="L273" s="15">
        <v>4.2236710973753804E-3</v>
      </c>
      <c r="M273" s="15">
        <v>-22.748743718592898</v>
      </c>
      <c r="N273" s="15">
        <v>1.0396728855077799E-2</v>
      </c>
      <c r="O273" s="15">
        <v>-18.233165829145701</v>
      </c>
      <c r="P273" s="15">
        <v>9.0104983410674803E-3</v>
      </c>
      <c r="Q273" s="15">
        <v>-11.2565869376868</v>
      </c>
      <c r="R273" s="15">
        <v>3.0446313183755701E-2</v>
      </c>
    </row>
    <row r="274" spans="1:18" ht="15" customHeight="1" x14ac:dyDescent="0.25">
      <c r="A274" s="15">
        <v>-14.104020100502501</v>
      </c>
      <c r="B274" s="15">
        <v>1.5457734091447401E-2</v>
      </c>
      <c r="C274" s="15">
        <v>-17.338693467336601</v>
      </c>
      <c r="D274" s="15">
        <v>1.1593300568585501E-2</v>
      </c>
      <c r="E274" s="15">
        <v>-17.555276381909501</v>
      </c>
      <c r="F274" s="15">
        <v>1.17773212125313E-2</v>
      </c>
      <c r="G274" s="15">
        <v>-21.656281407035099</v>
      </c>
      <c r="H274" s="15">
        <v>9.8929498185263802E-3</v>
      </c>
      <c r="I274" s="15">
        <v>-13.8703517587939</v>
      </c>
      <c r="J274" s="15">
        <v>1.6862982645215401E-2</v>
      </c>
      <c r="K274" s="15">
        <v>-39.346733668341699</v>
      </c>
      <c r="L274" s="15">
        <v>4.6373202274342402E-3</v>
      </c>
      <c r="M274" s="15">
        <v>-22.422110552763801</v>
      </c>
      <c r="N274" s="15">
        <v>1.14149420982996E-2</v>
      </c>
      <c r="O274" s="15">
        <v>-17.856281407035102</v>
      </c>
      <c r="P274" s="15">
        <v>9.8929498185263698E-3</v>
      </c>
      <c r="Q274" s="15">
        <v>-11.1450490828501</v>
      </c>
      <c r="R274" s="15">
        <v>3.3428100986737298E-2</v>
      </c>
    </row>
    <row r="275" spans="1:18" ht="15" customHeight="1" x14ac:dyDescent="0.25">
      <c r="A275" s="15">
        <v>-13.8628140703517</v>
      </c>
      <c r="B275" s="15">
        <v>1.6928799124423501E-2</v>
      </c>
      <c r="C275" s="15">
        <v>-17.017085427135601</v>
      </c>
      <c r="D275" s="15">
        <v>1.2696599343317599E-2</v>
      </c>
      <c r="E275" s="15">
        <v>-17.238693467336599</v>
      </c>
      <c r="F275" s="15">
        <v>1.2898132666227399E-2</v>
      </c>
      <c r="G275" s="15">
        <v>-21.279396984924599</v>
      </c>
      <c r="H275" s="15">
        <v>1.0834431439631E-2</v>
      </c>
      <c r="I275" s="15">
        <v>-13.649246231155701</v>
      </c>
      <c r="J275" s="15">
        <v>1.8467780863007498E-2</v>
      </c>
      <c r="K275" s="15">
        <v>-38.542713567839101</v>
      </c>
      <c r="L275" s="15">
        <v>5.0786397373270703E-3</v>
      </c>
      <c r="M275" s="15">
        <v>-22.095477386934601</v>
      </c>
      <c r="N275" s="15">
        <v>1.25012670457281E-2</v>
      </c>
      <c r="O275" s="15">
        <v>-17.479396984924598</v>
      </c>
      <c r="P275" s="15">
        <v>1.0834431439631E-2</v>
      </c>
      <c r="Q275" s="15">
        <v>-11.0335112280135</v>
      </c>
      <c r="R275" s="15">
        <v>3.6609350592239999E-2</v>
      </c>
    </row>
    <row r="276" spans="1:18" ht="15" customHeight="1" x14ac:dyDescent="0.25">
      <c r="A276" s="15">
        <v>-13.621608040201</v>
      </c>
      <c r="B276" s="15">
        <v>1.8493103306618401E-2</v>
      </c>
      <c r="C276" s="15">
        <v>-16.695477386934598</v>
      </c>
      <c r="D276" s="15">
        <v>1.3869827479963801E-2</v>
      </c>
      <c r="E276" s="15">
        <v>-16.922110552763801</v>
      </c>
      <c r="F276" s="15">
        <v>1.40899834717093E-2</v>
      </c>
      <c r="G276" s="15">
        <v>-20.902512562814</v>
      </c>
      <c r="H276" s="15">
        <v>1.1835586116235799E-2</v>
      </c>
      <c r="I276" s="15">
        <v>-13.428140703517499</v>
      </c>
      <c r="J276" s="15">
        <v>2.0174294516311E-2</v>
      </c>
      <c r="K276" s="15">
        <v>-37.738693467336603</v>
      </c>
      <c r="L276" s="15">
        <v>5.5479309919855497E-3</v>
      </c>
      <c r="M276" s="15">
        <v>-21.7688442211055</v>
      </c>
      <c r="N276" s="15">
        <v>1.3656445518733599E-2</v>
      </c>
      <c r="O276" s="15">
        <v>-17.102512562813999</v>
      </c>
      <c r="P276" s="15">
        <v>1.1835586116235799E-2</v>
      </c>
      <c r="Q276" s="15">
        <v>-10.921973373176799</v>
      </c>
      <c r="R276" s="15">
        <v>3.9992234387952297E-2</v>
      </c>
    </row>
    <row r="277" spans="1:18" ht="15" customHeight="1" x14ac:dyDescent="0.25">
      <c r="A277" s="15">
        <v>-13.380402010050201</v>
      </c>
      <c r="B277" s="15">
        <v>2.01510074791817E-2</v>
      </c>
      <c r="C277" s="15">
        <v>-16.373869346733599</v>
      </c>
      <c r="D277" s="15">
        <v>1.5113255609386299E-2</v>
      </c>
      <c r="E277" s="15">
        <v>-16.6055276381909</v>
      </c>
      <c r="F277" s="15">
        <v>1.5353148555566999E-2</v>
      </c>
      <c r="G277" s="15">
        <v>-20.5256281407035</v>
      </c>
      <c r="H277" s="15">
        <v>1.2896644786676299E-2</v>
      </c>
      <c r="I277" s="15">
        <v>-13.2070351758793</v>
      </c>
      <c r="J277" s="15">
        <v>2.1982917250016401E-2</v>
      </c>
      <c r="K277" s="15">
        <v>-36.934673366834097</v>
      </c>
      <c r="L277" s="15">
        <v>6.0453022437545302E-3</v>
      </c>
      <c r="M277" s="15">
        <v>-21.442211055276299</v>
      </c>
      <c r="N277" s="15">
        <v>1.48807439846265E-2</v>
      </c>
      <c r="O277" s="15">
        <v>-16.725628140703499</v>
      </c>
      <c r="P277" s="15">
        <v>1.2896644786676299E-2</v>
      </c>
      <c r="Q277" s="15">
        <v>-10.810435518340199</v>
      </c>
      <c r="R277" s="15">
        <v>4.3577532710391498E-2</v>
      </c>
    </row>
    <row r="278" spans="1:18" ht="15" customHeight="1" x14ac:dyDescent="0.25">
      <c r="A278" s="15">
        <v>-13.1391959798994</v>
      </c>
      <c r="B278" s="15">
        <v>2.1902165541754899E-2</v>
      </c>
      <c r="C278" s="15">
        <v>-16.0522613065326</v>
      </c>
      <c r="D278" s="15">
        <v>1.64266241563161E-2</v>
      </c>
      <c r="E278" s="15">
        <v>-16.288944723617998</v>
      </c>
      <c r="F278" s="15">
        <v>1.6687364222289398E-2</v>
      </c>
      <c r="G278" s="15">
        <v>-20.1487437185929</v>
      </c>
      <c r="H278" s="15">
        <v>1.4017385946723099E-2</v>
      </c>
      <c r="I278" s="15">
        <v>-12.9859296482412</v>
      </c>
      <c r="J278" s="15">
        <v>2.3893271500096201E-2</v>
      </c>
      <c r="K278" s="15">
        <v>-36.130653266331599</v>
      </c>
      <c r="L278" s="15">
        <v>6.5706496625264699E-3</v>
      </c>
      <c r="M278" s="15">
        <v>-21.115577889447199</v>
      </c>
      <c r="N278" s="15">
        <v>1.6173906861603599E-2</v>
      </c>
      <c r="O278" s="15">
        <v>-16.3487437185929</v>
      </c>
      <c r="P278" s="15">
        <v>1.4017385946723099E-2</v>
      </c>
      <c r="Q278" s="15">
        <v>-10.6988976635035</v>
      </c>
      <c r="R278" s="15">
        <v>4.7364497100717197E-2</v>
      </c>
    </row>
    <row r="279" spans="1:18" ht="15" customHeight="1" x14ac:dyDescent="0.25">
      <c r="A279" s="15">
        <v>-12.8979899497487</v>
      </c>
      <c r="B279" s="15">
        <v>2.3745464774205301E-2</v>
      </c>
      <c r="C279" s="15">
        <v>-15.730653266331601</v>
      </c>
      <c r="D279" s="15">
        <v>1.7809098580653999E-2</v>
      </c>
      <c r="E279" s="15">
        <v>-15.9723618090452</v>
      </c>
      <c r="F279" s="15">
        <v>1.80917826851088E-2</v>
      </c>
      <c r="G279" s="15">
        <v>-19.7718592964824</v>
      </c>
      <c r="H279" s="15">
        <v>1.5197097455491399E-2</v>
      </c>
      <c r="I279" s="15">
        <v>-12.764824120603</v>
      </c>
      <c r="J279" s="15">
        <v>2.5904143390042201E-2</v>
      </c>
      <c r="K279" s="15">
        <v>-35.326633165829101</v>
      </c>
      <c r="L279" s="15">
        <v>7.1236394322616E-3</v>
      </c>
      <c r="M279" s="15">
        <v>-20.788944723617998</v>
      </c>
      <c r="N279" s="15">
        <v>1.7535112448643898E-2</v>
      </c>
      <c r="O279" s="15">
        <v>-15.9718592964824</v>
      </c>
      <c r="P279" s="15">
        <v>1.5197097455491399E-2</v>
      </c>
      <c r="Q279" s="15">
        <v>-10.5873598086668</v>
      </c>
      <c r="R279" s="15">
        <v>5.1350721247581103E-2</v>
      </c>
    </row>
    <row r="280" spans="1:18" ht="15" customHeight="1" x14ac:dyDescent="0.25">
      <c r="A280" s="15">
        <v>-12.656783919597901</v>
      </c>
      <c r="B280" s="15">
        <v>2.5678970972746198E-2</v>
      </c>
      <c r="C280" s="15">
        <v>-15.409045226130599</v>
      </c>
      <c r="D280" s="15">
        <v>1.92592282295596E-2</v>
      </c>
      <c r="E280" s="15">
        <v>-15.6557788944723</v>
      </c>
      <c r="F280" s="15">
        <v>1.9564930264949501E-2</v>
      </c>
      <c r="G280" s="15">
        <v>-19.394974874371801</v>
      </c>
      <c r="H280" s="15">
        <v>1.64345414225576E-2</v>
      </c>
      <c r="I280" s="15">
        <v>-12.543718592964799</v>
      </c>
      <c r="J280" s="15">
        <v>2.8013422879359502E-2</v>
      </c>
      <c r="K280" s="15">
        <v>-34.522613065326603</v>
      </c>
      <c r="L280" s="15">
        <v>7.7036912918238701E-3</v>
      </c>
      <c r="M280" s="15">
        <v>-20.462311557788901</v>
      </c>
      <c r="N280" s="15">
        <v>1.8962932410643299E-2</v>
      </c>
      <c r="O280" s="15">
        <v>-15.5949748743718</v>
      </c>
      <c r="P280" s="15">
        <v>1.64345414225575E-2</v>
      </c>
      <c r="Q280" s="15">
        <v>-10.4758219538302</v>
      </c>
      <c r="R280" s="15">
        <v>5.5532022341320902E-2</v>
      </c>
    </row>
    <row r="281" spans="1:18" ht="15" customHeight="1" x14ac:dyDescent="0.25">
      <c r="A281" s="15">
        <v>-12.415577889447199</v>
      </c>
      <c r="B281" s="15">
        <v>2.76998796827253E-2</v>
      </c>
      <c r="C281" s="15">
        <v>-15.0874371859296</v>
      </c>
      <c r="D281" s="15">
        <v>2.0774909762043998E-2</v>
      </c>
      <c r="E281" s="15">
        <v>-15.3391959798995</v>
      </c>
      <c r="F281" s="15">
        <v>2.11046702344574E-2</v>
      </c>
      <c r="G281" s="15">
        <v>-19.018090452261301</v>
      </c>
      <c r="H281" s="15">
        <v>1.7727922996944201E-2</v>
      </c>
      <c r="I281" s="15">
        <v>-12.3226130653266</v>
      </c>
      <c r="J281" s="15">
        <v>3.0218050562973098E-2</v>
      </c>
      <c r="K281" s="15">
        <v>-33.718592964824097</v>
      </c>
      <c r="L281" s="15">
        <v>8.3099639048176202E-3</v>
      </c>
      <c r="M281" s="15">
        <v>-20.135678391959701</v>
      </c>
      <c r="N281" s="15">
        <v>2.0455295765704901E-2</v>
      </c>
      <c r="O281" s="15">
        <v>-15.218090452261301</v>
      </c>
      <c r="P281" s="15">
        <v>1.7727922996944201E-2</v>
      </c>
      <c r="Q281" s="15">
        <v>-10.364284098993499</v>
      </c>
      <c r="R281" s="15">
        <v>5.99023356124967E-2</v>
      </c>
    </row>
    <row r="282" spans="1:18" ht="15" customHeight="1" x14ac:dyDescent="0.25">
      <c r="A282" s="15">
        <v>-12.1743718592964</v>
      </c>
      <c r="B282" s="15">
        <v>2.9804474807919899E-2</v>
      </c>
      <c r="C282" s="15">
        <v>-14.765829145728601</v>
      </c>
      <c r="D282" s="15">
        <v>2.2353356105939901E-2</v>
      </c>
      <c r="E282" s="15">
        <v>-15.022613065326601</v>
      </c>
      <c r="F282" s="15">
        <v>2.2708171282224701E-2</v>
      </c>
      <c r="G282" s="15">
        <v>-18.641206030150698</v>
      </c>
      <c r="H282" s="15">
        <v>1.90748638770687E-2</v>
      </c>
      <c r="I282" s="15">
        <v>-12.1015075376884</v>
      </c>
      <c r="J282" s="15">
        <v>3.2513972517730798E-2</v>
      </c>
      <c r="K282" s="15">
        <v>-32.914572864321599</v>
      </c>
      <c r="L282" s="15">
        <v>8.9413424423759793E-3</v>
      </c>
      <c r="M282" s="15">
        <v>-19.8090452261306</v>
      </c>
      <c r="N282" s="15">
        <v>2.20094583196947E-2</v>
      </c>
      <c r="O282" s="15">
        <v>-14.841206030150699</v>
      </c>
      <c r="P282" s="15">
        <v>1.90748638770687E-2</v>
      </c>
      <c r="Q282" s="15">
        <v>-10.2527462441568</v>
      </c>
      <c r="R282" s="15">
        <v>6.4453624822480196E-2</v>
      </c>
    </row>
    <row r="283" spans="1:18" ht="15" customHeight="1" x14ac:dyDescent="0.25">
      <c r="A283" s="15">
        <v>-11.9331658291457</v>
      </c>
      <c r="B283" s="15">
        <v>3.1988095846693099E-2</v>
      </c>
      <c r="C283" s="15">
        <v>-14.4442211055276</v>
      </c>
      <c r="D283" s="15">
        <v>2.39910718850198E-2</v>
      </c>
      <c r="E283" s="15">
        <v>-14.706030150753699</v>
      </c>
      <c r="F283" s="15">
        <v>2.43718825498614E-2</v>
      </c>
      <c r="G283" s="15">
        <v>-18.264321608040198</v>
      </c>
      <c r="H283" s="15">
        <v>2.0472381341883599E-2</v>
      </c>
      <c r="I283" s="15">
        <v>-11.880402010050201</v>
      </c>
      <c r="J283" s="15">
        <v>3.4896104560028798E-2</v>
      </c>
      <c r="K283" s="15">
        <v>-32.110552763819001</v>
      </c>
      <c r="L283" s="15">
        <v>9.5964287540079296E-3</v>
      </c>
      <c r="M283" s="15">
        <v>-19.482412060301499</v>
      </c>
      <c r="N283" s="15">
        <v>2.3621978471404102E-2</v>
      </c>
      <c r="O283" s="15">
        <v>-14.4643216080402</v>
      </c>
      <c r="P283" s="15">
        <v>2.0472381341883499E-2</v>
      </c>
      <c r="Q283" s="15">
        <v>-10.1412083893202</v>
      </c>
      <c r="R283" s="15">
        <v>6.9175811410051205E-2</v>
      </c>
    </row>
    <row r="284" spans="1:18" ht="15" customHeight="1" x14ac:dyDescent="0.25">
      <c r="A284" s="15">
        <v>-11.691959798994899</v>
      </c>
      <c r="B284" s="15">
        <v>3.4245114947311903E-2</v>
      </c>
      <c r="C284" s="15">
        <v>-14.1226130653266</v>
      </c>
      <c r="D284" s="15">
        <v>2.5683836210483899E-2</v>
      </c>
      <c r="E284" s="15">
        <v>-14.389447236180899</v>
      </c>
      <c r="F284" s="15">
        <v>2.6091516150332901E-2</v>
      </c>
      <c r="G284" s="15">
        <v>-17.887437185929599</v>
      </c>
      <c r="H284" s="15">
        <v>2.19168735662796E-2</v>
      </c>
      <c r="I284" s="15">
        <v>-11.659296482412</v>
      </c>
      <c r="J284" s="15">
        <v>3.7358307215249402E-2</v>
      </c>
      <c r="K284" s="15">
        <v>-31.306532663316499</v>
      </c>
      <c r="L284" s="15">
        <v>1.0273534484193599E-2</v>
      </c>
      <c r="M284" s="15">
        <v>-19.155778894472299</v>
      </c>
      <c r="N284" s="15">
        <v>2.5288700268784201E-2</v>
      </c>
      <c r="O284" s="15">
        <v>-14.0874371859296</v>
      </c>
      <c r="P284" s="15">
        <v>2.19168735662796E-2</v>
      </c>
      <c r="Q284" s="15">
        <v>-10.0296705344835</v>
      </c>
      <c r="R284" s="15">
        <v>7.40567248724084E-2</v>
      </c>
    </row>
    <row r="285" spans="1:18" ht="15" customHeight="1" x14ac:dyDescent="0.25">
      <c r="A285" s="15">
        <v>-11.4507537688442</v>
      </c>
      <c r="B285" s="15">
        <v>3.6568924887177202E-2</v>
      </c>
      <c r="C285" s="15">
        <v>-13.801005025125599</v>
      </c>
      <c r="D285" s="15">
        <v>2.74266936653829E-2</v>
      </c>
      <c r="E285" s="15">
        <v>-14.072864321608</v>
      </c>
      <c r="F285" s="15">
        <v>2.7862038009277799E-2</v>
      </c>
      <c r="G285" s="15">
        <v>-17.510552763819</v>
      </c>
      <c r="H285" s="15">
        <v>2.3404111927793399E-2</v>
      </c>
      <c r="I285" s="15">
        <v>-11.4381909547738</v>
      </c>
      <c r="J285" s="15">
        <v>3.9893372604193303E-2</v>
      </c>
      <c r="K285" s="15">
        <v>-30.502512562814001</v>
      </c>
      <c r="L285" s="15">
        <v>1.09706774661531E-2</v>
      </c>
      <c r="M285" s="15">
        <v>-18.829145728643201</v>
      </c>
      <c r="N285" s="15">
        <v>2.7004744532069299E-2</v>
      </c>
      <c r="O285" s="15">
        <v>-13.710552763819001</v>
      </c>
      <c r="P285" s="15">
        <v>2.3404111927793399E-2</v>
      </c>
      <c r="Q285" s="15">
        <v>-9.9181326796469005</v>
      </c>
      <c r="R285" s="15">
        <v>7.9082076769668594E-2</v>
      </c>
    </row>
    <row r="286" spans="1:18" ht="15" customHeight="1" x14ac:dyDescent="0.25">
      <c r="A286" s="15">
        <v>-11.2095477386934</v>
      </c>
      <c r="B286" s="15">
        <v>3.8951938963455397E-2</v>
      </c>
      <c r="C286" s="15">
        <v>-13.4793969849246</v>
      </c>
      <c r="D286" s="15">
        <v>2.9213954222591501E-2</v>
      </c>
      <c r="E286" s="15">
        <v>-13.7562814070351</v>
      </c>
      <c r="F286" s="15">
        <v>2.9677667781680302E-2</v>
      </c>
      <c r="G286" s="15">
        <v>-17.1336683417085</v>
      </c>
      <c r="H286" s="15">
        <v>2.4929240936611401E-2</v>
      </c>
      <c r="I286" s="15">
        <v>-11.217085427135601</v>
      </c>
      <c r="J286" s="15">
        <v>4.2493024323769502E-2</v>
      </c>
      <c r="K286" s="15">
        <v>-29.698492462311499</v>
      </c>
      <c r="L286" s="15">
        <v>1.1685581689036601E-2</v>
      </c>
      <c r="M286" s="15">
        <v>-18.502512562814001</v>
      </c>
      <c r="N286" s="15">
        <v>2.87645087730132E-2</v>
      </c>
      <c r="O286" s="15">
        <v>-13.333668341708499</v>
      </c>
      <c r="P286" s="15">
        <v>2.4929240936611401E-2</v>
      </c>
      <c r="Q286" s="15">
        <v>-9.8065948248102401</v>
      </c>
      <c r="R286" s="15">
        <v>8.4235460488354702E-2</v>
      </c>
    </row>
    <row r="287" spans="1:18" ht="15" customHeight="1" x14ac:dyDescent="0.25">
      <c r="A287" s="15">
        <v>-10.968341708542701</v>
      </c>
      <c r="B287" s="15">
        <v>4.1385603636173503E-2</v>
      </c>
      <c r="C287" s="15">
        <v>-13.157788944723601</v>
      </c>
      <c r="D287" s="15">
        <v>3.1039202727130101E-2</v>
      </c>
      <c r="E287" s="15">
        <v>-13.4396984924623</v>
      </c>
      <c r="F287" s="15">
        <v>3.1531888484703598E-2</v>
      </c>
      <c r="G287" s="15">
        <v>-16.7567839195979</v>
      </c>
      <c r="H287" s="15">
        <v>2.6486786327150999E-2</v>
      </c>
      <c r="I287" s="15">
        <v>-10.995979899497399</v>
      </c>
      <c r="J287" s="15">
        <v>4.5147931239462001E-2</v>
      </c>
      <c r="K287" s="15">
        <v>-28.894472361809001</v>
      </c>
      <c r="L287" s="15">
        <v>1.2415681090852001E-2</v>
      </c>
      <c r="M287" s="15">
        <v>-18.1758793969849</v>
      </c>
      <c r="N287" s="15">
        <v>3.0561676531328099E-2</v>
      </c>
      <c r="O287" s="15">
        <v>-12.9567839195979</v>
      </c>
      <c r="P287" s="15">
        <v>2.6486786327150999E-2</v>
      </c>
      <c r="Q287" s="15">
        <v>-9.6950569699735691</v>
      </c>
      <c r="R287" s="15">
        <v>8.9498378582701293E-2</v>
      </c>
    </row>
    <row r="288" spans="1:18" ht="15" customHeight="1" x14ac:dyDescent="0.25">
      <c r="A288" s="15">
        <v>-10.7271356783919</v>
      </c>
      <c r="B288" s="15">
        <v>4.3860424590568103E-2</v>
      </c>
      <c r="C288" s="15">
        <v>-12.8361809045226</v>
      </c>
      <c r="D288" s="15">
        <v>3.2895318442926098E-2</v>
      </c>
      <c r="E288" s="15">
        <v>-13.123115577889401</v>
      </c>
      <c r="F288" s="15">
        <v>3.3417466354718602E-2</v>
      </c>
      <c r="G288" s="15">
        <v>-16.379899497487401</v>
      </c>
      <c r="H288" s="15">
        <v>2.8070671737963598E-2</v>
      </c>
      <c r="I288" s="15">
        <v>-10.7748743718592</v>
      </c>
      <c r="J288" s="15">
        <v>4.7847735916983401E-2</v>
      </c>
      <c r="K288" s="15">
        <v>-28.090452261306499</v>
      </c>
      <c r="L288" s="15">
        <v>1.3158127377170399E-2</v>
      </c>
      <c r="M288" s="15">
        <v>-17.8492462311557</v>
      </c>
      <c r="N288" s="15">
        <v>3.2389236620727201E-2</v>
      </c>
      <c r="O288" s="15">
        <v>-12.5798994974874</v>
      </c>
      <c r="P288" s="15">
        <v>2.8070671737963598E-2</v>
      </c>
      <c r="Q288" s="15">
        <v>-9.5835191151369106</v>
      </c>
      <c r="R288" s="15">
        <v>9.4850299135751104E-2</v>
      </c>
    </row>
    <row r="289" spans="1:18" ht="15" customHeight="1" x14ac:dyDescent="0.25">
      <c r="A289" s="15">
        <v>-10.4859296482412</v>
      </c>
      <c r="B289" s="15">
        <v>4.6366006685542097E-2</v>
      </c>
      <c r="C289" s="15">
        <v>-12.5145728643216</v>
      </c>
      <c r="D289" s="15">
        <v>3.47745050141565E-2</v>
      </c>
      <c r="E289" s="15">
        <v>-12.806532663316499</v>
      </c>
      <c r="F289" s="15">
        <v>3.53264812842225E-2</v>
      </c>
      <c r="G289" s="15">
        <v>-16.003015075376801</v>
      </c>
      <c r="H289" s="15">
        <v>2.9674244278746899E-2</v>
      </c>
      <c r="I289" s="15">
        <v>-10.5537688442211</v>
      </c>
      <c r="J289" s="15">
        <v>5.0581098202409601E-2</v>
      </c>
      <c r="K289" s="15">
        <v>-27.286432160804001</v>
      </c>
      <c r="L289" s="15">
        <v>1.3909802005662599E-2</v>
      </c>
      <c r="M289" s="15">
        <v>-17.522613065326599</v>
      </c>
      <c r="N289" s="15">
        <v>3.4239512629323399E-2</v>
      </c>
      <c r="O289" s="15">
        <v>-12.203015075376801</v>
      </c>
      <c r="P289" s="15">
        <v>2.9674244278746899E-2</v>
      </c>
      <c r="Q289" s="15">
        <v>-9.4719812603002502</v>
      </c>
      <c r="R289" s="15">
        <v>0.100268742149833</v>
      </c>
    </row>
    <row r="290" spans="1:18" ht="15" customHeight="1" x14ac:dyDescent="0.25">
      <c r="A290" s="15">
        <v>-10.244723618090401</v>
      </c>
      <c r="B290" s="15">
        <v>4.8891108032430297E-2</v>
      </c>
      <c r="C290" s="15">
        <v>-12.192964824120599</v>
      </c>
      <c r="D290" s="15">
        <v>3.6668331024322702E-2</v>
      </c>
      <c r="E290" s="15">
        <v>-12.489949748743699</v>
      </c>
      <c r="F290" s="15">
        <v>3.7250368024708803E-2</v>
      </c>
      <c r="G290" s="15">
        <v>-15.6261306532663</v>
      </c>
      <c r="H290" s="15">
        <v>3.1290309140755403E-2</v>
      </c>
      <c r="I290" s="15">
        <v>-10.3326633165829</v>
      </c>
      <c r="J290" s="15">
        <v>5.3335754217196697E-2</v>
      </c>
      <c r="K290" s="15">
        <v>-26.482412060301499</v>
      </c>
      <c r="L290" s="15">
        <v>1.46673324097291E-2</v>
      </c>
      <c r="M290" s="15">
        <v>-17.195979899497399</v>
      </c>
      <c r="N290" s="15">
        <v>3.6104202854717798E-2</v>
      </c>
      <c r="O290" s="15">
        <v>-11.826130653266301</v>
      </c>
      <c r="P290" s="15">
        <v>3.1290309140755403E-2</v>
      </c>
      <c r="Q290" s="15">
        <v>-9.3604434054635899</v>
      </c>
      <c r="R290" s="15">
        <v>0.105729396494523</v>
      </c>
    </row>
    <row r="291" spans="1:18" ht="15" customHeight="1" x14ac:dyDescent="0.25">
      <c r="A291" s="15">
        <v>-10.003517587939699</v>
      </c>
      <c r="B291" s="15">
        <v>5.14237082066763E-2</v>
      </c>
      <c r="C291" s="15">
        <v>-11.8713567839195</v>
      </c>
      <c r="D291" s="15">
        <v>3.8567781155007197E-2</v>
      </c>
      <c r="E291" s="15">
        <v>-12.1733668341708</v>
      </c>
      <c r="F291" s="15">
        <v>3.9179968157467597E-2</v>
      </c>
      <c r="G291" s="15">
        <v>-15.2492462311557</v>
      </c>
      <c r="H291" s="15">
        <v>3.2911173252272802E-2</v>
      </c>
      <c r="I291" s="15">
        <v>-10.111557788944699</v>
      </c>
      <c r="J291" s="15">
        <v>5.6098590770919603E-2</v>
      </c>
      <c r="K291" s="15">
        <v>-25.678391959798901</v>
      </c>
      <c r="L291" s="15">
        <v>1.5427112462002899E-2</v>
      </c>
      <c r="M291" s="15">
        <v>-16.869346733668301</v>
      </c>
      <c r="N291" s="15">
        <v>3.7974430675699403E-2</v>
      </c>
      <c r="O291" s="15">
        <v>-11.4492462311557</v>
      </c>
      <c r="P291" s="15">
        <v>3.2911173252272802E-2</v>
      </c>
      <c r="Q291" s="15">
        <v>-9.2489055506269207</v>
      </c>
      <c r="R291" s="15">
        <v>0.11120626741770499</v>
      </c>
    </row>
    <row r="292" spans="1:18" ht="15" customHeight="1" x14ac:dyDescent="0.25">
      <c r="A292" s="15">
        <v>-9.7623115577889408</v>
      </c>
      <c r="B292" s="15">
        <v>5.39510903389393E-2</v>
      </c>
      <c r="C292" s="15">
        <v>-11.549748743718499</v>
      </c>
      <c r="D292" s="15">
        <v>4.0463317754204503E-2</v>
      </c>
      <c r="E292" s="15">
        <v>-11.8567839195979</v>
      </c>
      <c r="F292" s="15">
        <v>4.1105592639191897E-2</v>
      </c>
      <c r="G292" s="15">
        <v>-14.8723618090452</v>
      </c>
      <c r="H292" s="15">
        <v>3.4528697816921201E-2</v>
      </c>
      <c r="I292" s="15">
        <v>-9.89045226130653</v>
      </c>
      <c r="J292" s="15">
        <v>5.8855734915206598E-2</v>
      </c>
      <c r="K292" s="15">
        <v>-24.874371859296399</v>
      </c>
      <c r="L292" s="15">
        <v>1.6185327101681801E-2</v>
      </c>
      <c r="M292" s="15">
        <v>-16.542713567839101</v>
      </c>
      <c r="N292" s="15">
        <v>3.9840805173370603E-2</v>
      </c>
      <c r="O292" s="15">
        <v>-11.0723618090452</v>
      </c>
      <c r="P292" s="15">
        <v>3.4528697816921201E-2</v>
      </c>
      <c r="Q292" s="15">
        <v>-9.1373676957902603</v>
      </c>
      <c r="R292" s="15">
        <v>0.11667185407158</v>
      </c>
    </row>
    <row r="293" spans="1:18" ht="15" customHeight="1" x14ac:dyDescent="0.25">
      <c r="A293" s="15">
        <v>-9.5211055276381895</v>
      </c>
      <c r="B293" s="15">
        <v>5.6459936566718397E-2</v>
      </c>
      <c r="C293" s="15">
        <v>-11.2281407035175</v>
      </c>
      <c r="D293" s="15">
        <v>4.2344952425038801E-2</v>
      </c>
      <c r="E293" s="15">
        <v>-11.5402010050251</v>
      </c>
      <c r="F293" s="15">
        <v>4.30170945270235E-2</v>
      </c>
      <c r="G293" s="15">
        <v>-14.495477386934599</v>
      </c>
      <c r="H293" s="15">
        <v>3.6134359402699802E-2</v>
      </c>
      <c r="I293" s="15">
        <v>-9.6693467336683394</v>
      </c>
      <c r="J293" s="15">
        <v>6.1592658072783697E-2</v>
      </c>
      <c r="K293" s="15">
        <v>-24.070351758793901</v>
      </c>
      <c r="L293" s="15">
        <v>1.69379809700155E-2</v>
      </c>
      <c r="M293" s="15">
        <v>-16.21608040201</v>
      </c>
      <c r="N293" s="15">
        <v>4.1693491618499799E-2</v>
      </c>
      <c r="O293" s="15">
        <v>-10.6954773869346</v>
      </c>
      <c r="P293" s="15">
        <v>3.6134359402699802E-2</v>
      </c>
      <c r="Q293" s="15">
        <v>-9.0258298409536</v>
      </c>
      <c r="R293" s="15">
        <v>0.122097355931442</v>
      </c>
    </row>
    <row r="294" spans="1:18" ht="15" customHeight="1" x14ac:dyDescent="0.25">
      <c r="A294" s="15">
        <v>-9.2798994974874294</v>
      </c>
      <c r="B294" s="15">
        <v>5.8936436058436903E-2</v>
      </c>
      <c r="C294" s="15">
        <v>-10.906532663316501</v>
      </c>
      <c r="D294" s="15">
        <v>4.4202327043827698E-2</v>
      </c>
      <c r="E294" s="15">
        <v>-11.2236180904522</v>
      </c>
      <c r="F294" s="15">
        <v>4.49039512826186E-2</v>
      </c>
      <c r="G294" s="15">
        <v>-14.118592964824099</v>
      </c>
      <c r="H294" s="15">
        <v>3.7719319077399602E-2</v>
      </c>
      <c r="I294" s="15">
        <v>-9.4482412060301506</v>
      </c>
      <c r="J294" s="15">
        <v>6.4294293881931197E-2</v>
      </c>
      <c r="K294" s="15">
        <v>-23.266331658291399</v>
      </c>
      <c r="L294" s="15">
        <v>1.7680930817530999E-2</v>
      </c>
      <c r="M294" s="15">
        <v>-15.889447236180899</v>
      </c>
      <c r="N294" s="15">
        <v>4.3522291243153398E-2</v>
      </c>
      <c r="O294" s="15">
        <v>-10.3185929648241</v>
      </c>
      <c r="P294" s="15">
        <v>3.7719319077399602E-2</v>
      </c>
      <c r="Q294" s="15">
        <v>-8.9142919861169396</v>
      </c>
      <c r="R294" s="15">
        <v>0.12745290640300599</v>
      </c>
    </row>
    <row r="295" spans="1:18" ht="15" customHeight="1" x14ac:dyDescent="0.25">
      <c r="A295" s="15">
        <v>-9.0386934673366799</v>
      </c>
      <c r="B295" s="15">
        <v>6.1366404555146303E-2</v>
      </c>
      <c r="C295" s="15">
        <v>-10.5849246231155</v>
      </c>
      <c r="D295" s="15">
        <v>4.60248034163597E-2</v>
      </c>
      <c r="E295" s="15">
        <v>-10.907035175879299</v>
      </c>
      <c r="F295" s="15">
        <v>4.6755355851539997E-2</v>
      </c>
      <c r="G295" s="15">
        <v>-13.7417085427135</v>
      </c>
      <c r="H295" s="15">
        <v>3.92744989152937E-2</v>
      </c>
      <c r="I295" s="15">
        <v>-9.22713567839196</v>
      </c>
      <c r="J295" s="15">
        <v>6.6945168605614197E-2</v>
      </c>
      <c r="K295" s="15">
        <v>-22.462311557788901</v>
      </c>
      <c r="L295" s="15">
        <v>1.8409921366543899E-2</v>
      </c>
      <c r="M295" s="15">
        <v>-15.562814070351701</v>
      </c>
      <c r="N295" s="15">
        <v>4.5316729517646502E-2</v>
      </c>
      <c r="O295" s="15">
        <v>-9.9417085427135596</v>
      </c>
      <c r="P295" s="15">
        <v>3.9274498915293603E-2</v>
      </c>
      <c r="Q295" s="15">
        <v>-8.8027541312802704</v>
      </c>
      <c r="R295" s="15">
        <v>0.132707831337155</v>
      </c>
    </row>
    <row r="296" spans="1:18" ht="15" customHeight="1" x14ac:dyDescent="0.25">
      <c r="A296" s="15">
        <v>-8.7974874371859304</v>
      </c>
      <c r="B296" s="15">
        <v>6.3735414116877998E-2</v>
      </c>
      <c r="C296" s="15">
        <v>-10.2633165829145</v>
      </c>
      <c r="D296" s="15">
        <v>4.7801560587658498E-2</v>
      </c>
      <c r="E296" s="15">
        <v>-10.590452261306501</v>
      </c>
      <c r="F296" s="15">
        <v>4.85603155176213E-2</v>
      </c>
      <c r="G296" s="15">
        <v>-13.364824120603</v>
      </c>
      <c r="H296" s="15">
        <v>4.0790665034801901E-2</v>
      </c>
      <c r="I296" s="15">
        <v>-9.0060301507537694</v>
      </c>
      <c r="J296" s="15">
        <v>6.95295426729578E-2</v>
      </c>
      <c r="K296" s="15">
        <v>-21.658291457286399</v>
      </c>
      <c r="L296" s="15">
        <v>1.9120624235063399E-2</v>
      </c>
      <c r="M296" s="15">
        <v>-15.2361809045226</v>
      </c>
      <c r="N296" s="15">
        <v>4.7066151963233001E-2</v>
      </c>
      <c r="O296" s="15">
        <v>-9.56482412060301</v>
      </c>
      <c r="P296" s="15">
        <v>4.0790665034801901E-2</v>
      </c>
      <c r="Q296" s="15">
        <v>-8.6912162764436101</v>
      </c>
      <c r="R296" s="15">
        <v>0.137830929612725</v>
      </c>
    </row>
    <row r="297" spans="1:18" ht="15" customHeight="1" x14ac:dyDescent="0.25">
      <c r="A297" s="15">
        <v>-8.5562814070351791</v>
      </c>
      <c r="B297" s="15">
        <v>6.6028931517601697E-2</v>
      </c>
      <c r="C297" s="15">
        <v>-9.9417085427135703</v>
      </c>
      <c r="D297" s="15">
        <v>4.95216986382013E-2</v>
      </c>
      <c r="E297" s="15">
        <v>-10.2738693467336</v>
      </c>
      <c r="F297" s="15">
        <v>5.0307757346744197E-2</v>
      </c>
      <c r="G297" s="15">
        <v>-12.987939698492401</v>
      </c>
      <c r="H297" s="15">
        <v>4.2258516171265102E-2</v>
      </c>
      <c r="I297" s="15">
        <v>-8.78492462311557</v>
      </c>
      <c r="J297" s="15">
        <v>7.2031561655565499E-2</v>
      </c>
      <c r="K297" s="15">
        <v>-20.854271356783901</v>
      </c>
      <c r="L297" s="15">
        <v>1.98086794552805E-2</v>
      </c>
      <c r="M297" s="15">
        <v>-14.9095477386934</v>
      </c>
      <c r="N297" s="15">
        <v>4.8759826351459701E-2</v>
      </c>
      <c r="O297" s="15">
        <v>-9.1879396984924604</v>
      </c>
      <c r="P297" s="15">
        <v>4.2258516171265102E-2</v>
      </c>
      <c r="Q297" s="15">
        <v>-8.5796784216069497</v>
      </c>
      <c r="R297" s="15">
        <v>0.14279077242232899</v>
      </c>
    </row>
    <row r="298" spans="1:18" ht="15" customHeight="1" x14ac:dyDescent="0.25">
      <c r="A298" s="15">
        <v>-8.3150753768844208</v>
      </c>
      <c r="B298" s="15">
        <v>6.8232463511036304E-2</v>
      </c>
      <c r="C298" s="15">
        <v>-9.6201005025125603</v>
      </c>
      <c r="D298" s="15">
        <v>5.1174347633277197E-2</v>
      </c>
      <c r="E298" s="15">
        <v>-9.9572864321607994</v>
      </c>
      <c r="F298" s="15">
        <v>5.1986638865551403E-2</v>
      </c>
      <c r="G298" s="15">
        <v>-12.611055276381901</v>
      </c>
      <c r="H298" s="15">
        <v>4.3668776647063201E-2</v>
      </c>
      <c r="I298" s="15">
        <v>-8.5638190954773794</v>
      </c>
      <c r="J298" s="15">
        <v>7.4435414739312394E-2</v>
      </c>
      <c r="K298" s="15">
        <v>-20.050251256281399</v>
      </c>
      <c r="L298" s="15">
        <v>2.0469739053310902E-2</v>
      </c>
      <c r="M298" s="15">
        <v>-14.582914572864301</v>
      </c>
      <c r="N298" s="15">
        <v>5.03870499773807E-2</v>
      </c>
      <c r="O298" s="15">
        <v>-8.8110552763819001</v>
      </c>
      <c r="P298" s="15">
        <v>4.3668776647063201E-2</v>
      </c>
      <c r="Q298" s="15">
        <v>-8.4681405667702894</v>
      </c>
      <c r="R298" s="15">
        <v>0.147556017416729</v>
      </c>
    </row>
    <row r="299" spans="1:18" ht="15" customHeight="1" x14ac:dyDescent="0.25">
      <c r="A299" s="15">
        <v>-8.0738693467336695</v>
      </c>
      <c r="B299" s="15">
        <v>7.0331706995237595E-2</v>
      </c>
      <c r="C299" s="15">
        <v>-9.2984924623115504</v>
      </c>
      <c r="D299" s="15">
        <v>5.2748780246428199E-2</v>
      </c>
      <c r="E299" s="15">
        <v>-9.6407035175879408</v>
      </c>
      <c r="F299" s="15">
        <v>5.3586062472562E-2</v>
      </c>
      <c r="G299" s="15">
        <v>-12.2341708542713</v>
      </c>
      <c r="H299" s="15">
        <v>4.5012292476952098E-2</v>
      </c>
      <c r="I299" s="15">
        <v>-8.3427135678391906</v>
      </c>
      <c r="J299" s="15">
        <v>7.6725498540259299E-2</v>
      </c>
      <c r="K299" s="15">
        <v>-19.246231155778801</v>
      </c>
      <c r="L299" s="15">
        <v>2.1099512098571301E-2</v>
      </c>
      <c r="M299" s="15">
        <v>-14.2562814070351</v>
      </c>
      <c r="N299" s="15">
        <v>5.1937260550329302E-2</v>
      </c>
      <c r="O299" s="15">
        <v>-8.4341708542713505</v>
      </c>
      <c r="P299" s="15">
        <v>4.5012292476952098E-2</v>
      </c>
      <c r="Q299" s="15">
        <v>-8.3566027119336201</v>
      </c>
      <c r="R299" s="15">
        <v>0.15209573344305499</v>
      </c>
    </row>
    <row r="300" spans="1:18" ht="15" customHeight="1" x14ac:dyDescent="0.25">
      <c r="A300" s="15">
        <v>-7.8326633165829103</v>
      </c>
      <c r="B300" s="15">
        <v>7.2312701942534793E-2</v>
      </c>
      <c r="C300" s="15">
        <v>-8.9768844221105493</v>
      </c>
      <c r="D300" s="15">
        <v>5.4234526456901098E-2</v>
      </c>
      <c r="E300" s="15">
        <v>-9.3241206030150696</v>
      </c>
      <c r="F300" s="15">
        <v>5.5095391956217002E-2</v>
      </c>
      <c r="G300" s="15">
        <v>-11.8572864321607</v>
      </c>
      <c r="H300" s="15">
        <v>4.62801292432223E-2</v>
      </c>
      <c r="I300" s="15">
        <v>-8.121608040201</v>
      </c>
      <c r="J300" s="15">
        <v>7.8886583937310698E-2</v>
      </c>
      <c r="K300" s="15">
        <v>-18.442211055276299</v>
      </c>
      <c r="L300" s="15">
        <v>2.16938105827604E-2</v>
      </c>
      <c r="M300" s="15">
        <v>-13.929648241205999</v>
      </c>
      <c r="N300" s="15">
        <v>5.3400149126794902E-2</v>
      </c>
      <c r="O300" s="15">
        <v>-8.0572864321608009</v>
      </c>
      <c r="P300" s="15">
        <v>4.62801292432223E-2</v>
      </c>
      <c r="Q300" s="15">
        <v>-8.2450648570969598</v>
      </c>
      <c r="R300" s="15">
        <v>0.15637973126322099</v>
      </c>
    </row>
    <row r="301" spans="1:18" ht="15" customHeight="1" x14ac:dyDescent="0.25">
      <c r="A301" s="15">
        <v>-7.5914572864321599</v>
      </c>
      <c r="B301" s="15">
        <v>7.4161984837948697E-2</v>
      </c>
      <c r="C301" s="15">
        <v>-8.6552763819095393</v>
      </c>
      <c r="D301" s="15">
        <v>5.5621488628461502E-2</v>
      </c>
      <c r="E301" s="15">
        <v>-9.0075376884422091</v>
      </c>
      <c r="F301" s="15">
        <v>5.65043694003418E-2</v>
      </c>
      <c r="G301" s="15">
        <v>-11.4804020100502</v>
      </c>
      <c r="H301" s="15">
        <v>4.7463670296287098E-2</v>
      </c>
      <c r="I301" s="15">
        <v>-7.9005025125628103</v>
      </c>
      <c r="J301" s="15">
        <v>8.09039834595804E-2</v>
      </c>
      <c r="K301" s="15">
        <v>-17.638190954773801</v>
      </c>
      <c r="L301" s="15">
        <v>2.2248595451384599E-2</v>
      </c>
      <c r="M301" s="15">
        <v>-13.603015075376801</v>
      </c>
      <c r="N301" s="15">
        <v>5.47657734187929E-2</v>
      </c>
      <c r="O301" s="15">
        <v>-7.6804020100502504</v>
      </c>
      <c r="P301" s="15">
        <v>4.7463670296287098E-2</v>
      </c>
      <c r="Q301" s="15">
        <v>-8.1335270022602995</v>
      </c>
      <c r="R301" s="15">
        <v>0.16037889537196001</v>
      </c>
    </row>
    <row r="302" spans="1:18" ht="15" customHeight="1" x14ac:dyDescent="0.25">
      <c r="A302" s="15">
        <v>-7.3502512562814104</v>
      </c>
      <c r="B302" s="15">
        <v>7.5866740287857795E-2</v>
      </c>
      <c r="C302" s="15">
        <v>-8.33366834170854</v>
      </c>
      <c r="D302" s="15">
        <v>5.6900055215893301E-2</v>
      </c>
      <c r="E302" s="15">
        <v>-8.6909547738693398</v>
      </c>
      <c r="F302" s="15">
        <v>5.7803230695510702E-2</v>
      </c>
      <c r="G302" s="15">
        <v>-11.103517587939599</v>
      </c>
      <c r="H302" s="15">
        <v>4.8554713784229001E-2</v>
      </c>
      <c r="I302" s="15">
        <v>-7.6793969849246198</v>
      </c>
      <c r="J302" s="15">
        <v>8.2763716677662996E-2</v>
      </c>
      <c r="K302" s="15">
        <v>-16.834170854271299</v>
      </c>
      <c r="L302" s="15">
        <v>2.2760022086357301E-2</v>
      </c>
      <c r="M302" s="15">
        <v>-13.2763819095477</v>
      </c>
      <c r="N302" s="15">
        <v>5.6024669751033401E-2</v>
      </c>
      <c r="O302" s="15">
        <v>-7.3035175879396901</v>
      </c>
      <c r="P302" s="15">
        <v>4.8554713784229001E-2</v>
      </c>
      <c r="Q302" s="15">
        <v>-8.0219891474236302</v>
      </c>
      <c r="R302" s="15">
        <v>0.164065511857928</v>
      </c>
    </row>
    <row r="303" spans="1:18" ht="15" customHeight="1" x14ac:dyDescent="0.25">
      <c r="A303" s="15">
        <v>-7.1090452261306503</v>
      </c>
      <c r="B303" s="15">
        <v>7.7414948424597105E-2</v>
      </c>
      <c r="C303" s="15">
        <v>-8.01206030150753</v>
      </c>
      <c r="D303" s="15">
        <v>5.8061211318447797E-2</v>
      </c>
      <c r="E303" s="15">
        <v>-8.3743718592964793</v>
      </c>
      <c r="F303" s="15">
        <v>5.8982817847312102E-2</v>
      </c>
      <c r="G303" s="15">
        <v>-10.726633165829099</v>
      </c>
      <c r="H303" s="15">
        <v>4.9545566991742097E-2</v>
      </c>
      <c r="I303" s="15">
        <v>-7.4582914572864301</v>
      </c>
      <c r="J303" s="15">
        <v>8.4452671008651406E-2</v>
      </c>
      <c r="K303" s="15">
        <v>-16.030150753768801</v>
      </c>
      <c r="L303" s="15">
        <v>2.3224484527379099E-2</v>
      </c>
      <c r="M303" s="15">
        <v>-12.9497487437185</v>
      </c>
      <c r="N303" s="15">
        <v>5.7167961913548601E-2</v>
      </c>
      <c r="O303" s="15">
        <v>-6.9266331658291396</v>
      </c>
      <c r="P303" s="15">
        <v>4.9545566991742097E-2</v>
      </c>
      <c r="Q303" s="15">
        <v>-7.9104512925869699</v>
      </c>
      <c r="R303" s="15">
        <v>0.167413587173317</v>
      </c>
    </row>
    <row r="304" spans="1:18" ht="15" customHeight="1" x14ac:dyDescent="0.25">
      <c r="A304" s="15">
        <v>-6.8678391959798999</v>
      </c>
      <c r="B304" s="15">
        <v>7.8795525744040695E-2</v>
      </c>
      <c r="C304" s="15">
        <v>-7.6904522613065298</v>
      </c>
      <c r="D304" s="15">
        <v>5.9096644308030501E-2</v>
      </c>
      <c r="E304" s="15">
        <v>-8.05778894472361</v>
      </c>
      <c r="F304" s="15">
        <v>6.00346862811739E-2</v>
      </c>
      <c r="G304" s="15">
        <v>-10.3497487437185</v>
      </c>
      <c r="H304" s="15">
        <v>5.0429136476186E-2</v>
      </c>
      <c r="I304" s="15">
        <v>-7.2371859296482404</v>
      </c>
      <c r="J304" s="15">
        <v>8.5958755357135305E-2</v>
      </c>
      <c r="K304" s="15">
        <v>-15.226130653266299</v>
      </c>
      <c r="L304" s="15">
        <v>2.3638657723212199E-2</v>
      </c>
      <c r="M304" s="15">
        <v>-12.623115577889401</v>
      </c>
      <c r="N304" s="15">
        <v>5.8187465164830102E-2</v>
      </c>
      <c r="O304" s="15">
        <v>-6.5497487437185899</v>
      </c>
      <c r="P304" s="15">
        <v>5.0429136476186E-2</v>
      </c>
      <c r="Q304" s="15">
        <v>-7.7989134377503104</v>
      </c>
      <c r="R304" s="15">
        <v>0.17039915270195999</v>
      </c>
    </row>
    <row r="305" spans="1:18" ht="15" customHeight="1" x14ac:dyDescent="0.25">
      <c r="A305" s="15">
        <v>-6.6266331658291397</v>
      </c>
      <c r="B305" s="15">
        <v>7.9998457073047896E-2</v>
      </c>
      <c r="C305" s="15">
        <v>-7.3688442211055296</v>
      </c>
      <c r="D305" s="15">
        <v>5.9998842804785901E-2</v>
      </c>
      <c r="E305" s="15">
        <v>-7.7412060301507504</v>
      </c>
      <c r="F305" s="15">
        <v>6.0951205388988801E-2</v>
      </c>
      <c r="G305" s="15">
        <v>-9.9728643216080304</v>
      </c>
      <c r="H305" s="15">
        <v>5.1199012526750597E-2</v>
      </c>
      <c r="I305" s="15">
        <v>-7.0160804020100498</v>
      </c>
      <c r="J305" s="15">
        <v>8.7271044079688595E-2</v>
      </c>
      <c r="K305" s="15">
        <v>-14.422110552763799</v>
      </c>
      <c r="L305" s="15">
        <v>2.3999537121914299E-2</v>
      </c>
      <c r="M305" s="15">
        <v>-12.2964824120603</v>
      </c>
      <c r="N305" s="15">
        <v>5.9075783684712301E-2</v>
      </c>
      <c r="O305" s="15">
        <v>-6.1728643216080297</v>
      </c>
      <c r="P305" s="15">
        <v>5.1199012526750597E-2</v>
      </c>
      <c r="Q305" s="15">
        <v>-7.6873755829136501</v>
      </c>
      <c r="R305" s="15">
        <v>0.17300055014535401</v>
      </c>
    </row>
    <row r="306" spans="1:18" ht="15" customHeight="1" x14ac:dyDescent="0.25">
      <c r="A306" s="15">
        <v>-6.3854271356783903</v>
      </c>
      <c r="B306" s="15">
        <v>8.1014916471741097E-2</v>
      </c>
      <c r="C306" s="15">
        <v>-7.0472361809045196</v>
      </c>
      <c r="D306" s="15">
        <v>6.0761187353805798E-2</v>
      </c>
      <c r="E306" s="15">
        <v>-7.4246231155778899</v>
      </c>
      <c r="F306" s="15">
        <v>6.1725650645136097E-2</v>
      </c>
      <c r="G306" s="15">
        <v>-9.5959798994974808</v>
      </c>
      <c r="H306" s="15">
        <v>5.1849546541914301E-2</v>
      </c>
      <c r="I306" s="15">
        <v>-6.7949748743718601</v>
      </c>
      <c r="J306" s="15">
        <v>8.8379908878262997E-2</v>
      </c>
      <c r="K306" s="15">
        <v>-13.6180904522612</v>
      </c>
      <c r="L306" s="15">
        <v>2.4304474941522301E-2</v>
      </c>
      <c r="M306" s="15">
        <v>-11.969849246231099</v>
      </c>
      <c r="N306" s="15">
        <v>5.9826399856054903E-2</v>
      </c>
      <c r="O306" s="15">
        <v>-5.79597989949748</v>
      </c>
      <c r="P306" s="15">
        <v>5.1849546541914301E-2</v>
      </c>
      <c r="Q306" s="15">
        <v>-7.57583772807698</v>
      </c>
      <c r="R306" s="15">
        <v>0.175198692979706</v>
      </c>
    </row>
    <row r="307" spans="1:18" ht="15" customHeight="1" x14ac:dyDescent="0.25">
      <c r="A307" s="15">
        <v>-6.1442211055276301</v>
      </c>
      <c r="B307" s="15">
        <v>8.1837375030510806E-2</v>
      </c>
      <c r="C307" s="15">
        <v>-6.7256281407035203</v>
      </c>
      <c r="D307" s="15">
        <v>6.1378031272883098E-2</v>
      </c>
      <c r="E307" s="15">
        <v>-7.1080402010050197</v>
      </c>
      <c r="F307" s="15">
        <v>6.2352285737532001E-2</v>
      </c>
      <c r="G307" s="15">
        <v>-9.2190954773869294</v>
      </c>
      <c r="H307" s="15">
        <v>5.23759200195269E-2</v>
      </c>
      <c r="I307" s="15">
        <v>-6.5738693467336597</v>
      </c>
      <c r="J307" s="15">
        <v>8.9277136396920906E-2</v>
      </c>
      <c r="K307" s="15">
        <v>-12.8140703517587</v>
      </c>
      <c r="L307" s="15">
        <v>2.4551212509153202E-2</v>
      </c>
      <c r="M307" s="15">
        <v>-11.643216080402</v>
      </c>
      <c r="N307" s="15">
        <v>6.0433753868684902E-2</v>
      </c>
      <c r="O307" s="15">
        <v>-5.4190954773869304</v>
      </c>
      <c r="P307" s="15">
        <v>5.23759200195269E-2</v>
      </c>
      <c r="Q307" s="15">
        <v>-7.4642998732403196</v>
      </c>
      <c r="R307" s="15">
        <v>0.17697729957219399</v>
      </c>
    </row>
    <row r="308" spans="1:18" ht="15" customHeight="1" x14ac:dyDescent="0.25">
      <c r="A308" s="15">
        <v>-5.9030150753768798</v>
      </c>
      <c r="B308" s="15">
        <v>8.2459693720755803E-2</v>
      </c>
      <c r="C308" s="15">
        <v>-6.4040201005025104</v>
      </c>
      <c r="D308" s="15">
        <v>6.18447702905668E-2</v>
      </c>
      <c r="E308" s="15">
        <v>-6.7914572864321601</v>
      </c>
      <c r="F308" s="15">
        <v>6.2826433311052005E-2</v>
      </c>
      <c r="G308" s="15">
        <v>-8.8422110552763797</v>
      </c>
      <c r="H308" s="15">
        <v>5.2774203981283699E-2</v>
      </c>
      <c r="I308" s="15">
        <v>-6.3527638190954701</v>
      </c>
      <c r="J308" s="15">
        <v>8.9956029513551805E-2</v>
      </c>
      <c r="K308" s="15">
        <v>-12.0100502512562</v>
      </c>
      <c r="L308" s="15">
        <v>2.4737908116226701E-2</v>
      </c>
      <c r="M308" s="15">
        <v>-11.3165829145728</v>
      </c>
      <c r="N308" s="15">
        <v>6.0893312286096603E-2</v>
      </c>
      <c r="O308" s="15">
        <v>-5.0422110552763799</v>
      </c>
      <c r="P308" s="15">
        <v>5.2774203981283699E-2</v>
      </c>
      <c r="Q308" s="15">
        <v>-7.3527620184036602</v>
      </c>
      <c r="R308" s="15">
        <v>0.17832309397520099</v>
      </c>
    </row>
    <row r="309" spans="1:18" ht="15" customHeight="1" x14ac:dyDescent="0.25">
      <c r="A309" s="15">
        <v>-5.6618090452261303</v>
      </c>
      <c r="B309" s="15">
        <v>8.2877199697856396E-2</v>
      </c>
      <c r="C309" s="15">
        <v>-6.0824120603015004</v>
      </c>
      <c r="D309" s="15">
        <v>6.2157899773392297E-2</v>
      </c>
      <c r="E309" s="15">
        <v>-6.4748743718592898</v>
      </c>
      <c r="F309" s="15">
        <v>6.3144533103128703E-2</v>
      </c>
      <c r="G309" s="15">
        <v>-8.4653266331658195</v>
      </c>
      <c r="H309" s="15">
        <v>5.3041407806628103E-2</v>
      </c>
      <c r="I309" s="15">
        <v>-6.1316582914572804</v>
      </c>
      <c r="J309" s="15">
        <v>9.0411490579479795E-2</v>
      </c>
      <c r="K309" s="15">
        <v>-11.206030150753699</v>
      </c>
      <c r="L309" s="15">
        <v>2.4863159909356902E-2</v>
      </c>
      <c r="M309" s="15">
        <v>-10.989949748743699</v>
      </c>
      <c r="N309" s="15">
        <v>6.1201624392263197E-2</v>
      </c>
      <c r="O309" s="15">
        <v>-4.6653266331658196</v>
      </c>
      <c r="P309" s="15">
        <v>5.3041407806628103E-2</v>
      </c>
      <c r="Q309" s="15">
        <v>-7.2412241635669901</v>
      </c>
      <c r="R309" s="15">
        <v>0.17922597093520801</v>
      </c>
    </row>
    <row r="310" spans="1:18" ht="15" customHeight="1" x14ac:dyDescent="0.25">
      <c r="A310" s="15">
        <v>-5.4206030150753701</v>
      </c>
      <c r="B310" s="15">
        <v>8.3086744729847506E-2</v>
      </c>
      <c r="C310" s="15">
        <v>-5.7608040201005002</v>
      </c>
      <c r="D310" s="15">
        <v>6.2315058547385602E-2</v>
      </c>
      <c r="E310" s="15">
        <v>-6.1582914572864302</v>
      </c>
      <c r="F310" s="15">
        <v>6.3304186460836201E-2</v>
      </c>
      <c r="G310" s="15">
        <v>-8.0884422110552698</v>
      </c>
      <c r="H310" s="15">
        <v>5.3175516627102397E-2</v>
      </c>
      <c r="I310" s="15">
        <v>-5.9105527638190898</v>
      </c>
      <c r="J310" s="15">
        <v>9.0640085159833697E-2</v>
      </c>
      <c r="K310" s="15">
        <v>-10.402010050251199</v>
      </c>
      <c r="L310" s="15">
        <v>2.49260234189542E-2</v>
      </c>
      <c r="M310" s="15">
        <v>-10.663316582914501</v>
      </c>
      <c r="N310" s="15">
        <v>6.1356365338964297E-2</v>
      </c>
      <c r="O310" s="15">
        <v>-4.28844221105527</v>
      </c>
      <c r="P310" s="15">
        <v>5.3175516627102397E-2</v>
      </c>
      <c r="Q310" s="15">
        <v>-7.1296863087303297</v>
      </c>
      <c r="R310" s="15">
        <v>0.17967912224763399</v>
      </c>
    </row>
    <row r="311" spans="1:18" ht="15" customHeight="1" x14ac:dyDescent="0.25">
      <c r="A311" s="15">
        <v>-5.1793969849246198</v>
      </c>
      <c r="B311" s="15">
        <v>8.3086744729847506E-2</v>
      </c>
      <c r="C311" s="15">
        <v>-5.4391959798995</v>
      </c>
      <c r="D311" s="15">
        <v>6.2315058547385602E-2</v>
      </c>
      <c r="E311" s="15">
        <v>-5.84170854271356</v>
      </c>
      <c r="F311" s="15">
        <v>6.3304186460836201E-2</v>
      </c>
      <c r="G311" s="15">
        <v>-7.7115577889447096</v>
      </c>
      <c r="H311" s="15">
        <v>5.3175516627102397E-2</v>
      </c>
      <c r="I311" s="15">
        <v>-5.6894472361809001</v>
      </c>
      <c r="J311" s="15">
        <v>9.0640085159833697E-2</v>
      </c>
      <c r="K311" s="15">
        <v>-9.5979899497487295</v>
      </c>
      <c r="L311" s="15">
        <v>2.49260234189542E-2</v>
      </c>
      <c r="M311" s="15">
        <v>-10.3366834170854</v>
      </c>
      <c r="N311" s="15">
        <v>6.1356365338964297E-2</v>
      </c>
      <c r="O311" s="15">
        <v>-3.9115577889447102</v>
      </c>
      <c r="P311" s="15">
        <v>5.3175516627102397E-2</v>
      </c>
      <c r="Q311" s="15">
        <v>-7.0181484538936703</v>
      </c>
      <c r="R311" s="15">
        <v>0.17967912224763399</v>
      </c>
    </row>
    <row r="312" spans="1:18" ht="15" customHeight="1" x14ac:dyDescent="0.25">
      <c r="A312" s="15">
        <v>-4.9381909547738596</v>
      </c>
      <c r="B312" s="15">
        <v>8.2877199697856493E-2</v>
      </c>
      <c r="C312" s="15">
        <v>-5.11758793969849</v>
      </c>
      <c r="D312" s="15">
        <v>6.2157899773392297E-2</v>
      </c>
      <c r="E312" s="15">
        <v>-5.5251256281407004</v>
      </c>
      <c r="F312" s="15">
        <v>6.3144533103128703E-2</v>
      </c>
      <c r="G312" s="15">
        <v>-7.3346733668341599</v>
      </c>
      <c r="H312" s="15">
        <v>5.3041407806628103E-2</v>
      </c>
      <c r="I312" s="15">
        <v>-5.4683417085427104</v>
      </c>
      <c r="J312" s="15">
        <v>9.0411490579479795E-2</v>
      </c>
      <c r="K312" s="15">
        <v>-8.7939698492462206</v>
      </c>
      <c r="L312" s="15">
        <v>2.4863159909356902E-2</v>
      </c>
      <c r="M312" s="15">
        <v>-10.0100502512562</v>
      </c>
      <c r="N312" s="15">
        <v>6.1201624392263197E-2</v>
      </c>
      <c r="O312" s="15">
        <v>-3.5346733668341699</v>
      </c>
      <c r="P312" s="15">
        <v>5.3041407806628103E-2</v>
      </c>
      <c r="Q312" s="15">
        <v>-6.9066105990570099</v>
      </c>
      <c r="R312" s="15">
        <v>0.17922597093520801</v>
      </c>
    </row>
    <row r="313" spans="1:18" ht="15" customHeight="1" x14ac:dyDescent="0.25">
      <c r="A313" s="15">
        <v>-4.6969849246231101</v>
      </c>
      <c r="B313" s="15">
        <v>8.2459693720755803E-2</v>
      </c>
      <c r="C313" s="15">
        <v>-4.79597989949748</v>
      </c>
      <c r="D313" s="15">
        <v>6.18447702905668E-2</v>
      </c>
      <c r="E313" s="15">
        <v>-5.2085427135678399</v>
      </c>
      <c r="F313" s="15">
        <v>6.2826433311052005E-2</v>
      </c>
      <c r="G313" s="15">
        <v>-6.9577889447236103</v>
      </c>
      <c r="H313" s="15">
        <v>5.2774203981283699E-2</v>
      </c>
      <c r="I313" s="15">
        <v>-5.2472361809045198</v>
      </c>
      <c r="J313" s="15">
        <v>8.9956029513551805E-2</v>
      </c>
      <c r="K313" s="15">
        <v>-7.9899497487437099</v>
      </c>
      <c r="L313" s="15">
        <v>2.4737908116226701E-2</v>
      </c>
      <c r="M313" s="15">
        <v>-9.6834170854271306</v>
      </c>
      <c r="N313" s="15">
        <v>6.0893312286096603E-2</v>
      </c>
      <c r="O313" s="15">
        <v>-3.1577889447236198</v>
      </c>
      <c r="P313" s="15">
        <v>5.2774203981283699E-2</v>
      </c>
      <c r="Q313" s="15">
        <v>-6.7950727442203398</v>
      </c>
      <c r="R313" s="15">
        <v>0.17832309397520099</v>
      </c>
    </row>
    <row r="314" spans="1:18" ht="15" customHeight="1" x14ac:dyDescent="0.25">
      <c r="A314" s="15">
        <v>-4.4557788944723598</v>
      </c>
      <c r="B314" s="15">
        <v>8.1837375030510806E-2</v>
      </c>
      <c r="C314" s="15">
        <v>-4.4743718592964798</v>
      </c>
      <c r="D314" s="15">
        <v>6.1378031272883098E-2</v>
      </c>
      <c r="E314" s="15">
        <v>-4.8919597989949697</v>
      </c>
      <c r="F314" s="15">
        <v>6.2352285737532001E-2</v>
      </c>
      <c r="G314" s="15">
        <v>-6.5809045226130598</v>
      </c>
      <c r="H314" s="15">
        <v>5.23759200195269E-2</v>
      </c>
      <c r="I314" s="15">
        <v>-5.0261306532663301</v>
      </c>
      <c r="J314" s="15">
        <v>8.9277136396920906E-2</v>
      </c>
      <c r="K314" s="15">
        <v>-7.1859296482411903</v>
      </c>
      <c r="L314" s="15">
        <v>2.4551212509153202E-2</v>
      </c>
      <c r="M314" s="15">
        <v>-9.3567839195979801</v>
      </c>
      <c r="N314" s="15">
        <v>6.0433753868684902E-2</v>
      </c>
      <c r="O314" s="15">
        <v>-2.78090452261306</v>
      </c>
      <c r="P314" s="15">
        <v>5.23759200195269E-2</v>
      </c>
      <c r="Q314" s="15">
        <v>-6.6835348893836803</v>
      </c>
      <c r="R314" s="15">
        <v>0.17697729957219399</v>
      </c>
    </row>
    <row r="315" spans="1:18" ht="15" customHeight="1" x14ac:dyDescent="0.25">
      <c r="A315" s="15">
        <v>-4.2145728643216103</v>
      </c>
      <c r="B315" s="15">
        <v>8.1014916471741097E-2</v>
      </c>
      <c r="C315" s="15">
        <v>-4.1527638190954699</v>
      </c>
      <c r="D315" s="15">
        <v>6.0761187353805798E-2</v>
      </c>
      <c r="E315" s="15">
        <v>-4.5753768844221101</v>
      </c>
      <c r="F315" s="15">
        <v>6.1725650645136097E-2</v>
      </c>
      <c r="G315" s="15">
        <v>-6.2040201005025102</v>
      </c>
      <c r="H315" s="15">
        <v>5.1849546541914301E-2</v>
      </c>
      <c r="I315" s="15">
        <v>-4.8050251256281404</v>
      </c>
      <c r="J315" s="15">
        <v>8.8379908878262997E-2</v>
      </c>
      <c r="K315" s="15">
        <v>-6.3819095477386796</v>
      </c>
      <c r="L315" s="15">
        <v>2.4304474941522301E-2</v>
      </c>
      <c r="M315" s="15">
        <v>-9.0301507537688401</v>
      </c>
      <c r="N315" s="15">
        <v>5.9826399856054903E-2</v>
      </c>
      <c r="O315" s="15">
        <v>-2.4040201005025099</v>
      </c>
      <c r="P315" s="15">
        <v>5.1849546541914301E-2</v>
      </c>
      <c r="Q315" s="15">
        <v>-6.57199703454702</v>
      </c>
      <c r="R315" s="15">
        <v>0.175198692979707</v>
      </c>
    </row>
    <row r="316" spans="1:18" ht="15" customHeight="1" x14ac:dyDescent="0.25">
      <c r="A316" s="15">
        <v>-3.9733668341708501</v>
      </c>
      <c r="B316" s="15">
        <v>7.9998457073047896E-2</v>
      </c>
      <c r="C316" s="15">
        <v>-3.8311557788944701</v>
      </c>
      <c r="D316" s="15">
        <v>5.9998842804785901E-2</v>
      </c>
      <c r="E316" s="15">
        <v>-4.2587939698492496</v>
      </c>
      <c r="F316" s="15">
        <v>6.0951205388988898E-2</v>
      </c>
      <c r="G316" s="15">
        <v>-5.8271356783919499</v>
      </c>
      <c r="H316" s="15">
        <v>5.1199012526750597E-2</v>
      </c>
      <c r="I316" s="15">
        <v>-4.5839195979899499</v>
      </c>
      <c r="J316" s="15">
        <v>8.7271044079688595E-2</v>
      </c>
      <c r="K316" s="15">
        <v>-5.5778894472361698</v>
      </c>
      <c r="L316" s="15">
        <v>2.3999537121914299E-2</v>
      </c>
      <c r="M316" s="15">
        <v>-8.7035175879396895</v>
      </c>
      <c r="N316" s="15">
        <v>5.9075783684712203E-2</v>
      </c>
      <c r="O316" s="15">
        <v>-2.0271356783919501</v>
      </c>
      <c r="P316" s="15">
        <v>5.1199012526750597E-2</v>
      </c>
      <c r="Q316" s="15">
        <v>-6.4604591797103597</v>
      </c>
      <c r="R316" s="15">
        <v>0.17300055014535401</v>
      </c>
    </row>
    <row r="317" spans="1:18" ht="15" customHeight="1" x14ac:dyDescent="0.25">
      <c r="A317" s="15">
        <v>-3.7321608040201002</v>
      </c>
      <c r="B317" s="15">
        <v>7.8795525744040695E-2</v>
      </c>
      <c r="C317" s="15">
        <v>-3.5095477386934699</v>
      </c>
      <c r="D317" s="15">
        <v>5.9096644308030501E-2</v>
      </c>
      <c r="E317" s="15">
        <v>-3.9422110552763798</v>
      </c>
      <c r="F317" s="15">
        <v>6.00346862811739E-2</v>
      </c>
      <c r="G317" s="15">
        <v>-5.4502512562814003</v>
      </c>
      <c r="H317" s="15">
        <v>5.0429136476186E-2</v>
      </c>
      <c r="I317" s="15">
        <v>-4.3628140703517504</v>
      </c>
      <c r="J317" s="15">
        <v>8.5958755357135305E-2</v>
      </c>
      <c r="K317" s="15">
        <v>-4.7738693467336599</v>
      </c>
      <c r="L317" s="15">
        <v>2.3638657723212199E-2</v>
      </c>
      <c r="M317" s="15">
        <v>-8.3768844221105496</v>
      </c>
      <c r="N317" s="15">
        <v>5.8187465164829998E-2</v>
      </c>
      <c r="O317" s="15">
        <v>-1.6502512562814</v>
      </c>
      <c r="P317" s="15">
        <v>5.0429136476186E-2</v>
      </c>
      <c r="Q317" s="15">
        <v>-6.3489213248736904</v>
      </c>
      <c r="R317" s="15">
        <v>0.17039915270195999</v>
      </c>
    </row>
    <row r="318" spans="1:18" ht="15" customHeight="1" x14ac:dyDescent="0.25">
      <c r="A318" s="15">
        <v>-3.4909547738693401</v>
      </c>
      <c r="B318" s="15">
        <v>7.7414948424597105E-2</v>
      </c>
      <c r="C318" s="15">
        <v>-3.18793969849246</v>
      </c>
      <c r="D318" s="15">
        <v>5.8061211318447797E-2</v>
      </c>
      <c r="E318" s="15">
        <v>-3.62562814070351</v>
      </c>
      <c r="F318" s="15">
        <v>5.8982817847312102E-2</v>
      </c>
      <c r="G318" s="15">
        <v>-5.07336683417084</v>
      </c>
      <c r="H318" s="15">
        <v>4.9545566991742097E-2</v>
      </c>
      <c r="I318" s="15">
        <v>-4.1417085427135598</v>
      </c>
      <c r="J318" s="15">
        <v>8.4452671008651406E-2</v>
      </c>
      <c r="K318" s="15">
        <v>-3.9698492462311399</v>
      </c>
      <c r="L318" s="15">
        <v>2.3224484527379099E-2</v>
      </c>
      <c r="M318" s="15">
        <v>-8.0502512562814008</v>
      </c>
      <c r="N318" s="15">
        <v>5.7167961913548601E-2</v>
      </c>
      <c r="O318" s="15">
        <v>-1.2733668341708499</v>
      </c>
      <c r="P318" s="15">
        <v>4.9545566991742097E-2</v>
      </c>
      <c r="Q318" s="15">
        <v>-6.2373834700370301</v>
      </c>
      <c r="R318" s="15">
        <v>0.167413587173317</v>
      </c>
    </row>
    <row r="319" spans="1:18" ht="15" customHeight="1" x14ac:dyDescent="0.25">
      <c r="A319" s="15">
        <v>-3.2497487437185901</v>
      </c>
      <c r="B319" s="15">
        <v>7.5866740287857795E-2</v>
      </c>
      <c r="C319" s="15">
        <v>-2.86633165829145</v>
      </c>
      <c r="D319" s="15">
        <v>5.6900055215893301E-2</v>
      </c>
      <c r="E319" s="15">
        <v>-3.30904522613065</v>
      </c>
      <c r="F319" s="15">
        <v>5.7803230695510702E-2</v>
      </c>
      <c r="G319" s="15">
        <v>-4.6964824120602904</v>
      </c>
      <c r="H319" s="15">
        <v>4.8554713784229001E-2</v>
      </c>
      <c r="I319" s="15">
        <v>-3.9206030150753701</v>
      </c>
      <c r="J319" s="15">
        <v>8.2763716677662996E-2</v>
      </c>
      <c r="K319" s="15">
        <v>-3.1658291457286301</v>
      </c>
      <c r="L319" s="15">
        <v>2.2760022086357301E-2</v>
      </c>
      <c r="M319" s="15">
        <v>-7.7236180904522502</v>
      </c>
      <c r="N319" s="15">
        <v>5.6024669751033401E-2</v>
      </c>
      <c r="O319" s="15">
        <v>-0.89648241206030099</v>
      </c>
      <c r="P319" s="15">
        <v>4.8554713784229001E-2</v>
      </c>
      <c r="Q319" s="15">
        <v>-6.1258456152003697</v>
      </c>
      <c r="R319" s="15">
        <v>0.164065511857928</v>
      </c>
    </row>
    <row r="320" spans="1:18" ht="15" customHeight="1" x14ac:dyDescent="0.25">
      <c r="A320" s="15">
        <v>-3.0085427135678402</v>
      </c>
      <c r="B320" s="15">
        <v>7.4161984837948697E-2</v>
      </c>
      <c r="C320" s="15">
        <v>-2.5447236180904498</v>
      </c>
      <c r="D320" s="15">
        <v>5.5621488628461502E-2</v>
      </c>
      <c r="E320" s="15">
        <v>-2.9924623115577802</v>
      </c>
      <c r="F320" s="15">
        <v>5.65043694003418E-2</v>
      </c>
      <c r="G320" s="15">
        <v>-4.3195979899497399</v>
      </c>
      <c r="H320" s="15">
        <v>4.7463670296287098E-2</v>
      </c>
      <c r="I320" s="15">
        <v>-3.69949748743718</v>
      </c>
      <c r="J320" s="15">
        <v>8.09039834595804E-2</v>
      </c>
      <c r="K320" s="15">
        <v>-2.3618090452261198</v>
      </c>
      <c r="L320" s="15">
        <v>2.2248595451384599E-2</v>
      </c>
      <c r="M320" s="15">
        <v>-7.3969849246231103</v>
      </c>
      <c r="N320" s="15">
        <v>5.4765773418792803E-2</v>
      </c>
      <c r="O320" s="15">
        <v>-0.51959798994974404</v>
      </c>
      <c r="P320" s="15">
        <v>4.7463670296287098E-2</v>
      </c>
      <c r="Q320" s="15">
        <v>-6.0143077603637103</v>
      </c>
      <c r="R320" s="15">
        <v>0.16037889537196001</v>
      </c>
    </row>
    <row r="321" spans="1:18" ht="15" customHeight="1" x14ac:dyDescent="0.25">
      <c r="A321" s="15">
        <v>-2.7673366834170801</v>
      </c>
      <c r="B321" s="15">
        <v>7.2312701942534793E-2</v>
      </c>
      <c r="C321" s="15">
        <v>-2.2231155778894398</v>
      </c>
      <c r="D321" s="15">
        <v>5.4234526456901098E-2</v>
      </c>
      <c r="E321" s="15">
        <v>-2.6758793969849202</v>
      </c>
      <c r="F321" s="15">
        <v>5.5095391956217002E-2</v>
      </c>
      <c r="G321" s="15">
        <v>-3.9427135678391898</v>
      </c>
      <c r="H321" s="15">
        <v>4.62801292432223E-2</v>
      </c>
      <c r="I321" s="15">
        <v>-3.4783919597989899</v>
      </c>
      <c r="J321" s="15">
        <v>7.8886583937310698E-2</v>
      </c>
      <c r="K321" s="15">
        <v>-1.55778894472361</v>
      </c>
      <c r="L321" s="15">
        <v>2.16938105827604E-2</v>
      </c>
      <c r="M321" s="15">
        <v>-7.0703517587939597</v>
      </c>
      <c r="N321" s="15">
        <v>5.3400149126794902E-2</v>
      </c>
      <c r="O321" s="15">
        <v>-0.14271356783919401</v>
      </c>
      <c r="P321" s="15">
        <v>4.62801292432223E-2</v>
      </c>
      <c r="Q321" s="15">
        <v>-5.9027699055270402</v>
      </c>
      <c r="R321" s="15">
        <v>0.15637973126322099</v>
      </c>
    </row>
    <row r="322" spans="1:18" ht="15" customHeight="1" x14ac:dyDescent="0.25">
      <c r="A322" s="15">
        <v>-2.5261306532663301</v>
      </c>
      <c r="B322" s="15">
        <v>7.0331706995237595E-2</v>
      </c>
      <c r="C322" s="15">
        <v>-1.9015075376884401</v>
      </c>
      <c r="D322" s="15">
        <v>5.2748780246428199E-2</v>
      </c>
      <c r="E322" s="15">
        <v>-2.3592964824120601</v>
      </c>
      <c r="F322" s="15">
        <v>5.3586062472562E-2</v>
      </c>
      <c r="G322" s="15">
        <v>-3.5658291457286402</v>
      </c>
      <c r="H322" s="15">
        <v>4.5012292476952098E-2</v>
      </c>
      <c r="I322" s="15">
        <v>-3.2572864321608002</v>
      </c>
      <c r="J322" s="15">
        <v>7.6725498540259202E-2</v>
      </c>
      <c r="K322" s="15">
        <v>-0.75376884422109902</v>
      </c>
      <c r="L322" s="15">
        <v>2.1099512098571201E-2</v>
      </c>
      <c r="M322" s="15">
        <v>-6.74371859296481</v>
      </c>
      <c r="N322" s="15">
        <v>5.1937260550329302E-2</v>
      </c>
      <c r="O322" s="15">
        <v>0.23417085427135401</v>
      </c>
      <c r="P322" s="15">
        <v>4.5012292476952098E-2</v>
      </c>
      <c r="Q322" s="15">
        <v>-5.7912320506903798</v>
      </c>
      <c r="R322" s="15">
        <v>0.15209573344305499</v>
      </c>
    </row>
    <row r="323" spans="1:18" ht="15" customHeight="1" x14ac:dyDescent="0.25">
      <c r="A323" s="15">
        <v>-2.28492462311557</v>
      </c>
      <c r="B323" s="15">
        <v>6.8232463511036304E-2</v>
      </c>
      <c r="C323" s="15">
        <v>-1.5798994974874301</v>
      </c>
      <c r="D323" s="15">
        <v>5.1174347633277197E-2</v>
      </c>
      <c r="E323" s="15">
        <v>-2.0427135678392001</v>
      </c>
      <c r="F323" s="15">
        <v>5.19866388655515E-2</v>
      </c>
      <c r="G323" s="15">
        <v>-3.1889447236180799</v>
      </c>
      <c r="H323" s="15">
        <v>4.3668776647063201E-2</v>
      </c>
      <c r="I323" s="15">
        <v>-3.03618090452261</v>
      </c>
      <c r="J323" s="15">
        <v>7.4435414739312297E-2</v>
      </c>
      <c r="K323" s="15">
        <v>5.0251256281413199E-2</v>
      </c>
      <c r="L323" s="15">
        <v>2.0469739053310801E-2</v>
      </c>
      <c r="M323" s="15">
        <v>-6.4170854271356701</v>
      </c>
      <c r="N323" s="15">
        <v>5.0387049977380603E-2</v>
      </c>
      <c r="O323" s="15">
        <v>0.61105527638191104</v>
      </c>
      <c r="P323" s="15">
        <v>4.3668776647063201E-2</v>
      </c>
      <c r="Q323" s="15">
        <v>-5.6796941958537204</v>
      </c>
      <c r="R323" s="15">
        <v>0.147556017416729</v>
      </c>
    </row>
    <row r="324" spans="1:18" ht="15" customHeight="1" x14ac:dyDescent="0.25">
      <c r="A324" s="15">
        <v>-2.0437185929648201</v>
      </c>
      <c r="B324" s="15">
        <v>6.6028931517601697E-2</v>
      </c>
      <c r="C324" s="15">
        <v>-1.2582914572864301</v>
      </c>
      <c r="D324" s="15">
        <v>4.95216986382013E-2</v>
      </c>
      <c r="E324" s="15">
        <v>-1.7261306532663301</v>
      </c>
      <c r="F324" s="15">
        <v>5.0307757346744197E-2</v>
      </c>
      <c r="G324" s="15">
        <v>-2.8120603015075298</v>
      </c>
      <c r="H324" s="15">
        <v>4.2258516171265102E-2</v>
      </c>
      <c r="I324" s="15">
        <v>-2.8150753768844199</v>
      </c>
      <c r="J324" s="15">
        <v>7.2031561655565499E-2</v>
      </c>
      <c r="K324" s="15">
        <v>0.85427135678392496</v>
      </c>
      <c r="L324" s="15">
        <v>1.98086794552805E-2</v>
      </c>
      <c r="M324" s="15">
        <v>-6.0904522613065302</v>
      </c>
      <c r="N324" s="15">
        <v>4.8759826351459701E-2</v>
      </c>
      <c r="O324" s="15">
        <v>0.98793969849246099</v>
      </c>
      <c r="P324" s="15">
        <v>4.2258516171265102E-2</v>
      </c>
      <c r="Q324" s="15">
        <v>-5.56815634101706</v>
      </c>
      <c r="R324" s="15">
        <v>0.14279077242232899</v>
      </c>
    </row>
    <row r="325" spans="1:18" ht="15" customHeight="1" x14ac:dyDescent="0.25">
      <c r="A325" s="15">
        <v>-1.8025125628140699</v>
      </c>
      <c r="B325" s="15">
        <v>6.3735414116878095E-2</v>
      </c>
      <c r="C325" s="15">
        <v>-0.93668341708542602</v>
      </c>
      <c r="D325" s="15">
        <v>4.7801560587658498E-2</v>
      </c>
      <c r="E325" s="15">
        <v>-1.4095477386934601</v>
      </c>
      <c r="F325" s="15">
        <v>4.8560315517621397E-2</v>
      </c>
      <c r="G325" s="15">
        <v>-2.43517587939697</v>
      </c>
      <c r="H325" s="15">
        <v>4.0790665034801901E-2</v>
      </c>
      <c r="I325" s="15">
        <v>-2.5939698492462302</v>
      </c>
      <c r="J325" s="15">
        <v>6.9529542672957897E-2</v>
      </c>
      <c r="K325" s="15">
        <v>1.65829145728643</v>
      </c>
      <c r="L325" s="15">
        <v>1.9120624235063399E-2</v>
      </c>
      <c r="M325" s="15">
        <v>-5.7638190954773796</v>
      </c>
      <c r="N325" s="15">
        <v>4.7066151963233001E-2</v>
      </c>
      <c r="O325" s="15">
        <v>1.3648241206030101</v>
      </c>
      <c r="P325" s="15">
        <v>4.0790665034801901E-2</v>
      </c>
      <c r="Q325" s="15">
        <v>-5.4566184861803899</v>
      </c>
      <c r="R325" s="15">
        <v>0.137830929612725</v>
      </c>
    </row>
    <row r="326" spans="1:18" ht="15" customHeight="1" x14ac:dyDescent="0.25">
      <c r="A326" s="15">
        <v>-1.56130653266331</v>
      </c>
      <c r="B326" s="15">
        <v>6.13664045551464E-2</v>
      </c>
      <c r="C326" s="15">
        <v>-0.61507537688441904</v>
      </c>
      <c r="D326" s="15">
        <v>4.60248034163597E-2</v>
      </c>
      <c r="E326" s="15">
        <v>-1.0929648241206</v>
      </c>
      <c r="F326" s="15">
        <v>4.6755355851540101E-2</v>
      </c>
      <c r="G326" s="15">
        <v>-2.0582914572864199</v>
      </c>
      <c r="H326" s="15">
        <v>3.9274498915293603E-2</v>
      </c>
      <c r="I326" s="15">
        <v>-2.3728643216080298</v>
      </c>
      <c r="J326" s="15">
        <v>6.6945168605614197E-2</v>
      </c>
      <c r="K326" s="15">
        <v>2.4623115577889498</v>
      </c>
      <c r="L326" s="15">
        <v>1.8409921366543899E-2</v>
      </c>
      <c r="M326" s="15">
        <v>-5.4371859296482299</v>
      </c>
      <c r="N326" s="15">
        <v>4.5316729517646502E-2</v>
      </c>
      <c r="O326" s="15">
        <v>1.7417085427135599</v>
      </c>
      <c r="P326" s="15">
        <v>3.9274498915293603E-2</v>
      </c>
      <c r="Q326" s="15">
        <v>-5.3450806313437296</v>
      </c>
      <c r="R326" s="15">
        <v>0.132707831337155</v>
      </c>
    </row>
    <row r="327" spans="1:18" ht="15" customHeight="1" x14ac:dyDescent="0.25">
      <c r="A327" s="15">
        <v>-1.3201005025125601</v>
      </c>
      <c r="B327" s="15">
        <v>5.8936436058436903E-2</v>
      </c>
      <c r="C327" s="15">
        <v>-0.29346733668342001</v>
      </c>
      <c r="D327" s="15">
        <v>4.4202327043827698E-2</v>
      </c>
      <c r="E327" s="15">
        <v>-0.776381909547737</v>
      </c>
      <c r="F327" s="15">
        <v>4.49039512826186E-2</v>
      </c>
      <c r="G327" s="15">
        <v>-1.6814070351758701</v>
      </c>
      <c r="H327" s="15">
        <v>3.7719319077399602E-2</v>
      </c>
      <c r="I327" s="15">
        <v>-2.1517587939698402</v>
      </c>
      <c r="J327" s="15">
        <v>6.4294293881931197E-2</v>
      </c>
      <c r="K327" s="15">
        <v>3.2663316582914601</v>
      </c>
      <c r="L327" s="15">
        <v>1.7680930817530999E-2</v>
      </c>
      <c r="M327" s="15">
        <v>-5.11055276381909</v>
      </c>
      <c r="N327" s="15">
        <v>4.3522291243153398E-2</v>
      </c>
      <c r="O327" s="15">
        <v>2.1185929648241202</v>
      </c>
      <c r="P327" s="15">
        <v>3.7719319077399602E-2</v>
      </c>
      <c r="Q327" s="15">
        <v>-5.2335427765070701</v>
      </c>
      <c r="R327" s="15">
        <v>0.12745290640300599</v>
      </c>
    </row>
    <row r="328" spans="1:18" ht="15" customHeight="1" x14ac:dyDescent="0.25">
      <c r="A328" s="15">
        <v>-1.0788944723618099</v>
      </c>
      <c r="B328" s="15">
        <v>5.6459936566718397E-2</v>
      </c>
      <c r="C328" s="15">
        <v>2.8140703517586001E-2</v>
      </c>
      <c r="D328" s="15">
        <v>4.2344952425038801E-2</v>
      </c>
      <c r="E328" s="15">
        <v>-0.45979899497487497</v>
      </c>
      <c r="F328" s="15">
        <v>4.30170945270235E-2</v>
      </c>
      <c r="G328" s="15">
        <v>-1.30452261306532</v>
      </c>
      <c r="H328" s="15">
        <v>3.6134359402699698E-2</v>
      </c>
      <c r="I328" s="15">
        <v>-1.93065326633165</v>
      </c>
      <c r="J328" s="15">
        <v>6.1592658072783697E-2</v>
      </c>
      <c r="K328" s="15">
        <v>4.0703517587939704</v>
      </c>
      <c r="L328" s="15">
        <v>1.69379809700155E-2</v>
      </c>
      <c r="M328" s="15">
        <v>-4.78391959798995</v>
      </c>
      <c r="N328" s="15">
        <v>4.1693491618499702E-2</v>
      </c>
      <c r="O328" s="15">
        <v>2.4954773869346698</v>
      </c>
      <c r="P328" s="15">
        <v>3.6134359402699802E-2</v>
      </c>
      <c r="Q328" s="15">
        <v>-5.1220049216704</v>
      </c>
      <c r="R328" s="15">
        <v>0.122097355931442</v>
      </c>
    </row>
    <row r="329" spans="1:18" ht="15" customHeight="1" x14ac:dyDescent="0.25">
      <c r="A329" s="15">
        <v>-0.83768844221105698</v>
      </c>
      <c r="B329" s="15">
        <v>5.3951090338939398E-2</v>
      </c>
      <c r="C329" s="15">
        <v>0.34974874371859199</v>
      </c>
      <c r="D329" s="15">
        <v>4.0463317754204503E-2</v>
      </c>
      <c r="E329" s="15">
        <v>-0.143216080402012</v>
      </c>
      <c r="F329" s="15">
        <v>4.1105592639191897E-2</v>
      </c>
      <c r="G329" s="15">
        <v>-0.92763819095476596</v>
      </c>
      <c r="H329" s="15">
        <v>3.4528697816921097E-2</v>
      </c>
      <c r="I329" s="15">
        <v>-1.7095477386934601</v>
      </c>
      <c r="J329" s="15">
        <v>5.8855734915206598E-2</v>
      </c>
      <c r="K329" s="15">
        <v>4.8743718592964802</v>
      </c>
      <c r="L329" s="15">
        <v>1.6185327101681801E-2</v>
      </c>
      <c r="M329" s="15">
        <v>-4.4572864321607897</v>
      </c>
      <c r="N329" s="15">
        <v>3.9840805173370603E-2</v>
      </c>
      <c r="O329" s="15">
        <v>2.8723618090452301</v>
      </c>
      <c r="P329" s="15">
        <v>3.4528697816921201E-2</v>
      </c>
      <c r="Q329" s="15">
        <v>-5.0104670668337397</v>
      </c>
      <c r="R329" s="15">
        <v>0.11667185407158</v>
      </c>
    </row>
    <row r="330" spans="1:18" ht="15" customHeight="1" x14ac:dyDescent="0.25">
      <c r="A330" s="15">
        <v>-0.59648241206030395</v>
      </c>
      <c r="B330" s="15">
        <v>5.14237082066763E-2</v>
      </c>
      <c r="C330" s="15">
        <v>0.67135678391959797</v>
      </c>
      <c r="D330" s="15">
        <v>3.8567781155007197E-2</v>
      </c>
      <c r="E330" s="15">
        <v>0.173366834170849</v>
      </c>
      <c r="F330" s="15">
        <v>3.9179968157467701E-2</v>
      </c>
      <c r="G330" s="15">
        <v>-0.55075376884421701</v>
      </c>
      <c r="H330" s="15">
        <v>3.2911173252272802E-2</v>
      </c>
      <c r="I330" s="15">
        <v>-1.48844221105527</v>
      </c>
      <c r="J330" s="15">
        <v>5.6098590770919603E-2</v>
      </c>
      <c r="K330" s="15">
        <v>5.6783919597989998</v>
      </c>
      <c r="L330" s="15">
        <v>1.54271124620028E-2</v>
      </c>
      <c r="M330" s="15">
        <v>-4.1306532663316498</v>
      </c>
      <c r="N330" s="15">
        <v>3.7974430675699403E-2</v>
      </c>
      <c r="O330" s="15">
        <v>3.2492462311557802</v>
      </c>
      <c r="P330" s="15">
        <v>3.2911173252272802E-2</v>
      </c>
      <c r="Q330" s="15">
        <v>-4.8989292119970802</v>
      </c>
      <c r="R330" s="15">
        <v>0.11120626741770499</v>
      </c>
    </row>
    <row r="331" spans="1:18" ht="15" customHeight="1" x14ac:dyDescent="0.25">
      <c r="A331" s="15">
        <v>-0.35527638190955102</v>
      </c>
      <c r="B331" s="15">
        <v>4.8891108032430297E-2</v>
      </c>
      <c r="C331" s="15">
        <v>0.99296482412060505</v>
      </c>
      <c r="D331" s="15">
        <v>3.6668331024322702E-2</v>
      </c>
      <c r="E331" s="15">
        <v>0.48994974874371799</v>
      </c>
      <c r="F331" s="15">
        <v>3.7250368024708803E-2</v>
      </c>
      <c r="G331" s="15">
        <v>-0.173869346733667</v>
      </c>
      <c r="H331" s="15">
        <v>3.1290309140755403E-2</v>
      </c>
      <c r="I331" s="15">
        <v>-1.2673366834170801</v>
      </c>
      <c r="J331" s="15">
        <v>5.3335754217196697E-2</v>
      </c>
      <c r="K331" s="15">
        <v>6.4824120603015096</v>
      </c>
      <c r="L331" s="15">
        <v>1.46673324097291E-2</v>
      </c>
      <c r="M331" s="15">
        <v>-3.8040201005025098</v>
      </c>
      <c r="N331" s="15">
        <v>3.6104202854717798E-2</v>
      </c>
      <c r="O331" s="15">
        <v>3.62613065326632</v>
      </c>
      <c r="P331" s="15">
        <v>3.1290309140755403E-2</v>
      </c>
      <c r="Q331" s="15">
        <v>-4.7873913571604199</v>
      </c>
      <c r="R331" s="15">
        <v>0.105729396494523</v>
      </c>
    </row>
    <row r="332" spans="1:18" ht="15" customHeight="1" x14ac:dyDescent="0.25">
      <c r="A332" s="15">
        <v>-0.114070351758794</v>
      </c>
      <c r="B332" s="15">
        <v>4.6366006685542097E-2</v>
      </c>
      <c r="C332" s="15">
        <v>1.3145728643215999</v>
      </c>
      <c r="D332" s="15">
        <v>3.4774505014156597E-2</v>
      </c>
      <c r="E332" s="15">
        <v>0.80653266331658102</v>
      </c>
      <c r="F332" s="15">
        <v>3.53264812842225E-2</v>
      </c>
      <c r="G332" s="15">
        <v>0.20301507537688901</v>
      </c>
      <c r="H332" s="15">
        <v>2.9674244278746899E-2</v>
      </c>
      <c r="I332" s="15">
        <v>-1.0462311557788899</v>
      </c>
      <c r="J332" s="15">
        <v>5.0581098202409497E-2</v>
      </c>
      <c r="K332" s="15">
        <v>7.2864321608040203</v>
      </c>
      <c r="L332" s="15">
        <v>1.3909802005662599E-2</v>
      </c>
      <c r="M332" s="15">
        <v>-3.4773869346733601</v>
      </c>
      <c r="N332" s="15">
        <v>3.4239512629323302E-2</v>
      </c>
      <c r="O332" s="15">
        <v>4.0030150753768803</v>
      </c>
      <c r="P332" s="15">
        <v>2.9674244278746899E-2</v>
      </c>
      <c r="Q332" s="15">
        <v>-4.6758535023237497</v>
      </c>
      <c r="R332" s="15">
        <v>0.100268742149833</v>
      </c>
    </row>
    <row r="333" spans="1:18" ht="15" customHeight="1" x14ac:dyDescent="0.25">
      <c r="A333" s="15">
        <v>0.127135678391958</v>
      </c>
      <c r="B333" s="15">
        <v>4.3860424590568103E-2</v>
      </c>
      <c r="C333" s="15">
        <v>1.6361809045226099</v>
      </c>
      <c r="D333" s="15">
        <v>3.2895318442926098E-2</v>
      </c>
      <c r="E333" s="15">
        <v>1.1231155778894399</v>
      </c>
      <c r="F333" s="15">
        <v>3.3417466354718602E-2</v>
      </c>
      <c r="G333" s="15">
        <v>0.57989949748743896</v>
      </c>
      <c r="H333" s="15">
        <v>2.8070671737963598E-2</v>
      </c>
      <c r="I333" s="15">
        <v>-0.825125628140703</v>
      </c>
      <c r="J333" s="15">
        <v>4.7847735916983401E-2</v>
      </c>
      <c r="K333" s="15">
        <v>8.0904522613065293</v>
      </c>
      <c r="L333" s="15">
        <v>1.3158127377170399E-2</v>
      </c>
      <c r="M333" s="15">
        <v>-3.15075376884421</v>
      </c>
      <c r="N333" s="15">
        <v>3.2389236620727201E-2</v>
      </c>
      <c r="O333" s="15">
        <v>4.3798994974874299</v>
      </c>
      <c r="P333" s="15">
        <v>2.8070671737963598E-2</v>
      </c>
      <c r="Q333" s="15">
        <v>-4.5643156474870903</v>
      </c>
      <c r="R333" s="15">
        <v>9.4850299135751201E-2</v>
      </c>
    </row>
    <row r="334" spans="1:18" ht="15" customHeight="1" x14ac:dyDescent="0.25">
      <c r="A334" s="15">
        <v>0.36834170854271098</v>
      </c>
      <c r="B334" s="15">
        <v>4.1385603636173503E-2</v>
      </c>
      <c r="C334" s="15">
        <v>1.9577889447236101</v>
      </c>
      <c r="D334" s="15">
        <v>3.1039202727130101E-2</v>
      </c>
      <c r="E334" s="15">
        <v>1.43969849246231</v>
      </c>
      <c r="F334" s="15">
        <v>3.1531888484703598E-2</v>
      </c>
      <c r="G334" s="15">
        <v>0.95678391959799503</v>
      </c>
      <c r="H334" s="15">
        <v>2.6486786327150999E-2</v>
      </c>
      <c r="I334" s="15">
        <v>-0.60402010050251298</v>
      </c>
      <c r="J334" s="15">
        <v>4.5147931239462001E-2</v>
      </c>
      <c r="K334" s="15">
        <v>8.8944723618090507</v>
      </c>
      <c r="L334" s="15">
        <v>1.2415681090852001E-2</v>
      </c>
      <c r="M334" s="15">
        <v>-2.8241206030150701</v>
      </c>
      <c r="N334" s="15">
        <v>3.0561676531328099E-2</v>
      </c>
      <c r="O334" s="15">
        <v>4.7567839195979902</v>
      </c>
      <c r="P334" s="15">
        <v>2.6486786327150999E-2</v>
      </c>
      <c r="Q334" s="15">
        <v>-4.4527777926504299</v>
      </c>
      <c r="R334" s="15">
        <v>8.9498378582701293E-2</v>
      </c>
    </row>
    <row r="335" spans="1:18" ht="15" customHeight="1" x14ac:dyDescent="0.25">
      <c r="A335" s="15">
        <v>0.60954773869346401</v>
      </c>
      <c r="B335" s="15">
        <v>3.8951938963455397E-2</v>
      </c>
      <c r="C335" s="15">
        <v>2.2793969849246198</v>
      </c>
      <c r="D335" s="15">
        <v>2.9213954222591501E-2</v>
      </c>
      <c r="E335" s="15">
        <v>1.75628140703517</v>
      </c>
      <c r="F335" s="15">
        <v>2.9677667781680302E-2</v>
      </c>
      <c r="G335" s="15">
        <v>1.33366834170854</v>
      </c>
      <c r="H335" s="15">
        <v>2.4929240936611401E-2</v>
      </c>
      <c r="I335" s="15">
        <v>-0.38291457286431901</v>
      </c>
      <c r="J335" s="15">
        <v>4.2493024323769502E-2</v>
      </c>
      <c r="K335" s="15">
        <v>9.6984924623115596</v>
      </c>
      <c r="L335" s="15">
        <v>1.1685581689036601E-2</v>
      </c>
      <c r="M335" s="15">
        <v>-2.4974874371859199</v>
      </c>
      <c r="N335" s="15">
        <v>2.87645087730132E-2</v>
      </c>
      <c r="O335" s="15">
        <v>5.1336683417085398</v>
      </c>
      <c r="P335" s="15">
        <v>2.4929240936611401E-2</v>
      </c>
      <c r="Q335" s="15">
        <v>-4.3412399378137696</v>
      </c>
      <c r="R335" s="15">
        <v>8.4235460488354799E-2</v>
      </c>
    </row>
    <row r="336" spans="1:18" ht="15" customHeight="1" x14ac:dyDescent="0.25">
      <c r="A336" s="15">
        <v>0.85075376884421705</v>
      </c>
      <c r="B336" s="15">
        <v>3.6568924887177202E-2</v>
      </c>
      <c r="C336" s="15">
        <v>2.6010050251256298</v>
      </c>
      <c r="D336" s="15">
        <v>2.74266936653829E-2</v>
      </c>
      <c r="E336" s="15">
        <v>2.07286432160803</v>
      </c>
      <c r="F336" s="15">
        <v>2.78620380092779E-2</v>
      </c>
      <c r="G336" s="15">
        <v>1.7105527638191</v>
      </c>
      <c r="H336" s="15">
        <v>2.3404111927793299E-2</v>
      </c>
      <c r="I336" s="15">
        <v>-0.16180904522612799</v>
      </c>
      <c r="J336" s="15">
        <v>3.9893372604193303E-2</v>
      </c>
      <c r="K336" s="15">
        <v>10.502512562813999</v>
      </c>
      <c r="L336" s="15">
        <v>1.09706774661531E-2</v>
      </c>
      <c r="M336" s="15">
        <v>-2.17085427135678</v>
      </c>
      <c r="N336" s="15">
        <v>2.7004744532069299E-2</v>
      </c>
      <c r="O336" s="15">
        <v>5.5105527638190903</v>
      </c>
      <c r="P336" s="15">
        <v>2.3404111927793399E-2</v>
      </c>
      <c r="Q336" s="15">
        <v>-4.2297020829771004</v>
      </c>
      <c r="R336" s="15">
        <v>7.9082076769668705E-2</v>
      </c>
    </row>
    <row r="337" spans="1:18" ht="15" customHeight="1" x14ac:dyDescent="0.25">
      <c r="A337" s="15">
        <v>1.0919597989949701</v>
      </c>
      <c r="B337" s="15">
        <v>3.4245114947312E-2</v>
      </c>
      <c r="C337" s="15">
        <v>2.9226130653266198</v>
      </c>
      <c r="D337" s="15">
        <v>2.5683836210484E-2</v>
      </c>
      <c r="E337" s="15">
        <v>2.3894472361808901</v>
      </c>
      <c r="F337" s="15">
        <v>2.6091516150332901E-2</v>
      </c>
      <c r="G337" s="15">
        <v>2.0874371859296499</v>
      </c>
      <c r="H337" s="15">
        <v>2.19168735662796E-2</v>
      </c>
      <c r="I337" s="15">
        <v>5.9296482412062E-2</v>
      </c>
      <c r="J337" s="15">
        <v>3.7358307215249402E-2</v>
      </c>
      <c r="K337" s="15">
        <v>11.306532663316499</v>
      </c>
      <c r="L337" s="15">
        <v>1.02735344841935E-2</v>
      </c>
      <c r="M337" s="15">
        <v>-1.8442211055276301</v>
      </c>
      <c r="N337" s="15">
        <v>2.5288700268784201E-2</v>
      </c>
      <c r="O337" s="15">
        <v>5.8874371859296399</v>
      </c>
      <c r="P337" s="15">
        <v>2.19168735662796E-2</v>
      </c>
      <c r="Q337" s="15">
        <v>-4.11816422814044</v>
      </c>
      <c r="R337" s="15">
        <v>7.4056724872408497E-2</v>
      </c>
    </row>
    <row r="338" spans="1:18" ht="15" customHeight="1" x14ac:dyDescent="0.25">
      <c r="A338" s="15">
        <v>1.33316582914572</v>
      </c>
      <c r="B338" s="15">
        <v>3.1988095846693099E-2</v>
      </c>
      <c r="C338" s="15">
        <v>3.2442211055276302</v>
      </c>
      <c r="D338" s="15">
        <v>2.39910718850198E-2</v>
      </c>
      <c r="E338" s="15">
        <v>2.7060301507537599</v>
      </c>
      <c r="F338" s="15">
        <v>2.43718825498614E-2</v>
      </c>
      <c r="G338" s="15">
        <v>2.4643216080402</v>
      </c>
      <c r="H338" s="15">
        <v>2.0472381341883499E-2</v>
      </c>
      <c r="I338" s="15">
        <v>0.280402010050252</v>
      </c>
      <c r="J338" s="15">
        <v>3.4896104560028798E-2</v>
      </c>
      <c r="K338" s="15">
        <v>12.110552763819101</v>
      </c>
      <c r="L338" s="15">
        <v>9.5964287540079296E-3</v>
      </c>
      <c r="M338" s="15">
        <v>-1.5175879396984799</v>
      </c>
      <c r="N338" s="15">
        <v>2.3621978471404102E-2</v>
      </c>
      <c r="O338" s="15">
        <v>6.2643216080402002</v>
      </c>
      <c r="P338" s="15">
        <v>2.0472381341883499E-2</v>
      </c>
      <c r="Q338" s="15">
        <v>-4.0066263733037797</v>
      </c>
      <c r="R338" s="15">
        <v>6.9175811410051302E-2</v>
      </c>
    </row>
    <row r="339" spans="1:18" ht="15" customHeight="1" x14ac:dyDescent="0.25">
      <c r="A339" s="15">
        <v>1.5743718592964799</v>
      </c>
      <c r="B339" s="15">
        <v>2.9804474807919899E-2</v>
      </c>
      <c r="C339" s="15">
        <v>3.5658291457286402</v>
      </c>
      <c r="D339" s="15">
        <v>2.2353356105939901E-2</v>
      </c>
      <c r="E339" s="15">
        <v>3.0226130653266301</v>
      </c>
      <c r="F339" s="15">
        <v>2.2708171282224701E-2</v>
      </c>
      <c r="G339" s="15">
        <v>2.84120603015075</v>
      </c>
      <c r="H339" s="15">
        <v>1.90748638770687E-2</v>
      </c>
      <c r="I339" s="15">
        <v>0.50150753768844303</v>
      </c>
      <c r="J339" s="15">
        <v>3.2513972517730798E-2</v>
      </c>
      <c r="K339" s="15">
        <v>12.914572864321601</v>
      </c>
      <c r="L339" s="15">
        <v>8.9413424423759793E-3</v>
      </c>
      <c r="M339" s="15">
        <v>-1.19095477386934</v>
      </c>
      <c r="N339" s="15">
        <v>2.20094583196947E-2</v>
      </c>
      <c r="O339" s="15">
        <v>6.6412060301507498</v>
      </c>
      <c r="P339" s="15">
        <v>1.90748638770687E-2</v>
      </c>
      <c r="Q339" s="15">
        <v>-3.89508851846711</v>
      </c>
      <c r="R339" s="15">
        <v>6.4453624822480196E-2</v>
      </c>
    </row>
    <row r="340" spans="1:18" ht="15" customHeight="1" x14ac:dyDescent="0.25">
      <c r="A340" s="15">
        <v>1.8155778894472301</v>
      </c>
      <c r="B340" s="15">
        <v>2.7699879682725401E-2</v>
      </c>
      <c r="C340" s="15">
        <v>3.8874371859296399</v>
      </c>
      <c r="D340" s="15">
        <v>2.0774909762043998E-2</v>
      </c>
      <c r="E340" s="15">
        <v>3.3391959798994901</v>
      </c>
      <c r="F340" s="15">
        <v>2.11046702344574E-2</v>
      </c>
      <c r="G340" s="15">
        <v>3.2180904522613001</v>
      </c>
      <c r="H340" s="15">
        <v>1.7727922996944201E-2</v>
      </c>
      <c r="I340" s="15">
        <v>0.72261306532663305</v>
      </c>
      <c r="J340" s="15">
        <v>3.0218050562973098E-2</v>
      </c>
      <c r="K340" s="15">
        <v>13.718592964824101</v>
      </c>
      <c r="L340" s="15">
        <v>8.3099639048176098E-3</v>
      </c>
      <c r="M340" s="15">
        <v>-0.86432160804019897</v>
      </c>
      <c r="N340" s="15">
        <v>2.0455295765704901E-2</v>
      </c>
      <c r="O340" s="15">
        <v>7.0180904522613003</v>
      </c>
      <c r="P340" s="15">
        <v>1.7727922996944201E-2</v>
      </c>
      <c r="Q340" s="15">
        <v>-3.7835506636304501</v>
      </c>
      <c r="R340" s="15">
        <v>5.9902335612496797E-2</v>
      </c>
    </row>
    <row r="341" spans="1:18" ht="15" customHeight="1" x14ac:dyDescent="0.25">
      <c r="A341" s="15">
        <v>2.0567839195979798</v>
      </c>
      <c r="B341" s="15">
        <v>2.5678970972746198E-2</v>
      </c>
      <c r="C341" s="15">
        <v>4.2090452261306499</v>
      </c>
      <c r="D341" s="15">
        <v>1.92592282295596E-2</v>
      </c>
      <c r="E341" s="15">
        <v>3.6557788944723599</v>
      </c>
      <c r="F341" s="15">
        <v>1.9564930264949501E-2</v>
      </c>
      <c r="G341" s="15">
        <v>3.5949748743718599</v>
      </c>
      <c r="H341" s="15">
        <v>1.64345414225575E-2</v>
      </c>
      <c r="I341" s="15">
        <v>0.94371859296482397</v>
      </c>
      <c r="J341" s="15">
        <v>2.8013422879359502E-2</v>
      </c>
      <c r="K341" s="15">
        <v>14.522613065326601</v>
      </c>
      <c r="L341" s="15">
        <v>7.7036912918238701E-3</v>
      </c>
      <c r="M341" s="15">
        <v>-0.53768844221104894</v>
      </c>
      <c r="N341" s="15">
        <v>1.8962932410643299E-2</v>
      </c>
      <c r="O341" s="15">
        <v>7.3949748743718597</v>
      </c>
      <c r="P341" s="15">
        <v>1.64345414225575E-2</v>
      </c>
      <c r="Q341" s="15">
        <v>-3.6720128087937902</v>
      </c>
      <c r="R341" s="15">
        <v>5.5532022341320902E-2</v>
      </c>
    </row>
    <row r="342" spans="1:18" ht="15" customHeight="1" x14ac:dyDescent="0.25">
      <c r="A342" s="15">
        <v>2.2979899497487399</v>
      </c>
      <c r="B342" s="15">
        <v>2.3745464774205301E-2</v>
      </c>
      <c r="C342" s="15">
        <v>4.5306532663316501</v>
      </c>
      <c r="D342" s="15">
        <v>1.7809098580653999E-2</v>
      </c>
      <c r="E342" s="15">
        <v>3.97236180904522</v>
      </c>
      <c r="F342" s="15">
        <v>1.80917826851088E-2</v>
      </c>
      <c r="G342" s="15">
        <v>3.97185929648241</v>
      </c>
      <c r="H342" s="15">
        <v>1.5197097455491399E-2</v>
      </c>
      <c r="I342" s="15">
        <v>1.1648241206030101</v>
      </c>
      <c r="J342" s="15">
        <v>2.5904143390042201E-2</v>
      </c>
      <c r="K342" s="15">
        <v>15.326633165829101</v>
      </c>
      <c r="L342" s="15">
        <v>7.1236394322616E-3</v>
      </c>
      <c r="M342" s="15">
        <v>-0.21105527638190499</v>
      </c>
      <c r="N342" s="15">
        <v>1.7535112448643898E-2</v>
      </c>
      <c r="O342" s="15">
        <v>7.7718592964824103</v>
      </c>
      <c r="P342" s="15">
        <v>1.5197097455491399E-2</v>
      </c>
      <c r="Q342" s="15">
        <v>-3.5604749539571299</v>
      </c>
      <c r="R342" s="15">
        <v>5.1350721247581103E-2</v>
      </c>
    </row>
    <row r="343" spans="1:18" ht="15" customHeight="1" x14ac:dyDescent="0.25">
      <c r="A343" s="15">
        <v>2.5391959798994899</v>
      </c>
      <c r="B343" s="15">
        <v>2.1902165541754899E-2</v>
      </c>
      <c r="C343" s="15">
        <v>4.8522613065326601</v>
      </c>
      <c r="D343" s="15">
        <v>1.64266241563162E-2</v>
      </c>
      <c r="E343" s="15">
        <v>4.28894472361808</v>
      </c>
      <c r="F343" s="15">
        <v>1.6687364222289398E-2</v>
      </c>
      <c r="G343" s="15">
        <v>4.3487437185929698</v>
      </c>
      <c r="H343" s="15">
        <v>1.4017385946723099E-2</v>
      </c>
      <c r="I343" s="15">
        <v>1.3859296482412</v>
      </c>
      <c r="J343" s="15">
        <v>2.3893271500096201E-2</v>
      </c>
      <c r="K343" s="15">
        <v>16.130653266331599</v>
      </c>
      <c r="L343" s="15">
        <v>6.5706496625264699E-3</v>
      </c>
      <c r="M343" s="15">
        <v>0.115577889447237</v>
      </c>
      <c r="N343" s="15">
        <v>1.6173906861603599E-2</v>
      </c>
      <c r="O343" s="15">
        <v>8.1487437185929608</v>
      </c>
      <c r="P343" s="15">
        <v>1.4017385946723099E-2</v>
      </c>
      <c r="Q343" s="15">
        <v>-3.4489370991204602</v>
      </c>
      <c r="R343" s="15">
        <v>4.7364497100717301E-2</v>
      </c>
    </row>
    <row r="344" spans="1:18" ht="15" customHeight="1" x14ac:dyDescent="0.25">
      <c r="A344" s="15">
        <v>2.7804020100502398</v>
      </c>
      <c r="B344" s="15">
        <v>2.01510074791817E-2</v>
      </c>
      <c r="C344" s="15">
        <v>5.1738693467336603</v>
      </c>
      <c r="D344" s="15">
        <v>1.5113255609386299E-2</v>
      </c>
      <c r="E344" s="15">
        <v>4.6055276381909396</v>
      </c>
      <c r="F344" s="15">
        <v>1.5353148555566999E-2</v>
      </c>
      <c r="G344" s="15">
        <v>4.7256281407035203</v>
      </c>
      <c r="H344" s="15">
        <v>1.2896644786676299E-2</v>
      </c>
      <c r="I344" s="15">
        <v>1.6070351758793899</v>
      </c>
      <c r="J344" s="15">
        <v>2.1982917250016401E-2</v>
      </c>
      <c r="K344" s="15">
        <v>16.934673366834101</v>
      </c>
      <c r="L344" s="15">
        <v>6.0453022437545302E-3</v>
      </c>
      <c r="M344" s="15">
        <v>0.44221105527638799</v>
      </c>
      <c r="N344" s="15">
        <v>1.48807439846265E-2</v>
      </c>
      <c r="O344" s="15">
        <v>8.5256281407035104</v>
      </c>
      <c r="P344" s="15">
        <v>1.2896644786676299E-2</v>
      </c>
      <c r="Q344" s="15">
        <v>-3.3373992442837999</v>
      </c>
      <c r="R344" s="15">
        <v>4.3577532710391602E-2</v>
      </c>
    </row>
    <row r="345" spans="1:18" ht="15" customHeight="1" x14ac:dyDescent="0.25">
      <c r="A345" s="15">
        <v>3.0216080402009999</v>
      </c>
      <c r="B345" s="15">
        <v>1.8493103306618401E-2</v>
      </c>
      <c r="C345" s="15">
        <v>5.4954773869346702</v>
      </c>
      <c r="D345" s="15">
        <v>1.3869827479963801E-2</v>
      </c>
      <c r="E345" s="15">
        <v>4.9221105527638098</v>
      </c>
      <c r="F345" s="15">
        <v>1.40899834717093E-2</v>
      </c>
      <c r="G345" s="15">
        <v>5.10251256281407</v>
      </c>
      <c r="H345" s="15">
        <v>1.1835586116235799E-2</v>
      </c>
      <c r="I345" s="15">
        <v>1.8281407035175901</v>
      </c>
      <c r="J345" s="15">
        <v>2.0174294516311E-2</v>
      </c>
      <c r="K345" s="15">
        <v>17.738693467336599</v>
      </c>
      <c r="L345" s="15">
        <v>5.5479309919855401E-3</v>
      </c>
      <c r="M345" s="15">
        <v>0.76884422110553097</v>
      </c>
      <c r="N345" s="15">
        <v>1.3656445518733599E-2</v>
      </c>
      <c r="O345" s="15">
        <v>8.9025125628140707</v>
      </c>
      <c r="P345" s="15">
        <v>1.1835586116235799E-2</v>
      </c>
      <c r="Q345" s="15">
        <v>-3.22586138944714</v>
      </c>
      <c r="R345" s="15">
        <v>3.9992234387952401E-2</v>
      </c>
    </row>
    <row r="346" spans="1:18" ht="15" customHeight="1" x14ac:dyDescent="0.25">
      <c r="A346" s="15">
        <v>3.2628140703517499</v>
      </c>
      <c r="B346" s="15">
        <v>1.6928799124423501E-2</v>
      </c>
      <c r="C346" s="15">
        <v>5.8170854271356802</v>
      </c>
      <c r="D346" s="15">
        <v>1.2696599343317599E-2</v>
      </c>
      <c r="E346" s="15">
        <v>5.2386934673366801</v>
      </c>
      <c r="F346" s="15">
        <v>1.2898132666227399E-2</v>
      </c>
      <c r="G346" s="15">
        <v>5.4793969849246196</v>
      </c>
      <c r="H346" s="15">
        <v>1.0834431439631E-2</v>
      </c>
      <c r="I346" s="15">
        <v>2.04924623115578</v>
      </c>
      <c r="J346" s="15">
        <v>1.8467780863007498E-2</v>
      </c>
      <c r="K346" s="15">
        <v>18.542713567839201</v>
      </c>
      <c r="L346" s="15">
        <v>5.0786397373270599E-3</v>
      </c>
      <c r="M346" s="15">
        <v>1.0954773869346699</v>
      </c>
      <c r="N346" s="15">
        <v>1.25012670457281E-2</v>
      </c>
      <c r="O346" s="15">
        <v>9.2793969849246203</v>
      </c>
      <c r="P346" s="15">
        <v>1.0834431439631E-2</v>
      </c>
      <c r="Q346" s="15">
        <v>-3.1143235346104801</v>
      </c>
      <c r="R346" s="15">
        <v>3.6609350592240103E-2</v>
      </c>
    </row>
    <row r="347" spans="1:18" ht="15" customHeight="1" x14ac:dyDescent="0.25">
      <c r="A347" s="15">
        <v>3.50402010050251</v>
      </c>
      <c r="B347" s="15">
        <v>1.5457734091447401E-2</v>
      </c>
      <c r="C347" s="15">
        <v>6.1386934673366698</v>
      </c>
      <c r="D347" s="15">
        <v>1.15933005685856E-2</v>
      </c>
      <c r="E347" s="15">
        <v>5.5552763819095397</v>
      </c>
      <c r="F347" s="15">
        <v>1.1777321212531401E-2</v>
      </c>
      <c r="G347" s="15">
        <v>5.8562814070351799</v>
      </c>
      <c r="H347" s="15">
        <v>9.8929498185263594E-3</v>
      </c>
      <c r="I347" s="15">
        <v>2.2703517587939701</v>
      </c>
      <c r="J347" s="15">
        <v>1.6862982645215401E-2</v>
      </c>
      <c r="K347" s="15">
        <v>19.346733668341699</v>
      </c>
      <c r="L347" s="15">
        <v>4.6373202274342298E-3</v>
      </c>
      <c r="M347" s="15">
        <v>1.42211055276382</v>
      </c>
      <c r="N347" s="15">
        <v>1.14149420982996E-2</v>
      </c>
      <c r="O347" s="15">
        <v>9.6562814070351806</v>
      </c>
      <c r="P347" s="15">
        <v>9.8929498185263698E-3</v>
      </c>
      <c r="Q347" s="15">
        <v>-3.0027856797738099</v>
      </c>
      <c r="R347" s="15">
        <v>3.3428100986737402E-2</v>
      </c>
    </row>
    <row r="348" spans="1:18" ht="15" customHeight="1" x14ac:dyDescent="0.25">
      <c r="A348" s="15">
        <v>3.7452261306532599</v>
      </c>
      <c r="B348" s="15">
        <v>1.4078903657917899E-2</v>
      </c>
      <c r="C348" s="15">
        <v>6.4603015075376797</v>
      </c>
      <c r="D348" s="15">
        <v>1.0559177743438401E-2</v>
      </c>
      <c r="E348" s="15">
        <v>5.8718592964824099</v>
      </c>
      <c r="F348" s="15">
        <v>1.0726783739366001E-2</v>
      </c>
      <c r="G348" s="15">
        <v>6.2331658291457304</v>
      </c>
      <c r="H348" s="15">
        <v>9.0104983410674699E-3</v>
      </c>
      <c r="I348" s="15">
        <v>2.4914572864321598</v>
      </c>
      <c r="J348" s="15">
        <v>1.53588039904559E-2</v>
      </c>
      <c r="K348" s="15">
        <v>20.150753768844201</v>
      </c>
      <c r="L348" s="15">
        <v>4.2236710973753804E-3</v>
      </c>
      <c r="M348" s="15">
        <v>1.74874371859296</v>
      </c>
      <c r="N348" s="15">
        <v>1.0396728855077799E-2</v>
      </c>
      <c r="O348" s="15">
        <v>10.0331658291457</v>
      </c>
      <c r="P348" s="15">
        <v>9.0104983410674803E-3</v>
      </c>
      <c r="Q348" s="15">
        <v>-2.89124782493715</v>
      </c>
      <c r="R348" s="15">
        <v>3.0446313183755701E-2</v>
      </c>
    </row>
    <row r="349" spans="1:18" ht="15" customHeight="1" x14ac:dyDescent="0.25">
      <c r="A349" s="15">
        <v>3.9864321608040099</v>
      </c>
      <c r="B349" s="15">
        <v>1.27907251381472E-2</v>
      </c>
      <c r="C349" s="15">
        <v>6.7819095477386897</v>
      </c>
      <c r="D349" s="15">
        <v>9.5930438536104192E-3</v>
      </c>
      <c r="E349" s="15">
        <v>6.1884422110552704</v>
      </c>
      <c r="F349" s="15">
        <v>9.7453143909693105E-3</v>
      </c>
      <c r="G349" s="15">
        <v>6.61005025125628</v>
      </c>
      <c r="H349" s="15">
        <v>8.1860640884142098E-3</v>
      </c>
      <c r="I349" s="15">
        <v>2.7125628140703499</v>
      </c>
      <c r="J349" s="15">
        <v>1.3953518332524201E-2</v>
      </c>
      <c r="K349" s="15">
        <v>20.954773869346699</v>
      </c>
      <c r="L349" s="15">
        <v>3.8372175414441599E-3</v>
      </c>
      <c r="M349" s="15">
        <v>2.0753768844221101</v>
      </c>
      <c r="N349" s="15">
        <v>9.4454585635548594E-3</v>
      </c>
      <c r="O349" s="15">
        <v>10.4100502512562</v>
      </c>
      <c r="P349" s="15">
        <v>8.1860640884142202E-3</v>
      </c>
      <c r="Q349" s="15">
        <v>-2.7797099701004901</v>
      </c>
      <c r="R349" s="15">
        <v>2.76605645486005E-2</v>
      </c>
    </row>
    <row r="350" spans="1:18" ht="15" customHeight="1" x14ac:dyDescent="0.25">
      <c r="A350" s="15">
        <v>4.22763819095477</v>
      </c>
      <c r="B350" s="15">
        <v>1.1591104472839999E-2</v>
      </c>
      <c r="C350" s="15">
        <v>7.1035175879396899</v>
      </c>
      <c r="D350" s="15">
        <v>8.6933283546300408E-3</v>
      </c>
      <c r="E350" s="15">
        <v>6.50502512562813</v>
      </c>
      <c r="F350" s="15">
        <v>8.83131769359243E-3</v>
      </c>
      <c r="G350" s="15">
        <v>6.9869346733668296</v>
      </c>
      <c r="H350" s="15">
        <v>7.4183068626176201E-3</v>
      </c>
      <c r="I350" s="15">
        <v>2.9336683417085401</v>
      </c>
      <c r="J350" s="15">
        <v>1.26448412430982E-2</v>
      </c>
      <c r="K350" s="15">
        <v>21.758793969849201</v>
      </c>
      <c r="L350" s="15">
        <v>3.47733134185201E-3</v>
      </c>
      <c r="M350" s="15">
        <v>2.4020100502512598</v>
      </c>
      <c r="N350" s="15">
        <v>8.5595848414818602E-3</v>
      </c>
      <c r="O350" s="15">
        <v>10.786934673366799</v>
      </c>
      <c r="P350" s="15">
        <v>7.4183068626176296E-3</v>
      </c>
      <c r="Q350" s="15">
        <v>-2.6681721152638298</v>
      </c>
      <c r="R350" s="15">
        <v>2.5066326576305999E-2</v>
      </c>
    </row>
    <row r="351" spans="1:18" ht="15" customHeight="1" x14ac:dyDescent="0.25">
      <c r="A351" s="15">
        <v>4.4688442211055204</v>
      </c>
      <c r="B351" s="15">
        <v>1.04775031118901E-2</v>
      </c>
      <c r="C351" s="15">
        <v>7.4251256281406999</v>
      </c>
      <c r="D351" s="15">
        <v>7.8581273339175597E-3</v>
      </c>
      <c r="E351" s="15">
        <v>6.8216080402009904</v>
      </c>
      <c r="F351" s="15">
        <v>7.9828595138210397E-3</v>
      </c>
      <c r="G351" s="15">
        <v>7.3638190954773801</v>
      </c>
      <c r="H351" s="15">
        <v>6.7056019916096497E-3</v>
      </c>
      <c r="I351" s="15">
        <v>3.1547738693467302</v>
      </c>
      <c r="J351" s="15">
        <v>1.14300033947891E-2</v>
      </c>
      <c r="K351" s="15">
        <v>22.562814070351699</v>
      </c>
      <c r="L351" s="15">
        <v>3.1432509335670199E-3</v>
      </c>
      <c r="M351" s="15">
        <v>2.7286432160804002</v>
      </c>
      <c r="N351" s="15">
        <v>7.7372330672419E-3</v>
      </c>
      <c r="O351" s="15">
        <v>11.163819095477299</v>
      </c>
      <c r="P351" s="15">
        <v>6.7056019916096497E-3</v>
      </c>
      <c r="Q351" s="15">
        <v>-2.5566342604271601</v>
      </c>
      <c r="R351" s="15">
        <v>2.2658109528931599E-2</v>
      </c>
    </row>
    <row r="352" spans="1:18" ht="15" customHeight="1" x14ac:dyDescent="0.25">
      <c r="A352" s="15">
        <v>4.7100502512562796</v>
      </c>
      <c r="B352" s="15">
        <v>9.4470040429836706E-3</v>
      </c>
      <c r="C352" s="15">
        <v>7.7467336683417001</v>
      </c>
      <c r="D352" s="15">
        <v>7.0852530322377599E-3</v>
      </c>
      <c r="E352" s="15">
        <v>7.1381909547738598</v>
      </c>
      <c r="F352" s="15">
        <v>7.1977173660827997E-3</v>
      </c>
      <c r="G352" s="15">
        <v>7.7407035175879404</v>
      </c>
      <c r="H352" s="15">
        <v>6.0460825875095396E-3</v>
      </c>
      <c r="I352" s="15">
        <v>3.3758793969849199</v>
      </c>
      <c r="J352" s="15">
        <v>1.03058225923458E-2</v>
      </c>
      <c r="K352" s="15">
        <v>23.366834170854201</v>
      </c>
      <c r="L352" s="15">
        <v>2.8341012128950999E-3</v>
      </c>
      <c r="M352" s="15">
        <v>3.0552763819095499</v>
      </c>
      <c r="N352" s="15">
        <v>6.9762491394340896E-3</v>
      </c>
      <c r="O352" s="15">
        <v>11.5407035175879</v>
      </c>
      <c r="P352" s="15">
        <v>6.0460825875095396E-3</v>
      </c>
      <c r="Q352" s="15">
        <v>-2.4450964055904998</v>
      </c>
      <c r="R352" s="15">
        <v>2.0429605225626101E-2</v>
      </c>
    </row>
    <row r="353" spans="1:18" ht="15" customHeight="1" x14ac:dyDescent="0.25">
      <c r="A353" s="15">
        <v>4.95125628140703</v>
      </c>
      <c r="B353" s="15">
        <v>8.4963760958458E-3</v>
      </c>
      <c r="C353" s="15">
        <v>8.0683417085427092</v>
      </c>
      <c r="D353" s="15">
        <v>6.37228207188435E-3</v>
      </c>
      <c r="E353" s="15">
        <v>7.45477386934673</v>
      </c>
      <c r="F353" s="15">
        <v>6.4734294063587003E-3</v>
      </c>
      <c r="G353" s="15">
        <v>8.11758793969849</v>
      </c>
      <c r="H353" s="15">
        <v>5.4376807013413004E-3</v>
      </c>
      <c r="I353" s="15">
        <v>3.59698492462311</v>
      </c>
      <c r="J353" s="15">
        <v>9.26877392274085E-3</v>
      </c>
      <c r="K353" s="15">
        <v>24.170854271356699</v>
      </c>
      <c r="L353" s="15">
        <v>2.5489128287537301E-3</v>
      </c>
      <c r="M353" s="15">
        <v>3.3819095477386898</v>
      </c>
      <c r="N353" s="15">
        <v>6.2742469630861202E-3</v>
      </c>
      <c r="O353" s="15">
        <v>11.9175879396984</v>
      </c>
      <c r="P353" s="15">
        <v>5.4376807013413004E-3</v>
      </c>
      <c r="Q353" s="15">
        <v>-2.3335585507538399</v>
      </c>
      <c r="R353" s="15">
        <v>1.8373826103683401E-2</v>
      </c>
    </row>
    <row r="354" spans="1:18" ht="15" customHeight="1" x14ac:dyDescent="0.25">
      <c r="A354" s="15">
        <v>5.1924623115577804</v>
      </c>
      <c r="B354" s="15">
        <v>7.6221357633736199E-3</v>
      </c>
      <c r="C354" s="15">
        <v>8.3899497487437102</v>
      </c>
      <c r="D354" s="15">
        <v>5.7166018225302097E-3</v>
      </c>
      <c r="E354" s="15">
        <v>7.7713567839195896</v>
      </c>
      <c r="F354" s="15">
        <v>5.8073415339989498E-3</v>
      </c>
      <c r="G354" s="15">
        <v>8.4944723618090503</v>
      </c>
      <c r="H354" s="15">
        <v>4.8781668885591002E-3</v>
      </c>
      <c r="I354" s="15">
        <v>3.8180904522613002</v>
      </c>
      <c r="J354" s="15">
        <v>8.3150571964075697E-3</v>
      </c>
      <c r="K354" s="15">
        <v>24.9748743718593</v>
      </c>
      <c r="L354" s="15">
        <v>2.2866407290120798E-3</v>
      </c>
      <c r="M354" s="15">
        <v>3.7085427135678399</v>
      </c>
      <c r="N354" s="15">
        <v>5.6286541021835796E-3</v>
      </c>
      <c r="O354" s="15">
        <v>12.294472361808999</v>
      </c>
      <c r="P354" s="15">
        <v>4.8781668885591002E-3</v>
      </c>
      <c r="Q354" s="15">
        <v>-2.2220206959171702</v>
      </c>
      <c r="R354" s="15">
        <v>1.64832389097474E-2</v>
      </c>
    </row>
    <row r="355" spans="1:18" ht="15" customHeight="1" x14ac:dyDescent="0.25">
      <c r="A355" s="15">
        <v>5.4336683417085396</v>
      </c>
      <c r="B355" s="15">
        <v>6.82060589615603E-3</v>
      </c>
      <c r="C355" s="15">
        <v>8.7115577889447202</v>
      </c>
      <c r="D355" s="15">
        <v>5.1154544221170203E-3</v>
      </c>
      <c r="E355" s="15">
        <v>8.0879396984924607</v>
      </c>
      <c r="F355" s="15">
        <v>5.19665211135697E-3</v>
      </c>
      <c r="G355" s="15">
        <v>8.8713567839195999</v>
      </c>
      <c r="H355" s="15">
        <v>4.3651877735398602E-3</v>
      </c>
      <c r="I355" s="15">
        <v>4.0391959798994996</v>
      </c>
      <c r="J355" s="15">
        <v>7.4406609776247502E-3</v>
      </c>
      <c r="K355" s="15">
        <v>25.778894472361799</v>
      </c>
      <c r="L355" s="15">
        <v>2.0461817688467998E-3</v>
      </c>
      <c r="M355" s="15">
        <v>4.0351758793969799</v>
      </c>
      <c r="N355" s="15">
        <v>5.0367551233152204E-3</v>
      </c>
      <c r="O355" s="15">
        <v>12.671356783919499</v>
      </c>
      <c r="P355" s="15">
        <v>4.3651877735398602E-3</v>
      </c>
      <c r="Q355" s="15">
        <v>-2.1104828410805099</v>
      </c>
      <c r="R355" s="15">
        <v>1.47498916295622E-2</v>
      </c>
    </row>
    <row r="356" spans="1:18" ht="15" customHeight="1" x14ac:dyDescent="0.25">
      <c r="A356" s="15">
        <v>5.67487437185929</v>
      </c>
      <c r="B356" s="15">
        <v>6.0879707431194703E-3</v>
      </c>
      <c r="C356" s="15">
        <v>9.0331658291457302</v>
      </c>
      <c r="D356" s="15">
        <v>4.5659780573395897E-3</v>
      </c>
      <c r="E356" s="15">
        <v>8.4045226130653194</v>
      </c>
      <c r="F356" s="15">
        <v>4.6384538995195897E-3</v>
      </c>
      <c r="G356" s="15">
        <v>9.2482412060301495</v>
      </c>
      <c r="H356" s="15">
        <v>3.8963012755964502E-3</v>
      </c>
      <c r="I356" s="15">
        <v>4.2603015075376804</v>
      </c>
      <c r="J356" s="15">
        <v>6.6414226288575998E-3</v>
      </c>
      <c r="K356" s="15">
        <v>26.582914572864301</v>
      </c>
      <c r="L356" s="15">
        <v>1.8263912229358301E-3</v>
      </c>
      <c r="M356" s="15">
        <v>4.3618090452261304</v>
      </c>
      <c r="N356" s="15">
        <v>4.4957322410728298E-3</v>
      </c>
      <c r="O356" s="15">
        <v>13.048241206030101</v>
      </c>
      <c r="P356" s="15">
        <v>3.8963012755964502E-3</v>
      </c>
      <c r="Q356" s="15">
        <v>-1.99894498624385</v>
      </c>
      <c r="R356" s="15">
        <v>1.31655325160431E-2</v>
      </c>
    </row>
    <row r="357" spans="1:18" ht="15" customHeight="1" x14ac:dyDescent="0.25">
      <c r="A357" s="15">
        <v>5.9160804020100404</v>
      </c>
      <c r="B357" s="15">
        <v>5.4203269256745002E-3</v>
      </c>
      <c r="C357" s="15">
        <v>9.3547738693467295</v>
      </c>
      <c r="D357" s="15">
        <v>4.0652451942558799E-3</v>
      </c>
      <c r="E357" s="15">
        <v>8.7211055276381799</v>
      </c>
      <c r="F357" s="15">
        <v>4.1297728957520102E-3</v>
      </c>
      <c r="G357" s="15">
        <v>9.6251256281406992</v>
      </c>
      <c r="H357" s="15">
        <v>3.4690092324316801E-3</v>
      </c>
      <c r="I357" s="15">
        <v>4.4814070351758799</v>
      </c>
      <c r="J357" s="15">
        <v>5.9130839189176403E-3</v>
      </c>
      <c r="K357" s="15">
        <v>27.386934673366799</v>
      </c>
      <c r="L357" s="15">
        <v>1.6260980777023501E-3</v>
      </c>
      <c r="M357" s="15">
        <v>4.6884422110552801</v>
      </c>
      <c r="N357" s="15">
        <v>4.0027029604980903E-3</v>
      </c>
      <c r="O357" s="15">
        <v>13.4251256281407</v>
      </c>
      <c r="P357" s="15">
        <v>3.4690092324316801E-3</v>
      </c>
      <c r="Q357" s="15">
        <v>-1.8874071314071901</v>
      </c>
      <c r="R357" s="15">
        <v>1.17217203233447E-2</v>
      </c>
    </row>
    <row r="358" spans="1:18" ht="15" customHeight="1" x14ac:dyDescent="0.25">
      <c r="A358" s="15">
        <v>6.1572864321607899</v>
      </c>
      <c r="B358" s="15">
        <v>4.8137300434672502E-3</v>
      </c>
      <c r="C358" s="15">
        <v>9.6763819095477306</v>
      </c>
      <c r="D358" s="15">
        <v>3.61029753260044E-3</v>
      </c>
      <c r="E358" s="15">
        <v>9.0376884422110493</v>
      </c>
      <c r="F358" s="15">
        <v>3.66760384264172E-3</v>
      </c>
      <c r="G358" s="15">
        <v>10.002010050251201</v>
      </c>
      <c r="H358" s="15">
        <v>3.0807872278190299E-3</v>
      </c>
      <c r="I358" s="15">
        <v>4.7025125628140696</v>
      </c>
      <c r="J358" s="15">
        <v>5.2513418656006099E-3</v>
      </c>
      <c r="K358" s="15">
        <v>28.190954773869301</v>
      </c>
      <c r="L358" s="15">
        <v>1.4441190130401701E-3</v>
      </c>
      <c r="M358" s="15">
        <v>5.0150753768844201</v>
      </c>
      <c r="N358" s="15">
        <v>3.55475449363734E-3</v>
      </c>
      <c r="O358" s="15">
        <v>13.8020100502512</v>
      </c>
      <c r="P358" s="15">
        <v>3.0807872278190299E-3</v>
      </c>
      <c r="Q358" s="15">
        <v>-1.77586927657052</v>
      </c>
      <c r="R358" s="15">
        <v>1.04099250940631E-2</v>
      </c>
    </row>
    <row r="359" spans="1:18" ht="15" customHeight="1" x14ac:dyDescent="0.25">
      <c r="A359" s="15">
        <v>6.39849246231155</v>
      </c>
      <c r="B359" s="15">
        <v>4.2642367146947802E-3</v>
      </c>
      <c r="C359" s="15">
        <v>9.9979899497487406</v>
      </c>
      <c r="D359" s="15">
        <v>3.1981775360210799E-3</v>
      </c>
      <c r="E359" s="15">
        <v>9.3542713567839098</v>
      </c>
      <c r="F359" s="15">
        <v>3.24894225881507E-3</v>
      </c>
      <c r="G359" s="15">
        <v>10.3788944723618</v>
      </c>
      <c r="H359" s="15">
        <v>2.7291114974046498E-3</v>
      </c>
      <c r="I359" s="15">
        <v>4.9236180904522602</v>
      </c>
      <c r="J359" s="15">
        <v>4.6518945978488496E-3</v>
      </c>
      <c r="K359" s="15">
        <v>28.994974874371799</v>
      </c>
      <c r="L359" s="15">
        <v>1.27927101440843E-3</v>
      </c>
      <c r="M359" s="15">
        <v>5.34170854271356</v>
      </c>
      <c r="N359" s="15">
        <v>3.1489748046976801E-3</v>
      </c>
      <c r="O359" s="15">
        <v>14.178894472361799</v>
      </c>
      <c r="P359" s="15">
        <v>2.7291114974046498E-3</v>
      </c>
      <c r="Q359" s="15">
        <v>-1.6643314217338601</v>
      </c>
      <c r="R359" s="15">
        <v>9.2216190734603597E-3</v>
      </c>
    </row>
    <row r="360" spans="1:18" ht="15" customHeight="1" x14ac:dyDescent="0.25">
      <c r="A360" s="15">
        <v>6.6396984924623101</v>
      </c>
      <c r="B360" s="15">
        <v>3.7679419513049401E-3</v>
      </c>
      <c r="C360" s="15">
        <v>10.319597989949701</v>
      </c>
      <c r="D360" s="15">
        <v>2.82595646347871E-3</v>
      </c>
      <c r="E360" s="15">
        <v>9.6708542713567809</v>
      </c>
      <c r="F360" s="15">
        <v>2.8708129152799598E-3</v>
      </c>
      <c r="G360" s="15">
        <v>10.7557788944723</v>
      </c>
      <c r="H360" s="15">
        <v>2.4114828488351601E-3</v>
      </c>
      <c r="I360" s="15">
        <v>5.1447236180904499</v>
      </c>
      <c r="J360" s="15">
        <v>4.1104821286962901E-3</v>
      </c>
      <c r="K360" s="15">
        <v>29.798994974874301</v>
      </c>
      <c r="L360" s="15">
        <v>1.13038258539148E-3</v>
      </c>
      <c r="M360" s="15">
        <v>5.6683417085427097</v>
      </c>
      <c r="N360" s="15">
        <v>2.78248021019441E-3</v>
      </c>
      <c r="O360" s="15">
        <v>14.555778894472301</v>
      </c>
      <c r="P360" s="15">
        <v>2.4114828488351601E-3</v>
      </c>
      <c r="Q360" s="15">
        <v>-1.5527935668971999</v>
      </c>
      <c r="R360" s="15">
        <v>8.1483575351496799E-3</v>
      </c>
    </row>
    <row r="361" spans="1:18" ht="15" customHeight="1" x14ac:dyDescent="0.25">
      <c r="A361" s="15">
        <v>6.8809045226130596</v>
      </c>
      <c r="B361" s="15">
        <v>3.3210118579944802E-3</v>
      </c>
      <c r="C361" s="15">
        <v>10.6412060301507</v>
      </c>
      <c r="D361" s="15">
        <v>2.4907588934958498E-3</v>
      </c>
      <c r="E361" s="15">
        <v>9.9874371859296396</v>
      </c>
      <c r="F361" s="15">
        <v>2.5302947489481702E-3</v>
      </c>
      <c r="G361" s="15">
        <v>11.132663316582899</v>
      </c>
      <c r="H361" s="15">
        <v>2.12544758911646E-3</v>
      </c>
      <c r="I361" s="15">
        <v>5.3658291457286396</v>
      </c>
      <c r="J361" s="15">
        <v>3.6229220269030598E-3</v>
      </c>
      <c r="K361" s="15">
        <v>30.603015075376799</v>
      </c>
      <c r="L361" s="15">
        <v>9.9630355739834192E-4</v>
      </c>
      <c r="M361" s="15">
        <v>5.9949748743718603</v>
      </c>
      <c r="N361" s="15">
        <v>2.4524395259036E-3</v>
      </c>
      <c r="O361" s="15">
        <v>14.9326633165829</v>
      </c>
      <c r="P361" s="15">
        <v>2.12544758911646E-3</v>
      </c>
      <c r="Q361" s="15">
        <v>-1.44125571206054</v>
      </c>
      <c r="R361" s="15">
        <v>7.1818494942680403E-3</v>
      </c>
    </row>
    <row r="362" spans="1:18" ht="15" customHeight="1" x14ac:dyDescent="0.25">
      <c r="A362" s="15">
        <v>7.12211055276381</v>
      </c>
      <c r="B362" s="15">
        <v>2.91971172282608E-3</v>
      </c>
      <c r="C362" s="15">
        <v>10.962814070351699</v>
      </c>
      <c r="D362" s="15">
        <v>2.1897837921195599E-3</v>
      </c>
      <c r="E362" s="15">
        <v>10.3040201005025</v>
      </c>
      <c r="F362" s="15">
        <v>2.22454226501034E-3</v>
      </c>
      <c r="G362" s="15">
        <v>11.509547738693399</v>
      </c>
      <c r="H362" s="15">
        <v>1.86861550260869E-3</v>
      </c>
      <c r="I362" s="15">
        <v>5.5869346733668301</v>
      </c>
      <c r="J362" s="15">
        <v>3.18514006126481E-3</v>
      </c>
      <c r="K362" s="15">
        <v>31.4070351758794</v>
      </c>
      <c r="L362" s="15">
        <v>8.7591351684782395E-4</v>
      </c>
      <c r="M362" s="15">
        <v>6.3216080402010002</v>
      </c>
      <c r="N362" s="15">
        <v>2.1560948107023298E-3</v>
      </c>
      <c r="O362" s="15">
        <v>15.3095477386934</v>
      </c>
      <c r="P362" s="15">
        <v>1.86861550260869E-3</v>
      </c>
      <c r="Q362" s="15">
        <v>-1.3297178572238699</v>
      </c>
      <c r="R362" s="15">
        <v>6.3140184548000503E-3</v>
      </c>
    </row>
    <row r="363" spans="1:18" ht="15" customHeight="1" x14ac:dyDescent="0.25">
      <c r="A363" s="15">
        <v>7.3633165829145604</v>
      </c>
      <c r="B363" s="15">
        <v>2.5604296359119701E-3</v>
      </c>
      <c r="C363" s="15">
        <v>11.284422110552701</v>
      </c>
      <c r="D363" s="15">
        <v>1.92032222693398E-3</v>
      </c>
      <c r="E363" s="15">
        <v>10.6206030150753</v>
      </c>
      <c r="F363" s="15">
        <v>1.9508035321233999E-3</v>
      </c>
      <c r="G363" s="15">
        <v>11.886432160804</v>
      </c>
      <c r="H363" s="15">
        <v>1.63867496698365E-3</v>
      </c>
      <c r="I363" s="15">
        <v>5.8080402010050198</v>
      </c>
      <c r="J363" s="15">
        <v>2.7931959664494201E-3</v>
      </c>
      <c r="K363" s="15">
        <v>32.211055276381899</v>
      </c>
      <c r="L363" s="15">
        <v>7.6812889077359104E-4</v>
      </c>
      <c r="M363" s="15">
        <v>6.6482412060301499</v>
      </c>
      <c r="N363" s="15">
        <v>1.89077880805806E-3</v>
      </c>
      <c r="O363" s="15">
        <v>15.686432160803999</v>
      </c>
      <c r="P363" s="15">
        <v>1.63867496698365E-3</v>
      </c>
      <c r="Q363" s="15">
        <v>-1.21818000238721</v>
      </c>
      <c r="R363" s="15">
        <v>5.5370534861287502E-3</v>
      </c>
    </row>
    <row r="364" spans="1:18" ht="15" customHeight="1" x14ac:dyDescent="0.25">
      <c r="A364" s="15">
        <v>7.6045226130653196</v>
      </c>
      <c r="B364" s="15">
        <v>2.23969583068013E-3</v>
      </c>
      <c r="C364" s="15">
        <v>11.6060301507537</v>
      </c>
      <c r="D364" s="15">
        <v>1.67977187301009E-3</v>
      </c>
      <c r="E364" s="15">
        <v>10.9371859296482</v>
      </c>
      <c r="F364" s="15">
        <v>1.7064349186134301E-3</v>
      </c>
      <c r="G364" s="15">
        <v>12.2633165829145</v>
      </c>
      <c r="H364" s="15">
        <v>1.43340533163528E-3</v>
      </c>
      <c r="I364" s="15">
        <v>6.0291457286432104</v>
      </c>
      <c r="J364" s="15">
        <v>2.4433045425601299E-3</v>
      </c>
      <c r="K364" s="15">
        <v>33.015075376884397</v>
      </c>
      <c r="L364" s="15">
        <v>6.7190874920403901E-4</v>
      </c>
      <c r="M364" s="15">
        <v>6.9748743718592996</v>
      </c>
      <c r="N364" s="15">
        <v>1.6539292288099399E-3</v>
      </c>
      <c r="O364" s="15">
        <v>16.063316582914499</v>
      </c>
      <c r="P364" s="15">
        <v>1.43340533163528E-3</v>
      </c>
      <c r="Q364" s="15">
        <v>-1.1066421475505499</v>
      </c>
      <c r="R364" s="15">
        <v>4.8434510494635699E-3</v>
      </c>
    </row>
    <row r="365" spans="1:18" ht="15" customHeight="1" x14ac:dyDescent="0.25">
      <c r="A365" s="15">
        <v>7.8457286432160798</v>
      </c>
      <c r="B365" s="15">
        <v>1.95419798975301E-3</v>
      </c>
      <c r="C365" s="15">
        <v>11.927638190954699</v>
      </c>
      <c r="D365" s="15">
        <v>1.4656484923147601E-3</v>
      </c>
      <c r="E365" s="15">
        <v>11.253768844221099</v>
      </c>
      <c r="F365" s="15">
        <v>1.4889127540975301E-3</v>
      </c>
      <c r="G365" s="15">
        <v>12.6402010050251</v>
      </c>
      <c r="H365" s="15">
        <v>1.2506867134419199E-3</v>
      </c>
      <c r="I365" s="15">
        <v>6.2502512562814001</v>
      </c>
      <c r="J365" s="15">
        <v>2.1318523524578299E-3</v>
      </c>
      <c r="K365" s="15">
        <v>33.819095477386902</v>
      </c>
      <c r="L365" s="15">
        <v>5.8625939692590404E-4</v>
      </c>
      <c r="M365" s="15">
        <v>7.3015075376884404</v>
      </c>
      <c r="N365" s="15">
        <v>1.44310005397145E-3</v>
      </c>
      <c r="O365" s="15">
        <v>16.440201005025099</v>
      </c>
      <c r="P365" s="15">
        <v>1.2506867134419199E-3</v>
      </c>
      <c r="Q365" s="15">
        <v>-0.99510429271389</v>
      </c>
      <c r="R365" s="15">
        <v>4.2260480975466102E-3</v>
      </c>
    </row>
    <row r="366" spans="1:18" ht="15" customHeight="1" x14ac:dyDescent="0.25">
      <c r="A366" s="15">
        <v>8.0869346733668301</v>
      </c>
      <c r="B366" s="15">
        <v>1.7007927946772201E-3</v>
      </c>
      <c r="C366" s="15">
        <v>12.2492462311557</v>
      </c>
      <c r="D366" s="15">
        <v>1.27559459600791E-3</v>
      </c>
      <c r="E366" s="15">
        <v>11.570351758793899</v>
      </c>
      <c r="F366" s="15">
        <v>1.29584212927788E-3</v>
      </c>
      <c r="G366" s="15">
        <v>13.0170854271356</v>
      </c>
      <c r="H366" s="15">
        <v>1.0885073885934201E-3</v>
      </c>
      <c r="I366" s="15">
        <v>6.4713567839195996</v>
      </c>
      <c r="J366" s="15">
        <v>1.85541032146606E-3</v>
      </c>
      <c r="K366" s="15">
        <v>34.623115577889401</v>
      </c>
      <c r="L366" s="15">
        <v>5.1023783840316696E-4</v>
      </c>
      <c r="M366" s="15">
        <v>7.6281407035175901</v>
      </c>
      <c r="N366" s="15">
        <v>1.25597006376163E-3</v>
      </c>
      <c r="O366" s="15">
        <v>16.817085427135599</v>
      </c>
      <c r="P366" s="15">
        <v>1.0885073885934201E-3</v>
      </c>
      <c r="Q366" s="15">
        <v>-0.883566437877227</v>
      </c>
      <c r="R366" s="15">
        <v>3.6780470515042798E-3</v>
      </c>
    </row>
    <row r="367" spans="1:18" ht="15" customHeight="1" x14ac:dyDescent="0.25">
      <c r="A367" s="15">
        <v>8.3281407035175796</v>
      </c>
      <c r="B367" s="15">
        <v>1.47651402611239E-3</v>
      </c>
      <c r="C367" s="15">
        <v>12.5708542713567</v>
      </c>
      <c r="D367" s="15">
        <v>1.1073855195842901E-3</v>
      </c>
      <c r="E367" s="15">
        <v>11.886934673366801</v>
      </c>
      <c r="F367" s="15">
        <v>1.1249630675142001E-3</v>
      </c>
      <c r="G367" s="15">
        <v>13.393969849246201</v>
      </c>
      <c r="H367" s="15">
        <v>9.4496897671193303E-4</v>
      </c>
      <c r="I367" s="15">
        <v>6.6924623115577901</v>
      </c>
      <c r="J367" s="15">
        <v>1.6107425739407899E-3</v>
      </c>
      <c r="K367" s="15">
        <v>35.427135678391899</v>
      </c>
      <c r="L367" s="15">
        <v>4.4295420783371802E-4</v>
      </c>
      <c r="M367" s="15">
        <v>7.95477386934673</v>
      </c>
      <c r="N367" s="15">
        <v>1.0903488192829901E-3</v>
      </c>
      <c r="O367" s="15">
        <v>17.193969849246201</v>
      </c>
      <c r="P367" s="15">
        <v>9.4496897671193303E-4</v>
      </c>
      <c r="Q367" s="15">
        <v>-0.77202858304056499</v>
      </c>
      <c r="R367" s="15">
        <v>3.1930333178992799E-3</v>
      </c>
    </row>
    <row r="368" spans="1:18" ht="15" customHeight="1" x14ac:dyDescent="0.25">
      <c r="A368" s="15">
        <v>8.5693467336683309</v>
      </c>
      <c r="B368" s="15">
        <v>1.27857753925662E-3</v>
      </c>
      <c r="C368" s="15">
        <v>12.892462311557701</v>
      </c>
      <c r="D368" s="15">
        <v>9.5893315444246698E-4</v>
      </c>
      <c r="E368" s="15">
        <v>12.203517587939601</v>
      </c>
      <c r="F368" s="15">
        <v>9.7415431562409497E-4</v>
      </c>
      <c r="G368" s="15">
        <v>13.770854271356701</v>
      </c>
      <c r="H368" s="15">
        <v>8.1828962512423605E-4</v>
      </c>
      <c r="I368" s="15">
        <v>6.9135678391959798</v>
      </c>
      <c r="J368" s="15">
        <v>1.3948118610072201E-3</v>
      </c>
      <c r="K368" s="15">
        <v>36.231155778894397</v>
      </c>
      <c r="L368" s="15">
        <v>3.83573261776986E-4</v>
      </c>
      <c r="M368" s="15">
        <v>8.2814070351758797</v>
      </c>
      <c r="N368" s="15">
        <v>9.4418033668181196E-4</v>
      </c>
      <c r="O368" s="15">
        <v>17.570854271356701</v>
      </c>
      <c r="P368" s="15">
        <v>8.1828962512423605E-4</v>
      </c>
      <c r="Q368" s="15">
        <v>-0.66049072820389998</v>
      </c>
      <c r="R368" s="15">
        <v>2.7649860483298099E-3</v>
      </c>
    </row>
    <row r="369" spans="1:18" ht="15" customHeight="1" x14ac:dyDescent="0.25">
      <c r="A369" s="15">
        <v>8.8105527638190893</v>
      </c>
      <c r="B369" s="15">
        <v>1.10438344903028E-3</v>
      </c>
      <c r="C369" s="15">
        <v>13.2140703517587</v>
      </c>
      <c r="D369" s="15">
        <v>8.2828758677271595E-4</v>
      </c>
      <c r="E369" s="15">
        <v>12.5201005025125</v>
      </c>
      <c r="F369" s="15">
        <v>8.4143500878497998E-4</v>
      </c>
      <c r="G369" s="15">
        <v>14.1477386934673</v>
      </c>
      <c r="H369" s="15">
        <v>7.0680540737938296E-4</v>
      </c>
      <c r="I369" s="15">
        <v>7.1346733668341704</v>
      </c>
      <c r="J369" s="15">
        <v>1.2047819443966701E-3</v>
      </c>
      <c r="K369" s="15">
        <v>37.035175879396903</v>
      </c>
      <c r="L369" s="15">
        <v>3.3131503470908602E-4</v>
      </c>
      <c r="M369" s="15">
        <v>8.6080402010050303</v>
      </c>
      <c r="N369" s="15">
        <v>8.15544700822363E-4</v>
      </c>
      <c r="O369" s="15">
        <v>17.947738693467301</v>
      </c>
      <c r="P369" s="15">
        <v>7.0680540737938296E-4</v>
      </c>
      <c r="Q369" s="15">
        <v>-0.54895287336723797</v>
      </c>
      <c r="R369" s="15">
        <v>2.38828286499582E-3</v>
      </c>
    </row>
    <row r="370" spans="1:18" ht="15" customHeight="1" x14ac:dyDescent="0.25">
      <c r="A370" s="15">
        <v>9.0517587939698494</v>
      </c>
      <c r="B370" s="15">
        <v>9.5151586173543897E-4</v>
      </c>
      <c r="C370" s="15">
        <v>13.535678391959699</v>
      </c>
      <c r="D370" s="15">
        <v>7.1363689630157899E-4</v>
      </c>
      <c r="E370" s="15">
        <v>12.8366834170854</v>
      </c>
      <c r="F370" s="15">
        <v>7.2496446608414505E-4</v>
      </c>
      <c r="G370" s="15">
        <v>14.5246231155778</v>
      </c>
      <c r="H370" s="15">
        <v>6.0897015151068E-4</v>
      </c>
      <c r="I370" s="15">
        <v>7.3557788944723601</v>
      </c>
      <c r="J370" s="15">
        <v>1.0380173037113801E-3</v>
      </c>
      <c r="K370" s="15">
        <v>37.8391959798995</v>
      </c>
      <c r="L370" s="15">
        <v>2.85454758520631E-4</v>
      </c>
      <c r="M370" s="15">
        <v>8.9346733668341702</v>
      </c>
      <c r="N370" s="15">
        <v>7.0265786712770805E-4</v>
      </c>
      <c r="O370" s="15">
        <v>18.324623115577801</v>
      </c>
      <c r="P370" s="15">
        <v>6.0897015151068E-4</v>
      </c>
      <c r="Q370" s="15">
        <v>-0.43741501853057502</v>
      </c>
      <c r="R370" s="15">
        <v>2.0576992803992599E-3</v>
      </c>
    </row>
    <row r="371" spans="1:18" ht="15" customHeight="1" x14ac:dyDescent="0.25">
      <c r="A371" s="15">
        <v>9.29296482412059</v>
      </c>
      <c r="B371" s="15">
        <v>8.1774048549270004E-4</v>
      </c>
      <c r="C371" s="15">
        <v>13.8572864321608</v>
      </c>
      <c r="D371" s="15">
        <v>6.1330536411952302E-4</v>
      </c>
      <c r="E371" s="15">
        <v>13.1532663316582</v>
      </c>
      <c r="F371" s="15">
        <v>6.2304036989919997E-4</v>
      </c>
      <c r="G371" s="15">
        <v>14.901507537688399</v>
      </c>
      <c r="H371" s="15">
        <v>5.2335391071532699E-4</v>
      </c>
      <c r="I371" s="15">
        <v>7.5768844221105498</v>
      </c>
      <c r="J371" s="15">
        <v>8.9208052962839698E-4</v>
      </c>
      <c r="K371" s="15">
        <v>38.643216080401999</v>
      </c>
      <c r="L371" s="15">
        <v>2.4532214564780802E-4</v>
      </c>
      <c r="M371" s="15">
        <v>9.2613065326633102</v>
      </c>
      <c r="N371" s="15">
        <v>6.0386989697922304E-4</v>
      </c>
      <c r="O371" s="15">
        <v>18.7015075376884</v>
      </c>
      <c r="P371" s="15">
        <v>5.2335391071532699E-4</v>
      </c>
      <c r="Q371" s="15">
        <v>-0.32587716369391301</v>
      </c>
      <c r="R371" s="15">
        <v>1.7684035297979299E-3</v>
      </c>
    </row>
    <row r="372" spans="1:18" ht="15" customHeight="1" x14ac:dyDescent="0.25">
      <c r="A372" s="15">
        <v>9.5341708542713501</v>
      </c>
      <c r="B372" s="15">
        <v>7.0100044170292696E-4</v>
      </c>
      <c r="C372" s="15">
        <v>14.178894472361799</v>
      </c>
      <c r="D372" s="15">
        <v>5.25750331277194E-4</v>
      </c>
      <c r="E372" s="15">
        <v>13.469849246231099</v>
      </c>
      <c r="F372" s="15">
        <v>5.3409557463080198E-4</v>
      </c>
      <c r="G372" s="15">
        <v>15.278391959799</v>
      </c>
      <c r="H372" s="15">
        <v>4.4864028268987302E-4</v>
      </c>
      <c r="I372" s="15">
        <v>7.7979899497487404</v>
      </c>
      <c r="J372" s="15">
        <v>7.6472775458501197E-4</v>
      </c>
      <c r="K372" s="15">
        <v>39.447236180904497</v>
      </c>
      <c r="L372" s="15">
        <v>2.1030013251087799E-4</v>
      </c>
      <c r="M372" s="15">
        <v>9.5879396984924696</v>
      </c>
      <c r="N372" s="15">
        <v>5.1766186464216005E-4</v>
      </c>
      <c r="O372" s="15">
        <v>19.078391959798999</v>
      </c>
      <c r="P372" s="15">
        <v>4.4864028268987302E-4</v>
      </c>
      <c r="Q372" s="15">
        <v>-0.214339308857251</v>
      </c>
      <c r="R372" s="15">
        <v>1.5159475132877399E-3</v>
      </c>
    </row>
    <row r="373" spans="1:18" ht="15" customHeight="1" x14ac:dyDescent="0.25">
      <c r="A373" s="15">
        <v>9.7753768844220996</v>
      </c>
      <c r="B373" s="15">
        <v>5.9941058505904004E-4</v>
      </c>
      <c r="C373" s="15">
        <v>14.5005025125628</v>
      </c>
      <c r="D373" s="15">
        <v>4.4955793879427897E-4</v>
      </c>
      <c r="E373" s="15">
        <v>13.786432160804001</v>
      </c>
      <c r="F373" s="15">
        <v>4.5669377909260102E-4</v>
      </c>
      <c r="G373" s="15">
        <v>15.6552763819095</v>
      </c>
      <c r="H373" s="15">
        <v>3.8362277443778503E-4</v>
      </c>
      <c r="I373" s="15">
        <v>8.0190954773869301</v>
      </c>
      <c r="J373" s="15">
        <v>6.5390245642804102E-4</v>
      </c>
      <c r="K373" s="15">
        <v>40.251256281407002</v>
      </c>
      <c r="L373" s="15">
        <v>1.79823175517711E-4</v>
      </c>
      <c r="M373" s="15">
        <v>9.9145728643216096</v>
      </c>
      <c r="N373" s="15">
        <v>4.4264166281282803E-4</v>
      </c>
      <c r="O373" s="15">
        <v>19.455276381909499</v>
      </c>
      <c r="P373" s="15">
        <v>3.8362277443778503E-4</v>
      </c>
      <c r="Q373" s="15">
        <v>-0.102801454020589</v>
      </c>
      <c r="R373" s="15">
        <v>1.2962545125523399E-3</v>
      </c>
    </row>
    <row r="374" spans="1:18" ht="15" customHeight="1" x14ac:dyDescent="0.25">
      <c r="A374" s="15">
        <v>10.016582914572799</v>
      </c>
      <c r="B374" s="15">
        <v>5.1125062119415697E-4</v>
      </c>
      <c r="C374" s="15">
        <v>14.8221105527638</v>
      </c>
      <c r="D374" s="15">
        <v>3.83437965895617E-4</v>
      </c>
      <c r="E374" s="15">
        <v>14.103015075376801</v>
      </c>
      <c r="F374" s="15">
        <v>3.8952428281459599E-4</v>
      </c>
      <c r="G374" s="15">
        <v>16.032160804020101</v>
      </c>
      <c r="H374" s="15">
        <v>3.27200397564259E-4</v>
      </c>
      <c r="I374" s="15">
        <v>8.2402010050251207</v>
      </c>
      <c r="J374" s="15">
        <v>5.5772795039362604E-4</v>
      </c>
      <c r="K374" s="15">
        <v>41.055276381909501</v>
      </c>
      <c r="L374" s="15">
        <v>1.53375186358247E-4</v>
      </c>
      <c r="M374" s="15">
        <v>10.2412060301507</v>
      </c>
      <c r="N374" s="15">
        <v>3.7753892026645301E-4</v>
      </c>
      <c r="O374" s="15">
        <v>19.832160804020099</v>
      </c>
      <c r="P374" s="15">
        <v>3.27200397564259E-4</v>
      </c>
      <c r="Q374" s="15">
        <v>8.7364008160726297E-3</v>
      </c>
      <c r="R374" s="15">
        <v>1.1056043074428501E-3</v>
      </c>
    </row>
    <row r="375" spans="1:18" ht="15" customHeight="1" x14ac:dyDescent="0.25">
      <c r="A375" s="15">
        <v>10.2577889447236</v>
      </c>
      <c r="B375" s="15">
        <v>4.3495728980107997E-4</v>
      </c>
      <c r="C375" s="15">
        <v>15.143718592964801</v>
      </c>
      <c r="D375" s="15">
        <v>3.2621796735080998E-4</v>
      </c>
      <c r="E375" s="15">
        <v>14.4195979899497</v>
      </c>
      <c r="F375" s="15">
        <v>3.3139603032463302E-4</v>
      </c>
      <c r="G375" s="15">
        <v>16.409045226130601</v>
      </c>
      <c r="H375" s="15">
        <v>2.7837266547269099E-4</v>
      </c>
      <c r="I375" s="15">
        <v>8.4613065326633095</v>
      </c>
      <c r="J375" s="15">
        <v>4.74498861601178E-4</v>
      </c>
      <c r="K375" s="15">
        <v>41.859296482411999</v>
      </c>
      <c r="L375" s="15">
        <v>1.3048718694032299E-4</v>
      </c>
      <c r="M375" s="15">
        <v>10.5678391959799</v>
      </c>
      <c r="N375" s="15">
        <v>3.2119922939156497E-4</v>
      </c>
      <c r="O375" s="15">
        <v>20.209045226130598</v>
      </c>
      <c r="P375" s="15">
        <v>2.7837266547269099E-4</v>
      </c>
      <c r="Q375" s="15">
        <v>0.120274255652738</v>
      </c>
      <c r="R375" s="15">
        <v>9.4061627159395601E-4</v>
      </c>
    </row>
    <row r="376" spans="1:18" ht="15" customHeight="1" x14ac:dyDescent="0.25">
      <c r="A376" s="15">
        <v>10.4989949748743</v>
      </c>
      <c r="B376" s="15">
        <v>3.6911585783856499E-4</v>
      </c>
      <c r="C376" s="15">
        <v>15.4653266331658</v>
      </c>
      <c r="D376" s="15">
        <v>2.7683689337892198E-4</v>
      </c>
      <c r="E376" s="15">
        <v>14.7361809045226</v>
      </c>
      <c r="F376" s="15">
        <v>2.81231129781762E-4</v>
      </c>
      <c r="G376" s="15">
        <v>16.785929648241201</v>
      </c>
      <c r="H376" s="15">
        <v>2.3623414901668001E-4</v>
      </c>
      <c r="I376" s="15">
        <v>8.6824120603015107</v>
      </c>
      <c r="J376" s="15">
        <v>4.0267184491479498E-4</v>
      </c>
      <c r="K376" s="15">
        <v>42.663316582914497</v>
      </c>
      <c r="L376" s="15">
        <v>1.1073475735156901E-4</v>
      </c>
      <c r="M376" s="15">
        <v>10.894472361808999</v>
      </c>
      <c r="N376" s="15">
        <v>2.7257786425001501E-4</v>
      </c>
      <c r="O376" s="15">
        <v>20.585929648241201</v>
      </c>
      <c r="P376" s="15">
        <v>2.3623414901668001E-4</v>
      </c>
      <c r="Q376" s="15">
        <v>0.23181211048940001</v>
      </c>
      <c r="R376" s="15">
        <v>7.9823097606916303E-4</v>
      </c>
    </row>
    <row r="377" spans="1:18" ht="15" customHeight="1" x14ac:dyDescent="0.25">
      <c r="A377" s="15">
        <v>10.740201005025099</v>
      </c>
      <c r="B377" s="15">
        <v>3.1245114302175502E-4</v>
      </c>
      <c r="C377" s="15">
        <v>15.786934673366799</v>
      </c>
      <c r="D377" s="15">
        <v>2.3433835726631601E-4</v>
      </c>
      <c r="E377" s="15">
        <v>15.0527638190954</v>
      </c>
      <c r="F377" s="15">
        <v>2.3805801373086099E-4</v>
      </c>
      <c r="G377" s="15">
        <v>17.1628140703517</v>
      </c>
      <c r="H377" s="15">
        <v>1.99968731533923E-4</v>
      </c>
      <c r="I377" s="15">
        <v>8.9035175879396995</v>
      </c>
      <c r="J377" s="15">
        <v>3.4085579238736898E-4</v>
      </c>
      <c r="K377" s="15">
        <v>43.467336683417102</v>
      </c>
      <c r="L377" s="15">
        <v>9.3735342906526195E-5</v>
      </c>
      <c r="M377" s="15">
        <v>11.2211055276381</v>
      </c>
      <c r="N377" s="15">
        <v>2.3073315176991101E-4</v>
      </c>
      <c r="O377" s="15">
        <v>20.962814070351701</v>
      </c>
      <c r="P377" s="15">
        <v>1.99968731533923E-4</v>
      </c>
      <c r="Q377" s="15">
        <v>0.34334996532606199</v>
      </c>
      <c r="R377" s="15">
        <v>6.7569077722275095E-4</v>
      </c>
    </row>
    <row r="378" spans="1:18" ht="15" customHeight="1" x14ac:dyDescent="0.25">
      <c r="A378" s="15">
        <v>10.981407035175801</v>
      </c>
      <c r="B378" s="15">
        <v>2.6381826286339801E-4</v>
      </c>
      <c r="C378" s="15">
        <v>16.1085427135678</v>
      </c>
      <c r="D378" s="15">
        <v>1.97863697147548E-4</v>
      </c>
      <c r="E378" s="15">
        <v>15.3693467336683</v>
      </c>
      <c r="F378" s="15">
        <v>2.0100439075306501E-4</v>
      </c>
      <c r="G378" s="15">
        <v>17.5396984924623</v>
      </c>
      <c r="H378" s="15">
        <v>1.68843688232574E-4</v>
      </c>
      <c r="I378" s="15">
        <v>9.1246231155778901</v>
      </c>
      <c r="J378" s="15">
        <v>2.8780174130552398E-4</v>
      </c>
      <c r="K378" s="15">
        <v>44.2713567839196</v>
      </c>
      <c r="L378" s="15">
        <v>7.9145478859019307E-5</v>
      </c>
      <c r="M378" s="15">
        <v>11.5477386934673</v>
      </c>
      <c r="N378" s="15">
        <v>1.9481964026835501E-4</v>
      </c>
      <c r="O378" s="15">
        <v>21.339698492462301</v>
      </c>
      <c r="P378" s="15">
        <v>1.68843688232574E-4</v>
      </c>
      <c r="Q378" s="15">
        <v>0.454887820162724</v>
      </c>
      <c r="R378" s="15">
        <v>5.7051981105191098E-4</v>
      </c>
    </row>
    <row r="379" spans="1:18" ht="15" customHeight="1" x14ac:dyDescent="0.25">
      <c r="A379" s="15">
        <v>11.2226130653266</v>
      </c>
      <c r="B379" s="15">
        <v>2.2219327968634901E-4</v>
      </c>
      <c r="C379" s="15">
        <v>16.4301507537688</v>
      </c>
      <c r="D379" s="15">
        <v>1.6664495976476199E-4</v>
      </c>
      <c r="E379" s="15">
        <v>15.685929648241199</v>
      </c>
      <c r="F379" s="15">
        <v>1.69290117856265E-4</v>
      </c>
      <c r="G379" s="15">
        <v>17.9165829145728</v>
      </c>
      <c r="H379" s="15">
        <v>1.4220369899926299E-4</v>
      </c>
      <c r="I379" s="15">
        <v>9.3457286432160807</v>
      </c>
      <c r="J379" s="15">
        <v>2.4239266874874401E-4</v>
      </c>
      <c r="K379" s="15">
        <v>45.075376884422099</v>
      </c>
      <c r="L379" s="15">
        <v>6.6657983905904405E-5</v>
      </c>
      <c r="M379" s="15">
        <v>11.874371859296399</v>
      </c>
      <c r="N379" s="15">
        <v>1.6408119115299499E-4</v>
      </c>
      <c r="O379" s="15">
        <v>21.7165829145728</v>
      </c>
      <c r="P379" s="15">
        <v>1.4220369899926299E-4</v>
      </c>
      <c r="Q379" s="15">
        <v>0.56642567499938601</v>
      </c>
      <c r="R379" s="15">
        <v>4.8050376258181298E-4</v>
      </c>
    </row>
    <row r="380" spans="1:18" ht="15" customHeight="1" x14ac:dyDescent="0.25">
      <c r="A380" s="15">
        <v>11.4638190954773</v>
      </c>
      <c r="B380" s="15">
        <v>1.8666388777300899E-4</v>
      </c>
      <c r="C380" s="15">
        <v>16.751758793969799</v>
      </c>
      <c r="D380" s="15">
        <v>1.39997915829757E-4</v>
      </c>
      <c r="E380" s="15">
        <v>16.002512562814001</v>
      </c>
      <c r="F380" s="15">
        <v>1.42220104969912E-4</v>
      </c>
      <c r="G380" s="15">
        <v>18.293467336683399</v>
      </c>
      <c r="H380" s="15">
        <v>1.1946488817472601E-4</v>
      </c>
      <c r="I380" s="15">
        <v>9.5668341708542695</v>
      </c>
      <c r="J380" s="15">
        <v>2.0363333211601001E-4</v>
      </c>
      <c r="K380" s="15">
        <v>45.879396984924597</v>
      </c>
      <c r="L380" s="15">
        <v>5.5999166331902899E-5</v>
      </c>
      <c r="M380" s="15">
        <v>12.2010050251256</v>
      </c>
      <c r="N380" s="15">
        <v>1.3784410174006801E-4</v>
      </c>
      <c r="O380" s="15">
        <v>22.0934673366834</v>
      </c>
      <c r="P380" s="15">
        <v>1.1946488817472601E-4</v>
      </c>
      <c r="Q380" s="15">
        <v>0.67796352983604802</v>
      </c>
      <c r="R380" s="15">
        <v>4.0366972637377602E-4</v>
      </c>
    </row>
    <row r="381" spans="1:18" ht="15" customHeight="1" x14ac:dyDescent="0.25">
      <c r="A381" s="15">
        <v>11.705025125628101</v>
      </c>
      <c r="B381" s="15">
        <v>1.56420265569527E-4</v>
      </c>
      <c r="C381" s="15">
        <v>17.073366834170798</v>
      </c>
      <c r="D381" s="15">
        <v>1.17315199177145E-4</v>
      </c>
      <c r="E381" s="15">
        <v>16.319095477386899</v>
      </c>
      <c r="F381" s="15">
        <v>1.1917734519583E-4</v>
      </c>
      <c r="G381" s="15">
        <v>18.670351758793899</v>
      </c>
      <c r="H381" s="15">
        <v>1.00108969964497E-4</v>
      </c>
      <c r="I381" s="15">
        <v>9.78793969849246</v>
      </c>
      <c r="J381" s="15">
        <v>1.7064028971221099E-4</v>
      </c>
      <c r="K381" s="15">
        <v>46.683417085427102</v>
      </c>
      <c r="L381" s="15">
        <v>4.6926079670857901E-5</v>
      </c>
      <c r="M381" s="15">
        <v>12.527638190954701</v>
      </c>
      <c r="N381" s="15">
        <v>1.15510349959035E-4</v>
      </c>
      <c r="O381" s="15">
        <v>22.4703517587939</v>
      </c>
      <c r="P381" s="15">
        <v>1.00108969964497E-4</v>
      </c>
      <c r="Q381" s="15">
        <v>0.78950138467271402</v>
      </c>
      <c r="R381" s="15">
        <v>3.3826642397241402E-4</v>
      </c>
    </row>
    <row r="382" spans="1:18" ht="15" customHeight="1" x14ac:dyDescent="0.25">
      <c r="A382" s="15">
        <v>11.946231155778801</v>
      </c>
      <c r="B382" s="15">
        <v>1.30746193951233E-4</v>
      </c>
      <c r="C382" s="15">
        <v>17.394974874371801</v>
      </c>
      <c r="D382" s="15">
        <v>9.8059645463425104E-5</v>
      </c>
      <c r="E382" s="15">
        <v>16.635678391959701</v>
      </c>
      <c r="F382" s="15">
        <v>9.9616147772368902E-5</v>
      </c>
      <c r="G382" s="15">
        <v>19.047236180904498</v>
      </c>
      <c r="H382" s="15">
        <v>8.3677564128789504E-5</v>
      </c>
      <c r="I382" s="15">
        <v>10.009045226130601</v>
      </c>
      <c r="J382" s="15">
        <v>1.42632211583163E-4</v>
      </c>
      <c r="K382" s="15">
        <v>47.487437185929601</v>
      </c>
      <c r="L382" s="15">
        <v>3.9223858185370098E-5</v>
      </c>
      <c r="M382" s="15">
        <v>12.854271356783901</v>
      </c>
      <c r="N382" s="15">
        <v>9.6551035533218394E-5</v>
      </c>
      <c r="O382" s="15">
        <v>22.847236180904499</v>
      </c>
      <c r="P382" s="15">
        <v>8.3677564128789504E-5</v>
      </c>
      <c r="Q382" s="15">
        <v>0.90103923950937603</v>
      </c>
      <c r="R382" s="15">
        <v>2.8274499672313402E-4</v>
      </c>
    </row>
    <row r="383" spans="1:18" ht="15" customHeight="1" x14ac:dyDescent="0.25">
      <c r="A383" s="15">
        <v>12.1874371859296</v>
      </c>
      <c r="B383" s="15">
        <v>1.0901052122772E-4</v>
      </c>
      <c r="C383" s="15">
        <v>17.7165829145728</v>
      </c>
      <c r="D383" s="15">
        <v>8.1757890920790494E-5</v>
      </c>
      <c r="E383" s="15">
        <v>16.952261306532598</v>
      </c>
      <c r="F383" s="15">
        <v>8.3055635221120398E-5</v>
      </c>
      <c r="G383" s="15">
        <v>19.424120603015002</v>
      </c>
      <c r="H383" s="15">
        <v>6.9766733585741099E-5</v>
      </c>
      <c r="I383" s="15">
        <v>10.2301507537688</v>
      </c>
      <c r="J383" s="15">
        <v>1.18920568612059E-4</v>
      </c>
      <c r="K383" s="15">
        <v>48.291457286432099</v>
      </c>
      <c r="L383" s="15">
        <v>3.2703156368316002E-5</v>
      </c>
      <c r="M383" s="15">
        <v>13.180904522613</v>
      </c>
      <c r="N383" s="15">
        <v>8.0500077214316597E-5</v>
      </c>
      <c r="O383" s="15">
        <v>23.224120603014999</v>
      </c>
      <c r="P383" s="15">
        <v>6.9766733585741099E-5</v>
      </c>
      <c r="Q383" s="15">
        <v>1.0125770943460299</v>
      </c>
      <c r="R383" s="15">
        <v>2.3574054843091799E-4</v>
      </c>
    </row>
    <row r="384" spans="1:18" ht="15" customHeight="1" x14ac:dyDescent="0.25">
      <c r="A384" s="15">
        <v>12.4286432160803</v>
      </c>
      <c r="B384" s="15">
        <v>9.06590369927824E-5</v>
      </c>
      <c r="C384" s="15">
        <v>18.0381909547738</v>
      </c>
      <c r="D384" s="15">
        <v>6.7994277744586797E-5</v>
      </c>
      <c r="E384" s="15">
        <v>17.2688442211055</v>
      </c>
      <c r="F384" s="15">
        <v>6.9073551994500897E-5</v>
      </c>
      <c r="G384" s="15">
        <v>19.801005025125601</v>
      </c>
      <c r="H384" s="15">
        <v>5.80217836753804E-5</v>
      </c>
      <c r="I384" s="15">
        <v>10.451256281407</v>
      </c>
      <c r="J384" s="15">
        <v>9.8900767628489804E-5</v>
      </c>
      <c r="K384" s="15">
        <v>49.095477386934597</v>
      </c>
      <c r="L384" s="15">
        <v>2.7197711097834601E-5</v>
      </c>
      <c r="M384" s="15">
        <v>13.5075376884422</v>
      </c>
      <c r="N384" s="15">
        <v>6.6948211933131496E-5</v>
      </c>
      <c r="O384" s="15">
        <v>23.601005025125598</v>
      </c>
      <c r="P384" s="15">
        <v>5.80217836753804E-5</v>
      </c>
      <c r="Q384" s="15">
        <v>1.1241149491827001</v>
      </c>
      <c r="R384" s="15">
        <v>1.9605457216603599E-4</v>
      </c>
    </row>
    <row r="385" spans="1:18" ht="15" customHeight="1" x14ac:dyDescent="0.25">
      <c r="A385" s="15">
        <v>12.669849246231101</v>
      </c>
      <c r="B385" s="15">
        <v>7.5206800209896702E-5</v>
      </c>
      <c r="C385" s="15">
        <v>18.359798994974799</v>
      </c>
      <c r="D385" s="15">
        <v>5.6405100157422503E-5</v>
      </c>
      <c r="E385" s="15">
        <v>17.585427135678302</v>
      </c>
      <c r="F385" s="15">
        <v>5.7300419207540497E-5</v>
      </c>
      <c r="G385" s="15">
        <v>20.177889447236101</v>
      </c>
      <c r="H385" s="15">
        <v>4.8132352134333702E-5</v>
      </c>
      <c r="I385" s="15">
        <v>10.672361809045199</v>
      </c>
      <c r="J385" s="15">
        <v>8.2043782047159697E-5</v>
      </c>
      <c r="K385" s="15">
        <v>49.899497487437202</v>
      </c>
      <c r="L385" s="15">
        <v>2.2562040062968901E-5</v>
      </c>
      <c r="M385" s="15">
        <v>13.834170854271299</v>
      </c>
      <c r="N385" s="15">
        <v>5.5537329385769698E-5</v>
      </c>
      <c r="O385" s="15">
        <v>23.977889447236102</v>
      </c>
      <c r="P385" s="15">
        <v>4.8132352134333702E-5</v>
      </c>
      <c r="Q385" s="15">
        <v>1.23565280401936</v>
      </c>
      <c r="R385" s="15">
        <v>1.6263835937615099E-4</v>
      </c>
    </row>
    <row r="386" spans="1:18" ht="15" customHeight="1" x14ac:dyDescent="0.25">
      <c r="A386" s="15">
        <v>12.9110552763819</v>
      </c>
      <c r="B386" s="15">
        <v>6.2230952111964199E-5</v>
      </c>
      <c r="C386" s="15">
        <v>18.681407035175798</v>
      </c>
      <c r="D386" s="15">
        <v>4.6673214083973E-5</v>
      </c>
      <c r="E386" s="15">
        <v>17.902010050251199</v>
      </c>
      <c r="F386" s="15">
        <v>4.7414058751972502E-5</v>
      </c>
      <c r="G386" s="15">
        <v>20.5547738693467</v>
      </c>
      <c r="H386" s="15">
        <v>3.9827809351656898E-5</v>
      </c>
      <c r="I386" s="15">
        <v>10.893467336683401</v>
      </c>
      <c r="J386" s="15">
        <v>6.7888311394869794E-5</v>
      </c>
      <c r="K386" s="15">
        <v>50.7035175879397</v>
      </c>
      <c r="L386" s="15">
        <v>1.86692856335892E-5</v>
      </c>
      <c r="M386" s="15">
        <v>14.1608040201005</v>
      </c>
      <c r="N386" s="15">
        <v>4.5955164636527199E-5</v>
      </c>
      <c r="O386" s="15">
        <v>24.354773869346701</v>
      </c>
      <c r="P386" s="15">
        <v>3.9827809351656898E-5</v>
      </c>
      <c r="Q386" s="15">
        <v>1.3471906588560201</v>
      </c>
      <c r="R386" s="15">
        <v>1.34577457432816E-4</v>
      </c>
    </row>
    <row r="387" spans="1:18" ht="15" customHeight="1" x14ac:dyDescent="0.25">
      <c r="A387" s="15">
        <v>13.1522613065326</v>
      </c>
      <c r="B387" s="15">
        <v>5.1364031577809003E-5</v>
      </c>
      <c r="C387" s="15">
        <v>19.003015075376801</v>
      </c>
      <c r="D387" s="15">
        <v>3.8523023683356603E-5</v>
      </c>
      <c r="E387" s="15">
        <v>18.218592964824101</v>
      </c>
      <c r="F387" s="15">
        <v>3.9134500249759302E-5</v>
      </c>
      <c r="G387" s="15">
        <v>20.9316582914572</v>
      </c>
      <c r="H387" s="15">
        <v>3.2872980209797702E-5</v>
      </c>
      <c r="I387" s="15">
        <v>11.1145728643216</v>
      </c>
      <c r="J387" s="15">
        <v>5.6033488993973199E-5</v>
      </c>
      <c r="K387" s="15">
        <v>51.507537688442198</v>
      </c>
      <c r="L387" s="15">
        <v>1.54092094733426E-5</v>
      </c>
      <c r="M387" s="15">
        <v>14.487437185929601</v>
      </c>
      <c r="N387" s="15">
        <v>3.7930361780535798E-5</v>
      </c>
      <c r="O387" s="15">
        <v>24.731658291457201</v>
      </c>
      <c r="P387" s="15">
        <v>3.2872980209797702E-5</v>
      </c>
      <c r="Q387" s="15">
        <v>1.45872851369269</v>
      </c>
      <c r="R387" s="15">
        <v>1.11077213808391E-4</v>
      </c>
    </row>
    <row r="388" spans="1:18" ht="15" customHeight="1" x14ac:dyDescent="0.25">
      <c r="A388" s="15">
        <v>13.393467336683401</v>
      </c>
      <c r="B388" s="15">
        <v>4.2287799578045101E-5</v>
      </c>
      <c r="C388" s="15">
        <v>19.324623115577801</v>
      </c>
      <c r="D388" s="15">
        <v>3.1715849683533802E-5</v>
      </c>
      <c r="E388" s="15">
        <v>18.535175879396899</v>
      </c>
      <c r="F388" s="15">
        <v>3.2219275868986703E-5</v>
      </c>
      <c r="G388" s="15">
        <v>21.3085427135678</v>
      </c>
      <c r="H388" s="15">
        <v>2.7064191729948799E-5</v>
      </c>
      <c r="I388" s="15">
        <v>11.335678391959799</v>
      </c>
      <c r="J388" s="15">
        <v>4.6132144994230901E-5</v>
      </c>
      <c r="K388" s="15">
        <v>52.311557788944697</v>
      </c>
      <c r="L388" s="15">
        <v>1.26863398734135E-5</v>
      </c>
      <c r="M388" s="15">
        <v>14.814070351758801</v>
      </c>
      <c r="N388" s="15">
        <v>3.12279135345562E-5</v>
      </c>
      <c r="O388" s="15">
        <v>25.1085427135678</v>
      </c>
      <c r="P388" s="15">
        <v>2.7064191729948799E-5</v>
      </c>
      <c r="Q388" s="15">
        <v>1.5702663685293501</v>
      </c>
      <c r="R388" s="15">
        <v>9.1449421140186605E-5</v>
      </c>
    </row>
    <row r="389" spans="1:18" ht="15" customHeight="1" x14ac:dyDescent="0.25">
      <c r="A389" s="15">
        <v>13.6346733668341</v>
      </c>
      <c r="B389" s="15">
        <v>3.4727569975845298E-5</v>
      </c>
      <c r="C389" s="15">
        <v>19.6462311557788</v>
      </c>
      <c r="D389" s="15">
        <v>2.6045677481884E-5</v>
      </c>
      <c r="E389" s="15">
        <v>18.8517587939698</v>
      </c>
      <c r="F389" s="15">
        <v>2.6459100933977398E-5</v>
      </c>
      <c r="G389" s="15">
        <v>21.685427135678399</v>
      </c>
      <c r="H389" s="15">
        <v>2.2225644784540801E-5</v>
      </c>
      <c r="I389" s="15">
        <v>11.556783919597899</v>
      </c>
      <c r="J389" s="15">
        <v>3.7884621791831103E-5</v>
      </c>
      <c r="K389" s="15">
        <v>53.115577889447202</v>
      </c>
      <c r="L389" s="15">
        <v>1.04182709927535E-5</v>
      </c>
      <c r="M389" s="15">
        <v>15.1407035175879</v>
      </c>
      <c r="N389" s="15">
        <v>2.56449747513933E-5</v>
      </c>
      <c r="O389" s="15">
        <v>25.4854271356784</v>
      </c>
      <c r="P389" s="15">
        <v>2.2225644784540801E-5</v>
      </c>
      <c r="Q389" s="15">
        <v>1.68180422336601</v>
      </c>
      <c r="R389" s="15">
        <v>7.5100057311688499E-5</v>
      </c>
    </row>
    <row r="390" spans="1:18" ht="15" customHeight="1" x14ac:dyDescent="0.25">
      <c r="A390" s="15">
        <v>13.875879396984899</v>
      </c>
      <c r="B390" s="15">
        <v>2.84470363142371E-5</v>
      </c>
      <c r="C390" s="15">
        <v>19.967839195979899</v>
      </c>
      <c r="D390" s="15">
        <v>2.1335277235677799E-5</v>
      </c>
      <c r="E390" s="15">
        <v>19.168341708542702</v>
      </c>
      <c r="F390" s="15">
        <v>2.16739324298949E-5</v>
      </c>
      <c r="G390" s="15">
        <v>22.062311557788899</v>
      </c>
      <c r="H390" s="15">
        <v>1.8206103241111699E-5</v>
      </c>
      <c r="I390" s="15">
        <v>11.777889447236101</v>
      </c>
      <c r="J390" s="15">
        <v>3.10331305246224E-5</v>
      </c>
      <c r="K390" s="15">
        <v>53.9195979899497</v>
      </c>
      <c r="L390" s="15">
        <v>8.5341108942711404E-6</v>
      </c>
      <c r="M390" s="15">
        <v>15.467336683417001</v>
      </c>
      <c r="N390" s="15">
        <v>2.1007042201282701E-5</v>
      </c>
      <c r="O390" s="15">
        <v>25.8623115577889</v>
      </c>
      <c r="P390" s="15">
        <v>1.8206103241111699E-5</v>
      </c>
      <c r="Q390" s="15">
        <v>1.7933420782026701</v>
      </c>
      <c r="R390" s="15">
        <v>6.1518098128744703E-5</v>
      </c>
    </row>
    <row r="391" spans="1:18" ht="15" customHeight="1" x14ac:dyDescent="0.25">
      <c r="A391" s="15">
        <v>14.117085427135599</v>
      </c>
      <c r="B391" s="15">
        <v>2.3243578092057599E-5</v>
      </c>
      <c r="C391" s="15">
        <v>20.289447236180902</v>
      </c>
      <c r="D391" s="15">
        <v>1.74326835690431E-5</v>
      </c>
      <c r="E391" s="15">
        <v>19.4849246231155</v>
      </c>
      <c r="F391" s="15">
        <v>1.7709392832043901E-5</v>
      </c>
      <c r="G391" s="15">
        <v>22.439195979899502</v>
      </c>
      <c r="H391" s="15">
        <v>1.48758899789168E-5</v>
      </c>
      <c r="I391" s="15">
        <v>11.9989949748743</v>
      </c>
      <c r="J391" s="15">
        <v>2.53566306458809E-5</v>
      </c>
      <c r="K391" s="15">
        <v>54.723618090452199</v>
      </c>
      <c r="L391" s="15">
        <v>6.9730734276172402E-6</v>
      </c>
      <c r="M391" s="15">
        <v>15.793969849246199</v>
      </c>
      <c r="N391" s="15">
        <v>1.7164488437211599E-5</v>
      </c>
      <c r="O391" s="15">
        <v>26.239195979899499</v>
      </c>
      <c r="P391" s="15">
        <v>1.48758899789168E-5</v>
      </c>
      <c r="Q391" s="15">
        <v>1.90487993303933</v>
      </c>
      <c r="R391" s="15">
        <v>5.0265366913273202E-5</v>
      </c>
    </row>
    <row r="392" spans="1:18" ht="15" customHeight="1" x14ac:dyDescent="0.25">
      <c r="A392" s="15">
        <v>14.3582914572864</v>
      </c>
      <c r="B392" s="15">
        <v>1.8944025284526799E-5</v>
      </c>
      <c r="C392" s="15">
        <v>20.611055276381901</v>
      </c>
      <c r="D392" s="15">
        <v>1.4208018963395101E-5</v>
      </c>
      <c r="E392" s="15">
        <v>19.801507537688401</v>
      </c>
      <c r="F392" s="15">
        <v>1.4433543073925299E-5</v>
      </c>
      <c r="G392" s="15">
        <v>22.816080402010002</v>
      </c>
      <c r="H392" s="15">
        <v>1.2124176182097201E-5</v>
      </c>
      <c r="I392" s="15">
        <v>12.2201005025125</v>
      </c>
      <c r="J392" s="15">
        <v>2.06662094013021E-5</v>
      </c>
      <c r="K392" s="15">
        <v>55.527638190954697</v>
      </c>
      <c r="L392" s="15">
        <v>5.6832075853580603E-6</v>
      </c>
      <c r="M392" s="15">
        <v>16.1206030150753</v>
      </c>
      <c r="N392" s="15">
        <v>1.39894340562659E-5</v>
      </c>
      <c r="O392" s="15">
        <v>26.616080402009999</v>
      </c>
      <c r="P392" s="15">
        <v>1.2124176182097201E-5</v>
      </c>
      <c r="Q392" s="15">
        <v>2.0164177878760001</v>
      </c>
      <c r="R392" s="15">
        <v>4.0967375073222903E-5</v>
      </c>
    </row>
    <row r="393" spans="1:18" ht="15" customHeight="1" x14ac:dyDescent="0.25">
      <c r="A393" s="15">
        <v>14.5994974874371</v>
      </c>
      <c r="B393" s="15">
        <v>1.54008563536687E-5</v>
      </c>
      <c r="C393" s="15">
        <v>20.9326633165829</v>
      </c>
      <c r="D393" s="15">
        <v>1.15506422652515E-5</v>
      </c>
      <c r="E393" s="15">
        <v>20.118090452261299</v>
      </c>
      <c r="F393" s="15">
        <v>1.1733985793271301E-5</v>
      </c>
      <c r="G393" s="15">
        <v>23.192964824120601</v>
      </c>
      <c r="H393" s="15">
        <v>9.8565480663478901E-6</v>
      </c>
      <c r="I393" s="15">
        <v>12.441206030150701</v>
      </c>
      <c r="J393" s="15">
        <v>1.68009342040022E-5</v>
      </c>
      <c r="K393" s="15">
        <v>56.331658291457302</v>
      </c>
      <c r="L393" s="15">
        <v>4.62025690610059E-6</v>
      </c>
      <c r="M393" s="15">
        <v>16.4472361809045</v>
      </c>
      <c r="N393" s="15">
        <v>1.13729400765553E-5</v>
      </c>
      <c r="O393" s="15">
        <v>26.992964824120602</v>
      </c>
      <c r="P393" s="15">
        <v>9.8565480663478901E-6</v>
      </c>
      <c r="Q393" s="15">
        <v>2.12795564271266</v>
      </c>
      <c r="R393" s="15">
        <v>3.3305100115386203E-5</v>
      </c>
    </row>
    <row r="394" spans="1:18" ht="15" customHeight="1" x14ac:dyDescent="0.25">
      <c r="A394" s="15">
        <v>14.840703517587899</v>
      </c>
      <c r="B394" s="15">
        <v>1.2488802568845999E-5</v>
      </c>
      <c r="C394" s="15">
        <v>21.254271356783899</v>
      </c>
      <c r="D394" s="15">
        <v>9.36660192663458E-6</v>
      </c>
      <c r="E394" s="15">
        <v>20.434673366834101</v>
      </c>
      <c r="F394" s="15">
        <v>9.5152781476922392E-6</v>
      </c>
      <c r="G394" s="15">
        <v>23.569849246231101</v>
      </c>
      <c r="H394" s="15">
        <v>7.9928336440614501E-6</v>
      </c>
      <c r="I394" s="15">
        <v>12.6623115577889</v>
      </c>
      <c r="J394" s="15">
        <v>1.3624148256922899E-5</v>
      </c>
      <c r="K394" s="15">
        <v>57.1356783919598</v>
      </c>
      <c r="L394" s="15">
        <v>3.74664077065381E-6</v>
      </c>
      <c r="M394" s="15">
        <v>16.773869346733601</v>
      </c>
      <c r="N394" s="15">
        <v>9.2225003585324399E-6</v>
      </c>
      <c r="O394" s="15">
        <v>27.369849246231102</v>
      </c>
      <c r="P394" s="15">
        <v>7.9928336440614501E-6</v>
      </c>
      <c r="Q394" s="15">
        <v>2.2394934975493199</v>
      </c>
      <c r="R394" s="15">
        <v>2.7007642323579298E-5</v>
      </c>
    </row>
    <row r="395" spans="1:18" ht="15" customHeight="1" x14ac:dyDescent="0.25">
      <c r="A395" s="15">
        <v>15.081909547738601</v>
      </c>
      <c r="B395" s="15">
        <v>1.01018299710949E-5</v>
      </c>
      <c r="C395" s="15">
        <v>21.575879396984899</v>
      </c>
      <c r="D395" s="15">
        <v>7.5763724783212096E-6</v>
      </c>
      <c r="E395" s="15">
        <v>20.751256281406999</v>
      </c>
      <c r="F395" s="15">
        <v>7.6966323589295094E-6</v>
      </c>
      <c r="G395" s="15">
        <v>23.9467336683417</v>
      </c>
      <c r="H395" s="15">
        <v>6.4651711815007302E-6</v>
      </c>
      <c r="I395" s="15">
        <v>12.8834170854271</v>
      </c>
      <c r="J395" s="15">
        <v>1.10201781502854E-5</v>
      </c>
      <c r="K395" s="15">
        <v>57.939698492462298</v>
      </c>
      <c r="L395" s="15">
        <v>3.03054899132847E-6</v>
      </c>
      <c r="M395" s="15">
        <v>17.100502512562802</v>
      </c>
      <c r="N395" s="15">
        <v>7.4598129017316097E-6</v>
      </c>
      <c r="O395" s="15">
        <v>27.746733668341701</v>
      </c>
      <c r="P395" s="15">
        <v>6.4651711815007302E-6</v>
      </c>
      <c r="Q395" s="15">
        <v>2.35103135238599</v>
      </c>
      <c r="R395" s="15">
        <v>2.18456981098832E-5</v>
      </c>
    </row>
    <row r="396" spans="1:18" ht="15" customHeight="1" x14ac:dyDescent="0.25">
      <c r="A396" s="15">
        <v>15.3231155778894</v>
      </c>
      <c r="B396" s="15">
        <v>8.1504696248530605E-6</v>
      </c>
      <c r="C396" s="15">
        <v>21.897487437185902</v>
      </c>
      <c r="D396" s="15">
        <v>6.1128522186397704E-6</v>
      </c>
      <c r="E396" s="15">
        <v>21.067839195979801</v>
      </c>
      <c r="F396" s="15">
        <v>6.2098816189356602E-6</v>
      </c>
      <c r="G396" s="15">
        <v>24.3236180904522</v>
      </c>
      <c r="H396" s="15">
        <v>5.2163005599059402E-6</v>
      </c>
      <c r="I396" s="15">
        <v>13.104522613065299</v>
      </c>
      <c r="J396" s="15">
        <v>8.8914214089305494E-6</v>
      </c>
      <c r="K396" s="15">
        <v>58.743718592964797</v>
      </c>
      <c r="L396" s="15">
        <v>2.4451408874559099E-6</v>
      </c>
      <c r="M396" s="15">
        <v>17.427135678391899</v>
      </c>
      <c r="N396" s="15">
        <v>6.0188083383530097E-6</v>
      </c>
      <c r="O396" s="15">
        <v>28.123618090452201</v>
      </c>
      <c r="P396" s="15">
        <v>5.2163005599059402E-6</v>
      </c>
      <c r="Q396" s="15">
        <v>2.4625692072226499</v>
      </c>
      <c r="R396" s="15">
        <v>1.7625786554296299E-5</v>
      </c>
    </row>
    <row r="397" spans="1:18" ht="15" customHeight="1" x14ac:dyDescent="0.25">
      <c r="A397" s="15">
        <v>15.564321608040199</v>
      </c>
      <c r="B397" s="15">
        <v>6.5594667733247297E-6</v>
      </c>
      <c r="C397" s="15">
        <v>22.219095477386901</v>
      </c>
      <c r="D397" s="15">
        <v>4.9196000799935496E-6</v>
      </c>
      <c r="E397" s="15">
        <v>21.384422110552698</v>
      </c>
      <c r="F397" s="15">
        <v>4.9976889701521797E-6</v>
      </c>
      <c r="G397" s="15">
        <v>24.700502512562799</v>
      </c>
      <c r="H397" s="15">
        <v>4.1980587349278298E-6</v>
      </c>
      <c r="I397" s="15">
        <v>13.3256281407035</v>
      </c>
      <c r="J397" s="15">
        <v>7.1557819345360703E-6</v>
      </c>
      <c r="K397" s="15">
        <v>59.547738693467302</v>
      </c>
      <c r="L397" s="15">
        <v>1.9678400319974102E-6</v>
      </c>
      <c r="M397" s="15">
        <v>17.753768844221099</v>
      </c>
      <c r="N397" s="15">
        <v>4.8439139249167002E-6</v>
      </c>
      <c r="O397" s="15">
        <v>28.5005025125628</v>
      </c>
      <c r="P397" s="15">
        <v>4.1980587349278298E-6</v>
      </c>
      <c r="Q397" s="15">
        <v>2.5741070620593098</v>
      </c>
      <c r="R397" s="15">
        <v>1.41851655889958E-5</v>
      </c>
    </row>
    <row r="398" spans="1:18" ht="15" customHeight="1" x14ac:dyDescent="0.25">
      <c r="A398" s="15">
        <v>15.805527638190901</v>
      </c>
      <c r="B398" s="15">
        <v>5.2657200252297301E-6</v>
      </c>
      <c r="C398" s="15">
        <v>22.5407035175879</v>
      </c>
      <c r="D398" s="15">
        <v>3.9492900189222999E-6</v>
      </c>
      <c r="E398" s="15">
        <v>21.7010050251256</v>
      </c>
      <c r="F398" s="15">
        <v>4.0119771620797903E-6</v>
      </c>
      <c r="G398" s="15">
        <v>25.077386934673299</v>
      </c>
      <c r="H398" s="15">
        <v>3.3700608161469999E-6</v>
      </c>
      <c r="I398" s="15">
        <v>13.5467336683417</v>
      </c>
      <c r="J398" s="15">
        <v>5.7444218457051201E-6</v>
      </c>
      <c r="K398" s="15">
        <v>60.3517587939698</v>
      </c>
      <c r="L398" s="15">
        <v>1.5797160075689099E-6</v>
      </c>
      <c r="M398" s="15">
        <v>18.0804020100502</v>
      </c>
      <c r="N398" s="15">
        <v>3.8885317109388498E-6</v>
      </c>
      <c r="O398" s="15">
        <v>28.8773869346733</v>
      </c>
      <c r="P398" s="15">
        <v>3.3700608161469999E-6</v>
      </c>
      <c r="Q398" s="15">
        <v>2.6856449168959702</v>
      </c>
      <c r="R398" s="15">
        <v>1.13873753895569E-5</v>
      </c>
    </row>
    <row r="399" spans="1:18" ht="15" customHeight="1" x14ac:dyDescent="0.25">
      <c r="A399" s="15">
        <v>16.046733668341702</v>
      </c>
      <c r="B399" s="15">
        <v>4.2164826383443097E-6</v>
      </c>
      <c r="C399" s="15">
        <v>22.8623115577889</v>
      </c>
      <c r="D399" s="15">
        <v>3.1623619787582498E-6</v>
      </c>
      <c r="E399" s="15">
        <v>22.017587939698402</v>
      </c>
      <c r="F399" s="15">
        <v>3.2125582006432999E-6</v>
      </c>
      <c r="G399" s="15">
        <v>25.454271356783899</v>
      </c>
      <c r="H399" s="15">
        <v>2.6985488885403498E-6</v>
      </c>
      <c r="I399" s="15">
        <v>13.767839195979899</v>
      </c>
      <c r="J399" s="15">
        <v>4.5997992418301597E-6</v>
      </c>
      <c r="K399" s="15">
        <v>61.155778894472299</v>
      </c>
      <c r="L399" s="15">
        <v>1.2649447915032899E-6</v>
      </c>
      <c r="M399" s="15">
        <v>18.4070351758794</v>
      </c>
      <c r="N399" s="15">
        <v>3.1137102560081E-6</v>
      </c>
      <c r="O399" s="15">
        <v>29.254271356783899</v>
      </c>
      <c r="P399" s="15">
        <v>2.6985488885403498E-6</v>
      </c>
      <c r="Q399" s="15">
        <v>2.7971827717326398</v>
      </c>
      <c r="R399" s="15">
        <v>9.1183485632208093E-6</v>
      </c>
    </row>
    <row r="400" spans="1:18" ht="15" customHeight="1" x14ac:dyDescent="0.25">
      <c r="A400" s="15">
        <v>16.287939698492401</v>
      </c>
      <c r="B400" s="15">
        <v>3.3677992281981701E-6</v>
      </c>
      <c r="C400" s="15">
        <v>23.183919597989899</v>
      </c>
      <c r="D400" s="15">
        <v>2.52584942114862E-6</v>
      </c>
      <c r="E400" s="15">
        <v>22.334170854271299</v>
      </c>
      <c r="F400" s="15">
        <v>2.5659422691033598E-6</v>
      </c>
      <c r="G400" s="15">
        <v>25.831155778894399</v>
      </c>
      <c r="H400" s="15">
        <v>2.15539150604683E-6</v>
      </c>
      <c r="I400" s="15">
        <v>13.988944723617999</v>
      </c>
      <c r="J400" s="15">
        <v>3.6739627943979901E-6</v>
      </c>
      <c r="K400" s="15">
        <v>61.959798994974797</v>
      </c>
      <c r="L400" s="15">
        <v>1.0103397684594501E-6</v>
      </c>
      <c r="M400" s="15">
        <v>18.733668341708501</v>
      </c>
      <c r="N400" s="15">
        <v>2.48699019928479E-6</v>
      </c>
      <c r="O400" s="15">
        <v>29.631155778894399</v>
      </c>
      <c r="P400" s="15">
        <v>2.15539150604683E-6</v>
      </c>
      <c r="Q400" s="15">
        <v>2.9087206265693002</v>
      </c>
      <c r="R400" s="15">
        <v>7.2830294554978099E-6</v>
      </c>
    </row>
    <row r="401" spans="1:18" ht="15" customHeight="1" x14ac:dyDescent="0.25">
      <c r="A401" s="15">
        <v>16.529145728643201</v>
      </c>
      <c r="B401" s="15">
        <v>2.6831527297547101E-6</v>
      </c>
      <c r="C401" s="15">
        <v>23.505527638190902</v>
      </c>
      <c r="D401" s="15">
        <v>2.0123645473160299E-6</v>
      </c>
      <c r="E401" s="15">
        <v>22.650753768844201</v>
      </c>
      <c r="F401" s="15">
        <v>2.0443068417178699E-6</v>
      </c>
      <c r="G401" s="15">
        <v>26.208040201005002</v>
      </c>
      <c r="H401" s="15">
        <v>1.71721774704301E-6</v>
      </c>
      <c r="I401" s="15">
        <v>14.210050251256201</v>
      </c>
      <c r="J401" s="15">
        <v>2.9270757051869598E-6</v>
      </c>
      <c r="K401" s="15">
        <v>62.763819095477402</v>
      </c>
      <c r="L401" s="15">
        <v>8.0494581892640702E-7</v>
      </c>
      <c r="M401" s="15">
        <v>19.060301507537599</v>
      </c>
      <c r="N401" s="15">
        <v>1.98140509274192E-6</v>
      </c>
      <c r="O401" s="15">
        <v>30.008040201004999</v>
      </c>
      <c r="P401" s="15">
        <v>1.71721774704301E-6</v>
      </c>
      <c r="Q401" s="15">
        <v>3.0202584814059601</v>
      </c>
      <c r="R401" s="15">
        <v>5.8024481390649598E-6</v>
      </c>
    </row>
    <row r="402" spans="1:18" ht="15" customHeight="1" x14ac:dyDescent="0.25">
      <c r="A402" s="15">
        <v>16.7703517587939</v>
      </c>
      <c r="B402" s="15">
        <v>2.1322980990564102E-6</v>
      </c>
      <c r="C402" s="15">
        <v>23.827135678391901</v>
      </c>
      <c r="D402" s="15">
        <v>1.5992235742923101E-6</v>
      </c>
      <c r="E402" s="15">
        <v>22.967336683416999</v>
      </c>
      <c r="F402" s="15">
        <v>1.62460807547156E-6</v>
      </c>
      <c r="G402" s="15">
        <v>26.584924623115501</v>
      </c>
      <c r="H402" s="15">
        <v>1.36467078339609E-6</v>
      </c>
      <c r="I402" s="15">
        <v>14.4311557788944</v>
      </c>
      <c r="J402" s="15">
        <v>2.3261433807888099E-6</v>
      </c>
      <c r="K402" s="15">
        <v>63.5678391959799</v>
      </c>
      <c r="L402" s="15">
        <v>6.39689429716924E-7</v>
      </c>
      <c r="M402" s="15">
        <v>19.386934673366799</v>
      </c>
      <c r="N402" s="15">
        <v>1.5746201346878E-6</v>
      </c>
      <c r="O402" s="15">
        <v>30.384924623115499</v>
      </c>
      <c r="P402" s="15">
        <v>1.36467078339609E-6</v>
      </c>
      <c r="Q402" s="15">
        <v>3.13179633624262</v>
      </c>
      <c r="R402" s="15">
        <v>4.61119823690868E-6</v>
      </c>
    </row>
    <row r="403" spans="1:18" ht="15" customHeight="1" x14ac:dyDescent="0.25">
      <c r="A403" s="15">
        <v>17.0115577889447</v>
      </c>
      <c r="B403" s="15">
        <v>1.69026099534659E-6</v>
      </c>
      <c r="C403" s="15">
        <v>24.1487437185929</v>
      </c>
      <c r="D403" s="15">
        <v>1.26769574650995E-6</v>
      </c>
      <c r="E403" s="15">
        <v>23.2839195979899</v>
      </c>
      <c r="F403" s="15">
        <v>1.28781790121645E-6</v>
      </c>
      <c r="G403" s="15">
        <v>26.961809045226101</v>
      </c>
      <c r="H403" s="15">
        <v>1.0817670370218199E-6</v>
      </c>
      <c r="I403" s="15">
        <v>14.6522613065326</v>
      </c>
      <c r="J403" s="15">
        <v>1.84392108583266E-6</v>
      </c>
      <c r="K403" s="15">
        <v>64.371859296482398</v>
      </c>
      <c r="L403" s="15">
        <v>5.0707829860397899E-7</v>
      </c>
      <c r="M403" s="15">
        <v>19.7135678391959</v>
      </c>
      <c r="N403" s="15">
        <v>1.24819273502517E-6</v>
      </c>
      <c r="O403" s="15">
        <v>30.761809045226101</v>
      </c>
      <c r="P403" s="15">
        <v>1.0817670370218199E-6</v>
      </c>
      <c r="Q403" s="15">
        <v>3.2433341910792901</v>
      </c>
      <c r="R403" s="15">
        <v>3.6552715237643698E-6</v>
      </c>
    </row>
    <row r="404" spans="1:18" ht="15" customHeight="1" x14ac:dyDescent="0.25">
      <c r="A404" s="15">
        <v>17.252763819095399</v>
      </c>
      <c r="B404" s="15">
        <v>1.3364814776412099E-6</v>
      </c>
      <c r="C404" s="15">
        <v>24.4703517587939</v>
      </c>
      <c r="D404" s="15">
        <v>1.0023611082309099E-6</v>
      </c>
      <c r="E404" s="15">
        <v>23.600502512562802</v>
      </c>
      <c r="F404" s="15">
        <v>1.0182716020123499E-6</v>
      </c>
      <c r="G404" s="15">
        <v>27.338693467336601</v>
      </c>
      <c r="H404" s="15">
        <v>8.5534814569037498E-7</v>
      </c>
      <c r="I404" s="15">
        <v>14.873366834170801</v>
      </c>
      <c r="J404" s="15">
        <v>1.45797979379041E-6</v>
      </c>
      <c r="K404" s="15">
        <v>65.175879396984897</v>
      </c>
      <c r="L404" s="15">
        <v>4.0094444329236497E-7</v>
      </c>
      <c r="M404" s="15">
        <v>20.0402010050251</v>
      </c>
      <c r="N404" s="15">
        <v>9.8694016810427891E-7</v>
      </c>
      <c r="O404" s="15">
        <v>31.138693467336601</v>
      </c>
      <c r="P404" s="15">
        <v>8.5534814569037498E-7</v>
      </c>
      <c r="Q404" s="15">
        <v>3.35487204591595</v>
      </c>
      <c r="R404" s="15">
        <v>2.89020612834925E-6</v>
      </c>
    </row>
    <row r="405" spans="1:18" ht="15" customHeight="1" x14ac:dyDescent="0.25">
      <c r="A405" s="15">
        <v>17.493969849246199</v>
      </c>
      <c r="B405" s="15">
        <v>1.0540845387102299E-6</v>
      </c>
      <c r="C405" s="15">
        <v>24.791959798994899</v>
      </c>
      <c r="D405" s="15">
        <v>7.9056340403267495E-7</v>
      </c>
      <c r="E405" s="15">
        <v>23.9170854271356</v>
      </c>
      <c r="F405" s="15">
        <v>8.0311202949351496E-7</v>
      </c>
      <c r="G405" s="15">
        <v>27.7155778894472</v>
      </c>
      <c r="H405" s="15">
        <v>6.7461410477455E-7</v>
      </c>
      <c r="I405" s="15">
        <v>15.094472361809</v>
      </c>
      <c r="J405" s="15">
        <v>1.1499104058657E-6</v>
      </c>
      <c r="K405" s="15">
        <v>65.979899497487395</v>
      </c>
      <c r="L405" s="15">
        <v>3.1622536161306802E-7</v>
      </c>
      <c r="M405" s="15">
        <v>20.366834170854201</v>
      </c>
      <c r="N405" s="15">
        <v>7.7840089012447603E-7</v>
      </c>
      <c r="O405" s="15">
        <v>31.515577889447201</v>
      </c>
      <c r="P405" s="15">
        <v>6.7461410477455E-7</v>
      </c>
      <c r="Q405" s="15">
        <v>3.4664099007526099</v>
      </c>
      <c r="R405" s="15">
        <v>2.27950902765625E-6</v>
      </c>
    </row>
    <row r="406" spans="1:18" ht="15" customHeight="1" x14ac:dyDescent="0.25">
      <c r="A406" s="15">
        <v>17.735175879396898</v>
      </c>
      <c r="B406" s="15">
        <v>8.2926104864070895E-7</v>
      </c>
      <c r="C406" s="15">
        <v>25.113567839195898</v>
      </c>
      <c r="D406" s="15">
        <v>6.2194578648052803E-7</v>
      </c>
      <c r="E406" s="15">
        <v>24.233668341708501</v>
      </c>
      <c r="F406" s="15">
        <v>6.3181794182149204E-7</v>
      </c>
      <c r="G406" s="15">
        <v>28.0924623115577</v>
      </c>
      <c r="H406" s="15">
        <v>5.3072707113004995E-7</v>
      </c>
      <c r="I406" s="15">
        <v>15.3155778894472</v>
      </c>
      <c r="J406" s="15">
        <v>9.0464841669894995E-7</v>
      </c>
      <c r="K406" s="15">
        <v>66.783919597989893</v>
      </c>
      <c r="L406" s="15">
        <v>2.4877831459221098E-7</v>
      </c>
      <c r="M406" s="15">
        <v>20.693467336683401</v>
      </c>
      <c r="N406" s="15">
        <v>6.1237738976544301E-7</v>
      </c>
      <c r="O406" s="15">
        <v>31.892462311557701</v>
      </c>
      <c r="P406" s="15">
        <v>5.3072707113004995E-7</v>
      </c>
      <c r="Q406" s="15">
        <v>3.5779477555892698</v>
      </c>
      <c r="R406" s="15">
        <v>1.7933173073320501E-6</v>
      </c>
    </row>
    <row r="407" spans="1:18" ht="15" customHeight="1" x14ac:dyDescent="0.25">
      <c r="A407" s="15">
        <v>17.976381909547701</v>
      </c>
      <c r="B407" s="15">
        <v>6.5074436242356397E-7</v>
      </c>
      <c r="C407" s="15">
        <v>25.435175879396901</v>
      </c>
      <c r="D407" s="15">
        <v>4.8805827181767295E-7</v>
      </c>
      <c r="E407" s="15">
        <v>24.550251256281399</v>
      </c>
      <c r="F407" s="15">
        <v>4.9580522851319195E-7</v>
      </c>
      <c r="G407" s="15">
        <v>28.469346733668299</v>
      </c>
      <c r="H407" s="15">
        <v>4.16476391951079E-7</v>
      </c>
      <c r="I407" s="15">
        <v>15.536683417085399</v>
      </c>
      <c r="J407" s="15">
        <v>7.0990294082570195E-7</v>
      </c>
      <c r="K407" s="15">
        <v>67.587939698492406</v>
      </c>
      <c r="L407" s="15">
        <v>1.9522330872706799E-7</v>
      </c>
      <c r="M407" s="15">
        <v>21.020100502512499</v>
      </c>
      <c r="N407" s="15">
        <v>4.8054968302047799E-7</v>
      </c>
      <c r="O407" s="15">
        <v>32.2693467336683</v>
      </c>
      <c r="P407" s="15">
        <v>4.16476391951079E-7</v>
      </c>
      <c r="Q407" s="15">
        <v>3.6894856104259399</v>
      </c>
      <c r="R407" s="15">
        <v>1.4072663001546E-6</v>
      </c>
    </row>
    <row r="408" spans="1:18" ht="15" customHeight="1" x14ac:dyDescent="0.25">
      <c r="A408" s="15">
        <v>18.217587939698401</v>
      </c>
      <c r="B408" s="15">
        <v>5.0936944128774095E-7</v>
      </c>
      <c r="C408" s="15">
        <v>25.7567839195979</v>
      </c>
      <c r="D408" s="15">
        <v>3.8202708096580701E-7</v>
      </c>
      <c r="E408" s="15">
        <v>24.866834170854201</v>
      </c>
      <c r="F408" s="15">
        <v>3.8809100288590002E-7</v>
      </c>
      <c r="G408" s="15">
        <v>28.846231155778899</v>
      </c>
      <c r="H408" s="15">
        <v>3.2599644242415402E-7</v>
      </c>
      <c r="I408" s="15">
        <v>15.7577889447236</v>
      </c>
      <c r="J408" s="15">
        <v>5.5567575413208395E-7</v>
      </c>
      <c r="K408" s="15">
        <v>68.391959798994904</v>
      </c>
      <c r="L408" s="15">
        <v>1.52810832386323E-7</v>
      </c>
      <c r="M408" s="15">
        <v>21.346733668341699</v>
      </c>
      <c r="N408" s="15">
        <v>3.7614974125863903E-7</v>
      </c>
      <c r="O408" s="15">
        <v>32.646231155778899</v>
      </c>
      <c r="P408" s="15">
        <v>3.2599644242415402E-7</v>
      </c>
      <c r="Q408" s="15">
        <v>3.8010234652625998</v>
      </c>
      <c r="R408" s="15">
        <v>1.1015361644980999E-6</v>
      </c>
    </row>
    <row r="409" spans="1:18" ht="15" customHeight="1" x14ac:dyDescent="0.25">
      <c r="A409" s="15">
        <v>18.4587939698492</v>
      </c>
      <c r="B409" s="15">
        <v>3.9770283188954597E-7</v>
      </c>
      <c r="C409" s="15">
        <v>26.0783919597989</v>
      </c>
      <c r="D409" s="15">
        <v>2.9827712391716001E-7</v>
      </c>
      <c r="E409" s="15">
        <v>25.183417085427099</v>
      </c>
      <c r="F409" s="15">
        <v>3.0301168143965501E-7</v>
      </c>
      <c r="G409" s="15">
        <v>29.223115577889399</v>
      </c>
      <c r="H409" s="15">
        <v>2.5452981240930897E-7</v>
      </c>
      <c r="I409" s="15">
        <v>15.9788944723618</v>
      </c>
      <c r="J409" s="15">
        <v>4.3385763478859301E-7</v>
      </c>
      <c r="K409" s="15">
        <v>69.195979899497502</v>
      </c>
      <c r="L409" s="15">
        <v>1.1931084956686299E-7</v>
      </c>
      <c r="M409" s="15">
        <v>21.6733668341708</v>
      </c>
      <c r="N409" s="15">
        <v>2.93688245087662E-7</v>
      </c>
      <c r="O409" s="15">
        <v>33.023115577889399</v>
      </c>
      <c r="P409" s="15">
        <v>2.5452981240930897E-7</v>
      </c>
      <c r="Q409" s="15">
        <v>3.9125613200992602</v>
      </c>
      <c r="R409" s="15">
        <v>8.6005169635249799E-7</v>
      </c>
    </row>
    <row r="410" spans="1:18" ht="15" customHeight="1" x14ac:dyDescent="0.25">
      <c r="A410" s="15">
        <v>18.7</v>
      </c>
      <c r="B410" s="15">
        <v>3.0973323223631201E-7</v>
      </c>
      <c r="C410" s="15">
        <v>26.4</v>
      </c>
      <c r="D410" s="15">
        <v>2.3229992417723399E-7</v>
      </c>
      <c r="E410" s="15">
        <v>25.5</v>
      </c>
      <c r="F410" s="15">
        <v>2.35987224560999E-7</v>
      </c>
      <c r="G410" s="15">
        <v>29.6</v>
      </c>
      <c r="H410" s="15">
        <v>1.9822926863123901E-7</v>
      </c>
      <c r="I410" s="15">
        <v>16.2</v>
      </c>
      <c r="J410" s="15">
        <v>3.3789079880324902E-7</v>
      </c>
      <c r="K410" s="15">
        <v>70</v>
      </c>
      <c r="L410" s="15">
        <v>9.2919969670893605E-8</v>
      </c>
      <c r="M410" s="15">
        <v>22</v>
      </c>
      <c r="N410" s="15">
        <v>2.28726079189891E-7</v>
      </c>
      <c r="O410" s="15">
        <v>33.4</v>
      </c>
      <c r="P410" s="15">
        <v>1.9822926863123901E-7</v>
      </c>
      <c r="Q410" s="15">
        <v>4.0240991749359303</v>
      </c>
      <c r="R410" s="15">
        <v>6.69813163099539E-7</v>
      </c>
    </row>
  </sheetData>
  <mergeCells count="1">
    <mergeCell ref="A2:H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49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5" width="18" customWidth="1"/>
  </cols>
  <sheetData>
    <row r="1" spans="1:6" ht="17.25" customHeight="1" x14ac:dyDescent="0.25">
      <c r="A1" s="63" t="s">
        <v>887</v>
      </c>
    </row>
    <row r="2" spans="1:6" ht="30" customHeight="1" x14ac:dyDescent="0.25">
      <c r="A2" s="4" t="s">
        <v>888</v>
      </c>
      <c r="B2" s="4"/>
      <c r="C2" s="4"/>
      <c r="D2" s="4"/>
      <c r="E2" s="4"/>
      <c r="F2" s="4"/>
    </row>
    <row r="3" spans="1:6" ht="15" customHeight="1" x14ac:dyDescent="0.25">
      <c r="A3" s="4"/>
      <c r="B3" s="4"/>
      <c r="C3" s="4"/>
      <c r="D3" s="4"/>
      <c r="E3" s="4"/>
      <c r="F3" s="4"/>
    </row>
    <row r="4" spans="1:6" ht="15" customHeight="1" x14ac:dyDescent="0.25">
      <c r="A4" s="4"/>
      <c r="B4" s="4"/>
      <c r="C4" s="4"/>
      <c r="D4" s="4"/>
      <c r="E4" s="4"/>
      <c r="F4" s="4"/>
    </row>
    <row r="6" spans="1:6" ht="21.75" customHeight="1" x14ac:dyDescent="0.25">
      <c r="A6" s="13" t="s">
        <v>889</v>
      </c>
      <c r="B6" s="13" t="s">
        <v>890</v>
      </c>
      <c r="C6" s="13" t="s">
        <v>891</v>
      </c>
      <c r="D6" s="13" t="s">
        <v>892</v>
      </c>
      <c r="E6" s="13" t="s">
        <v>893</v>
      </c>
    </row>
    <row r="7" spans="1:6" ht="15" customHeight="1" x14ac:dyDescent="0.25">
      <c r="A7" s="43">
        <v>1953</v>
      </c>
      <c r="B7" s="40">
        <v>0.15973685891294601</v>
      </c>
      <c r="D7" s="43">
        <v>1953</v>
      </c>
      <c r="E7" s="40">
        <v>0.192208059299041</v>
      </c>
    </row>
    <row r="8" spans="1:6" ht="15" customHeight="1" x14ac:dyDescent="0.25">
      <c r="A8" s="43">
        <v>1954</v>
      </c>
      <c r="B8" s="40">
        <v>0.28838792723823697</v>
      </c>
      <c r="D8" s="43">
        <v>1954</v>
      </c>
      <c r="E8" s="40">
        <v>0.19160942107312401</v>
      </c>
    </row>
    <row r="9" spans="1:6" ht="15" customHeight="1" x14ac:dyDescent="0.25">
      <c r="A9" s="43">
        <v>1955</v>
      </c>
      <c r="B9" s="40">
        <v>0.148227343954034</v>
      </c>
      <c r="D9" s="43">
        <v>1955</v>
      </c>
      <c r="E9" s="40">
        <v>0.19147572632753801</v>
      </c>
    </row>
    <row r="10" spans="1:6" ht="15" customHeight="1" x14ac:dyDescent="0.25">
      <c r="A10" s="43">
        <v>1956</v>
      </c>
      <c r="B10" s="40">
        <v>0.22618040698542199</v>
      </c>
      <c r="D10" s="43">
        <v>1956</v>
      </c>
      <c r="E10" s="40">
        <v>0.19079025607014</v>
      </c>
    </row>
    <row r="11" spans="1:6" ht="15" customHeight="1" x14ac:dyDescent="0.25">
      <c r="A11" s="43">
        <v>1957</v>
      </c>
      <c r="B11" s="40">
        <v>0.153990394104875</v>
      </c>
      <c r="D11" s="43">
        <v>1957</v>
      </c>
      <c r="E11" s="40">
        <v>0.19057946520295899</v>
      </c>
    </row>
    <row r="12" spans="1:6" ht="15" customHeight="1" x14ac:dyDescent="0.25">
      <c r="A12" s="43">
        <v>1958</v>
      </c>
      <c r="B12" s="40">
        <v>0.242137902896776</v>
      </c>
      <c r="C12" s="40">
        <v>0.203110139015382</v>
      </c>
      <c r="D12" s="43">
        <v>1958</v>
      </c>
      <c r="E12" s="40">
        <v>0.19210690211218701</v>
      </c>
    </row>
    <row r="13" spans="1:6" ht="15" customHeight="1" x14ac:dyDescent="0.25">
      <c r="A13" s="43">
        <v>1959</v>
      </c>
      <c r="B13" s="40">
        <v>0.14768638738541401</v>
      </c>
      <c r="C13" s="40">
        <v>0.19519246021110101</v>
      </c>
      <c r="D13" s="43">
        <v>1959</v>
      </c>
      <c r="E13" s="40">
        <v>0.19270602520822799</v>
      </c>
    </row>
    <row r="14" spans="1:6" ht="15" customHeight="1" x14ac:dyDescent="0.25">
      <c r="A14" s="43">
        <v>1960</v>
      </c>
      <c r="B14" s="40">
        <v>0.18001024787036399</v>
      </c>
      <c r="C14" s="40">
        <v>0.19329468366850799</v>
      </c>
      <c r="D14" s="43">
        <v>1960</v>
      </c>
      <c r="E14" s="40">
        <v>0.19217560026453301</v>
      </c>
    </row>
    <row r="15" spans="1:6" ht="15" customHeight="1" x14ac:dyDescent="0.25">
      <c r="A15" s="43">
        <v>1961</v>
      </c>
      <c r="B15" s="40">
        <v>0.21960681277240199</v>
      </c>
      <c r="C15" s="40">
        <v>0.19621825356894099</v>
      </c>
      <c r="D15" s="43">
        <v>1961</v>
      </c>
      <c r="E15" s="40">
        <v>0.192863662262759</v>
      </c>
    </row>
    <row r="16" spans="1:6" ht="15" customHeight="1" x14ac:dyDescent="0.25">
      <c r="A16" s="43">
        <v>1962</v>
      </c>
      <c r="B16" s="40">
        <v>0.198333091050055</v>
      </c>
      <c r="C16" s="40">
        <v>0.19642973731705299</v>
      </c>
      <c r="D16" s="43">
        <v>1962</v>
      </c>
      <c r="E16" s="40">
        <v>0.193330896998021</v>
      </c>
    </row>
    <row r="17" spans="1:5" ht="15" customHeight="1" x14ac:dyDescent="0.25">
      <c r="A17" s="43">
        <v>1963</v>
      </c>
      <c r="B17" s="40">
        <v>0.16950485514806099</v>
      </c>
      <c r="C17" s="40">
        <v>0.19740653694056401</v>
      </c>
      <c r="D17" s="43">
        <v>1963</v>
      </c>
      <c r="E17" s="40">
        <v>0.19264222124158201</v>
      </c>
    </row>
    <row r="18" spans="1:5" ht="15" customHeight="1" x14ac:dyDescent="0.25">
      <c r="A18" s="43">
        <v>1964</v>
      </c>
      <c r="B18" s="40">
        <v>0.20816427511133101</v>
      </c>
      <c r="C18" s="40">
        <v>0.189384171727873</v>
      </c>
      <c r="D18" s="43">
        <v>1964</v>
      </c>
      <c r="E18" s="40">
        <v>0.19225819306800301</v>
      </c>
    </row>
    <row r="19" spans="1:5" ht="15" customHeight="1" x14ac:dyDescent="0.25">
      <c r="A19" s="43">
        <v>1965</v>
      </c>
      <c r="B19" s="40">
        <v>0.191263434362965</v>
      </c>
      <c r="C19" s="40">
        <v>0.193687780768767</v>
      </c>
      <c r="D19" s="43">
        <v>1965</v>
      </c>
      <c r="E19" s="40">
        <v>0.19322495570397999</v>
      </c>
    </row>
    <row r="20" spans="1:5" ht="15" customHeight="1" x14ac:dyDescent="0.25">
      <c r="A20" s="43">
        <v>1966</v>
      </c>
      <c r="B20" s="40">
        <v>0.12515679879578501</v>
      </c>
      <c r="C20" s="40">
        <v>0.18358541994980301</v>
      </c>
      <c r="D20" s="43">
        <v>1966</v>
      </c>
      <c r="E20" s="40">
        <v>0.19423978510596299</v>
      </c>
    </row>
    <row r="21" spans="1:5" ht="15" customHeight="1" x14ac:dyDescent="0.25">
      <c r="A21" s="43">
        <v>1967</v>
      </c>
      <c r="B21" s="40">
        <v>0.225128290018208</v>
      </c>
      <c r="C21" s="40">
        <v>0.19069920954113601</v>
      </c>
      <c r="D21" s="43">
        <v>1967</v>
      </c>
      <c r="E21" s="40">
        <v>0.19305929930332699</v>
      </c>
    </row>
    <row r="22" spans="1:5" ht="15" customHeight="1" x14ac:dyDescent="0.25">
      <c r="A22" s="43">
        <v>1968</v>
      </c>
      <c r="B22" s="40">
        <v>0.182918401131487</v>
      </c>
      <c r="C22" s="40">
        <v>0.18477725936460701</v>
      </c>
      <c r="D22" s="43">
        <v>1968</v>
      </c>
      <c r="E22" s="40">
        <v>0.191342995767563</v>
      </c>
    </row>
    <row r="23" spans="1:5" ht="15" customHeight="1" x14ac:dyDescent="0.25">
      <c r="A23" s="43">
        <v>1969</v>
      </c>
      <c r="B23" s="40">
        <v>0.20798732699683101</v>
      </c>
      <c r="C23" s="40">
        <v>0.190807353325749</v>
      </c>
      <c r="D23" s="43">
        <v>1969</v>
      </c>
      <c r="E23" s="40">
        <v>0.188666323761494</v>
      </c>
    </row>
    <row r="24" spans="1:5" ht="15" customHeight="1" x14ac:dyDescent="0.25">
      <c r="A24" s="43">
        <v>1970</v>
      </c>
      <c r="B24" s="40">
        <v>0.18428835187817499</v>
      </c>
      <c r="C24" s="40">
        <v>0.19123516372652999</v>
      </c>
      <c r="D24" s="43">
        <v>1970</v>
      </c>
      <c r="E24" s="40">
        <v>0.184319067120985</v>
      </c>
    </row>
    <row r="25" spans="1:5" ht="15" customHeight="1" x14ac:dyDescent="0.25">
      <c r="A25" s="43">
        <v>1971</v>
      </c>
      <c r="B25" s="40">
        <v>0.183896983173475</v>
      </c>
      <c r="C25" s="40">
        <v>0.18766418076663699</v>
      </c>
      <c r="D25" s="43">
        <v>1971</v>
      </c>
      <c r="E25" s="40">
        <v>0.183418172441765</v>
      </c>
    </row>
    <row r="26" spans="1:5" ht="15" customHeight="1" x14ac:dyDescent="0.25">
      <c r="A26" s="43">
        <v>1972</v>
      </c>
      <c r="B26" s="40">
        <v>0.14629883705736299</v>
      </c>
      <c r="C26" s="40">
        <v>0.182460755367368</v>
      </c>
      <c r="D26" s="43">
        <v>1972</v>
      </c>
      <c r="E26" s="40">
        <v>0.18434448046760801</v>
      </c>
    </row>
    <row r="27" spans="1:5" ht="15" customHeight="1" x14ac:dyDescent="0.25">
      <c r="A27" s="43">
        <v>1973</v>
      </c>
      <c r="B27" s="40">
        <v>0.246287953942981</v>
      </c>
      <c r="C27" s="40">
        <v>0.19013906524686</v>
      </c>
      <c r="D27" s="43">
        <v>1973</v>
      </c>
      <c r="E27" s="40">
        <v>0.18575603115261</v>
      </c>
    </row>
    <row r="28" spans="1:5" ht="15" customHeight="1" x14ac:dyDescent="0.25">
      <c r="A28" s="43">
        <v>1974</v>
      </c>
      <c r="B28" s="40">
        <v>0.162529105040501</v>
      </c>
      <c r="C28" s="40">
        <v>0.18557554823977701</v>
      </c>
      <c r="D28" s="43">
        <v>1974</v>
      </c>
      <c r="E28" s="40">
        <v>0.185715119879587</v>
      </c>
    </row>
    <row r="29" spans="1:5" ht="15" customHeight="1" x14ac:dyDescent="0.25">
      <c r="A29" s="43">
        <v>1975</v>
      </c>
      <c r="B29" s="40">
        <v>0.18915286077507301</v>
      </c>
      <c r="C29" s="40">
        <v>0.185364490880988</v>
      </c>
      <c r="D29" s="43">
        <v>1975</v>
      </c>
      <c r="E29" s="40">
        <v>0.18581433230779401</v>
      </c>
    </row>
    <row r="30" spans="1:5" ht="15" customHeight="1" x14ac:dyDescent="0.25">
      <c r="A30" s="43">
        <v>1976</v>
      </c>
      <c r="B30" s="40">
        <v>0.147713853267468</v>
      </c>
      <c r="C30" s="40">
        <v>0.18762019632815599</v>
      </c>
      <c r="D30" s="43">
        <v>1976</v>
      </c>
      <c r="E30" s="40">
        <v>0.18619694117494401</v>
      </c>
    </row>
    <row r="31" spans="1:5" ht="15" customHeight="1" x14ac:dyDescent="0.25">
      <c r="A31" s="43">
        <v>1977</v>
      </c>
      <c r="B31" s="40">
        <v>0.14361634216406</v>
      </c>
      <c r="C31" s="40">
        <v>0.17946900154274101</v>
      </c>
      <c r="D31" s="43">
        <v>1977</v>
      </c>
      <c r="E31" s="40">
        <v>0.183467063044044</v>
      </c>
    </row>
    <row r="32" spans="1:5" ht="15" customHeight="1" x14ac:dyDescent="0.25">
      <c r="A32" s="43">
        <v>1978</v>
      </c>
      <c r="B32" s="40">
        <v>0.164522606758495</v>
      </c>
      <c r="C32" s="40">
        <v>0.177629422105442</v>
      </c>
      <c r="D32" s="43">
        <v>1978</v>
      </c>
      <c r="E32" s="40">
        <v>0.18198093234197599</v>
      </c>
    </row>
    <row r="33" spans="1:5" ht="15" customHeight="1" x14ac:dyDescent="0.25">
      <c r="A33" s="43">
        <v>1979</v>
      </c>
      <c r="B33" s="40">
        <v>0.177619470711429</v>
      </c>
      <c r="C33" s="40">
        <v>0.17459263647690201</v>
      </c>
      <c r="D33" s="43">
        <v>1979</v>
      </c>
      <c r="E33" s="40">
        <v>0.182012294103649</v>
      </c>
    </row>
    <row r="34" spans="1:5" ht="15" customHeight="1" x14ac:dyDescent="0.25">
      <c r="A34" s="43">
        <v>1980</v>
      </c>
      <c r="B34" s="40">
        <v>0.22428476380572099</v>
      </c>
      <c r="C34" s="40">
        <v>0.17859227766965699</v>
      </c>
      <c r="D34" s="43">
        <v>1980</v>
      </c>
      <c r="E34" s="40">
        <v>0.18149068312696601</v>
      </c>
    </row>
    <row r="35" spans="1:5" ht="15" customHeight="1" x14ac:dyDescent="0.25">
      <c r="A35" s="43">
        <v>1981</v>
      </c>
      <c r="B35" s="40">
        <v>0.124855773137238</v>
      </c>
      <c r="C35" s="40">
        <v>0.17268815666603299</v>
      </c>
      <c r="D35" s="43">
        <v>1981</v>
      </c>
      <c r="E35" s="40">
        <v>0.18053088207191401</v>
      </c>
    </row>
    <row r="36" spans="1:5" ht="15" customHeight="1" x14ac:dyDescent="0.25">
      <c r="A36" s="43">
        <v>1982</v>
      </c>
      <c r="B36" s="40">
        <v>0.194323144104803</v>
      </c>
      <c r="C36" s="40">
        <v>0.177490587370777</v>
      </c>
      <c r="D36" s="43">
        <v>1982</v>
      </c>
      <c r="E36" s="40">
        <v>0.172877835484221</v>
      </c>
    </row>
    <row r="37" spans="1:5" ht="15" customHeight="1" x14ac:dyDescent="0.25">
      <c r="A37" s="43">
        <v>1983</v>
      </c>
      <c r="B37" s="40">
        <v>0.26155492848107398</v>
      </c>
      <c r="C37" s="40">
        <v>0.17901728482458601</v>
      </c>
      <c r="D37" s="43">
        <v>1983</v>
      </c>
      <c r="E37" s="40">
        <v>0.17324438531129899</v>
      </c>
    </row>
    <row r="38" spans="1:5" ht="15" customHeight="1" x14ac:dyDescent="0.25">
      <c r="A38" s="43">
        <v>1984</v>
      </c>
      <c r="B38" s="40">
        <v>0.179248778844534</v>
      </c>
      <c r="C38" s="40">
        <v>0.18068925220498899</v>
      </c>
      <c r="D38" s="43">
        <v>1984</v>
      </c>
      <c r="E38" s="40">
        <v>0.191677222830231</v>
      </c>
    </row>
    <row r="39" spans="1:5" ht="15" customHeight="1" x14ac:dyDescent="0.25">
      <c r="A39" s="43">
        <v>1985</v>
      </c>
      <c r="B39" s="40">
        <v>0.170094884214717</v>
      </c>
      <c r="C39" s="40">
        <v>0.178783454548954</v>
      </c>
      <c r="D39" s="43">
        <v>1985</v>
      </c>
      <c r="E39" s="40">
        <v>0.17839396572562</v>
      </c>
    </row>
    <row r="40" spans="1:5" ht="15" customHeight="1" x14ac:dyDescent="0.25">
      <c r="A40" s="43">
        <v>1986</v>
      </c>
      <c r="B40" s="40">
        <v>0.16770638050294101</v>
      </c>
      <c r="C40" s="40">
        <v>0.18078270727250101</v>
      </c>
      <c r="D40" s="43">
        <v>1986</v>
      </c>
      <c r="E40" s="40">
        <v>0.178394110933627</v>
      </c>
    </row>
    <row r="41" spans="1:5" ht="15" customHeight="1" x14ac:dyDescent="0.25">
      <c r="A41" s="43">
        <v>1987</v>
      </c>
      <c r="B41" s="40">
        <v>0.211620555935738</v>
      </c>
      <c r="C41" s="40">
        <v>0.187583128649669</v>
      </c>
      <c r="D41" s="43">
        <v>1987</v>
      </c>
      <c r="E41" s="40">
        <v>0.19072156847098101</v>
      </c>
    </row>
    <row r="42" spans="1:5" ht="15" customHeight="1" x14ac:dyDescent="0.25">
      <c r="A42" s="43">
        <v>1988</v>
      </c>
      <c r="B42" s="40">
        <v>0.16600428003668599</v>
      </c>
      <c r="C42" s="40">
        <v>0.187731295977488</v>
      </c>
      <c r="D42" s="43">
        <v>1988</v>
      </c>
      <c r="E42" s="40">
        <v>0.19299939998239601</v>
      </c>
    </row>
    <row r="43" spans="1:5" ht="15" customHeight="1" x14ac:dyDescent="0.25">
      <c r="A43" s="43">
        <v>1989</v>
      </c>
      <c r="B43" s="40">
        <v>0.30539316730307797</v>
      </c>
      <c r="C43" s="40">
        <v>0.20050866563665301</v>
      </c>
      <c r="D43" s="43">
        <v>1989</v>
      </c>
      <c r="E43" s="40">
        <v>0.19295442323112899</v>
      </c>
    </row>
    <row r="44" spans="1:5" ht="15" customHeight="1" x14ac:dyDescent="0.25">
      <c r="A44" s="43">
        <v>1990</v>
      </c>
      <c r="B44" s="40">
        <v>0.16427256564766499</v>
      </c>
      <c r="C44" s="40">
        <v>0.194507445820847</v>
      </c>
      <c r="D44" s="43">
        <v>1990</v>
      </c>
      <c r="E44" s="40">
        <v>0.19029878802345601</v>
      </c>
    </row>
    <row r="45" spans="1:5" ht="15" customHeight="1" x14ac:dyDescent="0.25">
      <c r="A45" s="43">
        <v>1991</v>
      </c>
      <c r="B45" s="40">
        <v>0.135930807248764</v>
      </c>
      <c r="C45" s="40">
        <v>0.19561494923200001</v>
      </c>
      <c r="D45" s="43">
        <v>1991</v>
      </c>
      <c r="E45" s="40">
        <v>0.19029878802345601</v>
      </c>
    </row>
    <row r="46" spans="1:5" ht="15" customHeight="1" x14ac:dyDescent="0.25">
      <c r="A46" s="43">
        <v>1992</v>
      </c>
      <c r="B46" s="40">
        <v>0.16940446770363901</v>
      </c>
      <c r="C46" s="40">
        <v>0.19312308159188299</v>
      </c>
      <c r="D46" s="43">
        <v>1992</v>
      </c>
      <c r="E46" s="40">
        <v>0.194408240946632</v>
      </c>
    </row>
    <row r="47" spans="1:5" ht="15" customHeight="1" x14ac:dyDescent="0.25">
      <c r="A47" s="43">
        <v>1993</v>
      </c>
      <c r="B47" s="40">
        <v>0.18594252411575499</v>
      </c>
      <c r="C47" s="40">
        <v>0.18556184115535199</v>
      </c>
      <c r="D47" s="43">
        <v>1993</v>
      </c>
      <c r="E47" s="40">
        <v>0.18918887362516301</v>
      </c>
    </row>
    <row r="48" spans="1:5" ht="15" customHeight="1" x14ac:dyDescent="0.25">
      <c r="A48" s="43">
        <v>1994</v>
      </c>
      <c r="B48" s="40">
        <v>0.16291266159756401</v>
      </c>
      <c r="C48" s="40">
        <v>0.18392822943065501</v>
      </c>
      <c r="D48" s="43">
        <v>1994</v>
      </c>
      <c r="E48" s="40">
        <v>0.18451085158775399</v>
      </c>
    </row>
    <row r="49" spans="1:5" ht="15" customHeight="1" x14ac:dyDescent="0.25">
      <c r="A49" s="43">
        <v>1995</v>
      </c>
      <c r="B49" s="40">
        <v>0.20164766130699599</v>
      </c>
      <c r="C49" s="40">
        <v>0.187083507139882</v>
      </c>
      <c r="D49" s="43">
        <v>1995</v>
      </c>
      <c r="E49" s="40">
        <v>0.18119848572587799</v>
      </c>
    </row>
  </sheetData>
  <mergeCells count="1">
    <mergeCell ref="A2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956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2" width="14" customWidth="1"/>
  </cols>
  <sheetData>
    <row r="1" spans="1:4" ht="17.25" customHeight="1" x14ac:dyDescent="0.25">
      <c r="A1" s="63" t="s">
        <v>894</v>
      </c>
    </row>
    <row r="2" spans="1:4" ht="15" customHeight="1" x14ac:dyDescent="0.25">
      <c r="A2" s="5" t="s">
        <v>895</v>
      </c>
      <c r="B2" s="5"/>
      <c r="C2" s="5"/>
      <c r="D2" s="5"/>
    </row>
    <row r="3" spans="1:4" ht="15" customHeight="1" x14ac:dyDescent="0.25">
      <c r="A3" s="5"/>
      <c r="B3" s="5"/>
      <c r="C3" s="5"/>
      <c r="D3" s="5"/>
    </row>
    <row r="5" spans="1:4" ht="15" customHeight="1" x14ac:dyDescent="0.25">
      <c r="A5" s="13" t="s">
        <v>896</v>
      </c>
      <c r="B5" s="13" t="s">
        <v>897</v>
      </c>
    </row>
    <row r="6" spans="1:4" ht="15" customHeight="1" x14ac:dyDescent="0.25">
      <c r="A6" s="18">
        <v>0</v>
      </c>
      <c r="B6" s="18">
        <v>481</v>
      </c>
    </row>
    <row r="7" spans="1:4" ht="15" customHeight="1" x14ac:dyDescent="0.25">
      <c r="A7" s="18">
        <v>0.01</v>
      </c>
      <c r="B7" s="18">
        <v>481.02923539994902</v>
      </c>
    </row>
    <row r="8" spans="1:4" ht="15" customHeight="1" x14ac:dyDescent="0.25">
      <c r="A8" s="18">
        <v>0.02</v>
      </c>
      <c r="B8" s="18">
        <v>481.05851968231298</v>
      </c>
    </row>
    <row r="9" spans="1:4" ht="15" customHeight="1" x14ac:dyDescent="0.25">
      <c r="A9" s="18">
        <v>0.03</v>
      </c>
      <c r="B9" s="18">
        <v>481.087853060398</v>
      </c>
    </row>
    <row r="10" spans="1:4" ht="15" customHeight="1" x14ac:dyDescent="0.25">
      <c r="A10" s="18">
        <v>0.04</v>
      </c>
      <c r="B10" s="18">
        <v>481.117235747515</v>
      </c>
    </row>
    <row r="11" spans="1:4" ht="15" customHeight="1" x14ac:dyDescent="0.25">
      <c r="A11" s="18">
        <v>0.05</v>
      </c>
      <c r="B11" s="18">
        <v>481.14666795697298</v>
      </c>
    </row>
    <row r="12" spans="1:4" ht="15" customHeight="1" x14ac:dyDescent="0.25">
      <c r="A12" s="18">
        <v>0.06</v>
      </c>
      <c r="B12" s="18">
        <v>481.17614990207898</v>
      </c>
    </row>
    <row r="13" spans="1:4" ht="15" customHeight="1" x14ac:dyDescent="0.25">
      <c r="A13" s="18">
        <v>7.0000000000000007E-2</v>
      </c>
      <c r="B13" s="18">
        <v>481.20568179614497</v>
      </c>
    </row>
    <row r="14" spans="1:4" ht="15" customHeight="1" x14ac:dyDescent="0.25">
      <c r="A14" s="18">
        <v>0.08</v>
      </c>
      <c r="B14" s="18">
        <v>481.23526385247698</v>
      </c>
    </row>
    <row r="15" spans="1:4" ht="15" customHeight="1" x14ac:dyDescent="0.25">
      <c r="A15" s="18">
        <v>0.09</v>
      </c>
      <c r="B15" s="18">
        <v>481.264896284386</v>
      </c>
    </row>
    <row r="16" spans="1:4" ht="15" customHeight="1" x14ac:dyDescent="0.25">
      <c r="A16" s="18">
        <v>0.1</v>
      </c>
      <c r="B16" s="18">
        <v>481.29457930517998</v>
      </c>
    </row>
    <row r="17" spans="1:2" ht="15" customHeight="1" x14ac:dyDescent="0.25">
      <c r="A17" s="18">
        <v>0.11</v>
      </c>
      <c r="B17" s="18">
        <v>481.324313128168</v>
      </c>
    </row>
    <row r="18" spans="1:2" ht="15" customHeight="1" x14ac:dyDescent="0.25">
      <c r="A18" s="18">
        <v>0.12</v>
      </c>
      <c r="B18" s="18">
        <v>481.35409796665999</v>
      </c>
    </row>
    <row r="19" spans="1:2" ht="15" customHeight="1" x14ac:dyDescent="0.25">
      <c r="A19" s="18">
        <v>0.13</v>
      </c>
      <c r="B19" s="18">
        <v>481.38393403396299</v>
      </c>
    </row>
    <row r="20" spans="1:2" ht="15" customHeight="1" x14ac:dyDescent="0.25">
      <c r="A20" s="18">
        <v>0.14000000000000001</v>
      </c>
      <c r="B20" s="18">
        <v>481.41382154338697</v>
      </c>
    </row>
    <row r="21" spans="1:2" ht="15" customHeight="1" x14ac:dyDescent="0.25">
      <c r="A21" s="18">
        <v>0.15</v>
      </c>
      <c r="B21" s="18">
        <v>481.443760708242</v>
      </c>
    </row>
    <row r="22" spans="1:2" ht="15" customHeight="1" x14ac:dyDescent="0.25">
      <c r="A22" s="18">
        <v>0.16</v>
      </c>
      <c r="B22" s="18">
        <v>481.47375174183497</v>
      </c>
    </row>
    <row r="23" spans="1:2" ht="15" customHeight="1" x14ac:dyDescent="0.25">
      <c r="A23" s="18">
        <v>0.17</v>
      </c>
      <c r="B23" s="18">
        <v>481.50379485747601</v>
      </c>
    </row>
    <row r="24" spans="1:2" ht="15" customHeight="1" x14ac:dyDescent="0.25">
      <c r="A24" s="18">
        <v>0.18</v>
      </c>
      <c r="B24" s="18">
        <v>481.53389026847401</v>
      </c>
    </row>
    <row r="25" spans="1:2" ht="15" customHeight="1" x14ac:dyDescent="0.25">
      <c r="A25" s="18">
        <v>0.19</v>
      </c>
      <c r="B25" s="18">
        <v>481.564038188138</v>
      </c>
    </row>
    <row r="26" spans="1:2" ht="15" customHeight="1" x14ac:dyDescent="0.25">
      <c r="A26" s="18">
        <v>0.2</v>
      </c>
      <c r="B26" s="18">
        <v>481.594238829777</v>
      </c>
    </row>
    <row r="27" spans="1:2" ht="15" customHeight="1" x14ac:dyDescent="0.25">
      <c r="A27" s="18">
        <v>0.21</v>
      </c>
      <c r="B27" s="18">
        <v>481.62449240669901</v>
      </c>
    </row>
    <row r="28" spans="1:2" ht="15" customHeight="1" x14ac:dyDescent="0.25">
      <c r="A28" s="18">
        <v>0.22</v>
      </c>
      <c r="B28" s="18">
        <v>481.65479913221401</v>
      </c>
    </row>
    <row r="29" spans="1:2" ht="15" customHeight="1" x14ac:dyDescent="0.25">
      <c r="A29" s="18">
        <v>0.23</v>
      </c>
      <c r="B29" s="18">
        <v>481.68515921963098</v>
      </c>
    </row>
    <row r="30" spans="1:2" ht="15" customHeight="1" x14ac:dyDescent="0.25">
      <c r="A30" s="18">
        <v>0.24</v>
      </c>
      <c r="B30" s="18">
        <v>481.71557288225802</v>
      </c>
    </row>
    <row r="31" spans="1:2" ht="15" customHeight="1" x14ac:dyDescent="0.25">
      <c r="A31" s="18">
        <v>0.25</v>
      </c>
      <c r="B31" s="18">
        <v>481.74604033340501</v>
      </c>
    </row>
    <row r="32" spans="1:2" ht="15" customHeight="1" x14ac:dyDescent="0.25">
      <c r="A32" s="18">
        <v>0.26</v>
      </c>
      <c r="B32" s="18">
        <v>481.77656178638</v>
      </c>
    </row>
    <row r="33" spans="1:2" ht="15" customHeight="1" x14ac:dyDescent="0.25">
      <c r="A33" s="18">
        <v>0.27</v>
      </c>
      <c r="B33" s="18">
        <v>481.80713745449202</v>
      </c>
    </row>
    <row r="34" spans="1:2" ht="15" customHeight="1" x14ac:dyDescent="0.25">
      <c r="A34" s="18">
        <v>0.28000000000000003</v>
      </c>
      <c r="B34" s="18">
        <v>481.837767551051</v>
      </c>
    </row>
    <row r="35" spans="1:2" ht="15" customHeight="1" x14ac:dyDescent="0.25">
      <c r="A35" s="18">
        <v>0.28999999999999998</v>
      </c>
      <c r="B35" s="18">
        <v>481.86845228936602</v>
      </c>
    </row>
    <row r="36" spans="1:2" ht="15" customHeight="1" x14ac:dyDescent="0.25">
      <c r="A36" s="18">
        <v>0.3</v>
      </c>
      <c r="B36" s="18">
        <v>481.89919188274399</v>
      </c>
    </row>
    <row r="37" spans="1:2" ht="15" customHeight="1" x14ac:dyDescent="0.25">
      <c r="A37" s="18">
        <v>0.31</v>
      </c>
      <c r="B37" s="18">
        <v>481.92998654449599</v>
      </c>
    </row>
    <row r="38" spans="1:2" ht="15" customHeight="1" x14ac:dyDescent="0.25">
      <c r="A38" s="18">
        <v>0.32</v>
      </c>
      <c r="B38" s="18">
        <v>481.96083648793001</v>
      </c>
    </row>
    <row r="39" spans="1:2" ht="15" customHeight="1" x14ac:dyDescent="0.25">
      <c r="A39" s="18">
        <v>0.33</v>
      </c>
      <c r="B39" s="18">
        <v>481.99174192635502</v>
      </c>
    </row>
    <row r="40" spans="1:2" ht="15" customHeight="1" x14ac:dyDescent="0.25">
      <c r="A40" s="18">
        <v>0.34</v>
      </c>
      <c r="B40" s="18">
        <v>482.022703073081</v>
      </c>
    </row>
    <row r="41" spans="1:2" ht="15" customHeight="1" x14ac:dyDescent="0.25">
      <c r="A41" s="18">
        <v>0.35</v>
      </c>
      <c r="B41" s="18">
        <v>482.053720141415</v>
      </c>
    </row>
    <row r="42" spans="1:2" ht="15" customHeight="1" x14ac:dyDescent="0.25">
      <c r="A42" s="18">
        <v>0.36</v>
      </c>
      <c r="B42" s="18">
        <v>482.08479334466699</v>
      </c>
    </row>
    <row r="43" spans="1:2" ht="15" customHeight="1" x14ac:dyDescent="0.25">
      <c r="A43" s="18">
        <v>0.37</v>
      </c>
      <c r="B43" s="18">
        <v>482.11592289614703</v>
      </c>
    </row>
    <row r="44" spans="1:2" ht="15" customHeight="1" x14ac:dyDescent="0.25">
      <c r="A44" s="18">
        <v>0.38</v>
      </c>
      <c r="B44" s="18">
        <v>482.14710900916202</v>
      </c>
    </row>
    <row r="45" spans="1:2" ht="15" customHeight="1" x14ac:dyDescent="0.25">
      <c r="A45" s="18">
        <v>0.39</v>
      </c>
      <c r="B45" s="18">
        <v>482.17835189702203</v>
      </c>
    </row>
    <row r="46" spans="1:2" ht="15" customHeight="1" x14ac:dyDescent="0.25">
      <c r="A46" s="18">
        <v>0.4</v>
      </c>
      <c r="B46" s="18">
        <v>482.209651773036</v>
      </c>
    </row>
    <row r="47" spans="1:2" ht="15" customHeight="1" x14ac:dyDescent="0.25">
      <c r="A47" s="18">
        <v>0.41</v>
      </c>
      <c r="B47" s="18">
        <v>482.24100885051303</v>
      </c>
    </row>
    <row r="48" spans="1:2" ht="15" customHeight="1" x14ac:dyDescent="0.25">
      <c r="A48" s="18">
        <v>0.42</v>
      </c>
      <c r="B48" s="18">
        <v>482.27242334276099</v>
      </c>
    </row>
    <row r="49" spans="1:2" ht="15" customHeight="1" x14ac:dyDescent="0.25">
      <c r="A49" s="18">
        <v>0.43</v>
      </c>
      <c r="B49" s="18">
        <v>482.30389546308999</v>
      </c>
    </row>
    <row r="50" spans="1:2" ht="15" customHeight="1" x14ac:dyDescent="0.25">
      <c r="A50" s="18">
        <v>0.44</v>
      </c>
      <c r="B50" s="18">
        <v>482.33542542480899</v>
      </c>
    </row>
    <row r="51" spans="1:2" ht="15" customHeight="1" x14ac:dyDescent="0.25">
      <c r="A51" s="18">
        <v>0.45</v>
      </c>
      <c r="B51" s="18">
        <v>482.36701344122599</v>
      </c>
    </row>
    <row r="52" spans="1:2" ht="15" customHeight="1" x14ac:dyDescent="0.25">
      <c r="A52" s="18">
        <v>0.46</v>
      </c>
      <c r="B52" s="18">
        <v>482.39865972565099</v>
      </c>
    </row>
    <row r="53" spans="1:2" ht="15" customHeight="1" x14ac:dyDescent="0.25">
      <c r="A53" s="18">
        <v>0.47</v>
      </c>
      <c r="B53" s="18">
        <v>482.43036449139299</v>
      </c>
    </row>
    <row r="54" spans="1:2" ht="15" customHeight="1" x14ac:dyDescent="0.25">
      <c r="A54" s="18">
        <v>0.48</v>
      </c>
      <c r="B54" s="18">
        <v>482.46212795175899</v>
      </c>
    </row>
    <row r="55" spans="1:2" ht="15" customHeight="1" x14ac:dyDescent="0.25">
      <c r="A55" s="18">
        <v>0.49</v>
      </c>
      <c r="B55" s="18">
        <v>482.493950320061</v>
      </c>
    </row>
    <row r="56" spans="1:2" ht="15" customHeight="1" x14ac:dyDescent="0.25">
      <c r="A56" s="18">
        <v>0.5</v>
      </c>
      <c r="B56" s="18">
        <v>482.52583180960499</v>
      </c>
    </row>
    <row r="57" spans="1:2" ht="15" customHeight="1" x14ac:dyDescent="0.25">
      <c r="A57" s="18">
        <v>0.51</v>
      </c>
      <c r="B57" s="18">
        <v>482.55777263370197</v>
      </c>
    </row>
    <row r="58" spans="1:2" ht="15" customHeight="1" x14ac:dyDescent="0.25">
      <c r="A58" s="18">
        <v>0.52</v>
      </c>
      <c r="B58" s="18">
        <v>482.58977300566102</v>
      </c>
    </row>
    <row r="59" spans="1:2" ht="15" customHeight="1" x14ac:dyDescent="0.25">
      <c r="A59" s="18">
        <v>0.53</v>
      </c>
      <c r="B59" s="18">
        <v>482.62183313878899</v>
      </c>
    </row>
    <row r="60" spans="1:2" ht="15" customHeight="1" x14ac:dyDescent="0.25">
      <c r="A60" s="18">
        <v>0.54</v>
      </c>
      <c r="B60" s="18">
        <v>482.65395324639701</v>
      </c>
    </row>
    <row r="61" spans="1:2" ht="15" customHeight="1" x14ac:dyDescent="0.25">
      <c r="A61" s="18">
        <v>0.55000000000000004</v>
      </c>
      <c r="B61" s="18">
        <v>482.686133541792</v>
      </c>
    </row>
    <row r="62" spans="1:2" ht="15" customHeight="1" x14ac:dyDescent="0.25">
      <c r="A62" s="18">
        <v>0.56000000000000005</v>
      </c>
      <c r="B62" s="18">
        <v>482.71837423828498</v>
      </c>
    </row>
    <row r="63" spans="1:2" ht="15" customHeight="1" x14ac:dyDescent="0.25">
      <c r="A63" s="18">
        <v>0.56999999999999995</v>
      </c>
      <c r="B63" s="18">
        <v>482.750675549184</v>
      </c>
    </row>
    <row r="64" spans="1:2" ht="15" customHeight="1" x14ac:dyDescent="0.25">
      <c r="A64" s="18">
        <v>0.57999999999999996</v>
      </c>
      <c r="B64" s="18">
        <v>482.78303768779801</v>
      </c>
    </row>
    <row r="65" spans="1:2" ht="15" customHeight="1" x14ac:dyDescent="0.25">
      <c r="A65" s="18">
        <v>0.59</v>
      </c>
      <c r="B65" s="18">
        <v>482.815460867436</v>
      </c>
    </row>
    <row r="66" spans="1:2" ht="15" customHeight="1" x14ac:dyDescent="0.25">
      <c r="A66" s="18">
        <v>0.6</v>
      </c>
      <c r="B66" s="18">
        <v>482.84794530140601</v>
      </c>
    </row>
    <row r="67" spans="1:2" ht="15" customHeight="1" x14ac:dyDescent="0.25">
      <c r="A67" s="18">
        <v>0.61</v>
      </c>
      <c r="B67" s="18">
        <v>482.88049120301901</v>
      </c>
    </row>
    <row r="68" spans="1:2" ht="15" customHeight="1" x14ac:dyDescent="0.25">
      <c r="A68" s="18">
        <v>0.62</v>
      </c>
      <c r="B68" s="18">
        <v>482.91309878558201</v>
      </c>
    </row>
    <row r="69" spans="1:2" ht="15" customHeight="1" x14ac:dyDescent="0.25">
      <c r="A69" s="18">
        <v>0.63</v>
      </c>
      <c r="B69" s="18">
        <v>482.94576826240501</v>
      </c>
    </row>
    <row r="70" spans="1:2" ht="15" customHeight="1" x14ac:dyDescent="0.25">
      <c r="A70" s="18">
        <v>0.64</v>
      </c>
      <c r="B70" s="18">
        <v>482.97849984679698</v>
      </c>
    </row>
    <row r="71" spans="1:2" ht="15" customHeight="1" x14ac:dyDescent="0.25">
      <c r="A71" s="18">
        <v>0.65</v>
      </c>
      <c r="B71" s="18">
        <v>483.01129375206699</v>
      </c>
    </row>
    <row r="72" spans="1:2" ht="15" customHeight="1" x14ac:dyDescent="0.25">
      <c r="A72" s="18">
        <v>0.66</v>
      </c>
      <c r="B72" s="18">
        <v>483.04415019152299</v>
      </c>
    </row>
    <row r="73" spans="1:2" ht="15" customHeight="1" x14ac:dyDescent="0.25">
      <c r="A73" s="18">
        <v>0.67</v>
      </c>
      <c r="B73" s="18">
        <v>483.07706937847502</v>
      </c>
    </row>
    <row r="74" spans="1:2" ht="15" customHeight="1" x14ac:dyDescent="0.25">
      <c r="A74" s="18">
        <v>0.68</v>
      </c>
      <c r="B74" s="18">
        <v>483.11005152623102</v>
      </c>
    </row>
    <row r="75" spans="1:2" ht="15" customHeight="1" x14ac:dyDescent="0.25">
      <c r="A75" s="18">
        <v>0.69</v>
      </c>
      <c r="B75" s="18">
        <v>483.14309684810098</v>
      </c>
    </row>
    <row r="76" spans="1:2" ht="15" customHeight="1" x14ac:dyDescent="0.25">
      <c r="A76" s="18">
        <v>0.7</v>
      </c>
      <c r="B76" s="18">
        <v>483.17620555739302</v>
      </c>
    </row>
    <row r="77" spans="1:2" ht="15" customHeight="1" x14ac:dyDescent="0.25">
      <c r="A77" s="18">
        <v>0.71</v>
      </c>
      <c r="B77" s="18">
        <v>483.20937786741598</v>
      </c>
    </row>
    <row r="78" spans="1:2" ht="15" customHeight="1" x14ac:dyDescent="0.25">
      <c r="A78" s="18">
        <v>0.72</v>
      </c>
      <c r="B78" s="18">
        <v>483.24261399148003</v>
      </c>
    </row>
    <row r="79" spans="1:2" ht="15" customHeight="1" x14ac:dyDescent="0.25">
      <c r="A79" s="18">
        <v>0.73</v>
      </c>
      <c r="B79" s="18">
        <v>483.27591414289299</v>
      </c>
    </row>
    <row r="80" spans="1:2" ht="15" customHeight="1" x14ac:dyDescent="0.25">
      <c r="A80" s="18">
        <v>0.74</v>
      </c>
      <c r="B80" s="18">
        <v>483.30927853496502</v>
      </c>
    </row>
    <row r="81" spans="1:2" ht="15" customHeight="1" x14ac:dyDescent="0.25">
      <c r="A81" s="18">
        <v>0.75</v>
      </c>
      <c r="B81" s="18">
        <v>483.34270738100298</v>
      </c>
    </row>
    <row r="82" spans="1:2" ht="15" customHeight="1" x14ac:dyDescent="0.25">
      <c r="A82" s="18">
        <v>0.76</v>
      </c>
      <c r="B82" s="18">
        <v>483.376200894318</v>
      </c>
    </row>
    <row r="83" spans="1:2" ht="15" customHeight="1" x14ac:dyDescent="0.25">
      <c r="A83" s="18">
        <v>0.77</v>
      </c>
      <c r="B83" s="18">
        <v>483.40975928821803</v>
      </c>
    </row>
    <row r="84" spans="1:2" ht="15" customHeight="1" x14ac:dyDescent="0.25">
      <c r="A84" s="18">
        <v>0.78</v>
      </c>
      <c r="B84" s="18">
        <v>483.44338277601202</v>
      </c>
    </row>
    <row r="85" spans="1:2" ht="15" customHeight="1" x14ac:dyDescent="0.25">
      <c r="A85" s="18">
        <v>0.79</v>
      </c>
      <c r="B85" s="18">
        <v>483.47707157100899</v>
      </c>
    </row>
    <row r="86" spans="1:2" ht="15" customHeight="1" x14ac:dyDescent="0.25">
      <c r="A86" s="18">
        <v>0.8</v>
      </c>
      <c r="B86" s="18">
        <v>483.51082588651798</v>
      </c>
    </row>
    <row r="87" spans="1:2" ht="15" customHeight="1" x14ac:dyDescent="0.25">
      <c r="A87" s="18">
        <v>0.81</v>
      </c>
      <c r="B87" s="18">
        <v>483.544645935848</v>
      </c>
    </row>
    <row r="88" spans="1:2" ht="15" customHeight="1" x14ac:dyDescent="0.25">
      <c r="A88" s="18">
        <v>0.82</v>
      </c>
      <c r="B88" s="18">
        <v>483.57853193230801</v>
      </c>
    </row>
    <row r="89" spans="1:2" ht="15" customHeight="1" x14ac:dyDescent="0.25">
      <c r="A89" s="18">
        <v>0.83</v>
      </c>
      <c r="B89" s="18">
        <v>483.61248408920602</v>
      </c>
    </row>
    <row r="90" spans="1:2" ht="15" customHeight="1" x14ac:dyDescent="0.25">
      <c r="A90" s="18">
        <v>0.84</v>
      </c>
      <c r="B90" s="18">
        <v>483.64650261985298</v>
      </c>
    </row>
    <row r="91" spans="1:2" ht="15" customHeight="1" x14ac:dyDescent="0.25">
      <c r="A91" s="18">
        <v>0.85</v>
      </c>
      <c r="B91" s="18">
        <v>483.68058773755598</v>
      </c>
    </row>
    <row r="92" spans="1:2" ht="15" customHeight="1" x14ac:dyDescent="0.25">
      <c r="A92" s="18">
        <v>0.86</v>
      </c>
      <c r="B92" s="18">
        <v>483.71473965562501</v>
      </c>
    </row>
    <row r="93" spans="1:2" ht="15" customHeight="1" x14ac:dyDescent="0.25">
      <c r="A93" s="18">
        <v>0.87</v>
      </c>
      <c r="B93" s="18">
        <v>483.74895858736801</v>
      </c>
    </row>
    <row r="94" spans="1:2" ht="15" customHeight="1" x14ac:dyDescent="0.25">
      <c r="A94" s="18">
        <v>0.88</v>
      </c>
      <c r="B94" s="18">
        <v>483.78324474609502</v>
      </c>
    </row>
    <row r="95" spans="1:2" ht="15" customHeight="1" x14ac:dyDescent="0.25">
      <c r="A95" s="18">
        <v>0.89</v>
      </c>
      <c r="B95" s="18">
        <v>483.81759834511502</v>
      </c>
    </row>
    <row r="96" spans="1:2" ht="15" customHeight="1" x14ac:dyDescent="0.25">
      <c r="A96" s="18">
        <v>0.9</v>
      </c>
      <c r="B96" s="18">
        <v>483.85201959773599</v>
      </c>
    </row>
    <row r="97" spans="1:2" ht="15" customHeight="1" x14ac:dyDescent="0.25">
      <c r="A97" s="18">
        <v>0.91</v>
      </c>
      <c r="B97" s="18">
        <v>483.88650871726702</v>
      </c>
    </row>
    <row r="98" spans="1:2" ht="15" customHeight="1" x14ac:dyDescent="0.25">
      <c r="A98" s="18">
        <v>0.92</v>
      </c>
      <c r="B98" s="18">
        <v>483.92106591701798</v>
      </c>
    </row>
    <row r="99" spans="1:2" ht="15" customHeight="1" x14ac:dyDescent="0.25">
      <c r="A99" s="18">
        <v>0.93</v>
      </c>
      <c r="B99" s="18">
        <v>483.95569141029802</v>
      </c>
    </row>
    <row r="100" spans="1:2" ht="15" customHeight="1" x14ac:dyDescent="0.25">
      <c r="A100" s="18">
        <v>0.94</v>
      </c>
      <c r="B100" s="18">
        <v>483.990385410415</v>
      </c>
    </row>
    <row r="101" spans="1:2" ht="15" customHeight="1" x14ac:dyDescent="0.25">
      <c r="A101" s="18">
        <v>0.95</v>
      </c>
      <c r="B101" s="18">
        <v>484.02514813067802</v>
      </c>
    </row>
    <row r="102" spans="1:2" ht="15" customHeight="1" x14ac:dyDescent="0.25">
      <c r="A102" s="18">
        <v>0.96</v>
      </c>
      <c r="B102" s="18">
        <v>484.05997978439598</v>
      </c>
    </row>
    <row r="103" spans="1:2" ht="15" customHeight="1" x14ac:dyDescent="0.25">
      <c r="A103" s="18">
        <v>0.97</v>
      </c>
      <c r="B103" s="18">
        <v>484.09488058487801</v>
      </c>
    </row>
    <row r="104" spans="1:2" ht="15" customHeight="1" x14ac:dyDescent="0.25">
      <c r="A104" s="18">
        <v>0.98</v>
      </c>
      <c r="B104" s="18">
        <v>484.129850745434</v>
      </c>
    </row>
    <row r="105" spans="1:2" ht="15" customHeight="1" x14ac:dyDescent="0.25">
      <c r="A105" s="18">
        <v>0.99</v>
      </c>
      <c r="B105" s="18">
        <v>484.16489047937102</v>
      </c>
    </row>
    <row r="106" spans="1:2" ht="15" customHeight="1" x14ac:dyDescent="0.25">
      <c r="A106" s="18">
        <v>1</v>
      </c>
      <c r="B106" s="18">
        <v>484.2</v>
      </c>
    </row>
    <row r="107" spans="1:2" ht="15" customHeight="1" x14ac:dyDescent="0.25">
      <c r="A107" s="18">
        <v>1.01</v>
      </c>
      <c r="B107" s="18">
        <v>484.235179520629</v>
      </c>
    </row>
    <row r="108" spans="1:2" ht="15" customHeight="1" x14ac:dyDescent="0.25">
      <c r="A108" s="18">
        <v>1.02</v>
      </c>
      <c r="B108" s="18">
        <v>484.27042925456601</v>
      </c>
    </row>
    <row r="109" spans="1:2" ht="15" customHeight="1" x14ac:dyDescent="0.25">
      <c r="A109" s="18">
        <v>1.03</v>
      </c>
      <c r="B109" s="18">
        <v>484.30574941512202</v>
      </c>
    </row>
    <row r="110" spans="1:2" ht="15" customHeight="1" x14ac:dyDescent="0.25">
      <c r="A110" s="18">
        <v>1.04</v>
      </c>
      <c r="B110" s="18">
        <v>484.34114021560401</v>
      </c>
    </row>
    <row r="111" spans="1:2" ht="15" customHeight="1" x14ac:dyDescent="0.25">
      <c r="A111" s="18">
        <v>1.05</v>
      </c>
      <c r="B111" s="18">
        <v>484.376601869323</v>
      </c>
    </row>
    <row r="112" spans="1:2" ht="15" customHeight="1" x14ac:dyDescent="0.25">
      <c r="A112" s="18">
        <v>1.06</v>
      </c>
      <c r="B112" s="18">
        <v>484.412134589586</v>
      </c>
    </row>
    <row r="113" spans="1:2" ht="15" customHeight="1" x14ac:dyDescent="0.25">
      <c r="A113" s="18">
        <v>1.07</v>
      </c>
      <c r="B113" s="18">
        <v>484.447738589702</v>
      </c>
    </row>
    <row r="114" spans="1:2" ht="15" customHeight="1" x14ac:dyDescent="0.25">
      <c r="A114" s="18">
        <v>1.08</v>
      </c>
      <c r="B114" s="18">
        <v>484.48341408298199</v>
      </c>
    </row>
    <row r="115" spans="1:2" ht="15" customHeight="1" x14ac:dyDescent="0.25">
      <c r="A115" s="18">
        <v>1.0900000000000001</v>
      </c>
      <c r="B115" s="18">
        <v>484.51916128273302</v>
      </c>
    </row>
    <row r="116" spans="1:2" ht="15" customHeight="1" x14ac:dyDescent="0.25">
      <c r="A116" s="18">
        <v>1.1000000000000001</v>
      </c>
      <c r="B116" s="18">
        <v>484.55498040226399</v>
      </c>
    </row>
    <row r="117" spans="1:2" ht="15" customHeight="1" x14ac:dyDescent="0.25">
      <c r="A117" s="18">
        <v>1.1100000000000001</v>
      </c>
      <c r="B117" s="18">
        <v>484.59087165488501</v>
      </c>
    </row>
    <row r="118" spans="1:2" ht="15" customHeight="1" x14ac:dyDescent="0.25">
      <c r="A118" s="18">
        <v>1.1200000000000001</v>
      </c>
      <c r="B118" s="18">
        <v>484.62683525390503</v>
      </c>
    </row>
    <row r="119" spans="1:2" ht="15" customHeight="1" x14ac:dyDescent="0.25">
      <c r="A119" s="18">
        <v>1.1299999999999999</v>
      </c>
      <c r="B119" s="18">
        <v>484.662871412632</v>
      </c>
    </row>
    <row r="120" spans="1:2" ht="15" customHeight="1" x14ac:dyDescent="0.25">
      <c r="A120" s="18">
        <v>1.1399999999999999</v>
      </c>
      <c r="B120" s="18">
        <v>484.69898034437603</v>
      </c>
    </row>
    <row r="121" spans="1:2" ht="15" customHeight="1" x14ac:dyDescent="0.25">
      <c r="A121" s="18">
        <v>1.1499999999999999</v>
      </c>
      <c r="B121" s="18">
        <v>484.73516226244402</v>
      </c>
    </row>
    <row r="122" spans="1:2" ht="15" customHeight="1" x14ac:dyDescent="0.25">
      <c r="A122" s="18">
        <v>1.1599999999999999</v>
      </c>
      <c r="B122" s="18">
        <v>484.77141738014802</v>
      </c>
    </row>
    <row r="123" spans="1:2" ht="15" customHeight="1" x14ac:dyDescent="0.25">
      <c r="A123" s="18">
        <v>1.17</v>
      </c>
      <c r="B123" s="18">
        <v>484.80774591079398</v>
      </c>
    </row>
    <row r="124" spans="1:2" ht="15" customHeight="1" x14ac:dyDescent="0.25">
      <c r="A124" s="18">
        <v>1.18</v>
      </c>
      <c r="B124" s="18">
        <v>484.84414806769303</v>
      </c>
    </row>
    <row r="125" spans="1:2" ht="15" customHeight="1" x14ac:dyDescent="0.25">
      <c r="A125" s="18">
        <v>1.19</v>
      </c>
      <c r="B125" s="18">
        <v>484.88062406415202</v>
      </c>
    </row>
    <row r="126" spans="1:2" ht="15" customHeight="1" x14ac:dyDescent="0.25">
      <c r="A126" s="18">
        <v>1.2</v>
      </c>
      <c r="B126" s="18">
        <v>484.91717411348202</v>
      </c>
    </row>
    <row r="127" spans="1:2" ht="15" customHeight="1" x14ac:dyDescent="0.25">
      <c r="A127" s="18">
        <v>1.21</v>
      </c>
      <c r="B127" s="18">
        <v>484.95379842899098</v>
      </c>
    </row>
    <row r="128" spans="1:2" ht="15" customHeight="1" x14ac:dyDescent="0.25">
      <c r="A128" s="18">
        <v>1.22</v>
      </c>
      <c r="B128" s="18">
        <v>484.99049722398797</v>
      </c>
    </row>
    <row r="129" spans="1:2" ht="15" customHeight="1" x14ac:dyDescent="0.25">
      <c r="A129" s="18">
        <v>1.23</v>
      </c>
      <c r="B129" s="18">
        <v>485.02727071178202</v>
      </c>
    </row>
    <row r="130" spans="1:2" ht="15" customHeight="1" x14ac:dyDescent="0.25">
      <c r="A130" s="18">
        <v>1.24</v>
      </c>
      <c r="B130" s="18">
        <v>485.06411910568198</v>
      </c>
    </row>
    <row r="131" spans="1:2" ht="15" customHeight="1" x14ac:dyDescent="0.25">
      <c r="A131" s="18">
        <v>1.25</v>
      </c>
      <c r="B131" s="18">
        <v>485.10104261899698</v>
      </c>
    </row>
    <row r="132" spans="1:2" ht="15" customHeight="1" x14ac:dyDescent="0.25">
      <c r="A132" s="18">
        <v>1.26</v>
      </c>
      <c r="B132" s="18">
        <v>485.13804146503497</v>
      </c>
    </row>
    <row r="133" spans="1:2" ht="15" customHeight="1" x14ac:dyDescent="0.25">
      <c r="A133" s="18">
        <v>1.27</v>
      </c>
      <c r="B133" s="18">
        <v>485.17511585710702</v>
      </c>
    </row>
    <row r="134" spans="1:2" ht="15" customHeight="1" x14ac:dyDescent="0.25">
      <c r="A134" s="18">
        <v>1.28</v>
      </c>
      <c r="B134" s="18">
        <v>485.21226600851998</v>
      </c>
    </row>
    <row r="135" spans="1:2" ht="15" customHeight="1" x14ac:dyDescent="0.25">
      <c r="A135" s="18">
        <v>1.29</v>
      </c>
      <c r="B135" s="18">
        <v>485.24949213258401</v>
      </c>
    </row>
    <row r="136" spans="1:2" ht="15" customHeight="1" x14ac:dyDescent="0.25">
      <c r="A136" s="18">
        <v>1.3</v>
      </c>
      <c r="B136" s="18">
        <v>485.286794442607</v>
      </c>
    </row>
    <row r="137" spans="1:2" ht="15" customHeight="1" x14ac:dyDescent="0.25">
      <c r="A137" s="18">
        <v>1.31</v>
      </c>
      <c r="B137" s="18">
        <v>485.32417315190003</v>
      </c>
    </row>
    <row r="138" spans="1:2" ht="15" customHeight="1" x14ac:dyDescent="0.25">
      <c r="A138" s="18">
        <v>1.32</v>
      </c>
      <c r="B138" s="18">
        <v>485.36162847376897</v>
      </c>
    </row>
    <row r="139" spans="1:2" ht="15" customHeight="1" x14ac:dyDescent="0.25">
      <c r="A139" s="18">
        <v>1.33</v>
      </c>
      <c r="B139" s="18">
        <v>485.39916062152503</v>
      </c>
    </row>
    <row r="140" spans="1:2" ht="15" customHeight="1" x14ac:dyDescent="0.25">
      <c r="A140" s="18">
        <v>1.34</v>
      </c>
      <c r="B140" s="18">
        <v>485.43676980847698</v>
      </c>
    </row>
    <row r="141" spans="1:2" ht="15" customHeight="1" x14ac:dyDescent="0.25">
      <c r="A141" s="18">
        <v>1.35</v>
      </c>
      <c r="B141" s="18">
        <v>485.47445624793301</v>
      </c>
    </row>
    <row r="142" spans="1:2" ht="15" customHeight="1" x14ac:dyDescent="0.25">
      <c r="A142" s="18">
        <v>1.36</v>
      </c>
      <c r="B142" s="18">
        <v>485.51222015320297</v>
      </c>
    </row>
    <row r="143" spans="1:2" ht="15" customHeight="1" x14ac:dyDescent="0.25">
      <c r="A143" s="18">
        <v>1.37</v>
      </c>
      <c r="B143" s="18">
        <v>485.550061737595</v>
      </c>
    </row>
    <row r="144" spans="1:2" ht="15" customHeight="1" x14ac:dyDescent="0.25">
      <c r="A144" s="18">
        <v>1.38</v>
      </c>
      <c r="B144" s="18">
        <v>485.58798121441799</v>
      </c>
    </row>
    <row r="145" spans="1:2" ht="15" customHeight="1" x14ac:dyDescent="0.25">
      <c r="A145" s="18">
        <v>1.39</v>
      </c>
      <c r="B145" s="18">
        <v>485.62597879698097</v>
      </c>
    </row>
    <row r="146" spans="1:2" ht="15" customHeight="1" x14ac:dyDescent="0.25">
      <c r="A146" s="18">
        <v>1.4</v>
      </c>
      <c r="B146" s="18">
        <v>485.66405469859399</v>
      </c>
    </row>
    <row r="147" spans="1:2" ht="15" customHeight="1" x14ac:dyDescent="0.25">
      <c r="A147" s="18">
        <v>1.41</v>
      </c>
      <c r="B147" s="18">
        <v>485.70220913256401</v>
      </c>
    </row>
    <row r="148" spans="1:2" ht="15" customHeight="1" x14ac:dyDescent="0.25">
      <c r="A148" s="18">
        <v>1.42</v>
      </c>
      <c r="B148" s="18">
        <v>485.74044231220199</v>
      </c>
    </row>
    <row r="149" spans="1:2" ht="15" customHeight="1" x14ac:dyDescent="0.25">
      <c r="A149" s="18">
        <v>1.43</v>
      </c>
      <c r="B149" s="18">
        <v>485.778754450816</v>
      </c>
    </row>
    <row r="150" spans="1:2" ht="15" customHeight="1" x14ac:dyDescent="0.25">
      <c r="A150" s="18">
        <v>1.44</v>
      </c>
      <c r="B150" s="18">
        <v>485.81714576171498</v>
      </c>
    </row>
    <row r="151" spans="1:2" ht="15" customHeight="1" x14ac:dyDescent="0.25">
      <c r="A151" s="18">
        <v>1.45</v>
      </c>
      <c r="B151" s="18">
        <v>485.85561645820798</v>
      </c>
    </row>
    <row r="152" spans="1:2" ht="15" customHeight="1" x14ac:dyDescent="0.25">
      <c r="A152" s="18">
        <v>1.46</v>
      </c>
      <c r="B152" s="18">
        <v>485.894166753604</v>
      </c>
    </row>
    <row r="153" spans="1:2" ht="15" customHeight="1" x14ac:dyDescent="0.25">
      <c r="A153" s="18">
        <v>1.47</v>
      </c>
      <c r="B153" s="18">
        <v>485.93279686121099</v>
      </c>
    </row>
    <row r="154" spans="1:2" ht="15" customHeight="1" x14ac:dyDescent="0.25">
      <c r="A154" s="18">
        <v>1.48</v>
      </c>
      <c r="B154" s="18">
        <v>485.97150699434002</v>
      </c>
    </row>
    <row r="155" spans="1:2" ht="15" customHeight="1" x14ac:dyDescent="0.25">
      <c r="A155" s="18">
        <v>1.49</v>
      </c>
      <c r="B155" s="18">
        <v>486.010297366298</v>
      </c>
    </row>
    <row r="156" spans="1:2" ht="15" customHeight="1" x14ac:dyDescent="0.25">
      <c r="A156" s="18">
        <v>1.5</v>
      </c>
      <c r="B156" s="18">
        <v>486.04916819039499</v>
      </c>
    </row>
    <row r="157" spans="1:2" ht="15" customHeight="1" x14ac:dyDescent="0.25">
      <c r="A157" s="18">
        <v>1.51</v>
      </c>
      <c r="B157" s="18">
        <v>486.08811967993898</v>
      </c>
    </row>
    <row r="158" spans="1:2" ht="15" customHeight="1" x14ac:dyDescent="0.25">
      <c r="A158" s="18">
        <v>1.52</v>
      </c>
      <c r="B158" s="18">
        <v>486.12715204824099</v>
      </c>
    </row>
    <row r="159" spans="1:2" ht="15" customHeight="1" x14ac:dyDescent="0.25">
      <c r="A159" s="18">
        <v>1.53</v>
      </c>
      <c r="B159" s="18">
        <v>486.16626550860701</v>
      </c>
    </row>
    <row r="160" spans="1:2" ht="15" customHeight="1" x14ac:dyDescent="0.25">
      <c r="A160" s="18">
        <v>1.54</v>
      </c>
      <c r="B160" s="18">
        <v>486.20546027434898</v>
      </c>
    </row>
    <row r="161" spans="1:2" ht="15" customHeight="1" x14ac:dyDescent="0.25">
      <c r="A161" s="18">
        <v>1.55</v>
      </c>
      <c r="B161" s="18">
        <v>486.24473655877398</v>
      </c>
    </row>
    <row r="162" spans="1:2" ht="15" customHeight="1" x14ac:dyDescent="0.25">
      <c r="A162" s="18">
        <v>1.56</v>
      </c>
      <c r="B162" s="18">
        <v>486.28409457519098</v>
      </c>
    </row>
    <row r="163" spans="1:2" ht="15" customHeight="1" x14ac:dyDescent="0.25">
      <c r="A163" s="18">
        <v>1.57</v>
      </c>
      <c r="B163" s="18">
        <v>486.32353453691002</v>
      </c>
    </row>
    <row r="164" spans="1:2" ht="15" customHeight="1" x14ac:dyDescent="0.25">
      <c r="A164" s="18">
        <v>1.58</v>
      </c>
      <c r="B164" s="18">
        <v>486.36305665723899</v>
      </c>
    </row>
    <row r="165" spans="1:2" ht="15" customHeight="1" x14ac:dyDescent="0.25">
      <c r="A165" s="18">
        <v>1.59</v>
      </c>
      <c r="B165" s="18">
        <v>486.40266114948702</v>
      </c>
    </row>
    <row r="166" spans="1:2" ht="15" customHeight="1" x14ac:dyDescent="0.25">
      <c r="A166" s="18">
        <v>1.6</v>
      </c>
      <c r="B166" s="18">
        <v>486.44234822696399</v>
      </c>
    </row>
    <row r="167" spans="1:2" ht="15" customHeight="1" x14ac:dyDescent="0.25">
      <c r="A167" s="18">
        <v>1.61</v>
      </c>
      <c r="B167" s="18">
        <v>486.48211810297801</v>
      </c>
    </row>
    <row r="168" spans="1:2" ht="15" customHeight="1" x14ac:dyDescent="0.25">
      <c r="A168" s="18">
        <v>1.62</v>
      </c>
      <c r="B168" s="18">
        <v>486.52197099083799</v>
      </c>
    </row>
    <row r="169" spans="1:2" ht="15" customHeight="1" x14ac:dyDescent="0.25">
      <c r="A169" s="18">
        <v>1.63</v>
      </c>
      <c r="B169" s="18">
        <v>486.561907103853</v>
      </c>
    </row>
    <row r="170" spans="1:2" ht="15" customHeight="1" x14ac:dyDescent="0.25">
      <c r="A170" s="18">
        <v>1.64</v>
      </c>
      <c r="B170" s="18">
        <v>486.60192665533299</v>
      </c>
    </row>
    <row r="171" spans="1:2" ht="15" customHeight="1" x14ac:dyDescent="0.25">
      <c r="A171" s="18">
        <v>1.65</v>
      </c>
      <c r="B171" s="18">
        <v>486.64202985858498</v>
      </c>
    </row>
    <row r="172" spans="1:2" ht="15" customHeight="1" x14ac:dyDescent="0.25">
      <c r="A172" s="18">
        <v>1.66</v>
      </c>
      <c r="B172" s="18">
        <v>486.68221692691998</v>
      </c>
    </row>
    <row r="173" spans="1:2" ht="15" customHeight="1" x14ac:dyDescent="0.25">
      <c r="A173" s="18">
        <v>1.67</v>
      </c>
      <c r="B173" s="18">
        <v>486.72248807364502</v>
      </c>
    </row>
    <row r="174" spans="1:2" ht="15" customHeight="1" x14ac:dyDescent="0.25">
      <c r="A174" s="18">
        <v>1.68</v>
      </c>
      <c r="B174" s="18">
        <v>486.76284351206999</v>
      </c>
    </row>
    <row r="175" spans="1:2" ht="15" customHeight="1" x14ac:dyDescent="0.25">
      <c r="A175" s="18">
        <v>1.69</v>
      </c>
      <c r="B175" s="18">
        <v>486.80328345550402</v>
      </c>
    </row>
    <row r="176" spans="1:2" ht="15" customHeight="1" x14ac:dyDescent="0.25">
      <c r="A176" s="18">
        <v>1.7</v>
      </c>
      <c r="B176" s="18">
        <v>486.843808117256</v>
      </c>
    </row>
    <row r="177" spans="1:2" ht="15" customHeight="1" x14ac:dyDescent="0.25">
      <c r="A177" s="18">
        <v>1.71</v>
      </c>
      <c r="B177" s="18">
        <v>486.88441771063401</v>
      </c>
    </row>
    <row r="178" spans="1:2" ht="15" customHeight="1" x14ac:dyDescent="0.25">
      <c r="A178" s="18">
        <v>1.72</v>
      </c>
      <c r="B178" s="18">
        <v>486.92511244894899</v>
      </c>
    </row>
    <row r="179" spans="1:2" ht="15" customHeight="1" x14ac:dyDescent="0.25">
      <c r="A179" s="18">
        <v>1.73</v>
      </c>
      <c r="B179" s="18">
        <v>486.96589254550798</v>
      </c>
    </row>
    <row r="180" spans="1:2" ht="15" customHeight="1" x14ac:dyDescent="0.25">
      <c r="A180" s="18">
        <v>1.74</v>
      </c>
      <c r="B180" s="18">
        <v>487.00675821362</v>
      </c>
    </row>
    <row r="181" spans="1:2" ht="15" customHeight="1" x14ac:dyDescent="0.25">
      <c r="A181" s="18">
        <v>1.75</v>
      </c>
      <c r="B181" s="18">
        <v>487.04770966659498</v>
      </c>
    </row>
    <row r="182" spans="1:2" ht="15" customHeight="1" x14ac:dyDescent="0.25">
      <c r="A182" s="18">
        <v>1.76</v>
      </c>
      <c r="B182" s="18">
        <v>487.088747117742</v>
      </c>
    </row>
    <row r="183" spans="1:2" ht="15" customHeight="1" x14ac:dyDescent="0.25">
      <c r="A183" s="18">
        <v>1.77</v>
      </c>
      <c r="B183" s="18">
        <v>487.129870780369</v>
      </c>
    </row>
    <row r="184" spans="1:2" ht="15" customHeight="1" x14ac:dyDescent="0.25">
      <c r="A184" s="18">
        <v>1.78</v>
      </c>
      <c r="B184" s="18">
        <v>487.17108086778597</v>
      </c>
    </row>
    <row r="185" spans="1:2" ht="15" customHeight="1" x14ac:dyDescent="0.25">
      <c r="A185" s="18">
        <v>1.79</v>
      </c>
      <c r="B185" s="18">
        <v>487.21237759330103</v>
      </c>
    </row>
    <row r="186" spans="1:2" ht="15" customHeight="1" x14ac:dyDescent="0.25">
      <c r="A186" s="18">
        <v>1.8</v>
      </c>
      <c r="B186" s="18">
        <v>487.25376117022302</v>
      </c>
    </row>
    <row r="187" spans="1:2" ht="15" customHeight="1" x14ac:dyDescent="0.25">
      <c r="A187" s="18">
        <v>1.81</v>
      </c>
      <c r="B187" s="18">
        <v>487.29523181186198</v>
      </c>
    </row>
    <row r="188" spans="1:2" ht="15" customHeight="1" x14ac:dyDescent="0.25">
      <c r="A188" s="18">
        <v>1.82</v>
      </c>
      <c r="B188" s="18">
        <v>487.33678973152598</v>
      </c>
    </row>
    <row r="189" spans="1:2" ht="15" customHeight="1" x14ac:dyDescent="0.25">
      <c r="A189" s="18">
        <v>1.83</v>
      </c>
      <c r="B189" s="18">
        <v>487.37843514252398</v>
      </c>
    </row>
    <row r="190" spans="1:2" ht="15" customHeight="1" x14ac:dyDescent="0.25">
      <c r="A190" s="18">
        <v>1.84</v>
      </c>
      <c r="B190" s="18">
        <v>487.42016825816501</v>
      </c>
    </row>
    <row r="191" spans="1:2" ht="15" customHeight="1" x14ac:dyDescent="0.25">
      <c r="A191" s="18">
        <v>1.85</v>
      </c>
      <c r="B191" s="18">
        <v>487.46198929175802</v>
      </c>
    </row>
    <row r="192" spans="1:2" ht="15" customHeight="1" x14ac:dyDescent="0.25">
      <c r="A192" s="18">
        <v>1.86</v>
      </c>
      <c r="B192" s="18">
        <v>487.503898456613</v>
      </c>
    </row>
    <row r="193" spans="1:2" ht="15" customHeight="1" x14ac:dyDescent="0.25">
      <c r="A193" s="18">
        <v>1.87</v>
      </c>
      <c r="B193" s="18">
        <v>487.54589596603699</v>
      </c>
    </row>
    <row r="194" spans="1:2" ht="15" customHeight="1" x14ac:dyDescent="0.25">
      <c r="A194" s="18">
        <v>1.88</v>
      </c>
      <c r="B194" s="18">
        <v>487.58798203334101</v>
      </c>
    </row>
    <row r="195" spans="1:2" ht="15" customHeight="1" x14ac:dyDescent="0.25">
      <c r="A195" s="18">
        <v>1.89</v>
      </c>
      <c r="B195" s="18">
        <v>487.63015687183201</v>
      </c>
    </row>
    <row r="196" spans="1:2" ht="15" customHeight="1" x14ac:dyDescent="0.25">
      <c r="A196" s="18">
        <v>1.9</v>
      </c>
      <c r="B196" s="18">
        <v>487.67242069482</v>
      </c>
    </row>
    <row r="197" spans="1:2" ht="15" customHeight="1" x14ac:dyDescent="0.25">
      <c r="A197" s="18">
        <v>1.91</v>
      </c>
      <c r="B197" s="18">
        <v>487.714773715614</v>
      </c>
    </row>
    <row r="198" spans="1:2" ht="15" customHeight="1" x14ac:dyDescent="0.25">
      <c r="A198" s="18">
        <v>1.92</v>
      </c>
      <c r="B198" s="18">
        <v>487.75721614752302</v>
      </c>
    </row>
    <row r="199" spans="1:2" ht="15" customHeight="1" x14ac:dyDescent="0.25">
      <c r="A199" s="18">
        <v>1.93</v>
      </c>
      <c r="B199" s="18">
        <v>487.79974820385502</v>
      </c>
    </row>
    <row r="200" spans="1:2" ht="15" customHeight="1" x14ac:dyDescent="0.25">
      <c r="A200" s="18">
        <v>1.94</v>
      </c>
      <c r="B200" s="18">
        <v>487.84237009792099</v>
      </c>
    </row>
    <row r="201" spans="1:2" ht="15" customHeight="1" x14ac:dyDescent="0.25">
      <c r="A201" s="18">
        <v>1.95</v>
      </c>
      <c r="B201" s="18">
        <v>487.88508204302798</v>
      </c>
    </row>
    <row r="202" spans="1:2" ht="15" customHeight="1" x14ac:dyDescent="0.25">
      <c r="A202" s="18">
        <v>1.96</v>
      </c>
      <c r="B202" s="18">
        <v>487.927884252485</v>
      </c>
    </row>
    <row r="203" spans="1:2" ht="15" customHeight="1" x14ac:dyDescent="0.25">
      <c r="A203" s="18">
        <v>1.97</v>
      </c>
      <c r="B203" s="18">
        <v>487.97077693960199</v>
      </c>
    </row>
    <row r="204" spans="1:2" ht="15" customHeight="1" x14ac:dyDescent="0.25">
      <c r="A204" s="18">
        <v>1.98</v>
      </c>
      <c r="B204" s="18">
        <v>488.01376031768802</v>
      </c>
    </row>
    <row r="205" spans="1:2" ht="15" customHeight="1" x14ac:dyDescent="0.25">
      <c r="A205" s="18">
        <v>1.99</v>
      </c>
      <c r="B205" s="18">
        <v>488.05683460005099</v>
      </c>
    </row>
    <row r="206" spans="1:2" ht="15" customHeight="1" x14ac:dyDescent="0.25">
      <c r="A206" s="18">
        <v>2</v>
      </c>
      <c r="B206" s="18">
        <v>488.1</v>
      </c>
    </row>
    <row r="207" spans="1:2" ht="15" customHeight="1" x14ac:dyDescent="0.25">
      <c r="A207" s="18">
        <v>2.0099999999999998</v>
      </c>
      <c r="B207" s="18">
        <v>488.143256617536</v>
      </c>
    </row>
    <row r="208" spans="1:2" ht="15" customHeight="1" x14ac:dyDescent="0.25">
      <c r="A208" s="18">
        <v>2.02</v>
      </c>
      <c r="B208" s="18">
        <v>488.18660409942203</v>
      </c>
    </row>
    <row r="209" spans="1:2" ht="15" customHeight="1" x14ac:dyDescent="0.25">
      <c r="A209" s="18">
        <v>2.0299999999999998</v>
      </c>
      <c r="B209" s="18">
        <v>488.23004197911501</v>
      </c>
    </row>
    <row r="210" spans="1:2" ht="15" customHeight="1" x14ac:dyDescent="0.25">
      <c r="A210" s="18">
        <v>2.04</v>
      </c>
      <c r="B210" s="18">
        <v>488.273569790068</v>
      </c>
    </row>
    <row r="211" spans="1:2" ht="15" customHeight="1" x14ac:dyDescent="0.25">
      <c r="A211" s="18">
        <v>2.0499999999999998</v>
      </c>
      <c r="B211" s="18">
        <v>488.31718706573798</v>
      </c>
    </row>
    <row r="212" spans="1:2" ht="15" customHeight="1" x14ac:dyDescent="0.25">
      <c r="A212" s="18">
        <v>2.06</v>
      </c>
      <c r="B212" s="18">
        <v>488.36089333957898</v>
      </c>
    </row>
    <row r="213" spans="1:2" ht="15" customHeight="1" x14ac:dyDescent="0.25">
      <c r="A213" s="18">
        <v>2.0699999999999998</v>
      </c>
      <c r="B213" s="18">
        <v>488.40468814504698</v>
      </c>
    </row>
    <row r="214" spans="1:2" ht="15" customHeight="1" x14ac:dyDescent="0.25">
      <c r="A214" s="18">
        <v>2.08</v>
      </c>
      <c r="B214" s="18">
        <v>488.448571015597</v>
      </c>
    </row>
    <row r="215" spans="1:2" ht="15" customHeight="1" x14ac:dyDescent="0.25">
      <c r="A215" s="18">
        <v>2.09</v>
      </c>
      <c r="B215" s="18">
        <v>488.49254148468401</v>
      </c>
    </row>
    <row r="216" spans="1:2" ht="15" customHeight="1" x14ac:dyDescent="0.25">
      <c r="A216" s="18">
        <v>2.1</v>
      </c>
      <c r="B216" s="18">
        <v>488.53659908576299</v>
      </c>
    </row>
    <row r="217" spans="1:2" ht="15" customHeight="1" x14ac:dyDescent="0.25">
      <c r="A217" s="18">
        <v>2.11</v>
      </c>
      <c r="B217" s="18">
        <v>488.58074335229099</v>
      </c>
    </row>
    <row r="218" spans="1:2" ht="15" customHeight="1" x14ac:dyDescent="0.25">
      <c r="A218" s="18">
        <v>2.12</v>
      </c>
      <c r="B218" s="18">
        <v>488.62497381772101</v>
      </c>
    </row>
    <row r="219" spans="1:2" ht="15" customHeight="1" x14ac:dyDescent="0.25">
      <c r="A219" s="18">
        <v>2.13</v>
      </c>
      <c r="B219" s="18">
        <v>488.66929001550898</v>
      </c>
    </row>
    <row r="220" spans="1:2" ht="15" customHeight="1" x14ac:dyDescent="0.25">
      <c r="A220" s="18">
        <v>2.14</v>
      </c>
      <c r="B220" s="18">
        <v>488.71369147911099</v>
      </c>
    </row>
    <row r="221" spans="1:2" ht="15" customHeight="1" x14ac:dyDescent="0.25">
      <c r="A221" s="18">
        <v>2.15</v>
      </c>
      <c r="B221" s="18">
        <v>488.758177741981</v>
      </c>
    </row>
    <row r="222" spans="1:2" ht="15" customHeight="1" x14ac:dyDescent="0.25">
      <c r="A222" s="18">
        <v>2.16</v>
      </c>
      <c r="B222" s="18">
        <v>488.802748337575</v>
      </c>
    </row>
    <row r="223" spans="1:2" ht="15" customHeight="1" x14ac:dyDescent="0.25">
      <c r="A223" s="18">
        <v>2.17</v>
      </c>
      <c r="B223" s="18">
        <v>488.847402799348</v>
      </c>
    </row>
    <row r="224" spans="1:2" ht="15" customHeight="1" x14ac:dyDescent="0.25">
      <c r="A224" s="18">
        <v>2.1800000000000002</v>
      </c>
      <c r="B224" s="18">
        <v>488.89214066075601</v>
      </c>
    </row>
    <row r="225" spans="1:2" ht="15" customHeight="1" x14ac:dyDescent="0.25">
      <c r="A225" s="18">
        <v>2.19</v>
      </c>
      <c r="B225" s="18">
        <v>488.93696145525303</v>
      </c>
    </row>
    <row r="226" spans="1:2" ht="15" customHeight="1" x14ac:dyDescent="0.25">
      <c r="A226" s="18">
        <v>2.2000000000000002</v>
      </c>
      <c r="B226" s="18">
        <v>488.98186471629498</v>
      </c>
    </row>
    <row r="227" spans="1:2" ht="15" customHeight="1" x14ac:dyDescent="0.25">
      <c r="A227" s="18">
        <v>2.21</v>
      </c>
      <c r="B227" s="18">
        <v>489.02684997733701</v>
      </c>
    </row>
    <row r="228" spans="1:2" ht="15" customHeight="1" x14ac:dyDescent="0.25">
      <c r="A228" s="18">
        <v>2.2200000000000002</v>
      </c>
      <c r="B228" s="18">
        <v>489.07191677183403</v>
      </c>
    </row>
    <row r="229" spans="1:2" ht="15" customHeight="1" x14ac:dyDescent="0.25">
      <c r="A229" s="18">
        <v>2.23</v>
      </c>
      <c r="B229" s="18">
        <v>489.117064633241</v>
      </c>
    </row>
    <row r="230" spans="1:2" ht="15" customHeight="1" x14ac:dyDescent="0.25">
      <c r="A230" s="18">
        <v>2.2400000000000002</v>
      </c>
      <c r="B230" s="18">
        <v>489.162293095015</v>
      </c>
    </row>
    <row r="231" spans="1:2" ht="15" customHeight="1" x14ac:dyDescent="0.25">
      <c r="A231" s="18">
        <v>2.25</v>
      </c>
      <c r="B231" s="18">
        <v>489.20760169060901</v>
      </c>
    </row>
    <row r="232" spans="1:2" ht="15" customHeight="1" x14ac:dyDescent="0.25">
      <c r="A232" s="18">
        <v>2.2599999999999998</v>
      </c>
      <c r="B232" s="18">
        <v>489.25298995347902</v>
      </c>
    </row>
    <row r="233" spans="1:2" ht="15" customHeight="1" x14ac:dyDescent="0.25">
      <c r="A233" s="18">
        <v>2.27</v>
      </c>
      <c r="B233" s="18">
        <v>489.29845741708101</v>
      </c>
    </row>
    <row r="234" spans="1:2" ht="15" customHeight="1" x14ac:dyDescent="0.25">
      <c r="A234" s="18">
        <v>2.2799999999999998</v>
      </c>
      <c r="B234" s="18">
        <v>489.344003614869</v>
      </c>
    </row>
    <row r="235" spans="1:2" ht="15" customHeight="1" x14ac:dyDescent="0.25">
      <c r="A235" s="18">
        <v>2.29</v>
      </c>
      <c r="B235" s="18">
        <v>489.38962808029902</v>
      </c>
    </row>
    <row r="236" spans="1:2" ht="15" customHeight="1" x14ac:dyDescent="0.25">
      <c r="A236" s="18">
        <v>2.2999999999999998</v>
      </c>
      <c r="B236" s="18">
        <v>489.43533034682702</v>
      </c>
    </row>
    <row r="237" spans="1:2" ht="15" customHeight="1" x14ac:dyDescent="0.25">
      <c r="A237" s="18">
        <v>2.31</v>
      </c>
      <c r="B237" s="18">
        <v>489.48110994790602</v>
      </c>
    </row>
    <row r="238" spans="1:2" ht="15" customHeight="1" x14ac:dyDescent="0.25">
      <c r="A238" s="18">
        <v>2.3199999999999998</v>
      </c>
      <c r="B238" s="18">
        <v>489.52696641699299</v>
      </c>
    </row>
    <row r="239" spans="1:2" ht="15" customHeight="1" x14ac:dyDescent="0.25">
      <c r="A239" s="18">
        <v>2.33</v>
      </c>
      <c r="B239" s="18">
        <v>489.57289928754301</v>
      </c>
    </row>
    <row r="240" spans="1:2" ht="15" customHeight="1" x14ac:dyDescent="0.25">
      <c r="A240" s="18">
        <v>2.34</v>
      </c>
      <c r="B240" s="18">
        <v>489.61890809301099</v>
      </c>
    </row>
    <row r="241" spans="1:2" ht="15" customHeight="1" x14ac:dyDescent="0.25">
      <c r="A241" s="18">
        <v>2.35</v>
      </c>
      <c r="B241" s="18">
        <v>489.664992366852</v>
      </c>
    </row>
    <row r="242" spans="1:2" ht="15" customHeight="1" x14ac:dyDescent="0.25">
      <c r="A242" s="18">
        <v>2.36</v>
      </c>
      <c r="B242" s="18">
        <v>489.711151642522</v>
      </c>
    </row>
    <row r="243" spans="1:2" ht="15" customHeight="1" x14ac:dyDescent="0.25">
      <c r="A243" s="18">
        <v>2.37</v>
      </c>
      <c r="B243" s="18">
        <v>489.75738545347502</v>
      </c>
    </row>
    <row r="244" spans="1:2" ht="15" customHeight="1" x14ac:dyDescent="0.25">
      <c r="A244" s="18">
        <v>2.38</v>
      </c>
      <c r="B244" s="18">
        <v>489.80369333316702</v>
      </c>
    </row>
    <row r="245" spans="1:2" ht="15" customHeight="1" x14ac:dyDescent="0.25">
      <c r="A245" s="18">
        <v>2.39</v>
      </c>
      <c r="B245" s="18">
        <v>489.85007481505397</v>
      </c>
    </row>
    <row r="246" spans="1:2" ht="15" customHeight="1" x14ac:dyDescent="0.25">
      <c r="A246" s="18">
        <v>2.4</v>
      </c>
      <c r="B246" s="18">
        <v>489.89652943259</v>
      </c>
    </row>
    <row r="247" spans="1:2" ht="15" customHeight="1" x14ac:dyDescent="0.25">
      <c r="A247" s="18">
        <v>2.41</v>
      </c>
      <c r="B247" s="18">
        <v>489.94305671923001</v>
      </c>
    </row>
    <row r="248" spans="1:2" ht="15" customHeight="1" x14ac:dyDescent="0.25">
      <c r="A248" s="18">
        <v>2.42</v>
      </c>
      <c r="B248" s="18">
        <v>489.98965620843097</v>
      </c>
    </row>
    <row r="249" spans="1:2" ht="15" customHeight="1" x14ac:dyDescent="0.25">
      <c r="A249" s="18">
        <v>2.4300000000000002</v>
      </c>
      <c r="B249" s="18">
        <v>490.03632743364602</v>
      </c>
    </row>
    <row r="250" spans="1:2" ht="15" customHeight="1" x14ac:dyDescent="0.25">
      <c r="A250" s="18">
        <v>2.44</v>
      </c>
      <c r="B250" s="18">
        <v>490.08306992833201</v>
      </c>
    </row>
    <row r="251" spans="1:2" ht="15" customHeight="1" x14ac:dyDescent="0.25">
      <c r="A251" s="18">
        <v>2.4500000000000002</v>
      </c>
      <c r="B251" s="18">
        <v>490.12988322594299</v>
      </c>
    </row>
    <row r="252" spans="1:2" ht="15" customHeight="1" x14ac:dyDescent="0.25">
      <c r="A252" s="18">
        <v>2.46</v>
      </c>
      <c r="B252" s="18">
        <v>490.17676685993501</v>
      </c>
    </row>
    <row r="253" spans="1:2" ht="15" customHeight="1" x14ac:dyDescent="0.25">
      <c r="A253" s="18">
        <v>2.4700000000000002</v>
      </c>
      <c r="B253" s="18">
        <v>490.22372036376299</v>
      </c>
    </row>
    <row r="254" spans="1:2" ht="15" customHeight="1" x14ac:dyDescent="0.25">
      <c r="A254" s="18">
        <v>2.48</v>
      </c>
      <c r="B254" s="18">
        <v>490.27074327088297</v>
      </c>
    </row>
    <row r="255" spans="1:2" ht="15" customHeight="1" x14ac:dyDescent="0.25">
      <c r="A255" s="18">
        <v>2.4900000000000002</v>
      </c>
      <c r="B255" s="18">
        <v>490.31783511474799</v>
      </c>
    </row>
    <row r="256" spans="1:2" ht="15" customHeight="1" x14ac:dyDescent="0.25">
      <c r="A256" s="18">
        <v>2.5</v>
      </c>
      <c r="B256" s="18">
        <v>490.36499542881597</v>
      </c>
    </row>
    <row r="257" spans="1:2" ht="15" customHeight="1" x14ac:dyDescent="0.25">
      <c r="A257" s="18">
        <v>2.5099999999999998</v>
      </c>
      <c r="B257" s="18">
        <v>490.41222374654097</v>
      </c>
    </row>
    <row r="258" spans="1:2" ht="15" customHeight="1" x14ac:dyDescent="0.25">
      <c r="A258" s="18">
        <v>2.52</v>
      </c>
      <c r="B258" s="18">
        <v>490.459519601377</v>
      </c>
    </row>
    <row r="259" spans="1:2" ht="15" customHeight="1" x14ac:dyDescent="0.25">
      <c r="A259" s="18">
        <v>2.5299999999999998</v>
      </c>
      <c r="B259" s="18">
        <v>490.506882526781</v>
      </c>
    </row>
    <row r="260" spans="1:2" ht="15" customHeight="1" x14ac:dyDescent="0.25">
      <c r="A260" s="18">
        <v>2.54</v>
      </c>
      <c r="B260" s="18">
        <v>490.554312056208</v>
      </c>
    </row>
    <row r="261" spans="1:2" ht="15" customHeight="1" x14ac:dyDescent="0.25">
      <c r="A261" s="18">
        <v>2.5499999999999998</v>
      </c>
      <c r="B261" s="18">
        <v>490.60180772311298</v>
      </c>
    </row>
    <row r="262" spans="1:2" ht="15" customHeight="1" x14ac:dyDescent="0.25">
      <c r="A262" s="18">
        <v>2.56</v>
      </c>
      <c r="B262" s="18">
        <v>490.64936906095102</v>
      </c>
    </row>
    <row r="263" spans="1:2" ht="15" customHeight="1" x14ac:dyDescent="0.25">
      <c r="A263" s="18">
        <v>2.57</v>
      </c>
      <c r="B263" s="18">
        <v>490.69699560317702</v>
      </c>
    </row>
    <row r="264" spans="1:2" ht="15" customHeight="1" x14ac:dyDescent="0.25">
      <c r="A264" s="18">
        <v>2.58</v>
      </c>
      <c r="B264" s="18">
        <v>490.744686883246</v>
      </c>
    </row>
    <row r="265" spans="1:2" ht="15" customHeight="1" x14ac:dyDescent="0.25">
      <c r="A265" s="18">
        <v>2.59</v>
      </c>
      <c r="B265" s="18">
        <v>490.792442434615</v>
      </c>
    </row>
    <row r="266" spans="1:2" ht="15" customHeight="1" x14ac:dyDescent="0.25">
      <c r="A266" s="18">
        <v>2.6</v>
      </c>
      <c r="B266" s="18">
        <v>490.84026179073697</v>
      </c>
    </row>
    <row r="267" spans="1:2" ht="15" customHeight="1" x14ac:dyDescent="0.25">
      <c r="A267" s="18">
        <v>2.61</v>
      </c>
      <c r="B267" s="18">
        <v>490.88814448506901</v>
      </c>
    </row>
    <row r="268" spans="1:2" ht="15" customHeight="1" x14ac:dyDescent="0.25">
      <c r="A268" s="18">
        <v>2.62</v>
      </c>
      <c r="B268" s="18">
        <v>490.93609005106498</v>
      </c>
    </row>
    <row r="269" spans="1:2" ht="15" customHeight="1" x14ac:dyDescent="0.25">
      <c r="A269" s="18">
        <v>2.63</v>
      </c>
      <c r="B269" s="18">
        <v>490.984098022181</v>
      </c>
    </row>
    <row r="270" spans="1:2" ht="15" customHeight="1" x14ac:dyDescent="0.25">
      <c r="A270" s="18">
        <v>2.64</v>
      </c>
      <c r="B270" s="18">
        <v>491.03216793187198</v>
      </c>
    </row>
    <row r="271" spans="1:2" ht="15" customHeight="1" x14ac:dyDescent="0.25">
      <c r="A271" s="18">
        <v>2.65</v>
      </c>
      <c r="B271" s="18">
        <v>491.080299313593</v>
      </c>
    </row>
    <row r="272" spans="1:2" ht="15" customHeight="1" x14ac:dyDescent="0.25">
      <c r="A272" s="18">
        <v>2.66</v>
      </c>
      <c r="B272" s="18">
        <v>491.1284917008</v>
      </c>
    </row>
    <row r="273" spans="1:2" ht="15" customHeight="1" x14ac:dyDescent="0.25">
      <c r="A273" s="18">
        <v>2.67</v>
      </c>
      <c r="B273" s="18">
        <v>491.17674462694703</v>
      </c>
    </row>
    <row r="274" spans="1:2" ht="15" customHeight="1" x14ac:dyDescent="0.25">
      <c r="A274" s="18">
        <v>2.68</v>
      </c>
      <c r="B274" s="18">
        <v>491.22505762549002</v>
      </c>
    </row>
    <row r="275" spans="1:2" ht="15" customHeight="1" x14ac:dyDescent="0.25">
      <c r="A275" s="18">
        <v>2.69</v>
      </c>
      <c r="B275" s="18">
        <v>491.27343022988401</v>
      </c>
    </row>
    <row r="276" spans="1:2" ht="15" customHeight="1" x14ac:dyDescent="0.25">
      <c r="A276" s="18">
        <v>2.7</v>
      </c>
      <c r="B276" s="18">
        <v>491.32186197358402</v>
      </c>
    </row>
    <row r="277" spans="1:2" ht="15" customHeight="1" x14ac:dyDescent="0.25">
      <c r="A277" s="18">
        <v>2.71</v>
      </c>
      <c r="B277" s="18">
        <v>491.370352390047</v>
      </c>
    </row>
    <row r="278" spans="1:2" ht="15" customHeight="1" x14ac:dyDescent="0.25">
      <c r="A278" s="18">
        <v>2.72</v>
      </c>
      <c r="B278" s="18">
        <v>491.41890101272497</v>
      </c>
    </row>
    <row r="279" spans="1:2" ht="15" customHeight="1" x14ac:dyDescent="0.25">
      <c r="A279" s="18">
        <v>2.73</v>
      </c>
      <c r="B279" s="18">
        <v>491.46750737507602</v>
      </c>
    </row>
    <row r="280" spans="1:2" ht="15" customHeight="1" x14ac:dyDescent="0.25">
      <c r="A280" s="18">
        <v>2.74</v>
      </c>
      <c r="B280" s="18">
        <v>491.51617101055501</v>
      </c>
    </row>
    <row r="281" spans="1:2" ht="15" customHeight="1" x14ac:dyDescent="0.25">
      <c r="A281" s="18">
        <v>2.75</v>
      </c>
      <c r="B281" s="18">
        <v>491.56489145261497</v>
      </c>
    </row>
    <row r="282" spans="1:2" ht="15" customHeight="1" x14ac:dyDescent="0.25">
      <c r="A282" s="18">
        <v>2.76</v>
      </c>
      <c r="B282" s="18">
        <v>491.613668234714</v>
      </c>
    </row>
    <row r="283" spans="1:2" ht="15" customHeight="1" x14ac:dyDescent="0.25">
      <c r="A283" s="18">
        <v>2.77</v>
      </c>
      <c r="B283" s="18">
        <v>491.66250089030501</v>
      </c>
    </row>
    <row r="284" spans="1:2" ht="15" customHeight="1" x14ac:dyDescent="0.25">
      <c r="A284" s="18">
        <v>2.78</v>
      </c>
      <c r="B284" s="18">
        <v>491.71138895284503</v>
      </c>
    </row>
    <row r="285" spans="1:2" ht="15" customHeight="1" x14ac:dyDescent="0.25">
      <c r="A285" s="18">
        <v>2.79</v>
      </c>
      <c r="B285" s="18">
        <v>491.76033195578799</v>
      </c>
    </row>
    <row r="286" spans="1:2" ht="15" customHeight="1" x14ac:dyDescent="0.25">
      <c r="A286" s="18">
        <v>2.8</v>
      </c>
      <c r="B286" s="18">
        <v>491.80932943259</v>
      </c>
    </row>
    <row r="287" spans="1:2" ht="15" customHeight="1" x14ac:dyDescent="0.25">
      <c r="A287" s="18">
        <v>2.81</v>
      </c>
      <c r="B287" s="18">
        <v>491.85838091670502</v>
      </c>
    </row>
    <row r="288" spans="1:2" ht="15" customHeight="1" x14ac:dyDescent="0.25">
      <c r="A288" s="18">
        <v>2.82</v>
      </c>
      <c r="B288" s="18">
        <v>491.90748594158998</v>
      </c>
    </row>
    <row r="289" spans="1:2" ht="15" customHeight="1" x14ac:dyDescent="0.25">
      <c r="A289" s="18">
        <v>2.83</v>
      </c>
      <c r="B289" s="18">
        <v>491.95664404069902</v>
      </c>
    </row>
    <row r="290" spans="1:2" ht="15" customHeight="1" x14ac:dyDescent="0.25">
      <c r="A290" s="18">
        <v>2.84</v>
      </c>
      <c r="B290" s="18">
        <v>492.005854747488</v>
      </c>
    </row>
    <row r="291" spans="1:2" ht="15" customHeight="1" x14ac:dyDescent="0.25">
      <c r="A291" s="18">
        <v>2.85</v>
      </c>
      <c r="B291" s="18">
        <v>492.05511759541099</v>
      </c>
    </row>
    <row r="292" spans="1:2" ht="15" customHeight="1" x14ac:dyDescent="0.25">
      <c r="A292" s="18">
        <v>2.86</v>
      </c>
      <c r="B292" s="18">
        <v>492.104432117925</v>
      </c>
    </row>
    <row r="293" spans="1:2" ht="15" customHeight="1" x14ac:dyDescent="0.25">
      <c r="A293" s="18">
        <v>2.87</v>
      </c>
      <c r="B293" s="18">
        <v>492.15379784848398</v>
      </c>
    </row>
    <row r="294" spans="1:2" ht="15" customHeight="1" x14ac:dyDescent="0.25">
      <c r="A294" s="18">
        <v>2.88</v>
      </c>
      <c r="B294" s="18">
        <v>492.203214320543</v>
      </c>
    </row>
    <row r="295" spans="1:2" ht="15" customHeight="1" x14ac:dyDescent="0.25">
      <c r="A295" s="18">
        <v>2.89</v>
      </c>
      <c r="B295" s="18">
        <v>492.252681067558</v>
      </c>
    </row>
    <row r="296" spans="1:2" ht="15" customHeight="1" x14ac:dyDescent="0.25">
      <c r="A296" s="18">
        <v>2.9</v>
      </c>
      <c r="B296" s="18">
        <v>492.30219762298401</v>
      </c>
    </row>
    <row r="297" spans="1:2" ht="15" customHeight="1" x14ac:dyDescent="0.25">
      <c r="A297" s="18">
        <v>2.91</v>
      </c>
      <c r="B297" s="18">
        <v>492.35176352027702</v>
      </c>
    </row>
    <row r="298" spans="1:2" ht="15" customHeight="1" x14ac:dyDescent="0.25">
      <c r="A298" s="18">
        <v>2.92</v>
      </c>
      <c r="B298" s="18">
        <v>492.40137829289</v>
      </c>
    </row>
    <row r="299" spans="1:2" ht="15" customHeight="1" x14ac:dyDescent="0.25">
      <c r="A299" s="18">
        <v>2.93</v>
      </c>
      <c r="B299" s="18">
        <v>492.451041474281</v>
      </c>
    </row>
    <row r="300" spans="1:2" ht="15" customHeight="1" x14ac:dyDescent="0.25">
      <c r="A300" s="18">
        <v>2.94</v>
      </c>
      <c r="B300" s="18">
        <v>492.50075259790299</v>
      </c>
    </row>
    <row r="301" spans="1:2" ht="15" customHeight="1" x14ac:dyDescent="0.25">
      <c r="A301" s="18">
        <v>2.95</v>
      </c>
      <c r="B301" s="18">
        <v>492.55051119721298</v>
      </c>
    </row>
    <row r="302" spans="1:2" ht="15" customHeight="1" x14ac:dyDescent="0.25">
      <c r="A302" s="18">
        <v>2.96</v>
      </c>
      <c r="B302" s="18">
        <v>492.60031680566402</v>
      </c>
    </row>
    <row r="303" spans="1:2" ht="15" customHeight="1" x14ac:dyDescent="0.25">
      <c r="A303" s="18">
        <v>2.97</v>
      </c>
      <c r="B303" s="18">
        <v>492.65016895671403</v>
      </c>
    </row>
    <row r="304" spans="1:2" ht="15" customHeight="1" x14ac:dyDescent="0.25">
      <c r="A304" s="18">
        <v>2.98</v>
      </c>
      <c r="B304" s="18">
        <v>492.70006718381597</v>
      </c>
    </row>
    <row r="305" spans="1:2" ht="15" customHeight="1" x14ac:dyDescent="0.25">
      <c r="A305" s="18">
        <v>2.99</v>
      </c>
      <c r="B305" s="18">
        <v>492.75001102042597</v>
      </c>
    </row>
    <row r="306" spans="1:2" ht="15" customHeight="1" x14ac:dyDescent="0.25">
      <c r="A306" s="18">
        <v>3</v>
      </c>
      <c r="B306" s="18">
        <v>492.8</v>
      </c>
    </row>
    <row r="307" spans="1:2" ht="15" customHeight="1" x14ac:dyDescent="0.25">
      <c r="A307" s="18">
        <v>3.01</v>
      </c>
      <c r="B307" s="18">
        <v>492.850033709228</v>
      </c>
    </row>
    <row r="308" spans="1:2" ht="15" customHeight="1" x14ac:dyDescent="0.25">
      <c r="A308" s="18">
        <v>3.02</v>
      </c>
      <c r="B308" s="18">
        <v>492.90011194774502</v>
      </c>
    </row>
    <row r="309" spans="1:2" ht="15" customHeight="1" x14ac:dyDescent="0.25">
      <c r="A309" s="18">
        <v>3.03</v>
      </c>
      <c r="B309" s="18">
        <v>492.95023456842</v>
      </c>
    </row>
    <row r="310" spans="1:2" ht="15" customHeight="1" x14ac:dyDescent="0.25">
      <c r="A310" s="18">
        <v>3.04</v>
      </c>
      <c r="B310" s="18">
        <v>493.00040142412399</v>
      </c>
    </row>
    <row r="311" spans="1:2" ht="15" customHeight="1" x14ac:dyDescent="0.25">
      <c r="A311" s="18">
        <v>3.05</v>
      </c>
      <c r="B311" s="18">
        <v>493.05061236772798</v>
      </c>
    </row>
    <row r="312" spans="1:2" ht="15" customHeight="1" x14ac:dyDescent="0.25">
      <c r="A312" s="18">
        <v>3.06</v>
      </c>
      <c r="B312" s="18">
        <v>493.10086725209999</v>
      </c>
    </row>
    <row r="313" spans="1:2" ht="15" customHeight="1" x14ac:dyDescent="0.25">
      <c r="A313" s="18">
        <v>3.07</v>
      </c>
      <c r="B313" s="18">
        <v>493.15116593011197</v>
      </c>
    </row>
    <row r="314" spans="1:2" ht="15" customHeight="1" x14ac:dyDescent="0.25">
      <c r="A314" s="18">
        <v>3.08</v>
      </c>
      <c r="B314" s="18">
        <v>493.20150825463202</v>
      </c>
    </row>
    <row r="315" spans="1:2" ht="15" customHeight="1" x14ac:dyDescent="0.25">
      <c r="A315" s="18">
        <v>3.09</v>
      </c>
      <c r="B315" s="18">
        <v>493.25189407853298</v>
      </c>
    </row>
    <row r="316" spans="1:2" ht="15" customHeight="1" x14ac:dyDescent="0.25">
      <c r="A316" s="18">
        <v>3.1</v>
      </c>
      <c r="B316" s="18">
        <v>493.30232325468302</v>
      </c>
    </row>
    <row r="317" spans="1:2" ht="15" customHeight="1" x14ac:dyDescent="0.25">
      <c r="A317" s="18">
        <v>3.11</v>
      </c>
      <c r="B317" s="18">
        <v>493.35279563595299</v>
      </c>
    </row>
    <row r="318" spans="1:2" ht="15" customHeight="1" x14ac:dyDescent="0.25">
      <c r="A318" s="18">
        <v>3.12</v>
      </c>
      <c r="B318" s="18">
        <v>493.40331107521303</v>
      </c>
    </row>
    <row r="319" spans="1:2" ht="15" customHeight="1" x14ac:dyDescent="0.25">
      <c r="A319" s="18">
        <v>3.13</v>
      </c>
      <c r="B319" s="18">
        <v>493.45386942533202</v>
      </c>
    </row>
    <row r="320" spans="1:2" ht="15" customHeight="1" x14ac:dyDescent="0.25">
      <c r="A320" s="18">
        <v>3.14</v>
      </c>
      <c r="B320" s="18">
        <v>493.50447053918202</v>
      </c>
    </row>
    <row r="321" spans="1:2" ht="15" customHeight="1" x14ac:dyDescent="0.25">
      <c r="A321" s="18">
        <v>3.15</v>
      </c>
      <c r="B321" s="18">
        <v>493.55511426963199</v>
      </c>
    </row>
    <row r="322" spans="1:2" ht="15" customHeight="1" x14ac:dyDescent="0.25">
      <c r="A322" s="18">
        <v>3.16</v>
      </c>
      <c r="B322" s="18">
        <v>493.60580046955198</v>
      </c>
    </row>
    <row r="323" spans="1:2" ht="15" customHeight="1" x14ac:dyDescent="0.25">
      <c r="A323" s="18">
        <v>3.17</v>
      </c>
      <c r="B323" s="18">
        <v>493.65652899181299</v>
      </c>
    </row>
    <row r="324" spans="1:2" ht="15" customHeight="1" x14ac:dyDescent="0.25">
      <c r="A324" s="18">
        <v>3.18</v>
      </c>
      <c r="B324" s="18">
        <v>493.70729968928401</v>
      </c>
    </row>
    <row r="325" spans="1:2" ht="15" customHeight="1" x14ac:dyDescent="0.25">
      <c r="A325" s="18">
        <v>3.19</v>
      </c>
      <c r="B325" s="18">
        <v>493.75811241483598</v>
      </c>
    </row>
    <row r="326" spans="1:2" ht="15" customHeight="1" x14ac:dyDescent="0.25">
      <c r="A326" s="18">
        <v>3.2</v>
      </c>
      <c r="B326" s="18">
        <v>493.80896702133901</v>
      </c>
    </row>
    <row r="327" spans="1:2" ht="15" customHeight="1" x14ac:dyDescent="0.25">
      <c r="A327" s="18">
        <v>3.21</v>
      </c>
      <c r="B327" s="18">
        <v>493.85986336166201</v>
      </c>
    </row>
    <row r="328" spans="1:2" ht="15" customHeight="1" x14ac:dyDescent="0.25">
      <c r="A328" s="18">
        <v>3.22</v>
      </c>
      <c r="B328" s="18">
        <v>493.91080128867702</v>
      </c>
    </row>
    <row r="329" spans="1:2" ht="15" customHeight="1" x14ac:dyDescent="0.25">
      <c r="A329" s="18">
        <v>3.23</v>
      </c>
      <c r="B329" s="18">
        <v>493.96178065525299</v>
      </c>
    </row>
    <row r="330" spans="1:2" ht="15" customHeight="1" x14ac:dyDescent="0.25">
      <c r="A330" s="18">
        <v>3.24</v>
      </c>
      <c r="B330" s="18">
        <v>494.01280131426</v>
      </c>
    </row>
    <row r="331" spans="1:2" ht="15" customHeight="1" x14ac:dyDescent="0.25">
      <c r="A331" s="18">
        <v>3.25</v>
      </c>
      <c r="B331" s="18">
        <v>494.06386311856897</v>
      </c>
    </row>
    <row r="332" spans="1:2" ht="15" customHeight="1" x14ac:dyDescent="0.25">
      <c r="A332" s="18">
        <v>3.26</v>
      </c>
      <c r="B332" s="18">
        <v>494.11496592104902</v>
      </c>
    </row>
    <row r="333" spans="1:2" ht="15" customHeight="1" x14ac:dyDescent="0.25">
      <c r="A333" s="18">
        <v>3.27</v>
      </c>
      <c r="B333" s="18">
        <v>494.16610957457101</v>
      </c>
    </row>
    <row r="334" spans="1:2" ht="15" customHeight="1" x14ac:dyDescent="0.25">
      <c r="A334" s="18">
        <v>3.28</v>
      </c>
      <c r="B334" s="18">
        <v>494.217293932004</v>
      </c>
    </row>
    <row r="335" spans="1:2" ht="15" customHeight="1" x14ac:dyDescent="0.25">
      <c r="A335" s="18">
        <v>3.29</v>
      </c>
      <c r="B335" s="18">
        <v>494.26851884621999</v>
      </c>
    </row>
    <row r="336" spans="1:2" ht="15" customHeight="1" x14ac:dyDescent="0.25">
      <c r="A336" s="18">
        <v>3.3</v>
      </c>
      <c r="B336" s="18">
        <v>494.31978417008702</v>
      </c>
    </row>
    <row r="337" spans="1:2" ht="15" customHeight="1" x14ac:dyDescent="0.25">
      <c r="A337" s="18">
        <v>3.31</v>
      </c>
      <c r="B337" s="18">
        <v>494.37108975647698</v>
      </c>
    </row>
    <row r="338" spans="1:2" ht="15" customHeight="1" x14ac:dyDescent="0.25">
      <c r="A338" s="18">
        <v>3.32</v>
      </c>
      <c r="B338" s="18">
        <v>494.42243545825801</v>
      </c>
    </row>
    <row r="339" spans="1:2" ht="15" customHeight="1" x14ac:dyDescent="0.25">
      <c r="A339" s="18">
        <v>3.33</v>
      </c>
      <c r="B339" s="18">
        <v>494.47382112830297</v>
      </c>
    </row>
    <row r="340" spans="1:2" ht="15" customHeight="1" x14ac:dyDescent="0.25">
      <c r="A340" s="18">
        <v>3.34</v>
      </c>
      <c r="B340" s="18">
        <v>494.52524661947899</v>
      </c>
    </row>
    <row r="341" spans="1:2" ht="15" customHeight="1" x14ac:dyDescent="0.25">
      <c r="A341" s="18">
        <v>3.35</v>
      </c>
      <c r="B341" s="18">
        <v>494.57671178465802</v>
      </c>
    </row>
    <row r="342" spans="1:2" ht="15" customHeight="1" x14ac:dyDescent="0.25">
      <c r="A342" s="18">
        <v>3.36</v>
      </c>
      <c r="B342" s="18">
        <v>494.62821647671001</v>
      </c>
    </row>
    <row r="343" spans="1:2" ht="15" customHeight="1" x14ac:dyDescent="0.25">
      <c r="A343" s="18">
        <v>3.37</v>
      </c>
      <c r="B343" s="18">
        <v>494.67976054850499</v>
      </c>
    </row>
    <row r="344" spans="1:2" ht="15" customHeight="1" x14ac:dyDescent="0.25">
      <c r="A344" s="18">
        <v>3.38</v>
      </c>
      <c r="B344" s="18">
        <v>494.73134385291303</v>
      </c>
    </row>
    <row r="345" spans="1:2" ht="15" customHeight="1" x14ac:dyDescent="0.25">
      <c r="A345" s="18">
        <v>3.39</v>
      </c>
      <c r="B345" s="18">
        <v>494.78296624280398</v>
      </c>
    </row>
    <row r="346" spans="1:2" ht="15" customHeight="1" x14ac:dyDescent="0.25">
      <c r="A346" s="18">
        <v>3.4</v>
      </c>
      <c r="B346" s="18">
        <v>494.83462757104797</v>
      </c>
    </row>
    <row r="347" spans="1:2" ht="15" customHeight="1" x14ac:dyDescent="0.25">
      <c r="A347" s="18">
        <v>3.41</v>
      </c>
      <c r="B347" s="18">
        <v>494.88632769051497</v>
      </c>
    </row>
    <row r="348" spans="1:2" ht="15" customHeight="1" x14ac:dyDescent="0.25">
      <c r="A348" s="18">
        <v>3.42</v>
      </c>
      <c r="B348" s="18">
        <v>494.93806645407602</v>
      </c>
    </row>
    <row r="349" spans="1:2" ht="15" customHeight="1" x14ac:dyDescent="0.25">
      <c r="A349" s="18">
        <v>3.43</v>
      </c>
      <c r="B349" s="18">
        <v>494.98984371460102</v>
      </c>
    </row>
    <row r="350" spans="1:2" ht="15" customHeight="1" x14ac:dyDescent="0.25">
      <c r="A350" s="18">
        <v>3.44</v>
      </c>
      <c r="B350" s="18">
        <v>495.04165932495903</v>
      </c>
    </row>
    <row r="351" spans="1:2" ht="15" customHeight="1" x14ac:dyDescent="0.25">
      <c r="A351" s="18">
        <v>3.45</v>
      </c>
      <c r="B351" s="18">
        <v>495.09351313802102</v>
      </c>
    </row>
    <row r="352" spans="1:2" ht="15" customHeight="1" x14ac:dyDescent="0.25">
      <c r="A352" s="18">
        <v>3.46</v>
      </c>
      <c r="B352" s="18">
        <v>495.14540500665697</v>
      </c>
    </row>
    <row r="353" spans="1:2" ht="15" customHeight="1" x14ac:dyDescent="0.25">
      <c r="A353" s="18">
        <v>3.47</v>
      </c>
      <c r="B353" s="18">
        <v>495.19733478373598</v>
      </c>
    </row>
    <row r="354" spans="1:2" ht="15" customHeight="1" x14ac:dyDescent="0.25">
      <c r="A354" s="18">
        <v>3.48</v>
      </c>
      <c r="B354" s="18">
        <v>495.24930232213001</v>
      </c>
    </row>
    <row r="355" spans="1:2" ht="15" customHeight="1" x14ac:dyDescent="0.25">
      <c r="A355" s="18">
        <v>3.49</v>
      </c>
      <c r="B355" s="18">
        <v>495.30130747470901</v>
      </c>
    </row>
    <row r="356" spans="1:2" ht="15" customHeight="1" x14ac:dyDescent="0.25">
      <c r="A356" s="18">
        <v>3.5</v>
      </c>
      <c r="B356" s="18">
        <v>495.35335009434198</v>
      </c>
    </row>
    <row r="357" spans="1:2" ht="15" customHeight="1" x14ac:dyDescent="0.25">
      <c r="A357" s="18">
        <v>3.51</v>
      </c>
      <c r="B357" s="18">
        <v>495.40543003389899</v>
      </c>
    </row>
    <row r="358" spans="1:2" ht="15" customHeight="1" x14ac:dyDescent="0.25">
      <c r="A358" s="18">
        <v>3.52</v>
      </c>
      <c r="B358" s="18">
        <v>495.45754714625099</v>
      </c>
    </row>
    <row r="359" spans="1:2" ht="15" customHeight="1" x14ac:dyDescent="0.25">
      <c r="A359" s="18">
        <v>3.53</v>
      </c>
      <c r="B359" s="18">
        <v>495.50970128426701</v>
      </c>
    </row>
    <row r="360" spans="1:2" ht="15" customHeight="1" x14ac:dyDescent="0.25">
      <c r="A360" s="18">
        <v>3.54</v>
      </c>
      <c r="B360" s="18">
        <v>495.56189230081901</v>
      </c>
    </row>
    <row r="361" spans="1:2" ht="15" customHeight="1" x14ac:dyDescent="0.25">
      <c r="A361" s="18">
        <v>3.55</v>
      </c>
      <c r="B361" s="18">
        <v>495.61412004877599</v>
      </c>
    </row>
    <row r="362" spans="1:2" ht="15" customHeight="1" x14ac:dyDescent="0.25">
      <c r="A362" s="18">
        <v>3.56</v>
      </c>
      <c r="B362" s="18">
        <v>495.66638438100699</v>
      </c>
    </row>
    <row r="363" spans="1:2" ht="15" customHeight="1" x14ac:dyDescent="0.25">
      <c r="A363" s="18">
        <v>3.57</v>
      </c>
      <c r="B363" s="18">
        <v>495.71868515038398</v>
      </c>
    </row>
    <row r="364" spans="1:2" ht="15" customHeight="1" x14ac:dyDescent="0.25">
      <c r="A364" s="18">
        <v>3.58</v>
      </c>
      <c r="B364" s="18">
        <v>495.77102220977702</v>
      </c>
    </row>
    <row r="365" spans="1:2" ht="15" customHeight="1" x14ac:dyDescent="0.25">
      <c r="A365" s="18">
        <v>3.59</v>
      </c>
      <c r="B365" s="18">
        <v>495.82339541205403</v>
      </c>
    </row>
    <row r="366" spans="1:2" ht="15" customHeight="1" x14ac:dyDescent="0.25">
      <c r="A366" s="18">
        <v>3.6</v>
      </c>
      <c r="B366" s="18">
        <v>495.87580461008798</v>
      </c>
    </row>
    <row r="367" spans="1:2" ht="15" customHeight="1" x14ac:dyDescent="0.25">
      <c r="A367" s="18">
        <v>3.61</v>
      </c>
      <c r="B367" s="18">
        <v>495.92824965674703</v>
      </c>
    </row>
    <row r="368" spans="1:2" ht="15" customHeight="1" x14ac:dyDescent="0.25">
      <c r="A368" s="18">
        <v>3.62</v>
      </c>
      <c r="B368" s="18">
        <v>495.98073040490198</v>
      </c>
    </row>
    <row r="369" spans="1:2" ht="15" customHeight="1" x14ac:dyDescent="0.25">
      <c r="A369" s="18">
        <v>3.63</v>
      </c>
      <c r="B369" s="18">
        <v>496.03324670742302</v>
      </c>
    </row>
    <row r="370" spans="1:2" ht="15" customHeight="1" x14ac:dyDescent="0.25">
      <c r="A370" s="18">
        <v>3.64</v>
      </c>
      <c r="B370" s="18">
        <v>496.08579841718</v>
      </c>
    </row>
    <row r="371" spans="1:2" ht="15" customHeight="1" x14ac:dyDescent="0.25">
      <c r="A371" s="18">
        <v>3.65</v>
      </c>
      <c r="B371" s="18">
        <v>496.138385387043</v>
      </c>
    </row>
    <row r="372" spans="1:2" ht="15" customHeight="1" x14ac:dyDescent="0.25">
      <c r="A372" s="18">
        <v>3.66</v>
      </c>
      <c r="B372" s="18">
        <v>496.191007469883</v>
      </c>
    </row>
    <row r="373" spans="1:2" ht="15" customHeight="1" x14ac:dyDescent="0.25">
      <c r="A373" s="18">
        <v>3.67</v>
      </c>
      <c r="B373" s="18">
        <v>496.24366451856901</v>
      </c>
    </row>
    <row r="374" spans="1:2" ht="15" customHeight="1" x14ac:dyDescent="0.25">
      <c r="A374" s="18">
        <v>3.68</v>
      </c>
      <c r="B374" s="18">
        <v>496.29635638597102</v>
      </c>
    </row>
    <row r="375" spans="1:2" ht="15" customHeight="1" x14ac:dyDescent="0.25">
      <c r="A375" s="18">
        <v>3.69</v>
      </c>
      <c r="B375" s="18">
        <v>496.34908292496101</v>
      </c>
    </row>
    <row r="376" spans="1:2" ht="15" customHeight="1" x14ac:dyDescent="0.25">
      <c r="A376" s="18">
        <v>3.7</v>
      </c>
      <c r="B376" s="18">
        <v>496.40184398840699</v>
      </c>
    </row>
    <row r="377" spans="1:2" ht="15" customHeight="1" x14ac:dyDescent="0.25">
      <c r="A377" s="18">
        <v>3.71</v>
      </c>
      <c r="B377" s="18">
        <v>496.45463942918002</v>
      </c>
    </row>
    <row r="378" spans="1:2" ht="15" customHeight="1" x14ac:dyDescent="0.25">
      <c r="A378" s="18">
        <v>3.72</v>
      </c>
      <c r="B378" s="18">
        <v>496.50746910014999</v>
      </c>
    </row>
    <row r="379" spans="1:2" ht="15" customHeight="1" x14ac:dyDescent="0.25">
      <c r="A379" s="18">
        <v>3.73</v>
      </c>
      <c r="B379" s="18">
        <v>496.56033285418698</v>
      </c>
    </row>
    <row r="380" spans="1:2" ht="15" customHeight="1" x14ac:dyDescent="0.25">
      <c r="A380" s="18">
        <v>3.74</v>
      </c>
      <c r="B380" s="18">
        <v>496.61323054416198</v>
      </c>
    </row>
    <row r="381" spans="1:2" ht="15" customHeight="1" x14ac:dyDescent="0.25">
      <c r="A381" s="18">
        <v>3.75</v>
      </c>
      <c r="B381" s="18">
        <v>496.66616202294398</v>
      </c>
    </row>
    <row r="382" spans="1:2" ht="15" customHeight="1" x14ac:dyDescent="0.25">
      <c r="A382" s="18">
        <v>3.76</v>
      </c>
      <c r="B382" s="18">
        <v>496.719127143403</v>
      </c>
    </row>
    <row r="383" spans="1:2" ht="15" customHeight="1" x14ac:dyDescent="0.25">
      <c r="A383" s="18">
        <v>3.77</v>
      </c>
      <c r="B383" s="18">
        <v>496.77212575841003</v>
      </c>
    </row>
    <row r="384" spans="1:2" ht="15" customHeight="1" x14ac:dyDescent="0.25">
      <c r="A384" s="18">
        <v>3.78</v>
      </c>
      <c r="B384" s="18">
        <v>496.82515772083502</v>
      </c>
    </row>
    <row r="385" spans="1:2" ht="15" customHeight="1" x14ac:dyDescent="0.25">
      <c r="A385" s="18">
        <v>3.79</v>
      </c>
      <c r="B385" s="18">
        <v>496.87822288354801</v>
      </c>
    </row>
    <row r="386" spans="1:2" ht="15" customHeight="1" x14ac:dyDescent="0.25">
      <c r="A386" s="18">
        <v>3.8</v>
      </c>
      <c r="B386" s="18">
        <v>496.93132109941803</v>
      </c>
    </row>
    <row r="387" spans="1:2" ht="15" customHeight="1" x14ac:dyDescent="0.25">
      <c r="A387" s="18">
        <v>3.81</v>
      </c>
      <c r="B387" s="18">
        <v>496.98445222131699</v>
      </c>
    </row>
    <row r="388" spans="1:2" ht="15" customHeight="1" x14ac:dyDescent="0.25">
      <c r="A388" s="18">
        <v>3.82</v>
      </c>
      <c r="B388" s="18">
        <v>497.03761610211399</v>
      </c>
    </row>
    <row r="389" spans="1:2" ht="15" customHeight="1" x14ac:dyDescent="0.25">
      <c r="A389" s="18">
        <v>3.83</v>
      </c>
      <c r="B389" s="18">
        <v>497.09081259468002</v>
      </c>
    </row>
    <row r="390" spans="1:2" ht="15" customHeight="1" x14ac:dyDescent="0.25">
      <c r="A390" s="18">
        <v>3.84</v>
      </c>
      <c r="B390" s="18">
        <v>497.14404155188402</v>
      </c>
    </row>
    <row r="391" spans="1:2" ht="15" customHeight="1" x14ac:dyDescent="0.25">
      <c r="A391" s="18">
        <v>3.85</v>
      </c>
      <c r="B391" s="18">
        <v>497.19730282659702</v>
      </c>
    </row>
    <row r="392" spans="1:2" ht="15" customHeight="1" x14ac:dyDescent="0.25">
      <c r="A392" s="18">
        <v>3.86</v>
      </c>
      <c r="B392" s="18">
        <v>497.25059627168798</v>
      </c>
    </row>
    <row r="393" spans="1:2" ht="15" customHeight="1" x14ac:dyDescent="0.25">
      <c r="A393" s="18">
        <v>3.87</v>
      </c>
      <c r="B393" s="18">
        <v>497.30392174002799</v>
      </c>
    </row>
    <row r="394" spans="1:2" ht="15" customHeight="1" x14ac:dyDescent="0.25">
      <c r="A394" s="18">
        <v>3.88</v>
      </c>
      <c r="B394" s="18">
        <v>497.357279084487</v>
      </c>
    </row>
    <row r="395" spans="1:2" ht="15" customHeight="1" x14ac:dyDescent="0.25">
      <c r="A395" s="18">
        <v>3.89</v>
      </c>
      <c r="B395" s="18">
        <v>497.41066815793499</v>
      </c>
    </row>
    <row r="396" spans="1:2" ht="15" customHeight="1" x14ac:dyDescent="0.25">
      <c r="A396" s="18">
        <v>3.9</v>
      </c>
      <c r="B396" s="18">
        <v>497.464088813243</v>
      </c>
    </row>
    <row r="397" spans="1:2" ht="15" customHeight="1" x14ac:dyDescent="0.25">
      <c r="A397" s="18">
        <v>3.91</v>
      </c>
      <c r="B397" s="18">
        <v>497.51754090328001</v>
      </c>
    </row>
    <row r="398" spans="1:2" ht="15" customHeight="1" x14ac:dyDescent="0.25">
      <c r="A398" s="18">
        <v>3.92</v>
      </c>
      <c r="B398" s="18">
        <v>497.57102428091599</v>
      </c>
    </row>
    <row r="399" spans="1:2" ht="15" customHeight="1" x14ac:dyDescent="0.25">
      <c r="A399" s="18">
        <v>3.93</v>
      </c>
      <c r="B399" s="18">
        <v>497.62453879902199</v>
      </c>
    </row>
    <row r="400" spans="1:2" ht="15" customHeight="1" x14ac:dyDescent="0.25">
      <c r="A400" s="18">
        <v>3.94</v>
      </c>
      <c r="B400" s="18">
        <v>497.678084310467</v>
      </c>
    </row>
    <row r="401" spans="1:2" ht="15" customHeight="1" x14ac:dyDescent="0.25">
      <c r="A401" s="18">
        <v>3.95</v>
      </c>
      <c r="B401" s="18">
        <v>497.731660668122</v>
      </c>
    </row>
    <row r="402" spans="1:2" ht="15" customHeight="1" x14ac:dyDescent="0.25">
      <c r="A402" s="18">
        <v>3.96</v>
      </c>
      <c r="B402" s="18">
        <v>497.78526772485799</v>
      </c>
    </row>
    <row r="403" spans="1:2" ht="15" customHeight="1" x14ac:dyDescent="0.25">
      <c r="A403" s="18">
        <v>3.97</v>
      </c>
      <c r="B403" s="18">
        <v>497.83890533354298</v>
      </c>
    </row>
    <row r="404" spans="1:2" ht="15" customHeight="1" x14ac:dyDescent="0.25">
      <c r="A404" s="18">
        <v>3.98</v>
      </c>
      <c r="B404" s="18">
        <v>497.89257334704803</v>
      </c>
    </row>
    <row r="405" spans="1:2" ht="15" customHeight="1" x14ac:dyDescent="0.25">
      <c r="A405" s="18">
        <v>3.99</v>
      </c>
      <c r="B405" s="18">
        <v>497.946271618244</v>
      </c>
    </row>
    <row r="406" spans="1:2" ht="15" customHeight="1" x14ac:dyDescent="0.25">
      <c r="A406" s="18">
        <v>4</v>
      </c>
      <c r="B406" s="18">
        <v>498</v>
      </c>
    </row>
    <row r="407" spans="1:2" ht="15" customHeight="1" x14ac:dyDescent="0.25">
      <c r="A407" s="18">
        <v>4.01</v>
      </c>
      <c r="B407" s="18">
        <v>498.053758045552</v>
      </c>
    </row>
    <row r="408" spans="1:2" ht="15" customHeight="1" x14ac:dyDescent="0.25">
      <c r="A408" s="18">
        <v>4.0199999999999996</v>
      </c>
      <c r="B408" s="18">
        <v>498.10754410959998</v>
      </c>
    </row>
    <row r="409" spans="1:2" ht="15" customHeight="1" x14ac:dyDescent="0.25">
      <c r="A409" s="18">
        <v>4.03</v>
      </c>
      <c r="B409" s="18">
        <v>498.16135624720602</v>
      </c>
    </row>
    <row r="410" spans="1:2" ht="15" customHeight="1" x14ac:dyDescent="0.25">
      <c r="A410" s="18">
        <v>4.04</v>
      </c>
      <c r="B410" s="18">
        <v>498.215192513435</v>
      </c>
    </row>
    <row r="411" spans="1:2" ht="15" customHeight="1" x14ac:dyDescent="0.25">
      <c r="A411" s="18">
        <v>4.05</v>
      </c>
      <c r="B411" s="18">
        <v>498.26905096335298</v>
      </c>
    </row>
    <row r="412" spans="1:2" ht="15" customHeight="1" x14ac:dyDescent="0.25">
      <c r="A412" s="18">
        <v>4.0599999999999996</v>
      </c>
      <c r="B412" s="18">
        <v>498.32292965202203</v>
      </c>
    </row>
    <row r="413" spans="1:2" ht="15" customHeight="1" x14ac:dyDescent="0.25">
      <c r="A413" s="18">
        <v>4.07</v>
      </c>
      <c r="B413" s="18">
        <v>498.37682663450801</v>
      </c>
    </row>
    <row r="414" spans="1:2" ht="15" customHeight="1" x14ac:dyDescent="0.25">
      <c r="A414" s="18">
        <v>4.08</v>
      </c>
      <c r="B414" s="18">
        <v>498.43073996587401</v>
      </c>
    </row>
    <row r="415" spans="1:2" ht="15" customHeight="1" x14ac:dyDescent="0.25">
      <c r="A415" s="18">
        <v>4.09</v>
      </c>
      <c r="B415" s="18">
        <v>498.484667701185</v>
      </c>
    </row>
    <row r="416" spans="1:2" ht="15" customHeight="1" x14ac:dyDescent="0.25">
      <c r="A416" s="18">
        <v>4.0999999999999996</v>
      </c>
      <c r="B416" s="18">
        <v>498.53860789550498</v>
      </c>
    </row>
    <row r="417" spans="1:2" ht="15" customHeight="1" x14ac:dyDescent="0.25">
      <c r="A417" s="18">
        <v>4.1100000000000003</v>
      </c>
      <c r="B417" s="18">
        <v>498.592558603898</v>
      </c>
    </row>
    <row r="418" spans="1:2" ht="15" customHeight="1" x14ac:dyDescent="0.25">
      <c r="A418" s="18">
        <v>4.12</v>
      </c>
      <c r="B418" s="18">
        <v>498.64651788142902</v>
      </c>
    </row>
    <row r="419" spans="1:2" ht="15" customHeight="1" x14ac:dyDescent="0.25">
      <c r="A419" s="18">
        <v>4.13</v>
      </c>
      <c r="B419" s="18">
        <v>498.70048378316199</v>
      </c>
    </row>
    <row r="420" spans="1:2" ht="15" customHeight="1" x14ac:dyDescent="0.25">
      <c r="A420" s="18">
        <v>4.1399999999999997</v>
      </c>
      <c r="B420" s="18">
        <v>498.75445436416197</v>
      </c>
    </row>
    <row r="421" spans="1:2" ht="15" customHeight="1" x14ac:dyDescent="0.25">
      <c r="A421" s="18">
        <v>4.1500000000000004</v>
      </c>
      <c r="B421" s="18">
        <v>498.80842767949201</v>
      </c>
    </row>
    <row r="422" spans="1:2" ht="15" customHeight="1" x14ac:dyDescent="0.25">
      <c r="A422" s="18">
        <v>4.16</v>
      </c>
      <c r="B422" s="18">
        <v>498.86240178421701</v>
      </c>
    </row>
    <row r="423" spans="1:2" ht="15" customHeight="1" x14ac:dyDescent="0.25">
      <c r="A423" s="18">
        <v>4.17</v>
      </c>
      <c r="B423" s="18">
        <v>498.91637473340103</v>
      </c>
    </row>
    <row r="424" spans="1:2" ht="15" customHeight="1" x14ac:dyDescent="0.25">
      <c r="A424" s="18">
        <v>4.18</v>
      </c>
      <c r="B424" s="18">
        <v>498.970344582108</v>
      </c>
    </row>
    <row r="425" spans="1:2" ht="15" customHeight="1" x14ac:dyDescent="0.25">
      <c r="A425" s="18">
        <v>4.1900000000000004</v>
      </c>
      <c r="B425" s="18">
        <v>499.024309385403</v>
      </c>
    </row>
    <row r="426" spans="1:2" ht="15" customHeight="1" x14ac:dyDescent="0.25">
      <c r="A426" s="18">
        <v>4.2</v>
      </c>
      <c r="B426" s="18">
        <v>499.078267198351</v>
      </c>
    </row>
    <row r="427" spans="1:2" ht="15" customHeight="1" x14ac:dyDescent="0.25">
      <c r="A427" s="18">
        <v>4.21</v>
      </c>
      <c r="B427" s="18">
        <v>499.132216076014</v>
      </c>
    </row>
    <row r="428" spans="1:2" ht="15" customHeight="1" x14ac:dyDescent="0.25">
      <c r="A428" s="18">
        <v>4.22</v>
      </c>
      <c r="B428" s="18">
        <v>499.186154073458</v>
      </c>
    </row>
    <row r="429" spans="1:2" ht="15" customHeight="1" x14ac:dyDescent="0.25">
      <c r="A429" s="18">
        <v>4.2300000000000004</v>
      </c>
      <c r="B429" s="18">
        <v>499.24007924574698</v>
      </c>
    </row>
    <row r="430" spans="1:2" ht="15" customHeight="1" x14ac:dyDescent="0.25">
      <c r="A430" s="18">
        <v>4.24</v>
      </c>
      <c r="B430" s="18">
        <v>499.29398964794501</v>
      </c>
    </row>
    <row r="431" spans="1:2" ht="15" customHeight="1" x14ac:dyDescent="0.25">
      <c r="A431" s="18">
        <v>4.25</v>
      </c>
      <c r="B431" s="18">
        <v>499.34788333511602</v>
      </c>
    </row>
    <row r="432" spans="1:2" ht="15" customHeight="1" x14ac:dyDescent="0.25">
      <c r="A432" s="18">
        <v>4.26</v>
      </c>
      <c r="B432" s="18">
        <v>499.40175836232601</v>
      </c>
    </row>
    <row r="433" spans="1:2" ht="15" customHeight="1" x14ac:dyDescent="0.25">
      <c r="A433" s="18">
        <v>4.2699999999999996</v>
      </c>
      <c r="B433" s="18">
        <v>499.45561278463703</v>
      </c>
    </row>
    <row r="434" spans="1:2" ht="15" customHeight="1" x14ac:dyDescent="0.25">
      <c r="A434" s="18">
        <v>4.28</v>
      </c>
      <c r="B434" s="18">
        <v>499.50944465711501</v>
      </c>
    </row>
    <row r="435" spans="1:2" ht="15" customHeight="1" x14ac:dyDescent="0.25">
      <c r="A435" s="18">
        <v>4.29</v>
      </c>
      <c r="B435" s="18">
        <v>499.56325203482299</v>
      </c>
    </row>
    <row r="436" spans="1:2" ht="15" customHeight="1" x14ac:dyDescent="0.25">
      <c r="A436" s="18">
        <v>4.3</v>
      </c>
      <c r="B436" s="18">
        <v>499.617032972826</v>
      </c>
    </row>
    <row r="437" spans="1:2" ht="15" customHeight="1" x14ac:dyDescent="0.25">
      <c r="A437" s="18">
        <v>4.3099999999999996</v>
      </c>
      <c r="B437" s="18">
        <v>499.67078552618801</v>
      </c>
    </row>
    <row r="438" spans="1:2" ht="15" customHeight="1" x14ac:dyDescent="0.25">
      <c r="A438" s="18">
        <v>4.32</v>
      </c>
      <c r="B438" s="18">
        <v>499.72450774997401</v>
      </c>
    </row>
    <row r="439" spans="1:2" ht="15" customHeight="1" x14ac:dyDescent="0.25">
      <c r="A439" s="18">
        <v>4.33</v>
      </c>
      <c r="B439" s="18">
        <v>499.77819769924702</v>
      </c>
    </row>
    <row r="440" spans="1:2" ht="15" customHeight="1" x14ac:dyDescent="0.25">
      <c r="A440" s="18">
        <v>4.34</v>
      </c>
      <c r="B440" s="18">
        <v>499.83185342907302</v>
      </c>
    </row>
    <row r="441" spans="1:2" ht="15" customHeight="1" x14ac:dyDescent="0.25">
      <c r="A441" s="18">
        <v>4.3499999999999996</v>
      </c>
      <c r="B441" s="18">
        <v>499.885472994515</v>
      </c>
    </row>
    <row r="442" spans="1:2" ht="15" customHeight="1" x14ac:dyDescent="0.25">
      <c r="A442" s="18">
        <v>4.3600000000000003</v>
      </c>
      <c r="B442" s="18">
        <v>499.939054450637</v>
      </c>
    </row>
    <row r="443" spans="1:2" ht="15" customHeight="1" x14ac:dyDescent="0.25">
      <c r="A443" s="18">
        <v>4.37</v>
      </c>
      <c r="B443" s="18">
        <v>499.992595852504</v>
      </c>
    </row>
    <row r="444" spans="1:2" ht="15" customHeight="1" x14ac:dyDescent="0.25">
      <c r="A444" s="18">
        <v>4.38</v>
      </c>
      <c r="B444" s="18">
        <v>500.046095255181</v>
      </c>
    </row>
    <row r="445" spans="1:2" ht="15" customHeight="1" x14ac:dyDescent="0.25">
      <c r="A445" s="18">
        <v>4.3899999999999997</v>
      </c>
      <c r="B445" s="18">
        <v>500.09955071373099</v>
      </c>
    </row>
    <row r="446" spans="1:2" ht="15" customHeight="1" x14ac:dyDescent="0.25">
      <c r="A446" s="18">
        <v>4.4000000000000004</v>
      </c>
      <c r="B446" s="18">
        <v>500.15296028321899</v>
      </c>
    </row>
    <row r="447" spans="1:2" ht="15" customHeight="1" x14ac:dyDescent="0.25">
      <c r="A447" s="18">
        <v>4.41</v>
      </c>
      <c r="B447" s="18">
        <v>500.20632201870899</v>
      </c>
    </row>
    <row r="448" spans="1:2" ht="15" customHeight="1" x14ac:dyDescent="0.25">
      <c r="A448" s="18">
        <v>4.42</v>
      </c>
      <c r="B448" s="18">
        <v>500.25963397526499</v>
      </c>
    </row>
    <row r="449" spans="1:2" ht="15" customHeight="1" x14ac:dyDescent="0.25">
      <c r="A449" s="18">
        <v>4.43</v>
      </c>
      <c r="B449" s="18">
        <v>500.31289420795201</v>
      </c>
    </row>
    <row r="450" spans="1:2" ht="15" customHeight="1" x14ac:dyDescent="0.25">
      <c r="A450" s="18">
        <v>4.4400000000000004</v>
      </c>
      <c r="B450" s="18">
        <v>500.366100771834</v>
      </c>
    </row>
    <row r="451" spans="1:2" ht="15" customHeight="1" x14ac:dyDescent="0.25">
      <c r="A451" s="18">
        <v>4.45</v>
      </c>
      <c r="B451" s="18">
        <v>500.419251721975</v>
      </c>
    </row>
    <row r="452" spans="1:2" ht="15" customHeight="1" x14ac:dyDescent="0.25">
      <c r="A452" s="18">
        <v>4.46</v>
      </c>
      <c r="B452" s="18">
        <v>500.47234511343902</v>
      </c>
    </row>
    <row r="453" spans="1:2" ht="15" customHeight="1" x14ac:dyDescent="0.25">
      <c r="A453" s="18">
        <v>4.47</v>
      </c>
      <c r="B453" s="18">
        <v>500.52537900129198</v>
      </c>
    </row>
    <row r="454" spans="1:2" ht="15" customHeight="1" x14ac:dyDescent="0.25">
      <c r="A454" s="18">
        <v>4.4800000000000004</v>
      </c>
      <c r="B454" s="18">
        <v>500.57835144059601</v>
      </c>
    </row>
    <row r="455" spans="1:2" ht="15" customHeight="1" x14ac:dyDescent="0.25">
      <c r="A455" s="18">
        <v>4.49</v>
      </c>
      <c r="B455" s="18">
        <v>500.63126048641698</v>
      </c>
    </row>
    <row r="456" spans="1:2" ht="15" customHeight="1" x14ac:dyDescent="0.25">
      <c r="A456" s="18">
        <v>4.5</v>
      </c>
      <c r="B456" s="18">
        <v>500.68410419381797</v>
      </c>
    </row>
    <row r="457" spans="1:2" ht="15" customHeight="1" x14ac:dyDescent="0.25">
      <c r="A457" s="18">
        <v>4.51</v>
      </c>
      <c r="B457" s="18">
        <v>500.73688061786498</v>
      </c>
    </row>
    <row r="458" spans="1:2" ht="15" customHeight="1" x14ac:dyDescent="0.25">
      <c r="A458" s="18">
        <v>4.5199999999999996</v>
      </c>
      <c r="B458" s="18">
        <v>500.78958781362002</v>
      </c>
    </row>
    <row r="459" spans="1:2" ht="15" customHeight="1" x14ac:dyDescent="0.25">
      <c r="A459" s="18">
        <v>4.53</v>
      </c>
      <c r="B459" s="18">
        <v>500.842223836149</v>
      </c>
    </row>
    <row r="460" spans="1:2" ht="15" customHeight="1" x14ac:dyDescent="0.25">
      <c r="A460" s="18">
        <v>4.54</v>
      </c>
      <c r="B460" s="18">
        <v>500.894786740516</v>
      </c>
    </row>
    <row r="461" spans="1:2" ht="15" customHeight="1" x14ac:dyDescent="0.25">
      <c r="A461" s="18">
        <v>4.55</v>
      </c>
      <c r="B461" s="18">
        <v>500.947274581785</v>
      </c>
    </row>
    <row r="462" spans="1:2" ht="15" customHeight="1" x14ac:dyDescent="0.25">
      <c r="A462" s="18">
        <v>4.5599999999999996</v>
      </c>
      <c r="B462" s="18">
        <v>500.99968541502102</v>
      </c>
    </row>
    <row r="463" spans="1:2" ht="15" customHeight="1" x14ac:dyDescent="0.25">
      <c r="A463" s="18">
        <v>4.57</v>
      </c>
      <c r="B463" s="18">
        <v>501.05201729528699</v>
      </c>
    </row>
    <row r="464" spans="1:2" ht="15" customHeight="1" x14ac:dyDescent="0.25">
      <c r="A464" s="18">
        <v>4.58</v>
      </c>
      <c r="B464" s="18">
        <v>501.10426827764798</v>
      </c>
    </row>
    <row r="465" spans="1:2" ht="15" customHeight="1" x14ac:dyDescent="0.25">
      <c r="A465" s="18">
        <v>4.59</v>
      </c>
      <c r="B465" s="18">
        <v>501.15643641716798</v>
      </c>
    </row>
    <row r="466" spans="1:2" ht="15" customHeight="1" x14ac:dyDescent="0.25">
      <c r="A466" s="18">
        <v>4.5999999999999996</v>
      </c>
      <c r="B466" s="18">
        <v>501.20851976891203</v>
      </c>
    </row>
    <row r="467" spans="1:2" ht="15" customHeight="1" x14ac:dyDescent="0.25">
      <c r="A467" s="18">
        <v>4.6100000000000003</v>
      </c>
      <c r="B467" s="18">
        <v>501.26051638794399</v>
      </c>
    </row>
    <row r="468" spans="1:2" ht="15" customHeight="1" x14ac:dyDescent="0.25">
      <c r="A468" s="18">
        <v>4.62</v>
      </c>
      <c r="B468" s="18">
        <v>501.312424329328</v>
      </c>
    </row>
    <row r="469" spans="1:2" ht="15" customHeight="1" x14ac:dyDescent="0.25">
      <c r="A469" s="18">
        <v>4.63</v>
      </c>
      <c r="B469" s="18">
        <v>501.36424164812797</v>
      </c>
    </row>
    <row r="470" spans="1:2" ht="15" customHeight="1" x14ac:dyDescent="0.25">
      <c r="A470" s="18">
        <v>4.6399999999999997</v>
      </c>
      <c r="B470" s="18">
        <v>501.415966399409</v>
      </c>
    </row>
    <row r="471" spans="1:2" ht="15" customHeight="1" x14ac:dyDescent="0.25">
      <c r="A471" s="18">
        <v>4.6500000000000004</v>
      </c>
      <c r="B471" s="18">
        <v>501.46759663823502</v>
      </c>
    </row>
    <row r="472" spans="1:2" ht="15" customHeight="1" x14ac:dyDescent="0.25">
      <c r="A472" s="18">
        <v>4.66</v>
      </c>
      <c r="B472" s="18">
        <v>501.51913041966998</v>
      </c>
    </row>
    <row r="473" spans="1:2" ht="15" customHeight="1" x14ac:dyDescent="0.25">
      <c r="A473" s="18">
        <v>4.67</v>
      </c>
      <c r="B473" s="18">
        <v>501.57056579877798</v>
      </c>
    </row>
    <row r="474" spans="1:2" ht="15" customHeight="1" x14ac:dyDescent="0.25">
      <c r="A474" s="18">
        <v>4.68</v>
      </c>
      <c r="B474" s="18">
        <v>501.62190083062501</v>
      </c>
    </row>
    <row r="475" spans="1:2" ht="15" customHeight="1" x14ac:dyDescent="0.25">
      <c r="A475" s="18">
        <v>4.6900000000000004</v>
      </c>
      <c r="B475" s="18">
        <v>501.67313357027399</v>
      </c>
    </row>
    <row r="476" spans="1:2" ht="15" customHeight="1" x14ac:dyDescent="0.25">
      <c r="A476" s="18">
        <v>4.7</v>
      </c>
      <c r="B476" s="18">
        <v>501.72426207278897</v>
      </c>
    </row>
    <row r="477" spans="1:2" ht="15" customHeight="1" x14ac:dyDescent="0.25">
      <c r="A477" s="18">
        <v>4.71</v>
      </c>
      <c r="B477" s="18">
        <v>501.77528439323498</v>
      </c>
    </row>
    <row r="478" spans="1:2" ht="15" customHeight="1" x14ac:dyDescent="0.25">
      <c r="A478" s="18">
        <v>4.72</v>
      </c>
      <c r="B478" s="18">
        <v>501.82619858667601</v>
      </c>
    </row>
    <row r="479" spans="1:2" ht="15" customHeight="1" x14ac:dyDescent="0.25">
      <c r="A479" s="18">
        <v>4.7300000000000004</v>
      </c>
      <c r="B479" s="18">
        <v>501.87700270817601</v>
      </c>
    </row>
    <row r="480" spans="1:2" ht="15" customHeight="1" x14ac:dyDescent="0.25">
      <c r="A480" s="18">
        <v>4.74</v>
      </c>
      <c r="B480" s="18">
        <v>501.92769481279902</v>
      </c>
    </row>
    <row r="481" spans="1:2" ht="15" customHeight="1" x14ac:dyDescent="0.25">
      <c r="A481" s="18">
        <v>4.75</v>
      </c>
      <c r="B481" s="18">
        <v>501.97827295561098</v>
      </c>
    </row>
    <row r="482" spans="1:2" ht="15" customHeight="1" x14ac:dyDescent="0.25">
      <c r="A482" s="18">
        <v>4.76</v>
      </c>
      <c r="B482" s="18">
        <v>502.02873519167503</v>
      </c>
    </row>
    <row r="483" spans="1:2" ht="15" customHeight="1" x14ac:dyDescent="0.25">
      <c r="A483" s="18">
        <v>4.7699999999999996</v>
      </c>
      <c r="B483" s="18">
        <v>502.07907957605499</v>
      </c>
    </row>
    <row r="484" spans="1:2" ht="15" customHeight="1" x14ac:dyDescent="0.25">
      <c r="A484" s="18">
        <v>4.78</v>
      </c>
      <c r="B484" s="18">
        <v>502.12930416381602</v>
      </c>
    </row>
    <row r="485" spans="1:2" ht="15" customHeight="1" x14ac:dyDescent="0.25">
      <c r="A485" s="18">
        <v>4.79</v>
      </c>
      <c r="B485" s="18">
        <v>502.17940701002198</v>
      </c>
    </row>
    <row r="486" spans="1:2" ht="15" customHeight="1" x14ac:dyDescent="0.25">
      <c r="A486" s="18">
        <v>4.8</v>
      </c>
      <c r="B486" s="18">
        <v>502.22938616973698</v>
      </c>
    </row>
    <row r="487" spans="1:2" ht="15" customHeight="1" x14ac:dyDescent="0.25">
      <c r="A487" s="18">
        <v>4.8099999999999996</v>
      </c>
      <c r="B487" s="18">
        <v>502.279239698026</v>
      </c>
    </row>
    <row r="488" spans="1:2" ht="15" customHeight="1" x14ac:dyDescent="0.25">
      <c r="A488" s="18">
        <v>4.82</v>
      </c>
      <c r="B488" s="18">
        <v>502.32896564995201</v>
      </c>
    </row>
    <row r="489" spans="1:2" ht="15" customHeight="1" x14ac:dyDescent="0.25">
      <c r="A489" s="18">
        <v>4.83</v>
      </c>
      <c r="B489" s="18">
        <v>502.37856208058099</v>
      </c>
    </row>
    <row r="490" spans="1:2" ht="15" customHeight="1" x14ac:dyDescent="0.25">
      <c r="A490" s="18">
        <v>4.84</v>
      </c>
      <c r="B490" s="18">
        <v>502.428027044977</v>
      </c>
    </row>
    <row r="491" spans="1:2" ht="15" customHeight="1" x14ac:dyDescent="0.25">
      <c r="A491" s="18">
        <v>4.8499999999999996</v>
      </c>
      <c r="B491" s="18">
        <v>502.47735859820301</v>
      </c>
    </row>
    <row r="492" spans="1:2" ht="15" customHeight="1" x14ac:dyDescent="0.25">
      <c r="A492" s="18">
        <v>4.8600000000000003</v>
      </c>
      <c r="B492" s="18">
        <v>502.52655479532399</v>
      </c>
    </row>
    <row r="493" spans="1:2" ht="15" customHeight="1" x14ac:dyDescent="0.25">
      <c r="A493" s="18">
        <v>4.87</v>
      </c>
      <c r="B493" s="18">
        <v>502.57561369140399</v>
      </c>
    </row>
    <row r="494" spans="1:2" ht="15" customHeight="1" x14ac:dyDescent="0.25">
      <c r="A494" s="18">
        <v>4.88</v>
      </c>
      <c r="B494" s="18">
        <v>502.62453334150803</v>
      </c>
    </row>
    <row r="495" spans="1:2" ht="15" customHeight="1" x14ac:dyDescent="0.25">
      <c r="A495" s="18">
        <v>4.8899999999999997</v>
      </c>
      <c r="B495" s="18">
        <v>502.67331180069999</v>
      </c>
    </row>
    <row r="496" spans="1:2" ht="15" customHeight="1" x14ac:dyDescent="0.25">
      <c r="A496" s="18">
        <v>4.9000000000000004</v>
      </c>
      <c r="B496" s="18">
        <v>502.72194712404502</v>
      </c>
    </row>
    <row r="497" spans="1:2" ht="15" customHeight="1" x14ac:dyDescent="0.25">
      <c r="A497" s="18">
        <v>4.91</v>
      </c>
      <c r="B497" s="18">
        <v>502.77043736660499</v>
      </c>
    </row>
    <row r="498" spans="1:2" ht="15" customHeight="1" x14ac:dyDescent="0.25">
      <c r="A498" s="18">
        <v>4.92</v>
      </c>
      <c r="B498" s="18">
        <v>502.81878058344699</v>
      </c>
    </row>
    <row r="499" spans="1:2" ht="15" customHeight="1" x14ac:dyDescent="0.25">
      <c r="A499" s="18">
        <v>4.93</v>
      </c>
      <c r="B499" s="18">
        <v>502.86697482963302</v>
      </c>
    </row>
    <row r="500" spans="1:2" ht="15" customHeight="1" x14ac:dyDescent="0.25">
      <c r="A500" s="18">
        <v>4.9400000000000004</v>
      </c>
      <c r="B500" s="18">
        <v>502.91501816022901</v>
      </c>
    </row>
    <row r="501" spans="1:2" ht="15" customHeight="1" x14ac:dyDescent="0.25">
      <c r="A501" s="18">
        <v>4.95</v>
      </c>
      <c r="B501" s="18">
        <v>502.96290863029799</v>
      </c>
    </row>
    <row r="502" spans="1:2" ht="15" customHeight="1" x14ac:dyDescent="0.25">
      <c r="A502" s="18">
        <v>4.96</v>
      </c>
      <c r="B502" s="18">
        <v>503.010644294906</v>
      </c>
    </row>
    <row r="503" spans="1:2" ht="15" customHeight="1" x14ac:dyDescent="0.25">
      <c r="A503" s="18">
        <v>4.97</v>
      </c>
      <c r="B503" s="18">
        <v>503.058223209115</v>
      </c>
    </row>
    <row r="504" spans="1:2" ht="15" customHeight="1" x14ac:dyDescent="0.25">
      <c r="A504" s="18">
        <v>4.9800000000000004</v>
      </c>
      <c r="B504" s="18">
        <v>503.10564342799103</v>
      </c>
    </row>
    <row r="505" spans="1:2" ht="15" customHeight="1" x14ac:dyDescent="0.25">
      <c r="A505" s="18">
        <v>4.99</v>
      </c>
      <c r="B505" s="18">
        <v>503.15290300659802</v>
      </c>
    </row>
    <row r="506" spans="1:2" ht="15" customHeight="1" x14ac:dyDescent="0.25">
      <c r="A506" s="18">
        <v>5</v>
      </c>
      <c r="B506" s="18">
        <v>503.2</v>
      </c>
    </row>
    <row r="507" spans="1:2" ht="15" customHeight="1" x14ac:dyDescent="0.25">
      <c r="A507" s="18">
        <v>5.01</v>
      </c>
      <c r="B507" s="18">
        <v>503.24693320856301</v>
      </c>
    </row>
    <row r="508" spans="1:2" ht="15" customHeight="1" x14ac:dyDescent="0.25">
      <c r="A508" s="18">
        <v>5.0199999999999996</v>
      </c>
      <c r="B508" s="18">
        <v>503.29370441385799</v>
      </c>
    </row>
    <row r="509" spans="1:2" ht="15" customHeight="1" x14ac:dyDescent="0.25">
      <c r="A509" s="18">
        <v>5.03</v>
      </c>
      <c r="B509" s="18">
        <v>503.34031614275699</v>
      </c>
    </row>
    <row r="510" spans="1:2" ht="15" customHeight="1" x14ac:dyDescent="0.25">
      <c r="A510" s="18">
        <v>5.04</v>
      </c>
      <c r="B510" s="18">
        <v>503.38677092213402</v>
      </c>
    </row>
    <row r="511" spans="1:2" ht="15" customHeight="1" x14ac:dyDescent="0.25">
      <c r="A511" s="18">
        <v>5.05</v>
      </c>
      <c r="B511" s="18">
        <v>503.43307127886197</v>
      </c>
    </row>
    <row r="512" spans="1:2" ht="15" customHeight="1" x14ac:dyDescent="0.25">
      <c r="A512" s="18">
        <v>5.0599999999999996</v>
      </c>
      <c r="B512" s="18">
        <v>503.47921973981198</v>
      </c>
    </row>
    <row r="513" spans="1:2" ht="15" customHeight="1" x14ac:dyDescent="0.25">
      <c r="A513" s="18">
        <v>5.07</v>
      </c>
      <c r="B513" s="18">
        <v>503.52521883185801</v>
      </c>
    </row>
    <row r="514" spans="1:2" ht="15" customHeight="1" x14ac:dyDescent="0.25">
      <c r="A514" s="18">
        <v>5.08</v>
      </c>
      <c r="B514" s="18">
        <v>503.57107108187301</v>
      </c>
    </row>
    <row r="515" spans="1:2" ht="15" customHeight="1" x14ac:dyDescent="0.25">
      <c r="A515" s="18">
        <v>5.09</v>
      </c>
      <c r="B515" s="18">
        <v>503.61677901672903</v>
      </c>
    </row>
    <row r="516" spans="1:2" ht="15" customHeight="1" x14ac:dyDescent="0.25">
      <c r="A516" s="18">
        <v>5.0999999999999996</v>
      </c>
      <c r="B516" s="18">
        <v>503.66234516329803</v>
      </c>
    </row>
    <row r="517" spans="1:2" ht="15" customHeight="1" x14ac:dyDescent="0.25">
      <c r="A517" s="18">
        <v>5.1100000000000003</v>
      </c>
      <c r="B517" s="18">
        <v>503.70777204845501</v>
      </c>
    </row>
    <row r="518" spans="1:2" ht="15" customHeight="1" x14ac:dyDescent="0.25">
      <c r="A518" s="18">
        <v>5.12</v>
      </c>
      <c r="B518" s="18">
        <v>503.75306219906997</v>
      </c>
    </row>
    <row r="519" spans="1:2" ht="15" customHeight="1" x14ac:dyDescent="0.25">
      <c r="A519" s="18">
        <v>5.13</v>
      </c>
      <c r="B519" s="18">
        <v>503.79821814201802</v>
      </c>
    </row>
    <row r="520" spans="1:2" ht="15" customHeight="1" x14ac:dyDescent="0.25">
      <c r="A520" s="18">
        <v>5.14</v>
      </c>
      <c r="B520" s="18">
        <v>503.84324240417101</v>
      </c>
    </row>
    <row r="521" spans="1:2" ht="15" customHeight="1" x14ac:dyDescent="0.25">
      <c r="A521" s="18">
        <v>5.15</v>
      </c>
      <c r="B521" s="18">
        <v>503.88813751240099</v>
      </c>
    </row>
    <row r="522" spans="1:2" ht="15" customHeight="1" x14ac:dyDescent="0.25">
      <c r="A522" s="18">
        <v>5.16</v>
      </c>
      <c r="B522" s="18">
        <v>503.93290599358102</v>
      </c>
    </row>
    <row r="523" spans="1:2" ht="15" customHeight="1" x14ac:dyDescent="0.25">
      <c r="A523" s="18">
        <v>5.17</v>
      </c>
      <c r="B523" s="18">
        <v>503.97755037458398</v>
      </c>
    </row>
    <row r="524" spans="1:2" ht="15" customHeight="1" x14ac:dyDescent="0.25">
      <c r="A524" s="18">
        <v>5.18</v>
      </c>
      <c r="B524" s="18">
        <v>504.02207318228301</v>
      </c>
    </row>
    <row r="525" spans="1:2" ht="15" customHeight="1" x14ac:dyDescent="0.25">
      <c r="A525" s="18">
        <v>5.19</v>
      </c>
      <c r="B525" s="18">
        <v>504.06647694355098</v>
      </c>
    </row>
    <row r="526" spans="1:2" ht="15" customHeight="1" x14ac:dyDescent="0.25">
      <c r="A526" s="18">
        <v>5.2</v>
      </c>
      <c r="B526" s="18">
        <v>504.11076418525897</v>
      </c>
    </row>
    <row r="527" spans="1:2" ht="15" customHeight="1" x14ac:dyDescent="0.25">
      <c r="A527" s="18">
        <v>5.21</v>
      </c>
      <c r="B527" s="18">
        <v>504.15493743428198</v>
      </c>
    </row>
    <row r="528" spans="1:2" ht="15" customHeight="1" x14ac:dyDescent="0.25">
      <c r="A528" s="18">
        <v>5.22</v>
      </c>
      <c r="B528" s="18">
        <v>504.19899921749101</v>
      </c>
    </row>
    <row r="529" spans="1:2" ht="15" customHeight="1" x14ac:dyDescent="0.25">
      <c r="A529" s="18">
        <v>5.23</v>
      </c>
      <c r="B529" s="18">
        <v>504.24295206175998</v>
      </c>
    </row>
    <row r="530" spans="1:2" ht="15" customHeight="1" x14ac:dyDescent="0.25">
      <c r="A530" s="18">
        <v>5.24</v>
      </c>
      <c r="B530" s="18">
        <v>504.28679849396002</v>
      </c>
    </row>
    <row r="531" spans="1:2" ht="15" customHeight="1" x14ac:dyDescent="0.25">
      <c r="A531" s="18">
        <v>5.25</v>
      </c>
      <c r="B531" s="18">
        <v>504.33054104096601</v>
      </c>
    </row>
    <row r="532" spans="1:2" ht="15" customHeight="1" x14ac:dyDescent="0.25">
      <c r="A532" s="18">
        <v>5.26</v>
      </c>
      <c r="B532" s="18">
        <v>504.37418222964902</v>
      </c>
    </row>
    <row r="533" spans="1:2" ht="15" customHeight="1" x14ac:dyDescent="0.25">
      <c r="A533" s="18">
        <v>5.27</v>
      </c>
      <c r="B533" s="18">
        <v>504.417724586882</v>
      </c>
    </row>
    <row r="534" spans="1:2" ht="15" customHeight="1" x14ac:dyDescent="0.25">
      <c r="A534" s="18">
        <v>5.28</v>
      </c>
      <c r="B534" s="18">
        <v>504.46117063953801</v>
      </c>
    </row>
    <row r="535" spans="1:2" ht="15" customHeight="1" x14ac:dyDescent="0.25">
      <c r="A535" s="18">
        <v>5.29</v>
      </c>
      <c r="B535" s="18">
        <v>504.50452291449</v>
      </c>
    </row>
    <row r="536" spans="1:2" ht="15" customHeight="1" x14ac:dyDescent="0.25">
      <c r="A536" s="18">
        <v>5.3</v>
      </c>
      <c r="B536" s="18">
        <v>504.54778393861</v>
      </c>
    </row>
    <row r="537" spans="1:2" ht="15" customHeight="1" x14ac:dyDescent="0.25">
      <c r="A537" s="18">
        <v>5.31</v>
      </c>
      <c r="B537" s="18">
        <v>504.59095623877101</v>
      </c>
    </row>
    <row r="538" spans="1:2" ht="15" customHeight="1" x14ac:dyDescent="0.25">
      <c r="A538" s="18">
        <v>5.32</v>
      </c>
      <c r="B538" s="18">
        <v>504.63404234184702</v>
      </c>
    </row>
    <row r="539" spans="1:2" ht="15" customHeight="1" x14ac:dyDescent="0.25">
      <c r="A539" s="18">
        <v>5.33</v>
      </c>
      <c r="B539" s="18">
        <v>504.67704477470897</v>
      </c>
    </row>
    <row r="540" spans="1:2" ht="15" customHeight="1" x14ac:dyDescent="0.25">
      <c r="A540" s="18">
        <v>5.34</v>
      </c>
      <c r="B540" s="18">
        <v>504.71996606422999</v>
      </c>
    </row>
    <row r="541" spans="1:2" ht="15" customHeight="1" x14ac:dyDescent="0.25">
      <c r="A541" s="18">
        <v>5.35</v>
      </c>
      <c r="B541" s="18">
        <v>504.76280873728302</v>
      </c>
    </row>
    <row r="542" spans="1:2" ht="15" customHeight="1" x14ac:dyDescent="0.25">
      <c r="A542" s="18">
        <v>5.36</v>
      </c>
      <c r="B542" s="18">
        <v>504.80557532074198</v>
      </c>
    </row>
    <row r="543" spans="1:2" ht="15" customHeight="1" x14ac:dyDescent="0.25">
      <c r="A543" s="18">
        <v>5.37</v>
      </c>
      <c r="B543" s="18">
        <v>504.84826834147702</v>
      </c>
    </row>
    <row r="544" spans="1:2" ht="15" customHeight="1" x14ac:dyDescent="0.25">
      <c r="A544" s="18">
        <v>5.38</v>
      </c>
      <c r="B544" s="18">
        <v>504.89089032636298</v>
      </c>
    </row>
    <row r="545" spans="1:2" ht="15" customHeight="1" x14ac:dyDescent="0.25">
      <c r="A545" s="18">
        <v>5.39</v>
      </c>
      <c r="B545" s="18">
        <v>504.933443802272</v>
      </c>
    </row>
    <row r="546" spans="1:2" ht="15" customHeight="1" x14ac:dyDescent="0.25">
      <c r="A546" s="18">
        <v>5.4</v>
      </c>
      <c r="B546" s="18">
        <v>504.97593129607702</v>
      </c>
    </row>
    <row r="547" spans="1:2" ht="15" customHeight="1" x14ac:dyDescent="0.25">
      <c r="A547" s="18">
        <v>5.41</v>
      </c>
      <c r="B547" s="18">
        <v>505.01835533464998</v>
      </c>
    </row>
    <row r="548" spans="1:2" ht="15" customHeight="1" x14ac:dyDescent="0.25">
      <c r="A548" s="18">
        <v>5.42</v>
      </c>
      <c r="B548" s="18">
        <v>505.06071844486399</v>
      </c>
    </row>
    <row r="549" spans="1:2" ht="15" customHeight="1" x14ac:dyDescent="0.25">
      <c r="A549" s="18">
        <v>5.43</v>
      </c>
      <c r="B549" s="18">
        <v>505.10302315359201</v>
      </c>
    </row>
    <row r="550" spans="1:2" ht="15" customHeight="1" x14ac:dyDescent="0.25">
      <c r="A550" s="18">
        <v>5.44</v>
      </c>
      <c r="B550" s="18">
        <v>505.145271987706</v>
      </c>
    </row>
    <row r="551" spans="1:2" ht="15" customHeight="1" x14ac:dyDescent="0.25">
      <c r="A551" s="18">
        <v>5.45</v>
      </c>
      <c r="B551" s="18">
        <v>505.18746747408102</v>
      </c>
    </row>
    <row r="552" spans="1:2" ht="15" customHeight="1" x14ac:dyDescent="0.25">
      <c r="A552" s="18">
        <v>5.46</v>
      </c>
      <c r="B552" s="18">
        <v>505.22961213958598</v>
      </c>
    </row>
    <row r="553" spans="1:2" ht="15" customHeight="1" x14ac:dyDescent="0.25">
      <c r="A553" s="18">
        <v>5.47</v>
      </c>
      <c r="B553" s="18">
        <v>505.27170851109702</v>
      </c>
    </row>
    <row r="554" spans="1:2" ht="15" customHeight="1" x14ac:dyDescent="0.25">
      <c r="A554" s="18">
        <v>5.48</v>
      </c>
      <c r="B554" s="18">
        <v>505.31375911548599</v>
      </c>
    </row>
    <row r="555" spans="1:2" ht="15" customHeight="1" x14ac:dyDescent="0.25">
      <c r="A555" s="18">
        <v>5.49</v>
      </c>
      <c r="B555" s="18">
        <v>505.35576647962398</v>
      </c>
    </row>
    <row r="556" spans="1:2" ht="15" customHeight="1" x14ac:dyDescent="0.25">
      <c r="A556" s="18">
        <v>5.5</v>
      </c>
      <c r="B556" s="18">
        <v>505.39773313038597</v>
      </c>
    </row>
    <row r="557" spans="1:2" ht="15" customHeight="1" x14ac:dyDescent="0.25">
      <c r="A557" s="18">
        <v>5.51</v>
      </c>
      <c r="B557" s="18">
        <v>505.43966159464298</v>
      </c>
    </row>
    <row r="558" spans="1:2" ht="15" customHeight="1" x14ac:dyDescent="0.25">
      <c r="A558" s="18">
        <v>5.52</v>
      </c>
      <c r="B558" s="18">
        <v>505.48155439926899</v>
      </c>
    </row>
    <row r="559" spans="1:2" ht="15" customHeight="1" x14ac:dyDescent="0.25">
      <c r="A559" s="18">
        <v>5.53</v>
      </c>
      <c r="B559" s="18">
        <v>505.52341407113499</v>
      </c>
    </row>
    <row r="560" spans="1:2" ht="15" customHeight="1" x14ac:dyDescent="0.25">
      <c r="A560" s="18">
        <v>5.54</v>
      </c>
      <c r="B560" s="18">
        <v>505.565243137116</v>
      </c>
    </row>
    <row r="561" spans="1:2" ht="15" customHeight="1" x14ac:dyDescent="0.25">
      <c r="A561" s="18">
        <v>5.55</v>
      </c>
      <c r="B561" s="18">
        <v>505.60704412408302</v>
      </c>
    </row>
    <row r="562" spans="1:2" ht="15" customHeight="1" x14ac:dyDescent="0.25">
      <c r="A562" s="18">
        <v>5.56</v>
      </c>
      <c r="B562" s="18">
        <v>505.64881955891002</v>
      </c>
    </row>
    <row r="563" spans="1:2" ht="15" customHeight="1" x14ac:dyDescent="0.25">
      <c r="A563" s="18">
        <v>5.57</v>
      </c>
      <c r="B563" s="18">
        <v>505.69057196846899</v>
      </c>
    </row>
    <row r="564" spans="1:2" ht="15" customHeight="1" x14ac:dyDescent="0.25">
      <c r="A564" s="18">
        <v>5.58</v>
      </c>
      <c r="B564" s="18">
        <v>505.73230387963201</v>
      </c>
    </row>
    <row r="565" spans="1:2" ht="15" customHeight="1" x14ac:dyDescent="0.25">
      <c r="A565" s="18">
        <v>5.59</v>
      </c>
      <c r="B565" s="18">
        <v>505.77401781927301</v>
      </c>
    </row>
    <row r="566" spans="1:2" ht="15" customHeight="1" x14ac:dyDescent="0.25">
      <c r="A566" s="18">
        <v>5.6</v>
      </c>
      <c r="B566" s="18">
        <v>505.81571631426402</v>
      </c>
    </row>
    <row r="567" spans="1:2" ht="15" customHeight="1" x14ac:dyDescent="0.25">
      <c r="A567" s="18">
        <v>5.61</v>
      </c>
      <c r="B567" s="18">
        <v>505.85740189147799</v>
      </c>
    </row>
    <row r="568" spans="1:2" ht="15" customHeight="1" x14ac:dyDescent="0.25">
      <c r="A568" s="18">
        <v>5.62</v>
      </c>
      <c r="B568" s="18">
        <v>505.89907707778798</v>
      </c>
    </row>
    <row r="569" spans="1:2" ht="15" customHeight="1" x14ac:dyDescent="0.25">
      <c r="A569" s="18">
        <v>5.63</v>
      </c>
      <c r="B569" s="18">
        <v>505.94074440006602</v>
      </c>
    </row>
    <row r="570" spans="1:2" ht="15" customHeight="1" x14ac:dyDescent="0.25">
      <c r="A570" s="18">
        <v>5.64</v>
      </c>
      <c r="B570" s="18">
        <v>505.98240638518598</v>
      </c>
    </row>
    <row r="571" spans="1:2" ht="15" customHeight="1" x14ac:dyDescent="0.25">
      <c r="A571" s="18">
        <v>5.65</v>
      </c>
      <c r="B571" s="18">
        <v>506.02406556001898</v>
      </c>
    </row>
    <row r="572" spans="1:2" ht="15" customHeight="1" x14ac:dyDescent="0.25">
      <c r="A572" s="18">
        <v>5.66</v>
      </c>
      <c r="B572" s="18">
        <v>506.065724451439</v>
      </c>
    </row>
    <row r="573" spans="1:2" ht="15" customHeight="1" x14ac:dyDescent="0.25">
      <c r="A573" s="18">
        <v>5.67</v>
      </c>
      <c r="B573" s="18">
        <v>506.107385586318</v>
      </c>
    </row>
    <row r="574" spans="1:2" ht="15" customHeight="1" x14ac:dyDescent="0.25">
      <c r="A574" s="18">
        <v>5.68</v>
      </c>
      <c r="B574" s="18">
        <v>506.14905149152901</v>
      </c>
    </row>
    <row r="575" spans="1:2" ht="15" customHeight="1" x14ac:dyDescent="0.25">
      <c r="A575" s="18">
        <v>5.69</v>
      </c>
      <c r="B575" s="18">
        <v>506.19072469394501</v>
      </c>
    </row>
    <row r="576" spans="1:2" ht="15" customHeight="1" x14ac:dyDescent="0.25">
      <c r="A576" s="18">
        <v>5.7</v>
      </c>
      <c r="B576" s="18">
        <v>506.232407720438</v>
      </c>
    </row>
    <row r="577" spans="1:2" ht="15" customHeight="1" x14ac:dyDescent="0.25">
      <c r="A577" s="18">
        <v>5.71</v>
      </c>
      <c r="B577" s="18">
        <v>506.274103097882</v>
      </c>
    </row>
    <row r="578" spans="1:2" ht="15" customHeight="1" x14ac:dyDescent="0.25">
      <c r="A578" s="18">
        <v>5.72</v>
      </c>
      <c r="B578" s="18">
        <v>506.31581335314797</v>
      </c>
    </row>
    <row r="579" spans="1:2" ht="15" customHeight="1" x14ac:dyDescent="0.25">
      <c r="A579" s="18">
        <v>5.73</v>
      </c>
      <c r="B579" s="18">
        <v>506.35754101311102</v>
      </c>
    </row>
    <row r="580" spans="1:2" ht="15" customHeight="1" x14ac:dyDescent="0.25">
      <c r="A580" s="18">
        <v>5.74</v>
      </c>
      <c r="B580" s="18">
        <v>506.39928860464101</v>
      </c>
    </row>
    <row r="581" spans="1:2" ht="15" customHeight="1" x14ac:dyDescent="0.25">
      <c r="A581" s="18">
        <v>5.75</v>
      </c>
      <c r="B581" s="18">
        <v>506.44105865461302</v>
      </c>
    </row>
    <row r="582" spans="1:2" ht="15" customHeight="1" x14ac:dyDescent="0.25">
      <c r="A582" s="18">
        <v>5.76</v>
      </c>
      <c r="B582" s="18">
        <v>506.482853689899</v>
      </c>
    </row>
    <row r="583" spans="1:2" ht="15" customHeight="1" x14ac:dyDescent="0.25">
      <c r="A583" s="18">
        <v>5.77</v>
      </c>
      <c r="B583" s="18">
        <v>506.52467623737101</v>
      </c>
    </row>
    <row r="584" spans="1:2" ht="15" customHeight="1" x14ac:dyDescent="0.25">
      <c r="A584" s="18">
        <v>5.78</v>
      </c>
      <c r="B584" s="18">
        <v>506.56652882390199</v>
      </c>
    </row>
    <row r="585" spans="1:2" ht="15" customHeight="1" x14ac:dyDescent="0.25">
      <c r="A585" s="18">
        <v>5.79</v>
      </c>
      <c r="B585" s="18">
        <v>506.60841397636602</v>
      </c>
    </row>
    <row r="586" spans="1:2" ht="15" customHeight="1" x14ac:dyDescent="0.25">
      <c r="A586" s="18">
        <v>5.8</v>
      </c>
      <c r="B586" s="18">
        <v>506.65033422163401</v>
      </c>
    </row>
    <row r="587" spans="1:2" ht="15" customHeight="1" x14ac:dyDescent="0.25">
      <c r="A587" s="18">
        <v>5.81</v>
      </c>
      <c r="B587" s="18">
        <v>506.69229208657998</v>
      </c>
    </row>
    <row r="588" spans="1:2" ht="15" customHeight="1" x14ac:dyDescent="0.25">
      <c r="A588" s="18">
        <v>5.82</v>
      </c>
      <c r="B588" s="18">
        <v>506.73429009807597</v>
      </c>
    </row>
    <row r="589" spans="1:2" ht="15" customHeight="1" x14ac:dyDescent="0.25">
      <c r="A589" s="18">
        <v>5.83</v>
      </c>
      <c r="B589" s="18">
        <v>506.77633078299499</v>
      </c>
    </row>
    <row r="590" spans="1:2" ht="15" customHeight="1" x14ac:dyDescent="0.25">
      <c r="A590" s="18">
        <v>5.84</v>
      </c>
      <c r="B590" s="18">
        <v>506.81841666820998</v>
      </c>
    </row>
    <row r="591" spans="1:2" ht="15" customHeight="1" x14ac:dyDescent="0.25">
      <c r="A591" s="18">
        <v>5.85</v>
      </c>
      <c r="B591" s="18">
        <v>506.86055028059297</v>
      </c>
    </row>
    <row r="592" spans="1:2" ht="15" customHeight="1" x14ac:dyDescent="0.25">
      <c r="A592" s="18">
        <v>5.86</v>
      </c>
      <c r="B592" s="18">
        <v>506.90273414701699</v>
      </c>
    </row>
    <row r="593" spans="1:2" ht="15" customHeight="1" x14ac:dyDescent="0.25">
      <c r="A593" s="18">
        <v>5.87</v>
      </c>
      <c r="B593" s="18">
        <v>506.94497079435502</v>
      </c>
    </row>
    <row r="594" spans="1:2" ht="15" customHeight="1" x14ac:dyDescent="0.25">
      <c r="A594" s="18">
        <v>5.88</v>
      </c>
      <c r="B594" s="18">
        <v>506.98726274948001</v>
      </c>
    </row>
    <row r="595" spans="1:2" ht="15" customHeight="1" x14ac:dyDescent="0.25">
      <c r="A595" s="18">
        <v>5.89</v>
      </c>
      <c r="B595" s="18">
        <v>507.02961253926401</v>
      </c>
    </row>
    <row r="596" spans="1:2" ht="15" customHeight="1" x14ac:dyDescent="0.25">
      <c r="A596" s="18">
        <v>5.9</v>
      </c>
      <c r="B596" s="18">
        <v>507.07202269057899</v>
      </c>
    </row>
    <row r="597" spans="1:2" ht="15" customHeight="1" x14ac:dyDescent="0.25">
      <c r="A597" s="18">
        <v>5.91</v>
      </c>
      <c r="B597" s="18">
        <v>507.11449573030001</v>
      </c>
    </row>
    <row r="598" spans="1:2" ht="15" customHeight="1" x14ac:dyDescent="0.25">
      <c r="A598" s="18">
        <v>5.92</v>
      </c>
      <c r="B598" s="18">
        <v>507.15703418529802</v>
      </c>
    </row>
    <row r="599" spans="1:2" ht="15" customHeight="1" x14ac:dyDescent="0.25">
      <c r="A599" s="18">
        <v>5.93</v>
      </c>
      <c r="B599" s="18">
        <v>507.19964058244699</v>
      </c>
    </row>
    <row r="600" spans="1:2" ht="15" customHeight="1" x14ac:dyDescent="0.25">
      <c r="A600" s="18">
        <v>5.94</v>
      </c>
      <c r="B600" s="18">
        <v>507.242317448618</v>
      </c>
    </row>
    <row r="601" spans="1:2" ht="15" customHeight="1" x14ac:dyDescent="0.25">
      <c r="A601" s="18">
        <v>5.95</v>
      </c>
      <c r="B601" s="18">
        <v>507.28506731068501</v>
      </c>
    </row>
    <row r="602" spans="1:2" ht="15" customHeight="1" x14ac:dyDescent="0.25">
      <c r="A602" s="18">
        <v>5.96</v>
      </c>
      <c r="B602" s="18">
        <v>507.32789269552001</v>
      </c>
    </row>
    <row r="603" spans="1:2" ht="15" customHeight="1" x14ac:dyDescent="0.25">
      <c r="A603" s="18">
        <v>5.97</v>
      </c>
      <c r="B603" s="18">
        <v>507.37079612999702</v>
      </c>
    </row>
    <row r="604" spans="1:2" ht="15" customHeight="1" x14ac:dyDescent="0.25">
      <c r="A604" s="18">
        <v>5.98</v>
      </c>
      <c r="B604" s="18">
        <v>507.413780140987</v>
      </c>
    </row>
    <row r="605" spans="1:2" ht="15" customHeight="1" x14ac:dyDescent="0.25">
      <c r="A605" s="18">
        <v>5.99</v>
      </c>
      <c r="B605" s="18">
        <v>507.45684725536398</v>
      </c>
    </row>
    <row r="606" spans="1:2" ht="15" customHeight="1" x14ac:dyDescent="0.25">
      <c r="A606" s="18">
        <v>6</v>
      </c>
      <c r="B606" s="18">
        <v>507.5</v>
      </c>
    </row>
    <row r="607" spans="1:2" ht="15" customHeight="1" x14ac:dyDescent="0.25">
      <c r="A607" s="18">
        <v>6.01</v>
      </c>
      <c r="B607" s="18">
        <v>507.54324042019698</v>
      </c>
    </row>
    <row r="608" spans="1:2" ht="15" customHeight="1" x14ac:dyDescent="0.25">
      <c r="A608" s="18">
        <v>6.02</v>
      </c>
      <c r="B608" s="18">
        <v>507.586568634971</v>
      </c>
    </row>
    <row r="609" spans="1:2" ht="15" customHeight="1" x14ac:dyDescent="0.25">
      <c r="A609" s="18">
        <v>6.03</v>
      </c>
      <c r="B609" s="18">
        <v>507.62998428176599</v>
      </c>
    </row>
    <row r="610" spans="1:2" ht="15" customHeight="1" x14ac:dyDescent="0.25">
      <c r="A610" s="18">
        <v>6.04</v>
      </c>
      <c r="B610" s="18">
        <v>507.67348699802801</v>
      </c>
    </row>
    <row r="611" spans="1:2" ht="15" customHeight="1" x14ac:dyDescent="0.25">
      <c r="A611" s="18">
        <v>6.05</v>
      </c>
      <c r="B611" s="18">
        <v>507.717076421201</v>
      </c>
    </row>
    <row r="612" spans="1:2" ht="15" customHeight="1" x14ac:dyDescent="0.25">
      <c r="A612" s="18">
        <v>6.06</v>
      </c>
      <c r="B612" s="18">
        <v>507.76075218873001</v>
      </c>
    </row>
    <row r="613" spans="1:2" ht="15" customHeight="1" x14ac:dyDescent="0.25">
      <c r="A613" s="18">
        <v>6.07</v>
      </c>
      <c r="B613" s="18">
        <v>507.80451393805998</v>
      </c>
    </row>
    <row r="614" spans="1:2" ht="15" customHeight="1" x14ac:dyDescent="0.25">
      <c r="A614" s="18">
        <v>6.08</v>
      </c>
      <c r="B614" s="18">
        <v>507.84836130663501</v>
      </c>
    </row>
    <row r="615" spans="1:2" ht="15" customHeight="1" x14ac:dyDescent="0.25">
      <c r="A615" s="18">
        <v>6.09</v>
      </c>
      <c r="B615" s="18">
        <v>507.89229393190101</v>
      </c>
    </row>
    <row r="616" spans="1:2" ht="15" customHeight="1" x14ac:dyDescent="0.25">
      <c r="A616" s="18">
        <v>6.1</v>
      </c>
      <c r="B616" s="18">
        <v>507.936311451302</v>
      </c>
    </row>
    <row r="617" spans="1:2" ht="15" customHeight="1" x14ac:dyDescent="0.25">
      <c r="A617" s="18">
        <v>6.11</v>
      </c>
      <c r="B617" s="18">
        <v>507.98041350228402</v>
      </c>
    </row>
    <row r="618" spans="1:2" ht="15" customHeight="1" x14ac:dyDescent="0.25">
      <c r="A618" s="18">
        <v>6.12</v>
      </c>
      <c r="B618" s="18">
        <v>508.02459972229002</v>
      </c>
    </row>
    <row r="619" spans="1:2" ht="15" customHeight="1" x14ac:dyDescent="0.25">
      <c r="A619" s="18">
        <v>6.13</v>
      </c>
      <c r="B619" s="18">
        <v>508.06886974876602</v>
      </c>
    </row>
    <row r="620" spans="1:2" ht="15" customHeight="1" x14ac:dyDescent="0.25">
      <c r="A620" s="18">
        <v>6.14</v>
      </c>
      <c r="B620" s="18">
        <v>508.113223219156</v>
      </c>
    </row>
    <row r="621" spans="1:2" ht="15" customHeight="1" x14ac:dyDescent="0.25">
      <c r="A621" s="18">
        <v>6.15</v>
      </c>
      <c r="B621" s="18">
        <v>508.15765977090598</v>
      </c>
    </row>
    <row r="622" spans="1:2" ht="15" customHeight="1" x14ac:dyDescent="0.25">
      <c r="A622" s="18">
        <v>6.16</v>
      </c>
      <c r="B622" s="18">
        <v>508.20217904146</v>
      </c>
    </row>
    <row r="623" spans="1:2" ht="15" customHeight="1" x14ac:dyDescent="0.25">
      <c r="A623" s="18">
        <v>6.17</v>
      </c>
      <c r="B623" s="18">
        <v>508.24678066826198</v>
      </c>
    </row>
    <row r="624" spans="1:2" ht="15" customHeight="1" x14ac:dyDescent="0.25">
      <c r="A624" s="18">
        <v>6.18</v>
      </c>
      <c r="B624" s="18">
        <v>508.29146428875902</v>
      </c>
    </row>
    <row r="625" spans="1:2" ht="15" customHeight="1" x14ac:dyDescent="0.25">
      <c r="A625" s="18">
        <v>6.19</v>
      </c>
      <c r="B625" s="18">
        <v>508.33622954039402</v>
      </c>
    </row>
    <row r="626" spans="1:2" ht="15" customHeight="1" x14ac:dyDescent="0.25">
      <c r="A626" s="18">
        <v>6.2</v>
      </c>
      <c r="B626" s="18">
        <v>508.38107606061197</v>
      </c>
    </row>
    <row r="627" spans="1:2" ht="15" customHeight="1" x14ac:dyDescent="0.25">
      <c r="A627" s="18">
        <v>6.21</v>
      </c>
      <c r="B627" s="18">
        <v>508.42600348685801</v>
      </c>
    </row>
    <row r="628" spans="1:2" ht="15" customHeight="1" x14ac:dyDescent="0.25">
      <c r="A628" s="18">
        <v>6.22</v>
      </c>
      <c r="B628" s="18">
        <v>508.47101145657803</v>
      </c>
    </row>
    <row r="629" spans="1:2" ht="15" customHeight="1" x14ac:dyDescent="0.25">
      <c r="A629" s="18">
        <v>6.23</v>
      </c>
      <c r="B629" s="18">
        <v>508.51609960721498</v>
      </c>
    </row>
    <row r="630" spans="1:2" ht="15" customHeight="1" x14ac:dyDescent="0.25">
      <c r="A630" s="18">
        <v>6.24</v>
      </c>
      <c r="B630" s="18">
        <v>508.56126757621399</v>
      </c>
    </row>
    <row r="631" spans="1:2" ht="15" customHeight="1" x14ac:dyDescent="0.25">
      <c r="A631" s="18">
        <v>6.25</v>
      </c>
      <c r="B631" s="18">
        <v>508.60651500102102</v>
      </c>
    </row>
    <row r="632" spans="1:2" ht="15" customHeight="1" x14ac:dyDescent="0.25">
      <c r="A632" s="18">
        <v>6.26</v>
      </c>
      <c r="B632" s="18">
        <v>508.65184151907999</v>
      </c>
    </row>
    <row r="633" spans="1:2" ht="15" customHeight="1" x14ac:dyDescent="0.25">
      <c r="A633" s="18">
        <v>6.27</v>
      </c>
      <c r="B633" s="18">
        <v>508.69724676783602</v>
      </c>
    </row>
    <row r="634" spans="1:2" ht="15" customHeight="1" x14ac:dyDescent="0.25">
      <c r="A634" s="18">
        <v>6.28</v>
      </c>
      <c r="B634" s="18">
        <v>508.74273038473399</v>
      </c>
    </row>
    <row r="635" spans="1:2" ht="15" customHeight="1" x14ac:dyDescent="0.25">
      <c r="A635" s="18">
        <v>6.29</v>
      </c>
      <c r="B635" s="18">
        <v>508.78829200721901</v>
      </c>
    </row>
    <row r="636" spans="1:2" ht="15" customHeight="1" x14ac:dyDescent="0.25">
      <c r="A636" s="18">
        <v>6.3</v>
      </c>
      <c r="B636" s="18">
        <v>508.83393127273399</v>
      </c>
    </row>
    <row r="637" spans="1:2" ht="15" customHeight="1" x14ac:dyDescent="0.25">
      <c r="A637" s="18">
        <v>6.31</v>
      </c>
      <c r="B637" s="18">
        <v>508.87964781872603</v>
      </c>
    </row>
    <row r="638" spans="1:2" ht="15" customHeight="1" x14ac:dyDescent="0.25">
      <c r="A638" s="18">
        <v>6.32</v>
      </c>
      <c r="B638" s="18">
        <v>508.92544128263899</v>
      </c>
    </row>
    <row r="639" spans="1:2" ht="15" customHeight="1" x14ac:dyDescent="0.25">
      <c r="A639" s="18">
        <v>6.33</v>
      </c>
      <c r="B639" s="18">
        <v>508.97131130191798</v>
      </c>
    </row>
    <row r="640" spans="1:2" ht="15" customHeight="1" x14ac:dyDescent="0.25">
      <c r="A640" s="18">
        <v>6.34</v>
      </c>
      <c r="B640" s="18">
        <v>509.01725751400699</v>
      </c>
    </row>
    <row r="641" spans="1:2" ht="15" customHeight="1" x14ac:dyDescent="0.25">
      <c r="A641" s="18">
        <v>6.35</v>
      </c>
      <c r="B641" s="18">
        <v>509.06327955635197</v>
      </c>
    </row>
    <row r="642" spans="1:2" ht="15" customHeight="1" x14ac:dyDescent="0.25">
      <c r="A642" s="18">
        <v>6.36</v>
      </c>
      <c r="B642" s="18">
        <v>509.10937706639697</v>
      </c>
    </row>
    <row r="643" spans="1:2" ht="15" customHeight="1" x14ac:dyDescent="0.25">
      <c r="A643" s="18">
        <v>6.37</v>
      </c>
      <c r="B643" s="18">
        <v>509.15554968158699</v>
      </c>
    </row>
    <row r="644" spans="1:2" ht="15" customHeight="1" x14ac:dyDescent="0.25">
      <c r="A644" s="18">
        <v>6.38</v>
      </c>
      <c r="B644" s="18">
        <v>509.20179703936702</v>
      </c>
    </row>
    <row r="645" spans="1:2" ht="15" customHeight="1" x14ac:dyDescent="0.25">
      <c r="A645" s="18">
        <v>6.39</v>
      </c>
      <c r="B645" s="18">
        <v>509.24811877718099</v>
      </c>
    </row>
    <row r="646" spans="1:2" ht="15" customHeight="1" x14ac:dyDescent="0.25">
      <c r="A646" s="18">
        <v>6.4</v>
      </c>
      <c r="B646" s="18">
        <v>509.29451453247498</v>
      </c>
    </row>
    <row r="647" spans="1:2" ht="15" customHeight="1" x14ac:dyDescent="0.25">
      <c r="A647" s="18">
        <v>6.41</v>
      </c>
      <c r="B647" s="18">
        <v>509.34098394269301</v>
      </c>
    </row>
    <row r="648" spans="1:2" ht="15" customHeight="1" x14ac:dyDescent="0.25">
      <c r="A648" s="18">
        <v>6.42</v>
      </c>
      <c r="B648" s="18">
        <v>509.38752664527999</v>
      </c>
    </row>
    <row r="649" spans="1:2" ht="15" customHeight="1" x14ac:dyDescent="0.25">
      <c r="A649" s="18">
        <v>6.43</v>
      </c>
      <c r="B649" s="18">
        <v>509.43414227768102</v>
      </c>
    </row>
    <row r="650" spans="1:2" ht="15" customHeight="1" x14ac:dyDescent="0.25">
      <c r="A650" s="18">
        <v>6.44</v>
      </c>
      <c r="B650" s="18">
        <v>509.48083047734099</v>
      </c>
    </row>
    <row r="651" spans="1:2" ht="15" customHeight="1" x14ac:dyDescent="0.25">
      <c r="A651" s="18">
        <v>6.45</v>
      </c>
      <c r="B651" s="18">
        <v>509.52759088170399</v>
      </c>
    </row>
    <row r="652" spans="1:2" ht="15" customHeight="1" x14ac:dyDescent="0.25">
      <c r="A652" s="18">
        <v>6.46</v>
      </c>
      <c r="B652" s="18">
        <v>509.57442312821502</v>
      </c>
    </row>
    <row r="653" spans="1:2" ht="15" customHeight="1" x14ac:dyDescent="0.25">
      <c r="A653" s="18">
        <v>6.47</v>
      </c>
      <c r="B653" s="18">
        <v>509.62132685431902</v>
      </c>
    </row>
    <row r="654" spans="1:2" ht="15" customHeight="1" x14ac:dyDescent="0.25">
      <c r="A654" s="18">
        <v>6.48</v>
      </c>
      <c r="B654" s="18">
        <v>509.66830169746203</v>
      </c>
    </row>
    <row r="655" spans="1:2" ht="15" customHeight="1" x14ac:dyDescent="0.25">
      <c r="A655" s="18">
        <v>6.49</v>
      </c>
      <c r="B655" s="18">
        <v>509.71534729508699</v>
      </c>
    </row>
    <row r="656" spans="1:2" ht="15" customHeight="1" x14ac:dyDescent="0.25">
      <c r="A656" s="18">
        <v>6.5</v>
      </c>
      <c r="B656" s="18">
        <v>509.76246328463901</v>
      </c>
    </row>
    <row r="657" spans="1:2" ht="15" customHeight="1" x14ac:dyDescent="0.25">
      <c r="A657" s="18">
        <v>6.51</v>
      </c>
      <c r="B657" s="18">
        <v>509.80964930356402</v>
      </c>
    </row>
    <row r="658" spans="1:2" ht="15" customHeight="1" x14ac:dyDescent="0.25">
      <c r="A658" s="18">
        <v>6.52</v>
      </c>
      <c r="B658" s="18">
        <v>509.85690498930501</v>
      </c>
    </row>
    <row r="659" spans="1:2" ht="15" customHeight="1" x14ac:dyDescent="0.25">
      <c r="A659" s="18">
        <v>6.53</v>
      </c>
      <c r="B659" s="18">
        <v>509.90422997930898</v>
      </c>
    </row>
    <row r="660" spans="1:2" ht="15" customHeight="1" x14ac:dyDescent="0.25">
      <c r="A660" s="18">
        <v>6.54</v>
      </c>
      <c r="B660" s="18">
        <v>509.95162391102002</v>
      </c>
    </row>
    <row r="661" spans="1:2" ht="15" customHeight="1" x14ac:dyDescent="0.25">
      <c r="A661" s="18">
        <v>6.55</v>
      </c>
      <c r="B661" s="18">
        <v>509.99908642188097</v>
      </c>
    </row>
    <row r="662" spans="1:2" ht="15" customHeight="1" x14ac:dyDescent="0.25">
      <c r="A662" s="18">
        <v>6.56</v>
      </c>
      <c r="B662" s="18">
        <v>510.04661714934002</v>
      </c>
    </row>
    <row r="663" spans="1:2" ht="15" customHeight="1" x14ac:dyDescent="0.25">
      <c r="A663" s="18">
        <v>6.57</v>
      </c>
      <c r="B663" s="18">
        <v>510.09421573083898</v>
      </c>
    </row>
    <row r="664" spans="1:2" ht="15" customHeight="1" x14ac:dyDescent="0.25">
      <c r="A664" s="18">
        <v>6.58</v>
      </c>
      <c r="B664" s="18">
        <v>510.14188180382399</v>
      </c>
    </row>
    <row r="665" spans="1:2" ht="15" customHeight="1" x14ac:dyDescent="0.25">
      <c r="A665" s="18">
        <v>6.59</v>
      </c>
      <c r="B665" s="18">
        <v>510.18961500574</v>
      </c>
    </row>
    <row r="666" spans="1:2" ht="15" customHeight="1" x14ac:dyDescent="0.25">
      <c r="A666" s="18">
        <v>6.6</v>
      </c>
      <c r="B666" s="18">
        <v>510.23741497403199</v>
      </c>
    </row>
    <row r="667" spans="1:2" ht="15" customHeight="1" x14ac:dyDescent="0.25">
      <c r="A667" s="18">
        <v>6.61</v>
      </c>
      <c r="B667" s="18">
        <v>510.28528134614402</v>
      </c>
    </row>
    <row r="668" spans="1:2" ht="15" customHeight="1" x14ac:dyDescent="0.25">
      <c r="A668" s="18">
        <v>6.62</v>
      </c>
      <c r="B668" s="18">
        <v>510.33321375952102</v>
      </c>
    </row>
    <row r="669" spans="1:2" ht="15" customHeight="1" x14ac:dyDescent="0.25">
      <c r="A669" s="18">
        <v>6.63</v>
      </c>
      <c r="B669" s="18">
        <v>510.38121185160799</v>
      </c>
    </row>
    <row r="670" spans="1:2" ht="15" customHeight="1" x14ac:dyDescent="0.25">
      <c r="A670" s="18">
        <v>6.64</v>
      </c>
      <c r="B670" s="18">
        <v>510.42927525984999</v>
      </c>
    </row>
    <row r="671" spans="1:2" ht="15" customHeight="1" x14ac:dyDescent="0.25">
      <c r="A671" s="18">
        <v>6.65</v>
      </c>
      <c r="B671" s="18">
        <v>510.477403621691</v>
      </c>
    </row>
    <row r="672" spans="1:2" ht="15" customHeight="1" x14ac:dyDescent="0.25">
      <c r="A672" s="18">
        <v>6.66</v>
      </c>
      <c r="B672" s="18">
        <v>510.52559657457698</v>
      </c>
    </row>
    <row r="673" spans="1:2" ht="15" customHeight="1" x14ac:dyDescent="0.25">
      <c r="A673" s="18">
        <v>6.67</v>
      </c>
      <c r="B673" s="18">
        <v>510.57385375595101</v>
      </c>
    </row>
    <row r="674" spans="1:2" ht="15" customHeight="1" x14ac:dyDescent="0.25">
      <c r="A674" s="18">
        <v>6.68</v>
      </c>
      <c r="B674" s="18">
        <v>510.62217480326001</v>
      </c>
    </row>
    <row r="675" spans="1:2" ht="15" customHeight="1" x14ac:dyDescent="0.25">
      <c r="A675" s="18">
        <v>6.69</v>
      </c>
      <c r="B675" s="18">
        <v>510.67055935394802</v>
      </c>
    </row>
    <row r="676" spans="1:2" ht="15" customHeight="1" x14ac:dyDescent="0.25">
      <c r="A676" s="18">
        <v>6.7</v>
      </c>
      <c r="B676" s="18">
        <v>510.71900704545902</v>
      </c>
    </row>
    <row r="677" spans="1:2" ht="15" customHeight="1" x14ac:dyDescent="0.25">
      <c r="A677" s="18">
        <v>6.71</v>
      </c>
      <c r="B677" s="18">
        <v>510.76751751523898</v>
      </c>
    </row>
    <row r="678" spans="1:2" ht="15" customHeight="1" x14ac:dyDescent="0.25">
      <c r="A678" s="18">
        <v>6.72</v>
      </c>
      <c r="B678" s="18">
        <v>510.81609040073101</v>
      </c>
    </row>
    <row r="679" spans="1:2" ht="15" customHeight="1" x14ac:dyDescent="0.25">
      <c r="A679" s="18">
        <v>6.73</v>
      </c>
      <c r="B679" s="18">
        <v>510.86472533938201</v>
      </c>
    </row>
    <row r="680" spans="1:2" ht="15" customHeight="1" x14ac:dyDescent="0.25">
      <c r="A680" s="18">
        <v>6.74</v>
      </c>
      <c r="B680" s="18">
        <v>510.91342196863599</v>
      </c>
    </row>
    <row r="681" spans="1:2" ht="15" customHeight="1" x14ac:dyDescent="0.25">
      <c r="A681" s="18">
        <v>6.75</v>
      </c>
      <c r="B681" s="18">
        <v>510.96217992593699</v>
      </c>
    </row>
    <row r="682" spans="1:2" ht="15" customHeight="1" x14ac:dyDescent="0.25">
      <c r="A682" s="18">
        <v>6.76</v>
      </c>
      <c r="B682" s="18">
        <v>511.01099884873099</v>
      </c>
    </row>
    <row r="683" spans="1:2" ht="15" customHeight="1" x14ac:dyDescent="0.25">
      <c r="A683" s="18">
        <v>6.77</v>
      </c>
      <c r="B683" s="18">
        <v>511.05987837446202</v>
      </c>
    </row>
    <row r="684" spans="1:2" ht="15" customHeight="1" x14ac:dyDescent="0.25">
      <c r="A684" s="18">
        <v>6.78</v>
      </c>
      <c r="B684" s="18">
        <v>511.10881814057501</v>
      </c>
    </row>
    <row r="685" spans="1:2" ht="15" customHeight="1" x14ac:dyDescent="0.25">
      <c r="A685" s="18">
        <v>6.79</v>
      </c>
      <c r="B685" s="18">
        <v>511.15781778451401</v>
      </c>
    </row>
    <row r="686" spans="1:2" ht="15" customHeight="1" x14ac:dyDescent="0.25">
      <c r="A686" s="18">
        <v>6.8</v>
      </c>
      <c r="B686" s="18">
        <v>511.206876943726</v>
      </c>
    </row>
    <row r="687" spans="1:2" ht="15" customHeight="1" x14ac:dyDescent="0.25">
      <c r="A687" s="18">
        <v>6.81</v>
      </c>
      <c r="B687" s="18">
        <v>511.255995255654</v>
      </c>
    </row>
    <row r="688" spans="1:2" ht="15" customHeight="1" x14ac:dyDescent="0.25">
      <c r="A688" s="18">
        <v>6.82</v>
      </c>
      <c r="B688" s="18">
        <v>511.305172357743</v>
      </c>
    </row>
    <row r="689" spans="1:2" ht="15" customHeight="1" x14ac:dyDescent="0.25">
      <c r="A689" s="18">
        <v>6.83</v>
      </c>
      <c r="B689" s="18">
        <v>511.35440788743801</v>
      </c>
    </row>
    <row r="690" spans="1:2" ht="15" customHeight="1" x14ac:dyDescent="0.25">
      <c r="A690" s="18">
        <v>6.84</v>
      </c>
      <c r="B690" s="18">
        <v>511.40370148218398</v>
      </c>
    </row>
    <row r="691" spans="1:2" ht="15" customHeight="1" x14ac:dyDescent="0.25">
      <c r="A691" s="18">
        <v>6.85</v>
      </c>
      <c r="B691" s="18">
        <v>511.453052779426</v>
      </c>
    </row>
    <row r="692" spans="1:2" ht="15" customHeight="1" x14ac:dyDescent="0.25">
      <c r="A692" s="18">
        <v>6.86</v>
      </c>
      <c r="B692" s="18">
        <v>511.50246141660801</v>
      </c>
    </row>
    <row r="693" spans="1:2" ht="15" customHeight="1" x14ac:dyDescent="0.25">
      <c r="A693" s="18">
        <v>6.87</v>
      </c>
      <c r="B693" s="18">
        <v>511.55192703117598</v>
      </c>
    </row>
    <row r="694" spans="1:2" ht="15" customHeight="1" x14ac:dyDescent="0.25">
      <c r="A694" s="18">
        <v>6.88</v>
      </c>
      <c r="B694" s="18">
        <v>511.60144926057302</v>
      </c>
    </row>
    <row r="695" spans="1:2" ht="15" customHeight="1" x14ac:dyDescent="0.25">
      <c r="A695" s="18">
        <v>6.89</v>
      </c>
      <c r="B695" s="18">
        <v>511.65102774224601</v>
      </c>
    </row>
    <row r="696" spans="1:2" ht="15" customHeight="1" x14ac:dyDescent="0.25">
      <c r="A696" s="18">
        <v>6.9</v>
      </c>
      <c r="B696" s="18">
        <v>511.70066211363797</v>
      </c>
    </row>
    <row r="697" spans="1:2" ht="15" customHeight="1" x14ac:dyDescent="0.25">
      <c r="A697" s="18">
        <v>6.91</v>
      </c>
      <c r="B697" s="18">
        <v>511.75035201219401</v>
      </c>
    </row>
    <row r="698" spans="1:2" ht="15" customHeight="1" x14ac:dyDescent="0.25">
      <c r="A698" s="18">
        <v>6.92</v>
      </c>
      <c r="B698" s="18">
        <v>511.80009707535999</v>
      </c>
    </row>
    <row r="699" spans="1:2" ht="15" customHeight="1" x14ac:dyDescent="0.25">
      <c r="A699" s="18">
        <v>6.93</v>
      </c>
      <c r="B699" s="18">
        <v>511.849896940581</v>
      </c>
    </row>
    <row r="700" spans="1:2" ht="15" customHeight="1" x14ac:dyDescent="0.25">
      <c r="A700" s="18">
        <v>6.94</v>
      </c>
      <c r="B700" s="18">
        <v>511.89975124530002</v>
      </c>
    </row>
    <row r="701" spans="1:2" ht="15" customHeight="1" x14ac:dyDescent="0.25">
      <c r="A701" s="18">
        <v>6.95</v>
      </c>
      <c r="B701" s="18">
        <v>511.94965962696199</v>
      </c>
    </row>
    <row r="702" spans="1:2" ht="15" customHeight="1" x14ac:dyDescent="0.25">
      <c r="A702" s="18">
        <v>6.96</v>
      </c>
      <c r="B702" s="18">
        <v>511.999621723014</v>
      </c>
    </row>
    <row r="703" spans="1:2" ht="15" customHeight="1" x14ac:dyDescent="0.25">
      <c r="A703" s="18">
        <v>6.97</v>
      </c>
      <c r="B703" s="18">
        <v>512.049637170898</v>
      </c>
    </row>
    <row r="704" spans="1:2" ht="15" customHeight="1" x14ac:dyDescent="0.25">
      <c r="A704" s="18">
        <v>6.98</v>
      </c>
      <c r="B704" s="18">
        <v>512.09970560806096</v>
      </c>
    </row>
    <row r="705" spans="1:2" ht="15" customHeight="1" x14ac:dyDescent="0.25">
      <c r="A705" s="18">
        <v>6.99</v>
      </c>
      <c r="B705" s="18">
        <v>512.14982667194704</v>
      </c>
    </row>
    <row r="706" spans="1:2" ht="15" customHeight="1" x14ac:dyDescent="0.25">
      <c r="A706" s="18">
        <v>7</v>
      </c>
      <c r="B706" s="18">
        <v>512.20000000000005</v>
      </c>
    </row>
    <row r="707" spans="1:2" ht="15" customHeight="1" x14ac:dyDescent="0.25">
      <c r="A707" s="18">
        <v>7.01</v>
      </c>
      <c r="B707" s="18">
        <v>512.25022491064999</v>
      </c>
    </row>
    <row r="708" spans="1:2" ht="15" customHeight="1" x14ac:dyDescent="0.25">
      <c r="A708" s="18">
        <v>7.02</v>
      </c>
      <c r="B708" s="18">
        <v>512.30049944626103</v>
      </c>
    </row>
    <row r="709" spans="1:2" ht="15" customHeight="1" x14ac:dyDescent="0.25">
      <c r="A709" s="18">
        <v>7.03</v>
      </c>
      <c r="B709" s="18">
        <v>512.35082133018</v>
      </c>
    </row>
    <row r="710" spans="1:2" ht="15" customHeight="1" x14ac:dyDescent="0.25">
      <c r="A710" s="18">
        <v>7.04</v>
      </c>
      <c r="B710" s="18">
        <v>512.40118828575601</v>
      </c>
    </row>
    <row r="711" spans="1:2" ht="15" customHeight="1" x14ac:dyDescent="0.25">
      <c r="A711" s="18">
        <v>7.05</v>
      </c>
      <c r="B711" s="18">
        <v>512.45159803633601</v>
      </c>
    </row>
    <row r="712" spans="1:2" ht="15" customHeight="1" x14ac:dyDescent="0.25">
      <c r="A712" s="18">
        <v>7.06</v>
      </c>
      <c r="B712" s="18">
        <v>512.50204830527002</v>
      </c>
    </row>
    <row r="713" spans="1:2" ht="15" customHeight="1" x14ac:dyDescent="0.25">
      <c r="A713" s="18">
        <v>7.07</v>
      </c>
      <c r="B713" s="18">
        <v>512.55253681590398</v>
      </c>
    </row>
    <row r="714" spans="1:2" ht="15" customHeight="1" x14ac:dyDescent="0.25">
      <c r="A714" s="18">
        <v>7.08</v>
      </c>
      <c r="B714" s="18">
        <v>512.60306129158698</v>
      </c>
    </row>
    <row r="715" spans="1:2" ht="15" customHeight="1" x14ac:dyDescent="0.25">
      <c r="A715" s="18">
        <v>7.09</v>
      </c>
      <c r="B715" s="18">
        <v>512.65361945566804</v>
      </c>
    </row>
    <row r="716" spans="1:2" ht="15" customHeight="1" x14ac:dyDescent="0.25">
      <c r="A716" s="18">
        <v>7.1</v>
      </c>
      <c r="B716" s="18">
        <v>512.70420903149295</v>
      </c>
    </row>
    <row r="717" spans="1:2" ht="15" customHeight="1" x14ac:dyDescent="0.25">
      <c r="A717" s="18">
        <v>7.11</v>
      </c>
      <c r="B717" s="18">
        <v>512.75482774241095</v>
      </c>
    </row>
    <row r="718" spans="1:2" ht="15" customHeight="1" x14ac:dyDescent="0.25">
      <c r="A718" s="18">
        <v>7.12</v>
      </c>
      <c r="B718" s="18">
        <v>512.80547331177002</v>
      </c>
    </row>
    <row r="719" spans="1:2" ht="15" customHeight="1" x14ac:dyDescent="0.25">
      <c r="A719" s="18">
        <v>7.13</v>
      </c>
      <c r="B719" s="18">
        <v>512.85614346291902</v>
      </c>
    </row>
    <row r="720" spans="1:2" ht="15" customHeight="1" x14ac:dyDescent="0.25">
      <c r="A720" s="18">
        <v>7.14</v>
      </c>
      <c r="B720" s="18">
        <v>512.90683591920504</v>
      </c>
    </row>
    <row r="721" spans="1:2" ht="15" customHeight="1" x14ac:dyDescent="0.25">
      <c r="A721" s="18">
        <v>7.15</v>
      </c>
      <c r="B721" s="18">
        <v>512.95754840397603</v>
      </c>
    </row>
    <row r="722" spans="1:2" ht="15" customHeight="1" x14ac:dyDescent="0.25">
      <c r="A722" s="18">
        <v>7.16</v>
      </c>
      <c r="B722" s="18">
        <v>513.00827864057999</v>
      </c>
    </row>
    <row r="723" spans="1:2" ht="15" customHeight="1" x14ac:dyDescent="0.25">
      <c r="A723" s="18">
        <v>7.17</v>
      </c>
      <c r="B723" s="18">
        <v>513.05902435236601</v>
      </c>
    </row>
    <row r="724" spans="1:2" ht="15" customHeight="1" x14ac:dyDescent="0.25">
      <c r="A724" s="18">
        <v>7.18</v>
      </c>
      <c r="B724" s="18">
        <v>513.10978326268196</v>
      </c>
    </row>
    <row r="725" spans="1:2" ht="15" customHeight="1" x14ac:dyDescent="0.25">
      <c r="A725" s="18">
        <v>7.19</v>
      </c>
      <c r="B725" s="18">
        <v>513.16055309487399</v>
      </c>
    </row>
    <row r="726" spans="1:2" ht="15" customHeight="1" x14ac:dyDescent="0.25">
      <c r="A726" s="18">
        <v>7.2</v>
      </c>
      <c r="B726" s="18">
        <v>513.21133157229303</v>
      </c>
    </row>
    <row r="727" spans="1:2" ht="15" customHeight="1" x14ac:dyDescent="0.25">
      <c r="A727" s="18">
        <v>7.21</v>
      </c>
      <c r="B727" s="18">
        <v>513.26211641828502</v>
      </c>
    </row>
    <row r="728" spans="1:2" ht="15" customHeight="1" x14ac:dyDescent="0.25">
      <c r="A728" s="18">
        <v>7.22</v>
      </c>
      <c r="B728" s="18">
        <v>513.31290535619803</v>
      </c>
    </row>
    <row r="729" spans="1:2" ht="15" customHeight="1" x14ac:dyDescent="0.25">
      <c r="A729" s="18">
        <v>7.23</v>
      </c>
      <c r="B729" s="18">
        <v>513.36369610938198</v>
      </c>
    </row>
    <row r="730" spans="1:2" ht="15" customHeight="1" x14ac:dyDescent="0.25">
      <c r="A730" s="18">
        <v>7.24</v>
      </c>
      <c r="B730" s="18">
        <v>513.41448640118301</v>
      </c>
    </row>
    <row r="731" spans="1:2" ht="15" customHeight="1" x14ac:dyDescent="0.25">
      <c r="A731" s="18">
        <v>7.25</v>
      </c>
      <c r="B731" s="18">
        <v>513.46527395495002</v>
      </c>
    </row>
    <row r="732" spans="1:2" ht="15" customHeight="1" x14ac:dyDescent="0.25">
      <c r="A732" s="18">
        <v>7.26</v>
      </c>
      <c r="B732" s="18">
        <v>513.51605649402995</v>
      </c>
    </row>
    <row r="733" spans="1:2" ht="15" customHeight="1" x14ac:dyDescent="0.25">
      <c r="A733" s="18">
        <v>7.27</v>
      </c>
      <c r="B733" s="18">
        <v>513.56683174177294</v>
      </c>
    </row>
    <row r="734" spans="1:2" ht="15" customHeight="1" x14ac:dyDescent="0.25">
      <c r="A734" s="18">
        <v>7.28</v>
      </c>
      <c r="B734" s="18">
        <v>513.61759742152606</v>
      </c>
    </row>
    <row r="735" spans="1:2" ht="15" customHeight="1" x14ac:dyDescent="0.25">
      <c r="A735" s="18">
        <v>7.29</v>
      </c>
      <c r="B735" s="18">
        <v>513.66835125663602</v>
      </c>
    </row>
    <row r="736" spans="1:2" ht="15" customHeight="1" x14ac:dyDescent="0.25">
      <c r="A736" s="18">
        <v>7.3</v>
      </c>
      <c r="B736" s="18">
        <v>513.71909097045295</v>
      </c>
    </row>
    <row r="737" spans="1:2" ht="15" customHeight="1" x14ac:dyDescent="0.25">
      <c r="A737" s="18">
        <v>7.31</v>
      </c>
      <c r="B737" s="18">
        <v>513.76981428632405</v>
      </c>
    </row>
    <row r="738" spans="1:2" ht="15" customHeight="1" x14ac:dyDescent="0.25">
      <c r="A738" s="18">
        <v>7.32</v>
      </c>
      <c r="B738" s="18">
        <v>513.82051892759603</v>
      </c>
    </row>
    <row r="739" spans="1:2" ht="15" customHeight="1" x14ac:dyDescent="0.25">
      <c r="A739" s="18">
        <v>7.33</v>
      </c>
      <c r="B739" s="18">
        <v>513.87120261762004</v>
      </c>
    </row>
    <row r="740" spans="1:2" ht="15" customHeight="1" x14ac:dyDescent="0.25">
      <c r="A740" s="18">
        <v>7.34</v>
      </c>
      <c r="B740" s="18">
        <v>513.921863079741</v>
      </c>
    </row>
    <row r="741" spans="1:2" ht="15" customHeight="1" x14ac:dyDescent="0.25">
      <c r="A741" s="18">
        <v>7.35</v>
      </c>
      <c r="B741" s="18">
        <v>513.97249803730904</v>
      </c>
    </row>
    <row r="742" spans="1:2" ht="15" customHeight="1" x14ac:dyDescent="0.25">
      <c r="A742" s="18">
        <v>7.36</v>
      </c>
      <c r="B742" s="18">
        <v>514.02310521367099</v>
      </c>
    </row>
    <row r="743" spans="1:2" ht="15" customHeight="1" x14ac:dyDescent="0.25">
      <c r="A743" s="18">
        <v>7.37</v>
      </c>
      <c r="B743" s="18">
        <v>514.07368233217505</v>
      </c>
    </row>
    <row r="744" spans="1:2" ht="15" customHeight="1" x14ac:dyDescent="0.25">
      <c r="A744" s="18">
        <v>7.38</v>
      </c>
      <c r="B744" s="18">
        <v>514.12422711617</v>
      </c>
    </row>
    <row r="745" spans="1:2" ht="15" customHeight="1" x14ac:dyDescent="0.25">
      <c r="A745" s="18">
        <v>7.39</v>
      </c>
      <c r="B745" s="18">
        <v>514.17473728900404</v>
      </c>
    </row>
    <row r="746" spans="1:2" ht="15" customHeight="1" x14ac:dyDescent="0.25">
      <c r="A746" s="18">
        <v>7.4</v>
      </c>
      <c r="B746" s="18">
        <v>514.225210574024</v>
      </c>
    </row>
    <row r="747" spans="1:2" ht="15" customHeight="1" x14ac:dyDescent="0.25">
      <c r="A747" s="18">
        <v>7.41</v>
      </c>
      <c r="B747" s="18">
        <v>514.275644694579</v>
      </c>
    </row>
    <row r="748" spans="1:2" ht="15" customHeight="1" x14ac:dyDescent="0.25">
      <c r="A748" s="18">
        <v>7.42</v>
      </c>
      <c r="B748" s="18">
        <v>514.32603737401598</v>
      </c>
    </row>
    <row r="749" spans="1:2" ht="15" customHeight="1" x14ac:dyDescent="0.25">
      <c r="A749" s="18">
        <v>7.43</v>
      </c>
      <c r="B749" s="18">
        <v>514.37638633568497</v>
      </c>
    </row>
    <row r="750" spans="1:2" ht="15" customHeight="1" x14ac:dyDescent="0.25">
      <c r="A750" s="18">
        <v>7.44</v>
      </c>
      <c r="B750" s="18">
        <v>514.42668930293098</v>
      </c>
    </row>
    <row r="751" spans="1:2" ht="15" customHeight="1" x14ac:dyDescent="0.25">
      <c r="A751" s="18">
        <v>7.45</v>
      </c>
      <c r="B751" s="18">
        <v>514.47694399910495</v>
      </c>
    </row>
    <row r="752" spans="1:2" ht="15" customHeight="1" x14ac:dyDescent="0.25">
      <c r="A752" s="18">
        <v>7.46</v>
      </c>
      <c r="B752" s="18">
        <v>514.52714814755404</v>
      </c>
    </row>
    <row r="753" spans="1:2" ht="15" customHeight="1" x14ac:dyDescent="0.25">
      <c r="A753" s="18">
        <v>7.47</v>
      </c>
      <c r="B753" s="18">
        <v>514.57729947162602</v>
      </c>
    </row>
    <row r="754" spans="1:2" ht="15" customHeight="1" x14ac:dyDescent="0.25">
      <c r="A754" s="18">
        <v>7.48</v>
      </c>
      <c r="B754" s="18">
        <v>514.62739569466805</v>
      </c>
    </row>
    <row r="755" spans="1:2" ht="15" customHeight="1" x14ac:dyDescent="0.25">
      <c r="A755" s="18">
        <v>7.49</v>
      </c>
      <c r="B755" s="18">
        <v>514.67743454003005</v>
      </c>
    </row>
    <row r="756" spans="1:2" ht="15" customHeight="1" x14ac:dyDescent="0.25">
      <c r="A756" s="18">
        <v>7.5</v>
      </c>
      <c r="B756" s="18">
        <v>514.72741373105896</v>
      </c>
    </row>
    <row r="757" spans="1:2" ht="15" customHeight="1" x14ac:dyDescent="0.25">
      <c r="A757" s="18">
        <v>7.51</v>
      </c>
      <c r="B757" s="18">
        <v>514.77733099110299</v>
      </c>
    </row>
    <row r="758" spans="1:2" ht="15" customHeight="1" x14ac:dyDescent="0.25">
      <c r="A758" s="18">
        <v>7.52</v>
      </c>
      <c r="B758" s="18">
        <v>514.82718404350999</v>
      </c>
    </row>
    <row r="759" spans="1:2" ht="15" customHeight="1" x14ac:dyDescent="0.25">
      <c r="A759" s="18">
        <v>7.53</v>
      </c>
      <c r="B759" s="18">
        <v>514.87697061162805</v>
      </c>
    </row>
    <row r="760" spans="1:2" ht="15" customHeight="1" x14ac:dyDescent="0.25">
      <c r="A760" s="18">
        <v>7.54</v>
      </c>
      <c r="B760" s="18">
        <v>514.92668841880595</v>
      </c>
    </row>
    <row r="761" spans="1:2" ht="15" customHeight="1" x14ac:dyDescent="0.25">
      <c r="A761" s="18">
        <v>7.55</v>
      </c>
      <c r="B761" s="18">
        <v>514.97633518839098</v>
      </c>
    </row>
    <row r="762" spans="1:2" ht="15" customHeight="1" x14ac:dyDescent="0.25">
      <c r="A762" s="18">
        <v>7.56</v>
      </c>
      <c r="B762" s="18">
        <v>515.02590864373201</v>
      </c>
    </row>
    <row r="763" spans="1:2" ht="15" customHeight="1" x14ac:dyDescent="0.25">
      <c r="A763" s="18">
        <v>7.57</v>
      </c>
      <c r="B763" s="18">
        <v>515.075406508176</v>
      </c>
    </row>
    <row r="764" spans="1:2" ht="15" customHeight="1" x14ac:dyDescent="0.25">
      <c r="A764" s="18">
        <v>7.58</v>
      </c>
      <c r="B764" s="18">
        <v>515.12482650507104</v>
      </c>
    </row>
    <row r="765" spans="1:2" ht="15" customHeight="1" x14ac:dyDescent="0.25">
      <c r="A765" s="18">
        <v>7.59</v>
      </c>
      <c r="B765" s="18">
        <v>515.17416635776601</v>
      </c>
    </row>
    <row r="766" spans="1:2" ht="15" customHeight="1" x14ac:dyDescent="0.25">
      <c r="A766" s="18">
        <v>7.6</v>
      </c>
      <c r="B766" s="18">
        <v>515.223423789609</v>
      </c>
    </row>
    <row r="767" spans="1:2" ht="15" customHeight="1" x14ac:dyDescent="0.25">
      <c r="A767" s="18">
        <v>7.61</v>
      </c>
      <c r="B767" s="18">
        <v>515.27259652394696</v>
      </c>
    </row>
    <row r="768" spans="1:2" ht="15" customHeight="1" x14ac:dyDescent="0.25">
      <c r="A768" s="18">
        <v>7.62</v>
      </c>
      <c r="B768" s="18">
        <v>515.321682284129</v>
      </c>
    </row>
    <row r="769" spans="1:2" ht="15" customHeight="1" x14ac:dyDescent="0.25">
      <c r="A769" s="18">
        <v>7.63</v>
      </c>
      <c r="B769" s="18">
        <v>515.37067879350298</v>
      </c>
    </row>
    <row r="770" spans="1:2" ht="15" customHeight="1" x14ac:dyDescent="0.25">
      <c r="A770" s="18">
        <v>7.64</v>
      </c>
      <c r="B770" s="18">
        <v>515.41958377541698</v>
      </c>
    </row>
    <row r="771" spans="1:2" ht="15" customHeight="1" x14ac:dyDescent="0.25">
      <c r="A771" s="18">
        <v>7.65</v>
      </c>
      <c r="B771" s="18">
        <v>515.46839495321797</v>
      </c>
    </row>
    <row r="772" spans="1:2" ht="15" customHeight="1" x14ac:dyDescent="0.25">
      <c r="A772" s="18">
        <v>7.66</v>
      </c>
      <c r="B772" s="18">
        <v>515.51711005025595</v>
      </c>
    </row>
    <row r="773" spans="1:2" ht="15" customHeight="1" x14ac:dyDescent="0.25">
      <c r="A773" s="18">
        <v>7.67</v>
      </c>
      <c r="B773" s="18">
        <v>515.56572678987698</v>
      </c>
    </row>
    <row r="774" spans="1:2" ht="15" customHeight="1" x14ac:dyDescent="0.25">
      <c r="A774" s="18">
        <v>7.68</v>
      </c>
      <c r="B774" s="18">
        <v>515.61424289543095</v>
      </c>
    </row>
    <row r="775" spans="1:2" ht="15" customHeight="1" x14ac:dyDescent="0.25">
      <c r="A775" s="18">
        <v>7.69</v>
      </c>
      <c r="B775" s="18">
        <v>515.66265609026505</v>
      </c>
    </row>
    <row r="776" spans="1:2" ht="15" customHeight="1" x14ac:dyDescent="0.25">
      <c r="A776" s="18">
        <v>7.7</v>
      </c>
      <c r="B776" s="18">
        <v>515.71096409772599</v>
      </c>
    </row>
    <row r="777" spans="1:2" ht="15" customHeight="1" x14ac:dyDescent="0.25">
      <c r="A777" s="18">
        <v>7.71</v>
      </c>
      <c r="B777" s="18">
        <v>515.75916464116403</v>
      </c>
    </row>
    <row r="778" spans="1:2" ht="15" customHeight="1" x14ac:dyDescent="0.25">
      <c r="A778" s="18">
        <v>7.72</v>
      </c>
      <c r="B778" s="18">
        <v>515.80725544392601</v>
      </c>
    </row>
    <row r="779" spans="1:2" ht="15" customHeight="1" x14ac:dyDescent="0.25">
      <c r="A779" s="18">
        <v>7.73</v>
      </c>
      <c r="B779" s="18">
        <v>515.85523422936103</v>
      </c>
    </row>
    <row r="780" spans="1:2" ht="15" customHeight="1" x14ac:dyDescent="0.25">
      <c r="A780" s="18">
        <v>7.74</v>
      </c>
      <c r="B780" s="18">
        <v>515.90309872081502</v>
      </c>
    </row>
    <row r="781" spans="1:2" ht="15" customHeight="1" x14ac:dyDescent="0.25">
      <c r="A781" s="18">
        <v>7.75</v>
      </c>
      <c r="B781" s="18">
        <v>515.95084664163903</v>
      </c>
    </row>
    <row r="782" spans="1:2" ht="15" customHeight="1" x14ac:dyDescent="0.25">
      <c r="A782" s="18">
        <v>7.76</v>
      </c>
      <c r="B782" s="18">
        <v>515.99847571517796</v>
      </c>
    </row>
    <row r="783" spans="1:2" ht="15" customHeight="1" x14ac:dyDescent="0.25">
      <c r="A783" s="18">
        <v>7.77</v>
      </c>
      <c r="B783" s="18">
        <v>516.04598366478297</v>
      </c>
    </row>
    <row r="784" spans="1:2" ht="15" customHeight="1" x14ac:dyDescent="0.25">
      <c r="A784" s="18">
        <v>7.78</v>
      </c>
      <c r="B784" s="18">
        <v>516.09336821379895</v>
      </c>
    </row>
    <row r="785" spans="1:2" ht="15" customHeight="1" x14ac:dyDescent="0.25">
      <c r="A785" s="18">
        <v>7.79</v>
      </c>
      <c r="B785" s="18">
        <v>516.14062708557697</v>
      </c>
    </row>
    <row r="786" spans="1:2" ht="15" customHeight="1" x14ac:dyDescent="0.25">
      <c r="A786" s="18">
        <v>7.8</v>
      </c>
      <c r="B786" s="18">
        <v>516.18775800346305</v>
      </c>
    </row>
    <row r="787" spans="1:2" ht="15" customHeight="1" x14ac:dyDescent="0.25">
      <c r="A787" s="18">
        <v>7.81</v>
      </c>
      <c r="B787" s="18">
        <v>516.23475869080505</v>
      </c>
    </row>
    <row r="788" spans="1:2" ht="15" customHeight="1" x14ac:dyDescent="0.25">
      <c r="A788" s="18">
        <v>7.82</v>
      </c>
      <c r="B788" s="18">
        <v>516.281626870953</v>
      </c>
    </row>
    <row r="789" spans="1:2" ht="15" customHeight="1" x14ac:dyDescent="0.25">
      <c r="A789" s="18">
        <v>7.83</v>
      </c>
      <c r="B789" s="18">
        <v>516.32836026725295</v>
      </c>
    </row>
    <row r="790" spans="1:2" ht="15" customHeight="1" x14ac:dyDescent="0.25">
      <c r="A790" s="18">
        <v>7.84</v>
      </c>
      <c r="B790" s="18">
        <v>516.37495660305399</v>
      </c>
    </row>
    <row r="791" spans="1:2" ht="15" customHeight="1" x14ac:dyDescent="0.25">
      <c r="A791" s="18">
        <v>7.85</v>
      </c>
      <c r="B791" s="18">
        <v>516.42141360170399</v>
      </c>
    </row>
    <row r="792" spans="1:2" ht="15" customHeight="1" x14ac:dyDescent="0.25">
      <c r="A792" s="18">
        <v>7.86</v>
      </c>
      <c r="B792" s="18">
        <v>516.46772898655104</v>
      </c>
    </row>
    <row r="793" spans="1:2" ht="15" customHeight="1" x14ac:dyDescent="0.25">
      <c r="A793" s="18">
        <v>7.87</v>
      </c>
      <c r="B793" s="18">
        <v>516.51390048094299</v>
      </c>
    </row>
    <row r="794" spans="1:2" ht="15" customHeight="1" x14ac:dyDescent="0.25">
      <c r="A794" s="18">
        <v>7.88</v>
      </c>
      <c r="B794" s="18">
        <v>516.55992580822794</v>
      </c>
    </row>
    <row r="795" spans="1:2" ht="15" customHeight="1" x14ac:dyDescent="0.25">
      <c r="A795" s="18">
        <v>7.89</v>
      </c>
      <c r="B795" s="18">
        <v>516.60580269175398</v>
      </c>
    </row>
    <row r="796" spans="1:2" ht="15" customHeight="1" x14ac:dyDescent="0.25">
      <c r="A796" s="18">
        <v>7.9</v>
      </c>
      <c r="B796" s="18">
        <v>516.65152885486998</v>
      </c>
    </row>
    <row r="797" spans="1:2" ht="15" customHeight="1" x14ac:dyDescent="0.25">
      <c r="A797" s="18">
        <v>7.91</v>
      </c>
      <c r="B797" s="18">
        <v>516.69710202092199</v>
      </c>
    </row>
    <row r="798" spans="1:2" ht="15" customHeight="1" x14ac:dyDescent="0.25">
      <c r="A798" s="18">
        <v>7.92</v>
      </c>
      <c r="B798" s="18">
        <v>516.74251991326003</v>
      </c>
    </row>
    <row r="799" spans="1:2" ht="15" customHeight="1" x14ac:dyDescent="0.25">
      <c r="A799" s="18">
        <v>7.93</v>
      </c>
      <c r="B799" s="18">
        <v>516.78778025523195</v>
      </c>
    </row>
    <row r="800" spans="1:2" ht="15" customHeight="1" x14ac:dyDescent="0.25">
      <c r="A800" s="18">
        <v>7.94</v>
      </c>
      <c r="B800" s="18">
        <v>516.83288077018403</v>
      </c>
    </row>
    <row r="801" spans="1:2" ht="15" customHeight="1" x14ac:dyDescent="0.25">
      <c r="A801" s="18">
        <v>7.95</v>
      </c>
      <c r="B801" s="18">
        <v>516.87781918146595</v>
      </c>
    </row>
    <row r="802" spans="1:2" ht="15" customHeight="1" x14ac:dyDescent="0.25">
      <c r="A802" s="18">
        <v>7.96</v>
      </c>
      <c r="B802" s="18">
        <v>516.92259321242602</v>
      </c>
    </row>
    <row r="803" spans="1:2" ht="15" customHeight="1" x14ac:dyDescent="0.25">
      <c r="A803" s="18">
        <v>7.97</v>
      </c>
      <c r="B803" s="18">
        <v>516.96720058641097</v>
      </c>
    </row>
    <row r="804" spans="1:2" ht="15" customHeight="1" x14ac:dyDescent="0.25">
      <c r="A804" s="18">
        <v>7.98</v>
      </c>
      <c r="B804" s="18">
        <v>517.01163902677001</v>
      </c>
    </row>
    <row r="805" spans="1:2" ht="15" customHeight="1" x14ac:dyDescent="0.25">
      <c r="A805" s="18">
        <v>7.99</v>
      </c>
      <c r="B805" s="18">
        <v>517.05590625684999</v>
      </c>
    </row>
    <row r="806" spans="1:2" ht="15" customHeight="1" x14ac:dyDescent="0.25">
      <c r="A806" s="18">
        <v>8</v>
      </c>
      <c r="B806" s="18">
        <v>517.1</v>
      </c>
    </row>
    <row r="807" spans="1:2" ht="15" customHeight="1" x14ac:dyDescent="0.25">
      <c r="A807" s="18">
        <v>8.01</v>
      </c>
      <c r="B807" s="18">
        <v>517.14391873720399</v>
      </c>
    </row>
    <row r="808" spans="1:2" ht="15" customHeight="1" x14ac:dyDescent="0.25">
      <c r="A808" s="18">
        <v>8.02</v>
      </c>
      <c r="B808" s="18">
        <v>517.18766397998797</v>
      </c>
    </row>
    <row r="809" spans="1:2" ht="15" customHeight="1" x14ac:dyDescent="0.25">
      <c r="A809" s="18">
        <v>8.0299999999999994</v>
      </c>
      <c r="B809" s="18">
        <v>517.23123799751602</v>
      </c>
    </row>
    <row r="810" spans="1:2" ht="15" customHeight="1" x14ac:dyDescent="0.25">
      <c r="A810" s="18">
        <v>8.0399999999999991</v>
      </c>
      <c r="B810" s="18">
        <v>517.27464305895103</v>
      </c>
    </row>
    <row r="811" spans="1:2" ht="15" customHeight="1" x14ac:dyDescent="0.25">
      <c r="A811" s="18">
        <v>8.0500000000000007</v>
      </c>
      <c r="B811" s="18">
        <v>517.317881433455</v>
      </c>
    </row>
    <row r="812" spans="1:2" ht="15" customHeight="1" x14ac:dyDescent="0.25">
      <c r="A812" s="18">
        <v>8.06</v>
      </c>
      <c r="B812" s="18">
        <v>517.36095539019198</v>
      </c>
    </row>
    <row r="813" spans="1:2" ht="15" customHeight="1" x14ac:dyDescent="0.25">
      <c r="A813" s="18">
        <v>8.07</v>
      </c>
      <c r="B813" s="18">
        <v>517.40386719832497</v>
      </c>
    </row>
    <row r="814" spans="1:2" ht="15" customHeight="1" x14ac:dyDescent="0.25">
      <c r="A814" s="18">
        <v>8.08</v>
      </c>
      <c r="B814" s="18">
        <v>517.44661912701702</v>
      </c>
    </row>
    <row r="815" spans="1:2" ht="15" customHeight="1" x14ac:dyDescent="0.25">
      <c r="A815" s="18">
        <v>8.09</v>
      </c>
      <c r="B815" s="18">
        <v>517.48921344542998</v>
      </c>
    </row>
    <row r="816" spans="1:2" ht="15" customHeight="1" x14ac:dyDescent="0.25">
      <c r="A816" s="18">
        <v>8.1</v>
      </c>
      <c r="B816" s="18">
        <v>517.53165242272803</v>
      </c>
    </row>
    <row r="817" spans="1:2" ht="15" customHeight="1" x14ac:dyDescent="0.25">
      <c r="A817" s="18">
        <v>8.11</v>
      </c>
      <c r="B817" s="18">
        <v>517.57393832807304</v>
      </c>
    </row>
    <row r="818" spans="1:2" ht="15" customHeight="1" x14ac:dyDescent="0.25">
      <c r="A818" s="18">
        <v>8.1199999999999992</v>
      </c>
      <c r="B818" s="18">
        <v>517.61607343062894</v>
      </c>
    </row>
    <row r="819" spans="1:2" ht="15" customHeight="1" x14ac:dyDescent="0.25">
      <c r="A819" s="18">
        <v>8.1300000000000008</v>
      </c>
      <c r="B819" s="18">
        <v>517.65805999955796</v>
      </c>
    </row>
    <row r="820" spans="1:2" ht="15" customHeight="1" x14ac:dyDescent="0.25">
      <c r="A820" s="18">
        <v>8.14</v>
      </c>
      <c r="B820" s="18">
        <v>517.69990030402505</v>
      </c>
    </row>
    <row r="821" spans="1:2" ht="15" customHeight="1" x14ac:dyDescent="0.25">
      <c r="A821" s="18">
        <v>8.15</v>
      </c>
      <c r="B821" s="18">
        <v>517.74159661319004</v>
      </c>
    </row>
    <row r="822" spans="1:2" ht="15" customHeight="1" x14ac:dyDescent="0.25">
      <c r="A822" s="18">
        <v>8.16</v>
      </c>
      <c r="B822" s="18">
        <v>517.78315119621902</v>
      </c>
    </row>
    <row r="823" spans="1:2" ht="15" customHeight="1" x14ac:dyDescent="0.25">
      <c r="A823" s="18">
        <v>8.17</v>
      </c>
      <c r="B823" s="18">
        <v>517.82456632227195</v>
      </c>
    </row>
    <row r="824" spans="1:2" ht="15" customHeight="1" x14ac:dyDescent="0.25">
      <c r="A824" s="18">
        <v>8.18</v>
      </c>
      <c r="B824" s="18">
        <v>517.86584426051502</v>
      </c>
    </row>
    <row r="825" spans="1:2" ht="15" customHeight="1" x14ac:dyDescent="0.25">
      <c r="A825" s="18">
        <v>8.19</v>
      </c>
      <c r="B825" s="18">
        <v>517.90698728010898</v>
      </c>
    </row>
    <row r="826" spans="1:2" ht="15" customHeight="1" x14ac:dyDescent="0.25">
      <c r="A826" s="18">
        <v>8.1999999999999993</v>
      </c>
      <c r="B826" s="18">
        <v>517.94799765021696</v>
      </c>
    </row>
    <row r="827" spans="1:2" ht="15" customHeight="1" x14ac:dyDescent="0.25">
      <c r="A827" s="18">
        <v>8.2100000000000009</v>
      </c>
      <c r="B827" s="18">
        <v>517.98887764000301</v>
      </c>
    </row>
    <row r="828" spans="1:2" ht="15" customHeight="1" x14ac:dyDescent="0.25">
      <c r="A828" s="18">
        <v>8.2200000000000006</v>
      </c>
      <c r="B828" s="18">
        <v>518.02962951862901</v>
      </c>
    </row>
    <row r="829" spans="1:2" ht="15" customHeight="1" x14ac:dyDescent="0.25">
      <c r="A829" s="18">
        <v>8.23</v>
      </c>
      <c r="B829" s="18">
        <v>518.070255555259</v>
      </c>
    </row>
    <row r="830" spans="1:2" ht="15" customHeight="1" x14ac:dyDescent="0.25">
      <c r="A830" s="18">
        <v>8.24</v>
      </c>
      <c r="B830" s="18">
        <v>518.11075801905497</v>
      </c>
    </row>
    <row r="831" spans="1:2" ht="15" customHeight="1" x14ac:dyDescent="0.25">
      <c r="A831" s="18">
        <v>8.25</v>
      </c>
      <c r="B831" s="18">
        <v>518.15113917918097</v>
      </c>
    </row>
    <row r="832" spans="1:2" ht="15" customHeight="1" x14ac:dyDescent="0.25">
      <c r="A832" s="18">
        <v>8.26</v>
      </c>
      <c r="B832" s="18">
        <v>518.191401304799</v>
      </c>
    </row>
    <row r="833" spans="1:2" ht="15" customHeight="1" x14ac:dyDescent="0.25">
      <c r="A833" s="18">
        <v>8.27</v>
      </c>
      <c r="B833" s="18">
        <v>518.23154666507196</v>
      </c>
    </row>
    <row r="834" spans="1:2" ht="15" customHeight="1" x14ac:dyDescent="0.25">
      <c r="A834" s="18">
        <v>8.2799999999999994</v>
      </c>
      <c r="B834" s="18">
        <v>518.27157752916401</v>
      </c>
    </row>
    <row r="835" spans="1:2" ht="15" customHeight="1" x14ac:dyDescent="0.25">
      <c r="A835" s="18">
        <v>8.2899999999999991</v>
      </c>
      <c r="B835" s="18">
        <v>518.31149616623804</v>
      </c>
    </row>
    <row r="836" spans="1:2" ht="15" customHeight="1" x14ac:dyDescent="0.25">
      <c r="A836" s="18">
        <v>8.3000000000000007</v>
      </c>
      <c r="B836" s="18">
        <v>518.35130484545505</v>
      </c>
    </row>
    <row r="837" spans="1:2" ht="15" customHeight="1" x14ac:dyDescent="0.25">
      <c r="A837" s="18">
        <v>8.31</v>
      </c>
      <c r="B837" s="18">
        <v>518.39100583597997</v>
      </c>
    </row>
    <row r="838" spans="1:2" ht="15" customHeight="1" x14ac:dyDescent="0.25">
      <c r="A838" s="18">
        <v>8.32</v>
      </c>
      <c r="B838" s="18">
        <v>518.43060140697605</v>
      </c>
    </row>
    <row r="839" spans="1:2" ht="15" customHeight="1" x14ac:dyDescent="0.25">
      <c r="A839" s="18">
        <v>8.33</v>
      </c>
      <c r="B839" s="18">
        <v>518.47009382760405</v>
      </c>
    </row>
    <row r="840" spans="1:2" ht="15" customHeight="1" x14ac:dyDescent="0.25">
      <c r="A840" s="18">
        <v>8.34</v>
      </c>
      <c r="B840" s="18">
        <v>518.50948536702901</v>
      </c>
    </row>
    <row r="841" spans="1:2" ht="15" customHeight="1" x14ac:dyDescent="0.25">
      <c r="A841" s="18">
        <v>8.35</v>
      </c>
      <c r="B841" s="18">
        <v>518.54877829441295</v>
      </c>
    </row>
    <row r="842" spans="1:2" ht="15" customHeight="1" x14ac:dyDescent="0.25">
      <c r="A842" s="18">
        <v>8.36</v>
      </c>
      <c r="B842" s="18">
        <v>518.58797487892002</v>
      </c>
    </row>
    <row r="843" spans="1:2" ht="15" customHeight="1" x14ac:dyDescent="0.25">
      <c r="A843" s="18">
        <v>8.3699999999999992</v>
      </c>
      <c r="B843" s="18">
        <v>518.62707738971199</v>
      </c>
    </row>
    <row r="844" spans="1:2" ht="15" customHeight="1" x14ac:dyDescent="0.25">
      <c r="A844" s="18">
        <v>8.3800000000000008</v>
      </c>
      <c r="B844" s="18">
        <v>518.66608809595198</v>
      </c>
    </row>
    <row r="845" spans="1:2" ht="15" customHeight="1" x14ac:dyDescent="0.25">
      <c r="A845" s="18">
        <v>8.39</v>
      </c>
      <c r="B845" s="18">
        <v>518.70500926680404</v>
      </c>
    </row>
    <row r="846" spans="1:2" ht="15" customHeight="1" x14ac:dyDescent="0.25">
      <c r="A846" s="18">
        <v>8.4</v>
      </c>
      <c r="B846" s="18">
        <v>518.74384317142903</v>
      </c>
    </row>
    <row r="847" spans="1:2" ht="15" customHeight="1" x14ac:dyDescent="0.25">
      <c r="A847" s="18">
        <v>8.41</v>
      </c>
      <c r="B847" s="18">
        <v>518.78259207899202</v>
      </c>
    </row>
    <row r="848" spans="1:2" ht="15" customHeight="1" x14ac:dyDescent="0.25">
      <c r="A848" s="18">
        <v>8.42</v>
      </c>
      <c r="B848" s="18">
        <v>518.82125825865501</v>
      </c>
    </row>
    <row r="849" spans="1:2" ht="15" customHeight="1" x14ac:dyDescent="0.25">
      <c r="A849" s="18">
        <v>8.43</v>
      </c>
      <c r="B849" s="18">
        <v>518.85984397958202</v>
      </c>
    </row>
    <row r="850" spans="1:2" ht="15" customHeight="1" x14ac:dyDescent="0.25">
      <c r="A850" s="18">
        <v>8.44</v>
      </c>
      <c r="B850" s="18">
        <v>518.89835151093405</v>
      </c>
    </row>
    <row r="851" spans="1:2" ht="15" customHeight="1" x14ac:dyDescent="0.25">
      <c r="A851" s="18">
        <v>8.4499999999999993</v>
      </c>
      <c r="B851" s="18">
        <v>518.93678312187603</v>
      </c>
    </row>
    <row r="852" spans="1:2" ht="15" customHeight="1" x14ac:dyDescent="0.25">
      <c r="A852" s="18">
        <v>8.4600000000000009</v>
      </c>
      <c r="B852" s="18">
        <v>518.97514108156895</v>
      </c>
    </row>
    <row r="853" spans="1:2" ht="15" customHeight="1" x14ac:dyDescent="0.25">
      <c r="A853" s="18">
        <v>8.4700000000000006</v>
      </c>
      <c r="B853" s="18">
        <v>519.01342765917798</v>
      </c>
    </row>
    <row r="854" spans="1:2" ht="15" customHeight="1" x14ac:dyDescent="0.25">
      <c r="A854" s="18">
        <v>8.48</v>
      </c>
      <c r="B854" s="18">
        <v>519.05164512386602</v>
      </c>
    </row>
    <row r="855" spans="1:2" ht="15" customHeight="1" x14ac:dyDescent="0.25">
      <c r="A855" s="18">
        <v>8.49</v>
      </c>
      <c r="B855" s="18">
        <v>519.08979574479395</v>
      </c>
    </row>
    <row r="856" spans="1:2" ht="15" customHeight="1" x14ac:dyDescent="0.25">
      <c r="A856" s="18">
        <v>8.5</v>
      </c>
      <c r="B856" s="18">
        <v>519.12788179112601</v>
      </c>
    </row>
    <row r="857" spans="1:2" ht="15" customHeight="1" x14ac:dyDescent="0.25">
      <c r="A857" s="18">
        <v>8.51</v>
      </c>
      <c r="B857" s="18">
        <v>519.16590553202604</v>
      </c>
    </row>
    <row r="858" spans="1:2" ht="15" customHeight="1" x14ac:dyDescent="0.25">
      <c r="A858" s="18">
        <v>8.52</v>
      </c>
      <c r="B858" s="18">
        <v>519.20386923665501</v>
      </c>
    </row>
    <row r="859" spans="1:2" ht="15" customHeight="1" x14ac:dyDescent="0.25">
      <c r="A859" s="18">
        <v>8.5299999999999994</v>
      </c>
      <c r="B859" s="18">
        <v>519.24177517417797</v>
      </c>
    </row>
    <row r="860" spans="1:2" ht="15" customHeight="1" x14ac:dyDescent="0.25">
      <c r="A860" s="18">
        <v>8.5399999999999991</v>
      </c>
      <c r="B860" s="18">
        <v>519.27962561375602</v>
      </c>
    </row>
    <row r="861" spans="1:2" ht="15" customHeight="1" x14ac:dyDescent="0.25">
      <c r="A861" s="18">
        <v>8.5500000000000007</v>
      </c>
      <c r="B861" s="18">
        <v>519.317422824554</v>
      </c>
    </row>
    <row r="862" spans="1:2" ht="15" customHeight="1" x14ac:dyDescent="0.25">
      <c r="A862" s="18">
        <v>8.56</v>
      </c>
      <c r="B862" s="18">
        <v>519.35516907573401</v>
      </c>
    </row>
    <row r="863" spans="1:2" ht="15" customHeight="1" x14ac:dyDescent="0.25">
      <c r="A863" s="18">
        <v>8.57</v>
      </c>
      <c r="B863" s="18">
        <v>519.39286663645896</v>
      </c>
    </row>
    <row r="864" spans="1:2" ht="15" customHeight="1" x14ac:dyDescent="0.25">
      <c r="A864" s="18">
        <v>8.58</v>
      </c>
      <c r="B864" s="18">
        <v>519.43051777589096</v>
      </c>
    </row>
    <row r="865" spans="1:2" ht="15" customHeight="1" x14ac:dyDescent="0.25">
      <c r="A865" s="18">
        <v>8.59</v>
      </c>
      <c r="B865" s="18">
        <v>519.46812476319496</v>
      </c>
    </row>
    <row r="866" spans="1:2" ht="15" customHeight="1" x14ac:dyDescent="0.25">
      <c r="A866" s="18">
        <v>8.6</v>
      </c>
      <c r="B866" s="18">
        <v>519.50568986753296</v>
      </c>
    </row>
    <row r="867" spans="1:2" ht="15" customHeight="1" x14ac:dyDescent="0.25">
      <c r="A867" s="18">
        <v>8.61</v>
      </c>
      <c r="B867" s="18">
        <v>519.54321535806798</v>
      </c>
    </row>
    <row r="868" spans="1:2" ht="15" customHeight="1" x14ac:dyDescent="0.25">
      <c r="A868" s="18">
        <v>8.6199999999999992</v>
      </c>
      <c r="B868" s="18">
        <v>519.58070350396201</v>
      </c>
    </row>
    <row r="869" spans="1:2" ht="15" customHeight="1" x14ac:dyDescent="0.25">
      <c r="A869" s="18">
        <v>8.6300000000000008</v>
      </c>
      <c r="B869" s="18">
        <v>519.61815657438001</v>
      </c>
    </row>
    <row r="870" spans="1:2" ht="15" customHeight="1" x14ac:dyDescent="0.25">
      <c r="A870" s="18">
        <v>8.64</v>
      </c>
      <c r="B870" s="18">
        <v>519.65557683848397</v>
      </c>
    </row>
    <row r="871" spans="1:2" ht="15" customHeight="1" x14ac:dyDescent="0.25">
      <c r="A871" s="18">
        <v>8.65</v>
      </c>
      <c r="B871" s="18">
        <v>519.692966565436</v>
      </c>
    </row>
    <row r="872" spans="1:2" ht="15" customHeight="1" x14ac:dyDescent="0.25">
      <c r="A872" s="18">
        <v>8.66</v>
      </c>
      <c r="B872" s="18">
        <v>519.73032802440002</v>
      </c>
    </row>
    <row r="873" spans="1:2" ht="15" customHeight="1" x14ac:dyDescent="0.25">
      <c r="A873" s="18">
        <v>8.67</v>
      </c>
      <c r="B873" s="18">
        <v>519.76766348453998</v>
      </c>
    </row>
    <row r="874" spans="1:2" ht="15" customHeight="1" x14ac:dyDescent="0.25">
      <c r="A874" s="18">
        <v>8.68</v>
      </c>
      <c r="B874" s="18">
        <v>519.80497521501695</v>
      </c>
    </row>
    <row r="875" spans="1:2" ht="15" customHeight="1" x14ac:dyDescent="0.25">
      <c r="A875" s="18">
        <v>8.69</v>
      </c>
      <c r="B875" s="18">
        <v>519.84226548499498</v>
      </c>
    </row>
    <row r="876" spans="1:2" ht="15" customHeight="1" x14ac:dyDescent="0.25">
      <c r="A876" s="18">
        <v>8.6999999999999993</v>
      </c>
      <c r="B876" s="18">
        <v>519.87953656363698</v>
      </c>
    </row>
    <row r="877" spans="1:2" ht="15" customHeight="1" x14ac:dyDescent="0.25">
      <c r="A877" s="18">
        <v>8.7100000000000009</v>
      </c>
      <c r="B877" s="18">
        <v>519.91679072010595</v>
      </c>
    </row>
    <row r="878" spans="1:2" ht="15" customHeight="1" x14ac:dyDescent="0.25">
      <c r="A878" s="18">
        <v>8.7200000000000006</v>
      </c>
      <c r="B878" s="18">
        <v>519.95403022356402</v>
      </c>
    </row>
    <row r="879" spans="1:2" ht="15" customHeight="1" x14ac:dyDescent="0.25">
      <c r="A879" s="18">
        <v>8.73</v>
      </c>
      <c r="B879" s="18">
        <v>519.99125734317499</v>
      </c>
    </row>
    <row r="880" spans="1:2" ht="15" customHeight="1" x14ac:dyDescent="0.25">
      <c r="A880" s="18">
        <v>8.74</v>
      </c>
      <c r="B880" s="18">
        <v>520.02847434810303</v>
      </c>
    </row>
    <row r="881" spans="1:2" ht="15" customHeight="1" x14ac:dyDescent="0.25">
      <c r="A881" s="18">
        <v>8.75</v>
      </c>
      <c r="B881" s="18">
        <v>520.06568350750797</v>
      </c>
    </row>
    <row r="882" spans="1:2" ht="15" customHeight="1" x14ac:dyDescent="0.25">
      <c r="A882" s="18">
        <v>8.76</v>
      </c>
      <c r="B882" s="18">
        <v>520.10288709055601</v>
      </c>
    </row>
    <row r="883" spans="1:2" ht="15" customHeight="1" x14ac:dyDescent="0.25">
      <c r="A883" s="18">
        <v>8.77</v>
      </c>
      <c r="B883" s="18">
        <v>520.14008736640903</v>
      </c>
    </row>
    <row r="884" spans="1:2" ht="15" customHeight="1" x14ac:dyDescent="0.25">
      <c r="A884" s="18">
        <v>8.7799999999999994</v>
      </c>
      <c r="B884" s="18">
        <v>520.17728660422904</v>
      </c>
    </row>
    <row r="885" spans="1:2" ht="15" customHeight="1" x14ac:dyDescent="0.25">
      <c r="A885" s="18">
        <v>8.7899999999999991</v>
      </c>
      <c r="B885" s="18">
        <v>520.21448707317995</v>
      </c>
    </row>
    <row r="886" spans="1:2" ht="15" customHeight="1" x14ac:dyDescent="0.25">
      <c r="A886" s="18">
        <v>8.8000000000000007</v>
      </c>
      <c r="B886" s="18">
        <v>520.25169104242502</v>
      </c>
    </row>
    <row r="887" spans="1:2" ht="15" customHeight="1" x14ac:dyDescent="0.25">
      <c r="A887" s="18">
        <v>8.81</v>
      </c>
      <c r="B887" s="18">
        <v>520.28890078112602</v>
      </c>
    </row>
    <row r="888" spans="1:2" ht="15" customHeight="1" x14ac:dyDescent="0.25">
      <c r="A888" s="18">
        <v>8.82</v>
      </c>
      <c r="B888" s="18">
        <v>520.32611855844698</v>
      </c>
    </row>
    <row r="889" spans="1:2" ht="15" customHeight="1" x14ac:dyDescent="0.25">
      <c r="A889" s="18">
        <v>8.83</v>
      </c>
      <c r="B889" s="18">
        <v>520.36334664355104</v>
      </c>
    </row>
    <row r="890" spans="1:2" ht="15" customHeight="1" x14ac:dyDescent="0.25">
      <c r="A890" s="18">
        <v>8.84</v>
      </c>
      <c r="B890" s="18">
        <v>520.40058730559997</v>
      </c>
    </row>
    <row r="891" spans="1:2" ht="15" customHeight="1" x14ac:dyDescent="0.25">
      <c r="A891" s="18">
        <v>8.85</v>
      </c>
      <c r="B891" s="18">
        <v>520.43784281375804</v>
      </c>
    </row>
    <row r="892" spans="1:2" ht="15" customHeight="1" x14ac:dyDescent="0.25">
      <c r="A892" s="18">
        <v>8.86</v>
      </c>
      <c r="B892" s="18">
        <v>520.47511543718804</v>
      </c>
    </row>
    <row r="893" spans="1:2" ht="15" customHeight="1" x14ac:dyDescent="0.25">
      <c r="A893" s="18">
        <v>8.8699999999999992</v>
      </c>
      <c r="B893" s="18">
        <v>520.51240744505196</v>
      </c>
    </row>
    <row r="894" spans="1:2" ht="15" customHeight="1" x14ac:dyDescent="0.25">
      <c r="A894" s="18">
        <v>8.8800000000000008</v>
      </c>
      <c r="B894" s="18">
        <v>520.54972110651397</v>
      </c>
    </row>
    <row r="895" spans="1:2" ht="15" customHeight="1" x14ac:dyDescent="0.25">
      <c r="A895" s="18">
        <v>8.89</v>
      </c>
      <c r="B895" s="18">
        <v>520.58705869073697</v>
      </c>
    </row>
    <row r="896" spans="1:2" ht="15" customHeight="1" x14ac:dyDescent="0.25">
      <c r="A896" s="18">
        <v>8.9</v>
      </c>
      <c r="B896" s="18">
        <v>520.62442246688295</v>
      </c>
    </row>
    <row r="897" spans="1:2" ht="15" customHeight="1" x14ac:dyDescent="0.25">
      <c r="A897" s="18">
        <v>8.91</v>
      </c>
      <c r="B897" s="18">
        <v>520.66181470411595</v>
      </c>
    </row>
    <row r="898" spans="1:2" ht="15" customHeight="1" x14ac:dyDescent="0.25">
      <c r="A898" s="18">
        <v>8.92</v>
      </c>
      <c r="B898" s="18">
        <v>520.69923767159798</v>
      </c>
    </row>
    <row r="899" spans="1:2" ht="15" customHeight="1" x14ac:dyDescent="0.25">
      <c r="A899" s="18">
        <v>8.93</v>
      </c>
      <c r="B899" s="18">
        <v>520.73669363849297</v>
      </c>
    </row>
    <row r="900" spans="1:2" ht="15" customHeight="1" x14ac:dyDescent="0.25">
      <c r="A900" s="18">
        <v>8.94</v>
      </c>
      <c r="B900" s="18">
        <v>520.77418487396403</v>
      </c>
    </row>
    <row r="901" spans="1:2" ht="15" customHeight="1" x14ac:dyDescent="0.25">
      <c r="A901" s="18">
        <v>8.9499999999999993</v>
      </c>
      <c r="B901" s="18">
        <v>520.81171364717295</v>
      </c>
    </row>
    <row r="902" spans="1:2" ht="15" customHeight="1" x14ac:dyDescent="0.25">
      <c r="A902" s="18">
        <v>8.9600000000000009</v>
      </c>
      <c r="B902" s="18">
        <v>520.84928222728297</v>
      </c>
    </row>
    <row r="903" spans="1:2" ht="15" customHeight="1" x14ac:dyDescent="0.25">
      <c r="A903" s="18">
        <v>8.9700000000000006</v>
      </c>
      <c r="B903" s="18">
        <v>520.88689288345802</v>
      </c>
    </row>
    <row r="904" spans="1:2" ht="15" customHeight="1" x14ac:dyDescent="0.25">
      <c r="A904" s="18">
        <v>8.98</v>
      </c>
      <c r="B904" s="18">
        <v>520.924547884861</v>
      </c>
    </row>
    <row r="905" spans="1:2" ht="15" customHeight="1" x14ac:dyDescent="0.25">
      <c r="A905" s="18">
        <v>8.99</v>
      </c>
      <c r="B905" s="18">
        <v>520.96224950065402</v>
      </c>
    </row>
    <row r="906" spans="1:2" ht="15" customHeight="1" x14ac:dyDescent="0.25">
      <c r="A906" s="18">
        <v>9</v>
      </c>
      <c r="B906" s="18">
        <v>521</v>
      </c>
    </row>
    <row r="907" spans="1:2" ht="15" customHeight="1" x14ac:dyDescent="0.25">
      <c r="A907" s="18">
        <v>9.01</v>
      </c>
      <c r="B907" s="18">
        <v>521.03780165206297</v>
      </c>
    </row>
    <row r="908" spans="1:2" ht="15" customHeight="1" x14ac:dyDescent="0.25">
      <c r="A908" s="18">
        <v>9.02</v>
      </c>
      <c r="B908" s="18">
        <v>521.07565672600504</v>
      </c>
    </row>
    <row r="909" spans="1:2" ht="15" customHeight="1" x14ac:dyDescent="0.25">
      <c r="A909" s="18">
        <v>9.0299999999999994</v>
      </c>
      <c r="B909" s="18">
        <v>521.11356749099002</v>
      </c>
    </row>
    <row r="910" spans="1:2" ht="15" customHeight="1" x14ac:dyDescent="0.25">
      <c r="A910" s="18">
        <v>9.0399999999999991</v>
      </c>
      <c r="B910" s="18">
        <v>521.15153621618003</v>
      </c>
    </row>
    <row r="911" spans="1:2" ht="15" customHeight="1" x14ac:dyDescent="0.25">
      <c r="A911" s="18">
        <v>9.0500000000000007</v>
      </c>
      <c r="B911" s="18">
        <v>521.189565170739</v>
      </c>
    </row>
    <row r="912" spans="1:2" ht="15" customHeight="1" x14ac:dyDescent="0.25">
      <c r="A912" s="18">
        <v>9.06</v>
      </c>
      <c r="B912" s="18">
        <v>521.22765662382903</v>
      </c>
    </row>
    <row r="913" spans="1:2" ht="15" customHeight="1" x14ac:dyDescent="0.25">
      <c r="A913" s="18">
        <v>9.07</v>
      </c>
      <c r="B913" s="18">
        <v>521.26581284461304</v>
      </c>
    </row>
    <row r="914" spans="1:2" ht="15" customHeight="1" x14ac:dyDescent="0.25">
      <c r="A914" s="18">
        <v>9.08</v>
      </c>
      <c r="B914" s="18">
        <v>521.30403610225505</v>
      </c>
    </row>
    <row r="915" spans="1:2" ht="15" customHeight="1" x14ac:dyDescent="0.25">
      <c r="A915" s="18">
        <v>9.09</v>
      </c>
      <c r="B915" s="18">
        <v>521.34232866591697</v>
      </c>
    </row>
    <row r="916" spans="1:2" ht="15" customHeight="1" x14ac:dyDescent="0.25">
      <c r="A916" s="18">
        <v>9.1</v>
      </c>
      <c r="B916" s="18">
        <v>521.38069280476202</v>
      </c>
    </row>
    <row r="917" spans="1:2" ht="15" customHeight="1" x14ac:dyDescent="0.25">
      <c r="A917" s="18">
        <v>9.11</v>
      </c>
      <c r="B917" s="18">
        <v>521.41913078795403</v>
      </c>
    </row>
    <row r="918" spans="1:2" ht="15" customHeight="1" x14ac:dyDescent="0.25">
      <c r="A918" s="18">
        <v>9.1199999999999992</v>
      </c>
      <c r="B918" s="18">
        <v>521.45764488465397</v>
      </c>
    </row>
    <row r="919" spans="1:2" ht="15" customHeight="1" x14ac:dyDescent="0.25">
      <c r="A919" s="18">
        <v>9.1300000000000008</v>
      </c>
      <c r="B919" s="18">
        <v>521.49623736402805</v>
      </c>
    </row>
    <row r="920" spans="1:2" ht="15" customHeight="1" x14ac:dyDescent="0.25">
      <c r="A920" s="18">
        <v>9.14</v>
      </c>
      <c r="B920" s="18">
        <v>521.53491049523598</v>
      </c>
    </row>
    <row r="921" spans="1:2" ht="15" customHeight="1" x14ac:dyDescent="0.25">
      <c r="A921" s="18">
        <v>9.15</v>
      </c>
      <c r="B921" s="18">
        <v>521.57366654744305</v>
      </c>
    </row>
    <row r="922" spans="1:2" ht="15" customHeight="1" x14ac:dyDescent="0.25">
      <c r="A922" s="18">
        <v>9.16</v>
      </c>
      <c r="B922" s="18">
        <v>521.61250778981105</v>
      </c>
    </row>
    <row r="923" spans="1:2" ht="15" customHeight="1" x14ac:dyDescent="0.25">
      <c r="A923" s="18">
        <v>9.17</v>
      </c>
      <c r="B923" s="18">
        <v>521.65143649150298</v>
      </c>
    </row>
    <row r="924" spans="1:2" ht="15" customHeight="1" x14ac:dyDescent="0.25">
      <c r="A924" s="18">
        <v>9.18</v>
      </c>
      <c r="B924" s="18">
        <v>521.690454921683</v>
      </c>
    </row>
    <row r="925" spans="1:2" ht="15" customHeight="1" x14ac:dyDescent="0.25">
      <c r="A925" s="18">
        <v>9.19</v>
      </c>
      <c r="B925" s="18">
        <v>521.729565349513</v>
      </c>
    </row>
    <row r="926" spans="1:2" ht="15" customHeight="1" x14ac:dyDescent="0.25">
      <c r="A926" s="18">
        <v>9.1999999999999993</v>
      </c>
      <c r="B926" s="18">
        <v>521.76877004415599</v>
      </c>
    </row>
    <row r="927" spans="1:2" ht="15" customHeight="1" x14ac:dyDescent="0.25">
      <c r="A927" s="18">
        <v>9.2100000000000009</v>
      </c>
      <c r="B927" s="18">
        <v>521.80807127477499</v>
      </c>
    </row>
    <row r="928" spans="1:2" ht="15" customHeight="1" x14ac:dyDescent="0.25">
      <c r="A928" s="18">
        <v>9.2200000000000006</v>
      </c>
      <c r="B928" s="18">
        <v>521.84747131053302</v>
      </c>
    </row>
    <row r="929" spans="1:2" ht="15" customHeight="1" x14ac:dyDescent="0.25">
      <c r="A929" s="18">
        <v>9.23</v>
      </c>
      <c r="B929" s="18">
        <v>521.88697242059402</v>
      </c>
    </row>
    <row r="930" spans="1:2" ht="15" customHeight="1" x14ac:dyDescent="0.25">
      <c r="A930" s="18">
        <v>9.24</v>
      </c>
      <c r="B930" s="18">
        <v>521.92657687411895</v>
      </c>
    </row>
    <row r="931" spans="1:2" ht="15" customHeight="1" x14ac:dyDescent="0.25">
      <c r="A931" s="18">
        <v>9.25</v>
      </c>
      <c r="B931" s="18">
        <v>521.96628694027299</v>
      </c>
    </row>
    <row r="932" spans="1:2" ht="15" customHeight="1" x14ac:dyDescent="0.25">
      <c r="A932" s="18">
        <v>9.26</v>
      </c>
      <c r="B932" s="18">
        <v>522.00610488821803</v>
      </c>
    </row>
    <row r="933" spans="1:2" ht="15" customHeight="1" x14ac:dyDescent="0.25">
      <c r="A933" s="18">
        <v>9.27</v>
      </c>
      <c r="B933" s="18">
        <v>522.04603298711697</v>
      </c>
    </row>
    <row r="934" spans="1:2" ht="15" customHeight="1" x14ac:dyDescent="0.25">
      <c r="A934" s="18">
        <v>9.2799999999999994</v>
      </c>
      <c r="B934" s="18">
        <v>522.08607350613295</v>
      </c>
    </row>
    <row r="935" spans="1:2" ht="15" customHeight="1" x14ac:dyDescent="0.25">
      <c r="A935" s="18">
        <v>9.2899999999999991</v>
      </c>
      <c r="B935" s="18">
        <v>522.12622871442898</v>
      </c>
    </row>
    <row r="936" spans="1:2" ht="15" customHeight="1" x14ac:dyDescent="0.25">
      <c r="A936" s="18">
        <v>9.3000000000000007</v>
      </c>
      <c r="B936" s="18">
        <v>522.16650088116899</v>
      </c>
    </row>
    <row r="937" spans="1:2" ht="15" customHeight="1" x14ac:dyDescent="0.25">
      <c r="A937" s="18">
        <v>9.31</v>
      </c>
      <c r="B937" s="18">
        <v>522.20689227551395</v>
      </c>
    </row>
    <row r="938" spans="1:2" ht="15" customHeight="1" x14ac:dyDescent="0.25">
      <c r="A938" s="18">
        <v>9.32</v>
      </c>
      <c r="B938" s="18">
        <v>522.24740516662905</v>
      </c>
    </row>
    <row r="939" spans="1:2" ht="15" customHeight="1" x14ac:dyDescent="0.25">
      <c r="A939" s="18">
        <v>9.33</v>
      </c>
      <c r="B939" s="18">
        <v>522.28804182367503</v>
      </c>
    </row>
    <row r="940" spans="1:2" ht="15" customHeight="1" x14ac:dyDescent="0.25">
      <c r="A940" s="18">
        <v>9.34</v>
      </c>
      <c r="B940" s="18">
        <v>522.32880451581605</v>
      </c>
    </row>
    <row r="941" spans="1:2" ht="15" customHeight="1" x14ac:dyDescent="0.25">
      <c r="A941" s="18">
        <v>9.35</v>
      </c>
      <c r="B941" s="18">
        <v>522.36969551221603</v>
      </c>
    </row>
    <row r="942" spans="1:2" ht="15" customHeight="1" x14ac:dyDescent="0.25">
      <c r="A942" s="18">
        <v>9.36</v>
      </c>
      <c r="B942" s="18">
        <v>522.41071708203594</v>
      </c>
    </row>
    <row r="943" spans="1:2" ht="15" customHeight="1" x14ac:dyDescent="0.25">
      <c r="A943" s="18">
        <v>9.3699999999999992</v>
      </c>
      <c r="B943" s="18">
        <v>522.45187149444098</v>
      </c>
    </row>
    <row r="944" spans="1:2" ht="15" customHeight="1" x14ac:dyDescent="0.25">
      <c r="A944" s="18">
        <v>9.3800000000000008</v>
      </c>
      <c r="B944" s="18">
        <v>522.49316101859199</v>
      </c>
    </row>
    <row r="945" spans="1:2" ht="15" customHeight="1" x14ac:dyDescent="0.25">
      <c r="A945" s="18">
        <v>9.39</v>
      </c>
      <c r="B945" s="18">
        <v>522.53458792365404</v>
      </c>
    </row>
    <row r="946" spans="1:2" ht="15" customHeight="1" x14ac:dyDescent="0.25">
      <c r="A946" s="18">
        <v>9.4</v>
      </c>
      <c r="B946" s="18">
        <v>522.576154478788</v>
      </c>
    </row>
    <row r="947" spans="1:2" ht="15" customHeight="1" x14ac:dyDescent="0.25">
      <c r="A947" s="18">
        <v>9.41</v>
      </c>
      <c r="B947" s="18">
        <v>522.61786295315801</v>
      </c>
    </row>
    <row r="948" spans="1:2" ht="15" customHeight="1" x14ac:dyDescent="0.25">
      <c r="A948" s="18">
        <v>9.42</v>
      </c>
      <c r="B948" s="18">
        <v>522.65971561592698</v>
      </c>
    </row>
    <row r="949" spans="1:2" ht="15" customHeight="1" x14ac:dyDescent="0.25">
      <c r="A949" s="18">
        <v>9.43</v>
      </c>
      <c r="B949" s="18">
        <v>522.70171473625805</v>
      </c>
    </row>
    <row r="950" spans="1:2" ht="15" customHeight="1" x14ac:dyDescent="0.25">
      <c r="A950" s="18">
        <v>9.44</v>
      </c>
      <c r="B950" s="18">
        <v>522.74386258331401</v>
      </c>
    </row>
    <row r="951" spans="1:2" ht="15" customHeight="1" x14ac:dyDescent="0.25">
      <c r="A951" s="18">
        <v>9.4499999999999993</v>
      </c>
      <c r="B951" s="18">
        <v>522.78616142625799</v>
      </c>
    </row>
    <row r="952" spans="1:2" ht="15" customHeight="1" x14ac:dyDescent="0.25">
      <c r="A952" s="18">
        <v>9.4600000000000009</v>
      </c>
      <c r="B952" s="18">
        <v>522.82861353425301</v>
      </c>
    </row>
    <row r="953" spans="1:2" ht="15" customHeight="1" x14ac:dyDescent="0.25">
      <c r="A953" s="18">
        <v>9.4700000000000006</v>
      </c>
      <c r="B953" s="18">
        <v>522.87122117646095</v>
      </c>
    </row>
    <row r="954" spans="1:2" ht="15" customHeight="1" x14ac:dyDescent="0.25">
      <c r="A954" s="18">
        <v>9.48</v>
      </c>
      <c r="B954" s="18">
        <v>522.91398662204699</v>
      </c>
    </row>
    <row r="955" spans="1:2" ht="15" customHeight="1" x14ac:dyDescent="0.25">
      <c r="A955" s="18">
        <v>9.49</v>
      </c>
      <c r="B955" s="18">
        <v>522.95691214017199</v>
      </c>
    </row>
    <row r="956" spans="1:2" ht="15" customHeight="1" x14ac:dyDescent="0.25">
      <c r="A956" s="18">
        <v>9.5</v>
      </c>
      <c r="B956" s="18">
        <v>523</v>
      </c>
    </row>
  </sheetData>
  <mergeCells count="1">
    <mergeCell ref="A2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9556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4" width="14" customWidth="1"/>
  </cols>
  <sheetData>
    <row r="1" spans="1:5" ht="17.25" customHeight="1" x14ac:dyDescent="0.25">
      <c r="A1" s="63" t="s">
        <v>898</v>
      </c>
    </row>
    <row r="2" spans="1:5" ht="15" customHeight="1" x14ac:dyDescent="0.25">
      <c r="A2" s="5" t="s">
        <v>899</v>
      </c>
      <c r="B2" s="5"/>
      <c r="C2" s="5"/>
      <c r="D2" s="5"/>
      <c r="E2" s="5"/>
    </row>
    <row r="3" spans="1:5" ht="15" customHeight="1" x14ac:dyDescent="0.25">
      <c r="A3" s="5"/>
      <c r="B3" s="5"/>
      <c r="C3" s="5"/>
      <c r="D3" s="5"/>
      <c r="E3" s="5"/>
    </row>
    <row r="5" spans="1:5" ht="15" customHeight="1" x14ac:dyDescent="0.25">
      <c r="A5" s="13" t="s">
        <v>900</v>
      </c>
      <c r="B5" s="13" t="s">
        <v>901</v>
      </c>
      <c r="C5" s="13" t="s">
        <v>902</v>
      </c>
      <c r="D5" s="13" t="s">
        <v>903</v>
      </c>
    </row>
    <row r="6" spans="1:5" ht="15" customHeight="1" x14ac:dyDescent="0.25">
      <c r="A6" s="18">
        <v>-51</v>
      </c>
      <c r="B6" s="18">
        <v>12.990581564684801</v>
      </c>
      <c r="C6" s="18">
        <v>8.48890492070365</v>
      </c>
      <c r="D6" s="18">
        <v>20.208330903417501</v>
      </c>
    </row>
    <row r="7" spans="1:5" ht="15" customHeight="1" x14ac:dyDescent="0.25">
      <c r="A7" s="18">
        <v>-50</v>
      </c>
      <c r="B7" s="18">
        <v>12.8114105649079</v>
      </c>
      <c r="C7" s="18">
        <v>8.4793865605707399</v>
      </c>
      <c r="D7" s="18">
        <v>19.783936400040901</v>
      </c>
    </row>
    <row r="8" spans="1:5" ht="15" customHeight="1" x14ac:dyDescent="0.25">
      <c r="A8" s="18">
        <v>-49</v>
      </c>
      <c r="B8" s="18">
        <v>12.658168095148399</v>
      </c>
      <c r="C8" s="18">
        <v>8.4717764895182306</v>
      </c>
      <c r="D8" s="18">
        <v>19.365810240004599</v>
      </c>
    </row>
    <row r="9" spans="1:5" ht="15" customHeight="1" x14ac:dyDescent="0.25">
      <c r="A9" s="18">
        <v>-48</v>
      </c>
      <c r="B9" s="18">
        <v>12.5219364224253</v>
      </c>
      <c r="C9" s="18">
        <v>8.4656439341311902</v>
      </c>
      <c r="D9" s="18">
        <v>18.9757482014017</v>
      </c>
    </row>
    <row r="10" spans="1:5" ht="15" customHeight="1" x14ac:dyDescent="0.25">
      <c r="A10" s="18">
        <v>-47</v>
      </c>
      <c r="B10" s="18">
        <v>12.4052690740124</v>
      </c>
      <c r="C10" s="18">
        <v>8.4606878926397808</v>
      </c>
      <c r="D10" s="18">
        <v>18.625818830040199</v>
      </c>
    </row>
    <row r="11" spans="1:5" ht="15" customHeight="1" x14ac:dyDescent="0.25">
      <c r="A11" s="18">
        <v>-46</v>
      </c>
      <c r="B11" s="18">
        <v>12.0568230906708</v>
      </c>
      <c r="C11" s="18">
        <v>8.4481670518780998</v>
      </c>
      <c r="D11" s="18">
        <v>17.318635489178</v>
      </c>
    </row>
    <row r="12" spans="1:5" ht="15" customHeight="1" x14ac:dyDescent="0.25">
      <c r="A12" s="18">
        <v>-45</v>
      </c>
      <c r="B12" s="18">
        <v>18.2833506077415</v>
      </c>
      <c r="C12" s="18">
        <v>12.035012332716001</v>
      </c>
      <c r="D12" s="18">
        <v>27.720982014628401</v>
      </c>
    </row>
    <row r="13" spans="1:5" ht="15" customHeight="1" x14ac:dyDescent="0.25">
      <c r="A13" s="18">
        <v>-44</v>
      </c>
      <c r="B13" s="18">
        <v>19.0302575089062</v>
      </c>
      <c r="C13" s="18">
        <v>13.5795083389681</v>
      </c>
      <c r="D13" s="18">
        <v>28.337693814254202</v>
      </c>
    </row>
    <row r="14" spans="1:5" ht="15" customHeight="1" x14ac:dyDescent="0.25">
      <c r="A14" s="18">
        <v>-43</v>
      </c>
      <c r="B14" s="18">
        <v>20.224554339598399</v>
      </c>
      <c r="C14" s="18">
        <v>15.1564117959197</v>
      </c>
      <c r="D14" s="18">
        <v>29.354741751734998</v>
      </c>
    </row>
    <row r="15" spans="1:5" ht="15" customHeight="1" x14ac:dyDescent="0.25">
      <c r="A15" s="18">
        <v>-42</v>
      </c>
      <c r="B15" s="18">
        <v>20.8300335810424</v>
      </c>
      <c r="C15" s="18">
        <v>15.382287639895999</v>
      </c>
      <c r="D15" s="18">
        <v>29.981588379119099</v>
      </c>
    </row>
    <row r="16" spans="1:5" ht="15" customHeight="1" x14ac:dyDescent="0.25">
      <c r="A16" s="18">
        <v>-41</v>
      </c>
      <c r="B16" s="18">
        <v>19.690391166389201</v>
      </c>
      <c r="C16" s="18">
        <v>15.2739912688902</v>
      </c>
      <c r="D16" s="18">
        <v>28.861480028681399</v>
      </c>
    </row>
    <row r="17" spans="1:4" ht="15" customHeight="1" x14ac:dyDescent="0.25">
      <c r="A17" s="18">
        <v>-40</v>
      </c>
      <c r="B17" s="18">
        <v>19.690391166389201</v>
      </c>
      <c r="C17" s="18">
        <v>15.2739912688902</v>
      </c>
      <c r="D17" s="18">
        <v>28.861480028681399</v>
      </c>
    </row>
    <row r="18" spans="1:4" ht="15" customHeight="1" x14ac:dyDescent="0.25">
      <c r="A18" s="18">
        <v>-39</v>
      </c>
      <c r="B18" s="18">
        <v>20.2952725144868</v>
      </c>
      <c r="C18" s="18">
        <v>15.161588603121301</v>
      </c>
      <c r="D18" s="18">
        <v>29.4236659559866</v>
      </c>
    </row>
    <row r="19" spans="1:4" ht="15" customHeight="1" x14ac:dyDescent="0.25">
      <c r="A19" s="18">
        <v>-38</v>
      </c>
      <c r="B19" s="18">
        <v>20.3065886740964</v>
      </c>
      <c r="C19" s="18">
        <v>15.174560643088</v>
      </c>
      <c r="D19" s="18">
        <v>29.434681107206199</v>
      </c>
    </row>
    <row r="20" spans="1:4" ht="15" customHeight="1" x14ac:dyDescent="0.25">
      <c r="A20" s="18">
        <v>-37</v>
      </c>
      <c r="B20" s="18">
        <v>20.0006556036498</v>
      </c>
      <c r="C20" s="18">
        <v>15.1221272450902</v>
      </c>
      <c r="D20" s="18">
        <v>29.137879636182699</v>
      </c>
    </row>
    <row r="21" spans="1:4" ht="15" customHeight="1" x14ac:dyDescent="0.25">
      <c r="A21" s="18">
        <v>-36</v>
      </c>
      <c r="B21" s="18">
        <v>17.796174549485102</v>
      </c>
      <c r="C21" s="18">
        <v>15.0773344206129</v>
      </c>
      <c r="D21" s="18">
        <v>27.344199212556401</v>
      </c>
    </row>
    <row r="22" spans="1:4" ht="15" customHeight="1" x14ac:dyDescent="0.25">
      <c r="A22" s="18">
        <v>-35</v>
      </c>
      <c r="B22" s="18">
        <v>17.7961468468751</v>
      </c>
      <c r="C22" s="18">
        <v>15.077811485222799</v>
      </c>
      <c r="D22" s="18">
        <v>27.344179368240798</v>
      </c>
    </row>
    <row r="23" spans="1:4" ht="15" customHeight="1" x14ac:dyDescent="0.25">
      <c r="A23" s="18">
        <v>-34</v>
      </c>
      <c r="B23" s="18">
        <v>20.084722803011399</v>
      </c>
      <c r="C23" s="18">
        <v>14.6687426944845</v>
      </c>
      <c r="D23" s="18">
        <v>29.2181753530766</v>
      </c>
    </row>
    <row r="24" spans="1:4" ht="15" customHeight="1" x14ac:dyDescent="0.25">
      <c r="A24" s="18">
        <v>-33</v>
      </c>
      <c r="B24" s="18">
        <v>16.4700977311279</v>
      </c>
      <c r="C24" s="18">
        <v>15.2832366700867</v>
      </c>
      <c r="D24" s="18">
        <v>26.3527304040283</v>
      </c>
    </row>
    <row r="25" spans="1:4" ht="15" customHeight="1" x14ac:dyDescent="0.25">
      <c r="A25" s="18">
        <v>-32</v>
      </c>
      <c r="B25" s="18">
        <v>16.3205992367756</v>
      </c>
      <c r="C25" s="18">
        <v>15.304226265205701</v>
      </c>
      <c r="D25" s="18">
        <v>26.025539121166599</v>
      </c>
    </row>
    <row r="26" spans="1:4" ht="15" customHeight="1" x14ac:dyDescent="0.25">
      <c r="A26" s="18">
        <v>-31</v>
      </c>
      <c r="B26" s="18">
        <v>18.507560783189099</v>
      </c>
      <c r="C26" s="18">
        <v>15.3456030997278</v>
      </c>
      <c r="D26" s="18">
        <v>27.9072630766039</v>
      </c>
    </row>
    <row r="27" spans="1:4" ht="15" customHeight="1" x14ac:dyDescent="0.25">
      <c r="A27" s="18">
        <v>-30</v>
      </c>
      <c r="B27" s="18">
        <v>18.259875703781699</v>
      </c>
      <c r="C27" s="18">
        <v>15.612097939720201</v>
      </c>
      <c r="D27" s="18">
        <v>27.5925516346047</v>
      </c>
    </row>
    <row r="28" spans="1:4" ht="15" customHeight="1" x14ac:dyDescent="0.25">
      <c r="A28" s="18">
        <v>-29</v>
      </c>
      <c r="B28" s="18">
        <v>18.105117785151901</v>
      </c>
      <c r="C28" s="18">
        <v>16.020023396432201</v>
      </c>
      <c r="D28" s="18">
        <v>26.861528794335801</v>
      </c>
    </row>
    <row r="29" spans="1:4" ht="15" customHeight="1" x14ac:dyDescent="0.25">
      <c r="A29" s="18">
        <v>-28</v>
      </c>
      <c r="B29" s="18">
        <v>18.087153279660299</v>
      </c>
      <c r="C29" s="18">
        <v>16.7218110145784</v>
      </c>
      <c r="D29" s="18">
        <v>25.548439044241899</v>
      </c>
    </row>
    <row r="30" spans="1:4" ht="15" customHeight="1" x14ac:dyDescent="0.25">
      <c r="A30" s="18">
        <v>-27</v>
      </c>
      <c r="B30" s="18">
        <v>18.3626922074493</v>
      </c>
      <c r="C30" s="18">
        <v>16.763327926230101</v>
      </c>
      <c r="D30" s="18">
        <v>26.034120520843899</v>
      </c>
    </row>
    <row r="31" spans="1:4" ht="15" customHeight="1" x14ac:dyDescent="0.25">
      <c r="A31" s="18">
        <v>-26</v>
      </c>
      <c r="B31" s="18">
        <v>18.868325304557501</v>
      </c>
      <c r="C31" s="18">
        <v>16.738772108898001</v>
      </c>
      <c r="D31" s="18">
        <v>27.144759649934301</v>
      </c>
    </row>
    <row r="32" spans="1:4" ht="15" customHeight="1" x14ac:dyDescent="0.25">
      <c r="A32" s="18">
        <v>-25</v>
      </c>
      <c r="B32" s="18">
        <v>18.851831437458902</v>
      </c>
      <c r="C32" s="18">
        <v>16.727132673236099</v>
      </c>
      <c r="D32" s="18">
        <v>27.147446678636701</v>
      </c>
    </row>
    <row r="33" spans="1:4" ht="15" customHeight="1" x14ac:dyDescent="0.25">
      <c r="A33" s="18">
        <v>-24</v>
      </c>
      <c r="B33" s="18">
        <v>18.865032881965501</v>
      </c>
      <c r="C33" s="18">
        <v>16.644783270183598</v>
      </c>
      <c r="D33" s="18">
        <v>27.395392790747898</v>
      </c>
    </row>
    <row r="34" spans="1:4" ht="15" customHeight="1" x14ac:dyDescent="0.25">
      <c r="A34" s="18">
        <v>-23</v>
      </c>
      <c r="B34" s="18">
        <v>18.872976718286999</v>
      </c>
      <c r="C34" s="18">
        <v>16.418348987346199</v>
      </c>
      <c r="D34" s="18">
        <v>27.804538106379599</v>
      </c>
    </row>
    <row r="35" spans="1:4" ht="15" customHeight="1" x14ac:dyDescent="0.25">
      <c r="A35" s="18">
        <v>-22</v>
      </c>
      <c r="B35" s="18">
        <v>18.4972330442932</v>
      </c>
      <c r="C35" s="18">
        <v>16.359498749957499</v>
      </c>
      <c r="D35" s="18">
        <v>27.660174481572199</v>
      </c>
    </row>
    <row r="36" spans="1:4" ht="15" customHeight="1" x14ac:dyDescent="0.25">
      <c r="A36" s="18">
        <v>-21</v>
      </c>
      <c r="B36" s="18">
        <v>18.155771045552001</v>
      </c>
      <c r="C36" s="18">
        <v>16.347870337983501</v>
      </c>
      <c r="D36" s="18">
        <v>27.364446528322699</v>
      </c>
    </row>
    <row r="37" spans="1:4" ht="15" customHeight="1" x14ac:dyDescent="0.25">
      <c r="A37" s="18">
        <v>-20</v>
      </c>
      <c r="B37" s="18">
        <v>18.1213755034454</v>
      </c>
      <c r="C37" s="18">
        <v>16.3284453028608</v>
      </c>
      <c r="D37" s="18">
        <v>27.476448899286101</v>
      </c>
    </row>
    <row r="38" spans="1:4" ht="15" customHeight="1" x14ac:dyDescent="0.25">
      <c r="A38" s="18">
        <v>-19</v>
      </c>
      <c r="B38" s="18">
        <v>18.922332839631402</v>
      </c>
      <c r="C38" s="18">
        <v>16.222474928516299</v>
      </c>
      <c r="D38" s="18">
        <v>28.2505993657436</v>
      </c>
    </row>
    <row r="39" spans="1:4" ht="15" customHeight="1" x14ac:dyDescent="0.25">
      <c r="A39" s="18">
        <v>-18</v>
      </c>
      <c r="B39" s="18">
        <v>19.527518469248498</v>
      </c>
      <c r="C39" s="18">
        <v>16.134870843779598</v>
      </c>
      <c r="D39" s="18">
        <v>28.7298942288467</v>
      </c>
    </row>
    <row r="40" spans="1:4" ht="15" customHeight="1" x14ac:dyDescent="0.25">
      <c r="A40" s="18">
        <v>-17</v>
      </c>
      <c r="B40" s="18">
        <v>19.919831155509101</v>
      </c>
      <c r="C40" s="18">
        <v>16.072964905959601</v>
      </c>
      <c r="D40" s="18">
        <v>29.0629293239381</v>
      </c>
    </row>
    <row r="41" spans="1:4" ht="15" customHeight="1" x14ac:dyDescent="0.25">
      <c r="A41" s="18">
        <v>-16</v>
      </c>
      <c r="B41" s="18">
        <v>20.176629618904698</v>
      </c>
      <c r="C41" s="18">
        <v>15.974873975875401</v>
      </c>
      <c r="D41" s="18">
        <v>29.307943173269699</v>
      </c>
    </row>
    <row r="42" spans="1:4" ht="15" customHeight="1" x14ac:dyDescent="0.25">
      <c r="A42" s="18">
        <v>-15</v>
      </c>
      <c r="B42" s="18">
        <v>20.1984161480929</v>
      </c>
      <c r="C42" s="18">
        <v>15.741414231132101</v>
      </c>
      <c r="D42" s="18">
        <v>29.329226352347</v>
      </c>
    </row>
    <row r="43" spans="1:4" ht="15" customHeight="1" x14ac:dyDescent="0.25">
      <c r="A43" s="18">
        <v>-14</v>
      </c>
      <c r="B43" s="18">
        <v>20.190254120645498</v>
      </c>
      <c r="C43" s="18">
        <v>15.5482288110552</v>
      </c>
      <c r="D43" s="18">
        <v>29.321255350187801</v>
      </c>
    </row>
    <row r="44" spans="1:4" ht="15" customHeight="1" x14ac:dyDescent="0.25">
      <c r="A44" s="18">
        <v>-13</v>
      </c>
      <c r="B44" s="18">
        <v>20.314268114217899</v>
      </c>
      <c r="C44" s="18">
        <v>15.4134365188491</v>
      </c>
      <c r="D44" s="18">
        <v>29.442154326455899</v>
      </c>
    </row>
    <row r="45" spans="1:4" ht="15" customHeight="1" x14ac:dyDescent="0.25">
      <c r="A45" s="18">
        <v>-12</v>
      </c>
      <c r="B45" s="18">
        <v>20.4330189269733</v>
      </c>
      <c r="C45" s="18">
        <v>15.3710936141093</v>
      </c>
      <c r="D45" s="18">
        <v>29.558872746790598</v>
      </c>
    </row>
    <row r="46" spans="1:4" ht="15" customHeight="1" x14ac:dyDescent="0.25">
      <c r="A46" s="18">
        <v>-11</v>
      </c>
      <c r="B46" s="18">
        <v>20.330452120707701</v>
      </c>
      <c r="C46" s="18">
        <v>15.4421808558861</v>
      </c>
      <c r="D46" s="18">
        <v>29.4578958488304</v>
      </c>
    </row>
    <row r="47" spans="1:4" ht="15" customHeight="1" x14ac:dyDescent="0.25">
      <c r="A47" s="18">
        <v>-10</v>
      </c>
      <c r="B47" s="18">
        <v>20.197056910057999</v>
      </c>
      <c r="C47" s="18">
        <v>15.552706392317701</v>
      </c>
      <c r="D47" s="18">
        <v>29.3278987355665</v>
      </c>
    </row>
    <row r="48" spans="1:4" ht="15" customHeight="1" x14ac:dyDescent="0.25">
      <c r="A48" s="18">
        <v>-9</v>
      </c>
      <c r="B48" s="18">
        <v>20.2913553893288</v>
      </c>
      <c r="C48" s="18">
        <v>15.5401044331558</v>
      </c>
      <c r="D48" s="18">
        <v>29.419854497476098</v>
      </c>
    </row>
    <row r="49" spans="1:4" ht="15" customHeight="1" x14ac:dyDescent="0.25">
      <c r="A49" s="18">
        <v>-8</v>
      </c>
      <c r="B49" s="18">
        <v>20.1700111293639</v>
      </c>
      <c r="C49" s="18">
        <v>15.5389760424353</v>
      </c>
      <c r="D49" s="18">
        <v>29.301473716710301</v>
      </c>
    </row>
    <row r="50" spans="1:4" ht="15" customHeight="1" x14ac:dyDescent="0.25">
      <c r="A50" s="18">
        <v>-7</v>
      </c>
      <c r="B50" s="18">
        <v>19.867923413463298</v>
      </c>
      <c r="C50" s="18">
        <v>15.583073316553</v>
      </c>
      <c r="D50" s="18">
        <v>29.0158790546127</v>
      </c>
    </row>
    <row r="51" spans="1:4" ht="15" customHeight="1" x14ac:dyDescent="0.25">
      <c r="A51" s="18">
        <v>-6</v>
      </c>
      <c r="B51" s="18">
        <v>19.889363012674099</v>
      </c>
      <c r="C51" s="18">
        <v>15.588704768426201</v>
      </c>
      <c r="D51" s="18">
        <v>29.035220216073299</v>
      </c>
    </row>
    <row r="52" spans="1:4" ht="15" customHeight="1" x14ac:dyDescent="0.25">
      <c r="A52" s="18">
        <v>-5</v>
      </c>
      <c r="B52" s="18">
        <v>20.0089624007183</v>
      </c>
      <c r="C52" s="18">
        <v>15.5754054728555</v>
      </c>
      <c r="D52" s="18">
        <v>29.145705639585799</v>
      </c>
    </row>
    <row r="53" spans="1:4" ht="15" customHeight="1" x14ac:dyDescent="0.25">
      <c r="A53" s="18">
        <v>-4</v>
      </c>
      <c r="B53" s="18">
        <v>20.037982429229</v>
      </c>
      <c r="C53" s="18">
        <v>15.600084203408899</v>
      </c>
      <c r="D53" s="18">
        <v>29.173229347923201</v>
      </c>
    </row>
    <row r="54" spans="1:4" ht="15" customHeight="1" x14ac:dyDescent="0.25">
      <c r="A54" s="18">
        <v>-3</v>
      </c>
      <c r="B54" s="18">
        <v>20.1563702643287</v>
      </c>
      <c r="C54" s="18">
        <v>15.597275817270701</v>
      </c>
      <c r="D54" s="18">
        <v>29.288138064728798</v>
      </c>
    </row>
    <row r="55" spans="1:4" ht="15" customHeight="1" x14ac:dyDescent="0.25">
      <c r="A55" s="18">
        <v>-2</v>
      </c>
      <c r="B55" s="18">
        <v>20.283265609577199</v>
      </c>
      <c r="C55" s="18">
        <v>15.596245887712501</v>
      </c>
      <c r="D55" s="18">
        <v>29.407340630215</v>
      </c>
    </row>
    <row r="56" spans="1:4" ht="15" customHeight="1" x14ac:dyDescent="0.25">
      <c r="A56" s="18">
        <v>-1</v>
      </c>
      <c r="B56" s="18">
        <v>20.315578443900101</v>
      </c>
      <c r="C56" s="18">
        <v>15.657164362070301</v>
      </c>
      <c r="D56" s="18">
        <v>29.3905322702098</v>
      </c>
    </row>
    <row r="57" spans="1:4" ht="15" customHeight="1" x14ac:dyDescent="0.25">
      <c r="A57" s="18">
        <v>0</v>
      </c>
      <c r="B57" s="18">
        <v>20.399722997767</v>
      </c>
      <c r="C57" s="18">
        <v>15.6880130185341</v>
      </c>
      <c r="D57" s="18">
        <v>29.445319346731299</v>
      </c>
    </row>
    <row r="58" spans="1:4" ht="15" customHeight="1" x14ac:dyDescent="0.25">
      <c r="A58" s="18">
        <v>1</v>
      </c>
      <c r="B58" s="18">
        <v>20.519525226244799</v>
      </c>
      <c r="C58" s="18">
        <v>15.687993728166401</v>
      </c>
      <c r="D58" s="18">
        <v>29.551758359929799</v>
      </c>
    </row>
    <row r="59" spans="1:4" ht="15" customHeight="1" x14ac:dyDescent="0.25">
      <c r="A59" s="18">
        <v>2</v>
      </c>
      <c r="B59" s="18">
        <v>20.597414063237402</v>
      </c>
      <c r="C59" s="18">
        <v>15.68903596058</v>
      </c>
      <c r="D59" s="18">
        <v>29.636115256975199</v>
      </c>
    </row>
    <row r="60" spans="1:4" ht="15" customHeight="1" x14ac:dyDescent="0.25">
      <c r="A60" s="18">
        <v>3</v>
      </c>
      <c r="B60" s="18">
        <v>20.652767936602</v>
      </c>
      <c r="C60" s="18">
        <v>15.678924871002099</v>
      </c>
      <c r="D60" s="18">
        <v>29.718837472560502</v>
      </c>
    </row>
    <row r="61" spans="1:4" ht="15" customHeight="1" x14ac:dyDescent="0.25">
      <c r="A61" s="18">
        <v>4</v>
      </c>
      <c r="B61" s="18">
        <v>20.698106836725501</v>
      </c>
      <c r="C61" s="18">
        <v>15.6633920711503</v>
      </c>
      <c r="D61" s="18">
        <v>29.790184936937202</v>
      </c>
    </row>
    <row r="62" spans="1:4" ht="15" customHeight="1" x14ac:dyDescent="0.25">
      <c r="A62" s="18">
        <v>5</v>
      </c>
      <c r="B62" s="18">
        <v>20.6938449577417</v>
      </c>
      <c r="C62" s="18">
        <v>15.683703630426299</v>
      </c>
      <c r="D62" s="18">
        <v>29.784505231542902</v>
      </c>
    </row>
    <row r="63" spans="1:4" ht="15" customHeight="1" x14ac:dyDescent="0.25">
      <c r="A63" s="18">
        <v>6</v>
      </c>
      <c r="B63" s="18">
        <v>20.675017208694399</v>
      </c>
      <c r="C63" s="18">
        <v>15.7169663078555</v>
      </c>
      <c r="D63" s="18">
        <v>29.747247308673199</v>
      </c>
    </row>
    <row r="64" spans="1:4" ht="15" customHeight="1" x14ac:dyDescent="0.25">
      <c r="A64" s="18">
        <v>7</v>
      </c>
      <c r="B64" s="18">
        <v>20.688192161097199</v>
      </c>
      <c r="C64" s="18">
        <v>15.714099841413899</v>
      </c>
      <c r="D64" s="18">
        <v>29.7622151742261</v>
      </c>
    </row>
    <row r="65" spans="1:4" ht="15" customHeight="1" x14ac:dyDescent="0.25">
      <c r="A65" s="18">
        <v>8</v>
      </c>
      <c r="B65" s="18">
        <v>20.725362056279501</v>
      </c>
      <c r="C65" s="18">
        <v>15.6800460487182</v>
      </c>
      <c r="D65" s="18">
        <v>29.823409309967499</v>
      </c>
    </row>
    <row r="66" spans="1:4" ht="15" customHeight="1" x14ac:dyDescent="0.25">
      <c r="A66" s="18">
        <v>9</v>
      </c>
      <c r="B66" s="18">
        <v>20.749994731144898</v>
      </c>
      <c r="C66" s="18">
        <v>15.657525491743501</v>
      </c>
      <c r="D66" s="18">
        <v>29.863116015890899</v>
      </c>
    </row>
    <row r="67" spans="1:4" ht="15" customHeight="1" x14ac:dyDescent="0.25">
      <c r="A67" s="18">
        <v>10</v>
      </c>
      <c r="B67" s="18">
        <v>20.780670368638699</v>
      </c>
      <c r="C67" s="18">
        <v>15.630486313976601</v>
      </c>
      <c r="D67" s="18">
        <v>29.908975355572299</v>
      </c>
    </row>
    <row r="68" spans="1:4" ht="15" customHeight="1" x14ac:dyDescent="0.25">
      <c r="A68" s="18">
        <v>11</v>
      </c>
      <c r="B68" s="18">
        <v>20.849512442938199</v>
      </c>
      <c r="C68" s="18">
        <v>15.6017892974213</v>
      </c>
      <c r="D68" s="18">
        <v>29.957013392862201</v>
      </c>
    </row>
    <row r="69" spans="1:4" ht="15" customHeight="1" x14ac:dyDescent="0.25">
      <c r="A69" s="18">
        <v>12</v>
      </c>
      <c r="B69" s="18">
        <v>20.958562072121101</v>
      </c>
      <c r="C69" s="18">
        <v>15.6060364793028</v>
      </c>
      <c r="D69" s="18">
        <v>29.9499373313426</v>
      </c>
    </row>
    <row r="70" spans="1:4" ht="15" customHeight="1" x14ac:dyDescent="0.25">
      <c r="A70" s="18">
        <v>13</v>
      </c>
      <c r="B70" s="18">
        <v>21.057261545743</v>
      </c>
      <c r="C70" s="18">
        <v>15.608463027047</v>
      </c>
      <c r="D70" s="18">
        <v>29.945895429863601</v>
      </c>
    </row>
    <row r="71" spans="1:4" ht="15" customHeight="1" x14ac:dyDescent="0.25">
      <c r="A71" s="18">
        <v>14</v>
      </c>
      <c r="B71" s="18">
        <v>21.156665666915099</v>
      </c>
      <c r="C71" s="18">
        <v>15.6017963464756</v>
      </c>
      <c r="D71" s="18">
        <v>29.9570016382022</v>
      </c>
    </row>
    <row r="72" spans="1:4" ht="15" customHeight="1" x14ac:dyDescent="0.25">
      <c r="A72" s="18">
        <v>15</v>
      </c>
      <c r="B72" s="18">
        <v>21.2599202559127</v>
      </c>
      <c r="C72" s="18">
        <v>15.598736470969699</v>
      </c>
      <c r="D72" s="18">
        <v>29.9621096229377</v>
      </c>
    </row>
    <row r="73" spans="1:4" ht="15" customHeight="1" x14ac:dyDescent="0.25">
      <c r="A73" s="18">
        <v>16</v>
      </c>
      <c r="B73" s="18">
        <v>21.344727105488399</v>
      </c>
      <c r="C73" s="18">
        <v>15.583337455299899</v>
      </c>
      <c r="D73" s="18">
        <v>29.987811427076899</v>
      </c>
    </row>
    <row r="74" spans="1:4" ht="15" customHeight="1" x14ac:dyDescent="0.25">
      <c r="A74" s="18">
        <v>17</v>
      </c>
      <c r="B74" s="18">
        <v>21.4131890782764</v>
      </c>
      <c r="C74" s="18">
        <v>15.5622220019544</v>
      </c>
      <c r="D74" s="18">
        <v>30.022848993112898</v>
      </c>
    </row>
    <row r="75" spans="1:4" ht="15" customHeight="1" x14ac:dyDescent="0.25">
      <c r="A75" s="18">
        <v>18</v>
      </c>
      <c r="B75" s="18">
        <v>21.479064355191699</v>
      </c>
      <c r="C75" s="18">
        <v>15.579454283729101</v>
      </c>
      <c r="D75" s="18">
        <v>29.994281515641301</v>
      </c>
    </row>
    <row r="76" spans="1:4" ht="15" customHeight="1" x14ac:dyDescent="0.25">
      <c r="A76" s="18">
        <v>19</v>
      </c>
      <c r="B76" s="18">
        <v>21.516456902549699</v>
      </c>
      <c r="C76" s="18">
        <v>15.5885388622684</v>
      </c>
      <c r="D76" s="18">
        <v>29.979148618882</v>
      </c>
    </row>
    <row r="77" spans="1:4" ht="15" customHeight="1" x14ac:dyDescent="0.25">
      <c r="A77" s="18">
        <v>20</v>
      </c>
      <c r="B77" s="18">
        <v>21.532980014513001</v>
      </c>
      <c r="C77" s="18">
        <v>15.5818987217963</v>
      </c>
      <c r="D77" s="18">
        <v>29.990207960634599</v>
      </c>
    </row>
    <row r="78" spans="1:4" ht="15" customHeight="1" x14ac:dyDescent="0.25">
      <c r="A78" s="18">
        <v>21</v>
      </c>
      <c r="B78" s="18">
        <v>21.5321064329917</v>
      </c>
      <c r="C78" s="18">
        <v>15.5847392701746</v>
      </c>
      <c r="D78" s="18">
        <v>29.985476389781599</v>
      </c>
    </row>
    <row r="79" spans="1:4" ht="15" customHeight="1" x14ac:dyDescent="0.25">
      <c r="A79" s="18">
        <v>22</v>
      </c>
      <c r="B79" s="18">
        <v>21.531304061577501</v>
      </c>
      <c r="C79" s="18">
        <v>15.5847605776262</v>
      </c>
      <c r="D79" s="18">
        <v>29.985440897438501</v>
      </c>
    </row>
    <row r="80" spans="1:4" ht="15" customHeight="1" x14ac:dyDescent="0.25">
      <c r="A80" s="18">
        <v>23</v>
      </c>
      <c r="B80" s="18">
        <v>21.537589733205099</v>
      </c>
      <c r="C80" s="18">
        <v>15.576060922264499</v>
      </c>
      <c r="D80" s="18">
        <v>29.999935660317899</v>
      </c>
    </row>
    <row r="81" spans="1:4" ht="15" customHeight="1" x14ac:dyDescent="0.25">
      <c r="A81" s="18">
        <v>24</v>
      </c>
      <c r="B81" s="18">
        <v>21.537571380661898</v>
      </c>
      <c r="C81" s="18">
        <v>15.588186847041101</v>
      </c>
      <c r="D81" s="18">
        <v>29.9797343286066</v>
      </c>
    </row>
    <row r="82" spans="1:4" ht="15" customHeight="1" x14ac:dyDescent="0.25">
      <c r="A82" s="18">
        <v>25</v>
      </c>
      <c r="B82" s="18">
        <v>21.537067954924801</v>
      </c>
      <c r="C82" s="18">
        <v>15.6081398583081</v>
      </c>
      <c r="D82" s="18">
        <v>29.946433732151998</v>
      </c>
    </row>
    <row r="83" spans="1:4" ht="15" customHeight="1" x14ac:dyDescent="0.25">
      <c r="A83" s="18">
        <v>26</v>
      </c>
      <c r="B83" s="18">
        <v>21.542671716523301</v>
      </c>
      <c r="C83" s="18">
        <v>15.6189065233793</v>
      </c>
      <c r="D83" s="18">
        <v>29.928531263692001</v>
      </c>
    </row>
    <row r="84" spans="1:4" ht="15" customHeight="1" x14ac:dyDescent="0.25">
      <c r="A84" s="18">
        <v>27</v>
      </c>
      <c r="B84" s="18">
        <v>21.558658215279699</v>
      </c>
      <c r="C84" s="18">
        <v>15.6125376205853</v>
      </c>
      <c r="D84" s="18">
        <v>29.9391130236673</v>
      </c>
    </row>
    <row r="85" spans="1:4" ht="15" customHeight="1" x14ac:dyDescent="0.25">
      <c r="A85" s="18">
        <v>28</v>
      </c>
      <c r="B85" s="18">
        <v>21.571071436238501</v>
      </c>
      <c r="C85" s="18">
        <v>15.609397863185</v>
      </c>
      <c r="D85" s="18">
        <v>29.944338272961101</v>
      </c>
    </row>
    <row r="86" spans="1:4" ht="15" customHeight="1" x14ac:dyDescent="0.25">
      <c r="A86" s="18">
        <v>29</v>
      </c>
      <c r="B86" s="18">
        <v>21.577531430151101</v>
      </c>
      <c r="C86" s="18">
        <v>15.607267200829201</v>
      </c>
      <c r="D86" s="18">
        <v>29.947887318038799</v>
      </c>
    </row>
    <row r="87" spans="1:4" ht="15" customHeight="1" x14ac:dyDescent="0.25">
      <c r="A87" s="18">
        <v>30</v>
      </c>
      <c r="B87" s="18">
        <v>21.584269465443299</v>
      </c>
      <c r="C87" s="18">
        <v>15.605787108543201</v>
      </c>
      <c r="D87" s="18">
        <v>29.950352708309399</v>
      </c>
    </row>
    <row r="88" spans="1:4" ht="15" customHeight="1" x14ac:dyDescent="0.25">
      <c r="A88" s="18">
        <v>31</v>
      </c>
      <c r="B88" s="18">
        <v>21.5940330988726</v>
      </c>
      <c r="C88" s="18">
        <v>15.607550401437299</v>
      </c>
      <c r="D88" s="18">
        <v>29.9474163366759</v>
      </c>
    </row>
    <row r="89" spans="1:4" ht="15" customHeight="1" x14ac:dyDescent="0.25">
      <c r="A89" s="18">
        <v>32</v>
      </c>
      <c r="B89" s="18">
        <v>21.607452508564201</v>
      </c>
      <c r="C89" s="18">
        <v>15.612482875529</v>
      </c>
      <c r="D89" s="18">
        <v>29.938512953848701</v>
      </c>
    </row>
    <row r="90" spans="1:4" ht="15" customHeight="1" x14ac:dyDescent="0.25">
      <c r="A90" s="18">
        <v>33</v>
      </c>
      <c r="B90" s="18">
        <v>21.6181711057454</v>
      </c>
      <c r="C90" s="18">
        <v>15.604282414336801</v>
      </c>
      <c r="D90" s="18">
        <v>29.949341364561</v>
      </c>
    </row>
    <row r="91" spans="1:4" ht="15" customHeight="1" x14ac:dyDescent="0.25">
      <c r="A91" s="18">
        <v>34</v>
      </c>
      <c r="B91" s="18">
        <v>21.638207958173201</v>
      </c>
      <c r="C91" s="18">
        <v>15.627683915762001</v>
      </c>
      <c r="D91" s="18">
        <v>29.907490994834099</v>
      </c>
    </row>
    <row r="92" spans="1:4" ht="15" customHeight="1" x14ac:dyDescent="0.25">
      <c r="A92" s="18">
        <v>35</v>
      </c>
      <c r="B92" s="18">
        <v>21.652674135517699</v>
      </c>
      <c r="C92" s="18">
        <v>15.6795886919459</v>
      </c>
      <c r="D92" s="18">
        <v>29.818922906762001</v>
      </c>
    </row>
    <row r="93" spans="1:4" ht="15" customHeight="1" x14ac:dyDescent="0.25">
      <c r="A93" s="18">
        <v>36</v>
      </c>
      <c r="B93" s="18">
        <v>21.6466250878888</v>
      </c>
      <c r="C93" s="18">
        <v>15.6910183486973</v>
      </c>
      <c r="D93" s="18">
        <v>29.8002901344307</v>
      </c>
    </row>
    <row r="94" spans="1:4" ht="15" customHeight="1" x14ac:dyDescent="0.25">
      <c r="A94" s="18">
        <v>37</v>
      </c>
      <c r="B94" s="18">
        <v>21.633180717856401</v>
      </c>
      <c r="C94" s="18">
        <v>15.697074076096699</v>
      </c>
      <c r="D94" s="18">
        <v>29.790899136592</v>
      </c>
    </row>
    <row r="95" spans="1:4" ht="15" customHeight="1" x14ac:dyDescent="0.25">
      <c r="A95" s="18">
        <v>38</v>
      </c>
      <c r="B95" s="18">
        <v>21.6215312600531</v>
      </c>
      <c r="C95" s="18">
        <v>15.7232153463305</v>
      </c>
      <c r="D95" s="18">
        <v>29.749069435573698</v>
      </c>
    </row>
    <row r="96" spans="1:4" ht="15" customHeight="1" x14ac:dyDescent="0.25">
      <c r="A96" s="18">
        <v>39</v>
      </c>
      <c r="B96" s="18">
        <v>21.6278206576503</v>
      </c>
      <c r="C96" s="18">
        <v>15.735875557154399</v>
      </c>
      <c r="D96" s="18">
        <v>29.729244449713399</v>
      </c>
    </row>
    <row r="97" spans="1:4" ht="15" customHeight="1" x14ac:dyDescent="0.25">
      <c r="A97" s="18">
        <v>40</v>
      </c>
      <c r="B97" s="18">
        <v>21.6360076344078</v>
      </c>
      <c r="C97" s="18">
        <v>15.733574439621901</v>
      </c>
      <c r="D97" s="18">
        <v>29.733596765379598</v>
      </c>
    </row>
    <row r="98" spans="1:4" ht="15" customHeight="1" x14ac:dyDescent="0.25">
      <c r="A98" s="18">
        <v>41</v>
      </c>
      <c r="B98" s="18">
        <v>21.639631263957099</v>
      </c>
      <c r="C98" s="18">
        <v>15.7381977881724</v>
      </c>
      <c r="D98" s="18">
        <v>29.755007730402902</v>
      </c>
    </row>
    <row r="99" spans="1:4" ht="15" customHeight="1" x14ac:dyDescent="0.25">
      <c r="A99" s="18">
        <v>42</v>
      </c>
      <c r="B99" s="18">
        <v>21.672488109887301</v>
      </c>
      <c r="C99" s="18">
        <v>15.8408951450647</v>
      </c>
      <c r="D99" s="18">
        <v>29.8210757773934</v>
      </c>
    </row>
    <row r="100" spans="1:4" ht="15" customHeight="1" x14ac:dyDescent="0.25">
      <c r="A100" s="18">
        <v>43</v>
      </c>
      <c r="B100" s="18">
        <v>21.7104079364636</v>
      </c>
      <c r="C100" s="18">
        <v>15.950406075509299</v>
      </c>
      <c r="D100" s="18">
        <v>29.8904756844567</v>
      </c>
    </row>
    <row r="101" spans="1:4" ht="15" customHeight="1" x14ac:dyDescent="0.25">
      <c r="A101" s="18">
        <v>44</v>
      </c>
      <c r="B101" s="18">
        <v>21.753783489122299</v>
      </c>
      <c r="C101" s="18">
        <v>16.067227616021</v>
      </c>
      <c r="D101" s="18">
        <v>29.963362212592699</v>
      </c>
    </row>
    <row r="102" spans="1:4" ht="15" customHeight="1" x14ac:dyDescent="0.25">
      <c r="A102" s="18">
        <v>45</v>
      </c>
      <c r="B102" s="18">
        <v>21.799282421641401</v>
      </c>
      <c r="C102" s="18">
        <v>16.194190288197301</v>
      </c>
      <c r="D102" s="18">
        <v>30.036286936411699</v>
      </c>
    </row>
    <row r="103" spans="1:4" ht="15" customHeight="1" x14ac:dyDescent="0.25">
      <c r="A103" s="18">
        <v>46</v>
      </c>
      <c r="B103" s="18">
        <v>21.848911875350201</v>
      </c>
      <c r="C103" s="18">
        <v>16.3287230717103</v>
      </c>
      <c r="D103" s="18">
        <v>30.114499833097501</v>
      </c>
    </row>
    <row r="104" spans="1:4" ht="15" customHeight="1" x14ac:dyDescent="0.25">
      <c r="A104" s="18">
        <v>47</v>
      </c>
      <c r="B104" s="18">
        <v>21.9076284735904</v>
      </c>
      <c r="C104" s="18">
        <v>16.4520857512261</v>
      </c>
      <c r="D104" s="18">
        <v>30.210973951059302</v>
      </c>
    </row>
    <row r="105" spans="1:4" ht="15" customHeight="1" x14ac:dyDescent="0.25">
      <c r="A105" s="18">
        <v>48</v>
      </c>
      <c r="B105" s="18">
        <v>21.9471795709742</v>
      </c>
      <c r="C105" s="18">
        <v>16.531707473152</v>
      </c>
      <c r="D105" s="18">
        <v>30.2730246712526</v>
      </c>
    </row>
    <row r="106" spans="1:4" ht="15" customHeight="1" x14ac:dyDescent="0.25">
      <c r="A106" s="18">
        <v>49</v>
      </c>
      <c r="B106" s="18">
        <v>21.956316628620101</v>
      </c>
      <c r="C106" s="18">
        <v>16.547278959812299</v>
      </c>
      <c r="D106" s="18">
        <v>30.289491831626599</v>
      </c>
    </row>
    <row r="107" spans="1:4" ht="15" customHeight="1" x14ac:dyDescent="0.25">
      <c r="A107" s="18">
        <v>50</v>
      </c>
      <c r="B107" s="18">
        <v>21.965445826738701</v>
      </c>
      <c r="C107" s="18">
        <v>16.559126605676301</v>
      </c>
      <c r="D107" s="18">
        <v>30.3177351074225</v>
      </c>
    </row>
    <row r="108" spans="1:4" ht="15" customHeight="1" x14ac:dyDescent="0.25">
      <c r="A108" s="18">
        <v>51</v>
      </c>
      <c r="B108" s="18">
        <v>21.980483536179499</v>
      </c>
      <c r="C108" s="18">
        <v>16.5805347817967</v>
      </c>
      <c r="D108" s="18">
        <v>30.3140450011655</v>
      </c>
    </row>
    <row r="109" spans="1:4" ht="15" customHeight="1" x14ac:dyDescent="0.25">
      <c r="A109" s="18">
        <v>52</v>
      </c>
      <c r="B109" s="18">
        <v>21.984292054244101</v>
      </c>
      <c r="C109" s="18">
        <v>16.588021751615202</v>
      </c>
      <c r="D109" s="18">
        <v>30.250646935560201</v>
      </c>
    </row>
    <row r="110" spans="1:4" ht="15" customHeight="1" x14ac:dyDescent="0.25">
      <c r="A110" s="18">
        <v>53</v>
      </c>
      <c r="B110" s="18">
        <v>22.0452827162989</v>
      </c>
      <c r="C110" s="18">
        <v>16.711841556848601</v>
      </c>
      <c r="D110" s="18">
        <v>30.293621643139499</v>
      </c>
    </row>
    <row r="111" spans="1:4" ht="15" customHeight="1" x14ac:dyDescent="0.25">
      <c r="A111" s="18">
        <v>54</v>
      </c>
      <c r="B111" s="18">
        <v>22.0602291948505</v>
      </c>
      <c r="C111" s="18">
        <v>16.725703156558399</v>
      </c>
      <c r="D111" s="18">
        <v>30.301572094202299</v>
      </c>
    </row>
    <row r="112" spans="1:4" ht="15" customHeight="1" x14ac:dyDescent="0.25">
      <c r="A112" s="18">
        <v>55</v>
      </c>
      <c r="B112" s="18">
        <v>22.002305344404</v>
      </c>
      <c r="C112" s="18">
        <v>16.615853303846201</v>
      </c>
      <c r="D112" s="18">
        <v>30.211982471583699</v>
      </c>
    </row>
    <row r="113" spans="1:4" ht="15" customHeight="1" x14ac:dyDescent="0.25">
      <c r="A113" s="18">
        <v>56</v>
      </c>
      <c r="B113" s="18">
        <v>21.915406110209901</v>
      </c>
      <c r="C113" s="18">
        <v>16.4806162329558</v>
      </c>
      <c r="D113" s="18">
        <v>30.092862122581501</v>
      </c>
    </row>
    <row r="114" spans="1:4" ht="15" customHeight="1" x14ac:dyDescent="0.25">
      <c r="A114" s="18">
        <v>57</v>
      </c>
      <c r="B114" s="18">
        <v>21.821806375216902</v>
      </c>
      <c r="C114" s="18">
        <v>16.313373346701098</v>
      </c>
      <c r="D114" s="18">
        <v>29.951295396127801</v>
      </c>
    </row>
    <row r="115" spans="1:4" ht="15" customHeight="1" x14ac:dyDescent="0.25">
      <c r="A115" s="18">
        <v>58</v>
      </c>
      <c r="B115" s="18">
        <v>21.7320731692705</v>
      </c>
      <c r="C115" s="18">
        <v>16.123303621046599</v>
      </c>
      <c r="D115" s="18">
        <v>29.808694832321699</v>
      </c>
    </row>
    <row r="116" spans="1:4" ht="15" customHeight="1" x14ac:dyDescent="0.25">
      <c r="A116" s="18">
        <v>59</v>
      </c>
      <c r="B116" s="18">
        <v>21.645800442308399</v>
      </c>
      <c r="C116" s="18">
        <v>15.9373624726281</v>
      </c>
      <c r="D116" s="18">
        <v>29.664037620404901</v>
      </c>
    </row>
    <row r="117" spans="1:4" ht="15" customHeight="1" x14ac:dyDescent="0.25">
      <c r="A117" s="18">
        <v>60</v>
      </c>
      <c r="B117" s="18">
        <v>21.554335174503901</v>
      </c>
      <c r="C117" s="18">
        <v>15.741631433912699</v>
      </c>
      <c r="D117" s="18">
        <v>29.5206927659572</v>
      </c>
    </row>
    <row r="118" spans="1:4" ht="15" customHeight="1" x14ac:dyDescent="0.25">
      <c r="A118" s="18">
        <v>61</v>
      </c>
      <c r="B118" s="18">
        <v>21.453248791443301</v>
      </c>
      <c r="C118" s="18">
        <v>15.534267160663401</v>
      </c>
      <c r="D118" s="18">
        <v>29.381424560209599</v>
      </c>
    </row>
    <row r="119" spans="1:4" ht="15" customHeight="1" x14ac:dyDescent="0.25">
      <c r="A119" s="18">
        <v>62</v>
      </c>
      <c r="B119" s="18">
        <v>21.3227672990222</v>
      </c>
      <c r="C119" s="18">
        <v>15.334858355229301</v>
      </c>
      <c r="D119" s="18">
        <v>29.243979081358098</v>
      </c>
    </row>
    <row r="120" spans="1:4" ht="15" customHeight="1" x14ac:dyDescent="0.25">
      <c r="A120" s="18">
        <v>63</v>
      </c>
      <c r="B120" s="18">
        <v>21.1725984069041</v>
      </c>
      <c r="C120" s="18">
        <v>15.127701895651199</v>
      </c>
      <c r="D120" s="18">
        <v>29.054804027990201</v>
      </c>
    </row>
    <row r="121" spans="1:4" ht="15" customHeight="1" x14ac:dyDescent="0.25">
      <c r="A121" s="18">
        <v>64</v>
      </c>
      <c r="B121" s="18">
        <v>21.0555932419736</v>
      </c>
      <c r="C121" s="18">
        <v>14.901544147190901</v>
      </c>
      <c r="D121" s="18">
        <v>28.835111198102101</v>
      </c>
    </row>
    <row r="122" spans="1:4" ht="15" customHeight="1" x14ac:dyDescent="0.25">
      <c r="A122" s="18">
        <v>65</v>
      </c>
      <c r="B122" s="18">
        <v>20.9762157149461</v>
      </c>
      <c r="C122" s="18">
        <v>14.697666198353099</v>
      </c>
      <c r="D122" s="18">
        <v>28.613454365069799</v>
      </c>
    </row>
    <row r="123" spans="1:4" ht="15" customHeight="1" x14ac:dyDescent="0.25">
      <c r="A123" s="18">
        <v>66</v>
      </c>
      <c r="B123" s="18">
        <v>20.911834870014001</v>
      </c>
      <c r="C123" s="18">
        <v>14.527661685943</v>
      </c>
      <c r="D123" s="18">
        <v>28.407681940317602</v>
      </c>
    </row>
    <row r="124" spans="1:4" ht="15" customHeight="1" x14ac:dyDescent="0.25">
      <c r="A124" s="18">
        <v>67</v>
      </c>
      <c r="B124" s="18">
        <v>20.821249613203999</v>
      </c>
      <c r="C124" s="18">
        <v>14.3085904722967</v>
      </c>
      <c r="D124" s="18">
        <v>28.241287905700698</v>
      </c>
    </row>
    <row r="125" spans="1:4" ht="15" customHeight="1" x14ac:dyDescent="0.25">
      <c r="A125" s="18">
        <v>68</v>
      </c>
      <c r="B125" s="18">
        <v>20.712269960836601</v>
      </c>
      <c r="C125" s="18">
        <v>14.0515078894142</v>
      </c>
      <c r="D125" s="18">
        <v>28.026447454738499</v>
      </c>
    </row>
    <row r="126" spans="1:4" ht="15" customHeight="1" x14ac:dyDescent="0.25">
      <c r="A126" s="18">
        <v>69</v>
      </c>
      <c r="B126" s="18">
        <v>20.621122794568901</v>
      </c>
      <c r="C126" s="18">
        <v>13.8261733976173</v>
      </c>
      <c r="D126" s="18">
        <v>27.845645051469301</v>
      </c>
    </row>
    <row r="127" spans="1:4" ht="15" customHeight="1" x14ac:dyDescent="0.25">
      <c r="A127" s="18">
        <v>70</v>
      </c>
      <c r="B127" s="18">
        <v>20.529924443033799</v>
      </c>
      <c r="C127" s="18">
        <v>13.1223008101154</v>
      </c>
      <c r="D127" s="18">
        <v>27.750051027848698</v>
      </c>
    </row>
    <row r="128" spans="1:4" ht="15" customHeight="1" x14ac:dyDescent="0.25">
      <c r="A128" s="18">
        <v>71</v>
      </c>
      <c r="B128" s="18">
        <v>20.422756617531899</v>
      </c>
      <c r="C128" s="18">
        <v>12.144168045002299</v>
      </c>
      <c r="D128" s="18">
        <v>27.701828370425101</v>
      </c>
    </row>
    <row r="129" spans="1:4" ht="15" customHeight="1" x14ac:dyDescent="0.25">
      <c r="A129" s="18">
        <v>72</v>
      </c>
      <c r="B129" s="18">
        <v>20.360865027177201</v>
      </c>
      <c r="C129" s="18">
        <v>11.2412218145636</v>
      </c>
      <c r="D129" s="18">
        <v>27.6576803534664</v>
      </c>
    </row>
    <row r="130" spans="1:4" ht="15" customHeight="1" x14ac:dyDescent="0.25">
      <c r="A130" s="18">
        <v>73</v>
      </c>
      <c r="B130" s="18">
        <v>20.2880309832981</v>
      </c>
      <c r="C130" s="18">
        <v>9.6268942529500503</v>
      </c>
      <c r="D130" s="18">
        <v>27.6037534113063</v>
      </c>
    </row>
    <row r="131" spans="1:4" ht="15" customHeight="1" x14ac:dyDescent="0.25">
      <c r="A131" s="18">
        <v>74</v>
      </c>
      <c r="B131" s="18">
        <v>20.1291033547461</v>
      </c>
      <c r="C131" s="18">
        <v>8.8219387366962891</v>
      </c>
      <c r="D131" s="18">
        <v>27.4615423811737</v>
      </c>
    </row>
    <row r="132" spans="1:4" ht="15" customHeight="1" x14ac:dyDescent="0.25">
      <c r="A132" s="18">
        <v>75</v>
      </c>
      <c r="B132" s="18">
        <v>19.927994354024399</v>
      </c>
      <c r="C132" s="18">
        <v>8.1815582765991408</v>
      </c>
      <c r="D132" s="18">
        <v>27.2013481060991</v>
      </c>
    </row>
    <row r="133" spans="1:4" ht="15" customHeight="1" x14ac:dyDescent="0.25">
      <c r="A133" s="18">
        <v>76</v>
      </c>
      <c r="B133" s="18">
        <v>19.803908289539201</v>
      </c>
      <c r="C133" s="18">
        <v>7.8028646745009196</v>
      </c>
      <c r="D133" s="18">
        <v>27.0539473896179</v>
      </c>
    </row>
    <row r="134" spans="1:4" ht="15" customHeight="1" x14ac:dyDescent="0.25">
      <c r="A134" s="18">
        <v>77</v>
      </c>
      <c r="B134" s="18">
        <v>19.709250078566502</v>
      </c>
      <c r="C134" s="18">
        <v>7.6860631667385304</v>
      </c>
      <c r="D134" s="18">
        <v>26.776098494939902</v>
      </c>
    </row>
    <row r="135" spans="1:4" ht="15" customHeight="1" x14ac:dyDescent="0.25">
      <c r="A135" s="18">
        <v>78</v>
      </c>
      <c r="B135" s="18">
        <v>19.673392601099199</v>
      </c>
      <c r="C135" s="18">
        <v>7.5952912831185202</v>
      </c>
      <c r="D135" s="18">
        <v>26.546960281514</v>
      </c>
    </row>
    <row r="136" spans="1:4" ht="15" customHeight="1" x14ac:dyDescent="0.25">
      <c r="A136" s="18">
        <v>79</v>
      </c>
      <c r="B136" s="18">
        <v>19.613091304979498</v>
      </c>
      <c r="C136" s="18">
        <v>7.4966611209116998</v>
      </c>
      <c r="D136" s="18">
        <v>26.474164919055401</v>
      </c>
    </row>
    <row r="137" spans="1:4" ht="15" customHeight="1" x14ac:dyDescent="0.25">
      <c r="A137" s="18">
        <v>80</v>
      </c>
      <c r="B137" s="18">
        <v>19.437343083651999</v>
      </c>
      <c r="C137" s="18">
        <v>7.4276725759535198</v>
      </c>
      <c r="D137" s="18">
        <v>26.052064706466599</v>
      </c>
    </row>
    <row r="138" spans="1:4" ht="15" customHeight="1" x14ac:dyDescent="0.25">
      <c r="A138" s="18">
        <v>81</v>
      </c>
      <c r="B138" s="18">
        <v>19.3229135454147</v>
      </c>
      <c r="C138" s="18">
        <v>7.3820503383220002</v>
      </c>
      <c r="D138" s="18">
        <v>25.889869309285601</v>
      </c>
    </row>
    <row r="139" spans="1:4" ht="15" customHeight="1" x14ac:dyDescent="0.25">
      <c r="A139" s="18">
        <v>82</v>
      </c>
      <c r="B139" s="18">
        <v>19.076416208218699</v>
      </c>
      <c r="C139" s="18">
        <v>7.3140092169662996</v>
      </c>
      <c r="D139" s="18">
        <v>25.590912309505399</v>
      </c>
    </row>
    <row r="140" spans="1:4" ht="15" customHeight="1" x14ac:dyDescent="0.25">
      <c r="A140" s="18">
        <v>83</v>
      </c>
      <c r="B140" s="18">
        <v>18.827238894806602</v>
      </c>
      <c r="C140" s="18">
        <v>7.2105039285616099</v>
      </c>
      <c r="D140" s="18">
        <v>25.325743774233501</v>
      </c>
    </row>
    <row r="141" spans="1:4" ht="15" customHeight="1" x14ac:dyDescent="0.25">
      <c r="A141" s="18">
        <v>84</v>
      </c>
      <c r="B141" s="18">
        <v>18.774979768163</v>
      </c>
      <c r="C141" s="18">
        <v>7.1227678274810904</v>
      </c>
      <c r="D141" s="18">
        <v>25.384979075538102</v>
      </c>
    </row>
    <row r="142" spans="1:4" ht="15" customHeight="1" x14ac:dyDescent="0.25">
      <c r="A142" s="18">
        <v>85</v>
      </c>
      <c r="B142" s="18">
        <v>18.756290516338801</v>
      </c>
      <c r="C142" s="18">
        <v>7.0730231181621397</v>
      </c>
      <c r="D142" s="18">
        <v>25.3602927135803</v>
      </c>
    </row>
    <row r="143" spans="1:4" ht="15" customHeight="1" x14ac:dyDescent="0.25">
      <c r="A143" s="18">
        <v>86</v>
      </c>
      <c r="B143" s="18">
        <v>18.634915832306898</v>
      </c>
      <c r="C143" s="18">
        <v>7.0017466905218599</v>
      </c>
      <c r="D143" s="18">
        <v>25.1986741357825</v>
      </c>
    </row>
    <row r="144" spans="1:4" ht="15" customHeight="1" x14ac:dyDescent="0.25">
      <c r="A144" s="18">
        <v>87</v>
      </c>
      <c r="B144" s="18">
        <v>18.555961362266299</v>
      </c>
      <c r="C144" s="18">
        <v>6.94528540190767</v>
      </c>
      <c r="D144" s="18">
        <v>25.1656205071776</v>
      </c>
    </row>
    <row r="145" spans="1:4" ht="15" customHeight="1" x14ac:dyDescent="0.25">
      <c r="A145" s="18">
        <v>88</v>
      </c>
      <c r="B145" s="18">
        <v>18.478804713814799</v>
      </c>
      <c r="C145" s="18">
        <v>6.8919807212998103</v>
      </c>
      <c r="D145" s="18">
        <v>25.140645239857999</v>
      </c>
    </row>
    <row r="146" spans="1:4" ht="15" customHeight="1" x14ac:dyDescent="0.25">
      <c r="A146" s="18">
        <v>89</v>
      </c>
      <c r="B146" s="18">
        <v>18.3999594356318</v>
      </c>
      <c r="C146" s="18">
        <v>6.8402458789007898</v>
      </c>
      <c r="D146" s="18">
        <v>25.1141694489821</v>
      </c>
    </row>
    <row r="147" spans="1:4" ht="15" customHeight="1" x14ac:dyDescent="0.25">
      <c r="A147" s="18">
        <v>90</v>
      </c>
      <c r="B147" s="18">
        <v>18.3192332618565</v>
      </c>
      <c r="C147" s="18">
        <v>6.7905373412286396</v>
      </c>
      <c r="D147" s="18">
        <v>25.086358382002501</v>
      </c>
    </row>
    <row r="148" spans="1:4" ht="15" customHeight="1" x14ac:dyDescent="0.25">
      <c r="A148" s="18">
        <v>91</v>
      </c>
      <c r="B148" s="18">
        <v>18.236386133267001</v>
      </c>
      <c r="C148" s="18">
        <v>6.7432748011756098</v>
      </c>
      <c r="D148" s="18">
        <v>25.057221250117099</v>
      </c>
    </row>
    <row r="149" spans="1:4" ht="15" customHeight="1" x14ac:dyDescent="0.25">
      <c r="A149" s="18">
        <v>92</v>
      </c>
      <c r="B149" s="18">
        <v>18.151307435827899</v>
      </c>
      <c r="C149" s="18">
        <v>6.6974009132848504</v>
      </c>
      <c r="D149" s="18">
        <v>25.026802499281001</v>
      </c>
    </row>
    <row r="150" spans="1:4" ht="15" customHeight="1" x14ac:dyDescent="0.25">
      <c r="A150" s="18">
        <v>93</v>
      </c>
      <c r="B150" s="18">
        <v>18.060474852771701</v>
      </c>
      <c r="C150" s="18">
        <v>6.65291127013636</v>
      </c>
      <c r="D150" s="18">
        <v>24.995104822310999</v>
      </c>
    </row>
    <row r="151" spans="1:4" ht="15" customHeight="1" x14ac:dyDescent="0.25">
      <c r="A151" s="18">
        <v>94</v>
      </c>
      <c r="B151" s="18">
        <v>17.960389462657002</v>
      </c>
      <c r="C151" s="18">
        <v>6.6107576660600502</v>
      </c>
      <c r="D151" s="18">
        <v>24.962168275308802</v>
      </c>
    </row>
    <row r="152" spans="1:4" ht="15" customHeight="1" x14ac:dyDescent="0.25">
      <c r="A152" s="18">
        <v>95</v>
      </c>
      <c r="B152" s="18">
        <v>17.8503657197035</v>
      </c>
      <c r="C152" s="18">
        <v>6.5703039106661203</v>
      </c>
      <c r="D152" s="18">
        <v>24.927983317139901</v>
      </c>
    </row>
    <row r="153" spans="1:4" ht="15" customHeight="1" x14ac:dyDescent="0.25">
      <c r="A153" s="18">
        <v>96</v>
      </c>
      <c r="B153" s="18">
        <v>17.729142688225799</v>
      </c>
      <c r="C153" s="18">
        <v>6.5310011804032104</v>
      </c>
      <c r="D153" s="18">
        <v>24.892562153216499</v>
      </c>
    </row>
    <row r="154" spans="1:4" ht="15" customHeight="1" x14ac:dyDescent="0.25">
      <c r="A154" s="18">
        <v>97</v>
      </c>
      <c r="B154" s="18">
        <v>17.598758068921899</v>
      </c>
      <c r="C154" s="18">
        <v>6.4928158106182003</v>
      </c>
      <c r="D154" s="18">
        <v>24.855892733389499</v>
      </c>
    </row>
    <row r="155" spans="1:4" ht="15" customHeight="1" x14ac:dyDescent="0.25">
      <c r="A155" s="18">
        <v>98</v>
      </c>
      <c r="B155" s="18">
        <v>17.4669212577301</v>
      </c>
      <c r="C155" s="18">
        <v>6.4557191076857396</v>
      </c>
      <c r="D155" s="18">
        <v>24.817964562582802</v>
      </c>
    </row>
    <row r="156" spans="1:4" ht="15" customHeight="1" x14ac:dyDescent="0.25">
      <c r="A156" s="18">
        <v>99</v>
      </c>
      <c r="B156" s="18">
        <v>17.333598091923498</v>
      </c>
      <c r="C156" s="18">
        <v>6.41969354008436</v>
      </c>
      <c r="D156" s="18">
        <v>24.7787758320863</v>
      </c>
    </row>
    <row r="157" spans="1:4" ht="15" customHeight="1" x14ac:dyDescent="0.25">
      <c r="A157" s="18">
        <v>100</v>
      </c>
      <c r="B157" s="18">
        <v>17.198286968822899</v>
      </c>
      <c r="C157" s="18">
        <v>6.3846962629668704</v>
      </c>
      <c r="D157" s="18">
        <v>24.738130156522999</v>
      </c>
    </row>
    <row r="158" spans="1:4" ht="15" customHeight="1" x14ac:dyDescent="0.25">
      <c r="A158" s="18">
        <v>101</v>
      </c>
      <c r="B158" s="18">
        <v>17.0593603563002</v>
      </c>
      <c r="C158" s="18">
        <v>6.3506936737463997</v>
      </c>
      <c r="D158" s="18">
        <v>24.695561524811499</v>
      </c>
    </row>
    <row r="159" spans="1:4" ht="15" customHeight="1" x14ac:dyDescent="0.25">
      <c r="A159" s="18">
        <v>102</v>
      </c>
      <c r="B159" s="18">
        <v>16.9076162507994</v>
      </c>
      <c r="C159" s="18">
        <v>6.3174189651927897</v>
      </c>
      <c r="D159" s="18">
        <v>24.6524271003371</v>
      </c>
    </row>
    <row r="160" spans="1:4" ht="15" customHeight="1" x14ac:dyDescent="0.25">
      <c r="A160" s="18">
        <v>103</v>
      </c>
      <c r="B160" s="18">
        <v>16.7425320331451</v>
      </c>
      <c r="C160" s="18">
        <v>6.2849740148743001</v>
      </c>
      <c r="D160" s="18">
        <v>24.6078889327339</v>
      </c>
    </row>
    <row r="161" spans="1:4" ht="15" customHeight="1" x14ac:dyDescent="0.25">
      <c r="A161" s="18">
        <v>104</v>
      </c>
      <c r="B161" s="18">
        <v>16.579600107247298</v>
      </c>
      <c r="C161" s="18">
        <v>6.2534166525572701</v>
      </c>
      <c r="D161" s="18">
        <v>24.561355975870299</v>
      </c>
    </row>
    <row r="162" spans="1:4" ht="15" customHeight="1" x14ac:dyDescent="0.25">
      <c r="A162" s="18">
        <v>105</v>
      </c>
      <c r="B162" s="18">
        <v>16.398240001100898</v>
      </c>
      <c r="C162" s="18">
        <v>6.2227202473481302</v>
      </c>
      <c r="D162" s="18">
        <v>24.512778046013501</v>
      </c>
    </row>
    <row r="163" spans="1:4" ht="15" customHeight="1" x14ac:dyDescent="0.25">
      <c r="A163" s="18">
        <v>106</v>
      </c>
      <c r="B163" s="18">
        <v>16.1531558052632</v>
      </c>
      <c r="C163" s="18">
        <v>6.1927027781220696</v>
      </c>
      <c r="D163" s="18">
        <v>24.462623256430401</v>
      </c>
    </row>
    <row r="164" spans="1:4" ht="15" customHeight="1" x14ac:dyDescent="0.25">
      <c r="A164" s="18">
        <v>107</v>
      </c>
      <c r="B164" s="18">
        <v>15.9065017810097</v>
      </c>
      <c r="C164" s="18">
        <v>6.16349260359633</v>
      </c>
      <c r="D164" s="18">
        <v>24.410411447675902</v>
      </c>
    </row>
    <row r="165" spans="1:4" ht="15" customHeight="1" x14ac:dyDescent="0.25">
      <c r="A165" s="18">
        <v>108</v>
      </c>
      <c r="B165" s="18">
        <v>15.668112327416001</v>
      </c>
      <c r="C165" s="18">
        <v>6.1350899915327304</v>
      </c>
      <c r="D165" s="18">
        <v>24.356136004884899</v>
      </c>
    </row>
    <row r="166" spans="1:4" ht="15" customHeight="1" x14ac:dyDescent="0.25">
      <c r="A166" s="18">
        <v>109</v>
      </c>
      <c r="B166" s="18">
        <v>15.4240659860703</v>
      </c>
      <c r="C166" s="18">
        <v>6.1074846558398797</v>
      </c>
      <c r="D166" s="18">
        <v>24.299949891202001</v>
      </c>
    </row>
    <row r="167" spans="1:4" ht="15" customHeight="1" x14ac:dyDescent="0.25">
      <c r="A167" s="18">
        <v>110</v>
      </c>
      <c r="B167" s="18">
        <v>15.1635861316553</v>
      </c>
      <c r="C167" s="18">
        <v>6.0806531757153497</v>
      </c>
      <c r="D167" s="18">
        <v>24.241828420662898</v>
      </c>
    </row>
    <row r="168" spans="1:4" ht="15" customHeight="1" x14ac:dyDescent="0.25">
      <c r="A168" s="18">
        <v>111</v>
      </c>
      <c r="B168" s="18">
        <v>14.9208152337289</v>
      </c>
      <c r="C168" s="18">
        <v>6.0545770893455702</v>
      </c>
      <c r="D168" s="18">
        <v>24.181747310863699</v>
      </c>
    </row>
    <row r="169" spans="1:4" ht="15" customHeight="1" x14ac:dyDescent="0.25">
      <c r="A169" s="18">
        <v>112</v>
      </c>
      <c r="B169" s="18">
        <v>14.6781038983084</v>
      </c>
      <c r="C169" s="18">
        <v>6.0292818640795698</v>
      </c>
      <c r="D169" s="18">
        <v>24.1195398649803</v>
      </c>
    </row>
    <row r="170" spans="1:4" ht="15" customHeight="1" x14ac:dyDescent="0.25">
      <c r="A170" s="18">
        <v>113</v>
      </c>
      <c r="B170" s="18">
        <v>14.434880805935601</v>
      </c>
      <c r="C170" s="18">
        <v>6.0047118281204197</v>
      </c>
      <c r="D170" s="18">
        <v>24.055274484742998</v>
      </c>
    </row>
    <row r="171" spans="1:4" ht="15" customHeight="1" x14ac:dyDescent="0.25">
      <c r="A171" s="18">
        <v>114</v>
      </c>
      <c r="B171" s="18">
        <v>14.190780929795601</v>
      </c>
      <c r="C171" s="18">
        <v>5.9808515241598901</v>
      </c>
      <c r="D171" s="18">
        <v>23.988651397359501</v>
      </c>
    </row>
    <row r="172" spans="1:4" ht="15" customHeight="1" x14ac:dyDescent="0.25">
      <c r="A172" s="18">
        <v>115</v>
      </c>
      <c r="B172" s="18">
        <v>13.9503745496558</v>
      </c>
      <c r="C172" s="18">
        <v>5.95768610827092</v>
      </c>
      <c r="D172" s="18">
        <v>23.9192654196615</v>
      </c>
    </row>
    <row r="173" spans="1:4" ht="15" customHeight="1" x14ac:dyDescent="0.25">
      <c r="A173" s="18">
        <v>116</v>
      </c>
      <c r="B173" s="18">
        <v>13.6230064068264</v>
      </c>
      <c r="C173" s="18">
        <v>5.9352010296584297</v>
      </c>
      <c r="D173" s="18">
        <v>23.847026670955199</v>
      </c>
    </row>
    <row r="174" spans="1:4" ht="15" customHeight="1" x14ac:dyDescent="0.25">
      <c r="A174" s="18">
        <v>117</v>
      </c>
      <c r="B174" s="18">
        <v>13.168997056132399</v>
      </c>
      <c r="C174" s="18">
        <v>5.9133841073204101</v>
      </c>
      <c r="D174" s="18">
        <v>23.7718569990774</v>
      </c>
    </row>
    <row r="175" spans="1:4" ht="15" customHeight="1" x14ac:dyDescent="0.25">
      <c r="A175" s="18">
        <v>118</v>
      </c>
      <c r="B175" s="18">
        <v>12.7243496330384</v>
      </c>
      <c r="C175" s="18">
        <v>5.8922258826723999</v>
      </c>
      <c r="D175" s="18">
        <v>23.693669587326799</v>
      </c>
    </row>
    <row r="176" spans="1:4" ht="15" customHeight="1" x14ac:dyDescent="0.25">
      <c r="A176" s="18">
        <v>119</v>
      </c>
      <c r="B176" s="18">
        <v>12.158943668923399</v>
      </c>
      <c r="C176" s="18">
        <v>5.8717047981113799</v>
      </c>
      <c r="D176" s="18">
        <v>23.612419479404899</v>
      </c>
    </row>
    <row r="177" spans="1:4" ht="15" customHeight="1" x14ac:dyDescent="0.25">
      <c r="A177" s="18">
        <v>120</v>
      </c>
      <c r="B177" s="18">
        <v>11.6892897637274</v>
      </c>
      <c r="C177" s="18">
        <v>5.8518021404527802</v>
      </c>
      <c r="D177" s="18">
        <v>23.528054622133801</v>
      </c>
    </row>
    <row r="178" spans="1:4" ht="15" customHeight="1" x14ac:dyDescent="0.25">
      <c r="A178" s="18">
        <v>121</v>
      </c>
      <c r="B178" s="18">
        <v>11.310147587345901</v>
      </c>
      <c r="C178" s="18">
        <v>5.8325226480581804</v>
      </c>
      <c r="D178" s="18">
        <v>23.440433701586699</v>
      </c>
    </row>
    <row r="179" spans="1:4" ht="15" customHeight="1" x14ac:dyDescent="0.25">
      <c r="A179" s="18">
        <v>122</v>
      </c>
      <c r="B179" s="18">
        <v>10.9131824464917</v>
      </c>
      <c r="C179" s="18">
        <v>5.8138419664296999</v>
      </c>
      <c r="D179" s="18">
        <v>23.349441781236798</v>
      </c>
    </row>
    <row r="180" spans="1:4" ht="15" customHeight="1" x14ac:dyDescent="0.25">
      <c r="A180" s="18">
        <v>123</v>
      </c>
      <c r="B180" s="18">
        <v>10.3861447891985</v>
      </c>
      <c r="C180" s="18">
        <v>5.7957630697307199</v>
      </c>
      <c r="D180" s="18">
        <v>23.255014997192202</v>
      </c>
    </row>
    <row r="181" spans="1:4" ht="15" customHeight="1" x14ac:dyDescent="0.25">
      <c r="A181" s="18">
        <v>124</v>
      </c>
      <c r="B181" s="18">
        <v>9.9230855324741007</v>
      </c>
      <c r="C181" s="18">
        <v>5.7782584720808199</v>
      </c>
      <c r="D181" s="18">
        <v>23.1570273265407</v>
      </c>
    </row>
    <row r="182" spans="1:4" ht="15" customHeight="1" x14ac:dyDescent="0.25">
      <c r="A182" s="18">
        <v>125</v>
      </c>
      <c r="B182" s="18">
        <v>9.6565366235269607</v>
      </c>
      <c r="C182" s="18">
        <v>5.7613304308599096</v>
      </c>
      <c r="D182" s="18">
        <v>23.0553364140371</v>
      </c>
    </row>
    <row r="183" spans="1:4" ht="15" customHeight="1" x14ac:dyDescent="0.25">
      <c r="A183" s="18">
        <v>126</v>
      </c>
      <c r="B183" s="18">
        <v>9.4918667792372702</v>
      </c>
      <c r="C183" s="18">
        <v>5.7449622901633504</v>
      </c>
      <c r="D183" s="18">
        <v>22.949804711755998</v>
      </c>
    </row>
    <row r="184" spans="1:4" ht="15" customHeight="1" x14ac:dyDescent="0.25">
      <c r="A184" s="18">
        <v>127</v>
      </c>
      <c r="B184" s="18">
        <v>9.3381367449972892</v>
      </c>
      <c r="C184" s="18">
        <v>5.7291605257301104</v>
      </c>
      <c r="D184" s="18">
        <v>22.840468961556201</v>
      </c>
    </row>
    <row r="185" spans="1:4" ht="15" customHeight="1" x14ac:dyDescent="0.25">
      <c r="A185" s="18">
        <v>128</v>
      </c>
      <c r="B185" s="18">
        <v>9.1927063986546003</v>
      </c>
      <c r="C185" s="18">
        <v>5.71389788358477</v>
      </c>
      <c r="D185" s="18">
        <v>22.727475190616399</v>
      </c>
    </row>
    <row r="186" spans="1:4" ht="15" customHeight="1" x14ac:dyDescent="0.25">
      <c r="A186" s="18">
        <v>129</v>
      </c>
      <c r="B186" s="18">
        <v>9.0557793986076103</v>
      </c>
      <c r="C186" s="18">
        <v>5.6991784640395098</v>
      </c>
      <c r="D186" s="18">
        <v>22.610680086770699</v>
      </c>
    </row>
    <row r="187" spans="1:4" ht="15" customHeight="1" x14ac:dyDescent="0.25">
      <c r="A187" s="18">
        <v>130</v>
      </c>
      <c r="B187" s="18">
        <v>8.9271327652989108</v>
      </c>
      <c r="C187" s="18">
        <v>5.6849804156090098</v>
      </c>
      <c r="D187" s="18">
        <v>22.490130827729899</v>
      </c>
    </row>
    <row r="188" spans="1:4" ht="15" customHeight="1" x14ac:dyDescent="0.25">
      <c r="A188" s="18">
        <v>131</v>
      </c>
      <c r="B188" s="18">
        <v>8.8061549950553406</v>
      </c>
      <c r="C188" s="18">
        <v>5.6712878777929001</v>
      </c>
      <c r="D188" s="18">
        <v>22.365904504166402</v>
      </c>
    </row>
    <row r="189" spans="1:4" ht="15" customHeight="1" x14ac:dyDescent="0.25">
      <c r="A189" s="18">
        <v>132</v>
      </c>
      <c r="B189" s="18">
        <v>8.6924228303913509</v>
      </c>
      <c r="C189" s="18">
        <v>5.6581064997369799</v>
      </c>
      <c r="D189" s="18">
        <v>22.238037660455898</v>
      </c>
    </row>
    <row r="190" spans="1:4" ht="15" customHeight="1" x14ac:dyDescent="0.25">
      <c r="A190" s="18">
        <v>133</v>
      </c>
      <c r="B190" s="18">
        <v>8.5854638498502993</v>
      </c>
      <c r="C190" s="18">
        <v>5.6454276238099803</v>
      </c>
      <c r="D190" s="18">
        <v>22.105533189563499</v>
      </c>
    </row>
    <row r="191" spans="1:4" ht="15" customHeight="1" x14ac:dyDescent="0.25">
      <c r="A191" s="18">
        <v>134</v>
      </c>
      <c r="B191" s="18">
        <v>8.4848406053696994</v>
      </c>
      <c r="C191" s="18">
        <v>5.6332427436067203</v>
      </c>
      <c r="D191" s="18">
        <v>21.967643462948601</v>
      </c>
    </row>
    <row r="192" spans="1:4" ht="15" customHeight="1" x14ac:dyDescent="0.25">
      <c r="A192" s="18">
        <v>135</v>
      </c>
      <c r="B192" s="18">
        <v>8.3901614599170493</v>
      </c>
      <c r="C192" s="18">
        <v>5.6215448770562997</v>
      </c>
      <c r="D192" s="18">
        <v>21.824590983834302</v>
      </c>
    </row>
    <row r="193" spans="1:4" ht="15" customHeight="1" x14ac:dyDescent="0.25">
      <c r="A193" s="18">
        <v>136</v>
      </c>
      <c r="B193" s="18">
        <v>8.3010601342639898</v>
      </c>
      <c r="C193" s="18">
        <v>5.6103252956146896</v>
      </c>
      <c r="D193" s="18">
        <v>21.6769658055359</v>
      </c>
    </row>
    <row r="194" spans="1:4" ht="15" customHeight="1" x14ac:dyDescent="0.25">
      <c r="A194" s="18">
        <v>137</v>
      </c>
      <c r="B194" s="18">
        <v>8.2172080595448396</v>
      </c>
      <c r="C194" s="18">
        <v>5.59957780938411</v>
      </c>
      <c r="D194" s="18">
        <v>21.523399707604401</v>
      </c>
    </row>
    <row r="195" spans="1:4" ht="15" customHeight="1" x14ac:dyDescent="0.25">
      <c r="A195" s="18">
        <v>138</v>
      </c>
      <c r="B195" s="18">
        <v>8.1382872324599802</v>
      </c>
      <c r="C195" s="18">
        <v>5.5892918747507396</v>
      </c>
      <c r="D195" s="18">
        <v>21.363999325495101</v>
      </c>
    </row>
    <row r="196" spans="1:4" ht="15" customHeight="1" x14ac:dyDescent="0.25">
      <c r="A196" s="18">
        <v>139</v>
      </c>
      <c r="B196" s="18">
        <v>8.0639819888393305</v>
      </c>
      <c r="C196" s="18">
        <v>5.5794572430739402</v>
      </c>
      <c r="D196" s="18">
        <v>21.200059497735801</v>
      </c>
    </row>
    <row r="197" spans="1:4" ht="15" customHeight="1" x14ac:dyDescent="0.25">
      <c r="A197" s="18">
        <v>140</v>
      </c>
      <c r="B197" s="18">
        <v>7.9940515527613396</v>
      </c>
      <c r="C197" s="18">
        <v>5.5700788353012802</v>
      </c>
      <c r="D197" s="18">
        <v>21.032886762329699</v>
      </c>
    </row>
    <row r="198" spans="1:4" ht="15" customHeight="1" x14ac:dyDescent="0.25">
      <c r="A198" s="18">
        <v>141</v>
      </c>
      <c r="B198" s="18">
        <v>7.9282973600519897</v>
      </c>
      <c r="C198" s="18">
        <v>5.5611092604358197</v>
      </c>
      <c r="D198" s="18">
        <v>20.865162086597898</v>
      </c>
    </row>
    <row r="199" spans="1:4" ht="15" customHeight="1" x14ac:dyDescent="0.25">
      <c r="A199" s="18">
        <v>142</v>
      </c>
      <c r="B199" s="18">
        <v>7.8664566800641698</v>
      </c>
      <c r="C199" s="18">
        <v>5.5525304147209997</v>
      </c>
      <c r="D199" s="18">
        <v>20.694892195475799</v>
      </c>
    </row>
    <row r="200" spans="1:4" ht="15" customHeight="1" x14ac:dyDescent="0.25">
      <c r="A200" s="18">
        <v>143</v>
      </c>
      <c r="B200" s="18">
        <v>7.8146184056711698</v>
      </c>
      <c r="C200" s="18">
        <v>5.54432012348048</v>
      </c>
      <c r="D200" s="18">
        <v>20.518151060218401</v>
      </c>
    </row>
    <row r="201" spans="1:4" ht="15" customHeight="1" x14ac:dyDescent="0.25">
      <c r="A201" s="18">
        <v>144</v>
      </c>
      <c r="B201" s="18">
        <v>7.78168592037055</v>
      </c>
      <c r="C201" s="18">
        <v>5.53651437205792</v>
      </c>
      <c r="D201" s="18">
        <v>20.323173509301199</v>
      </c>
    </row>
    <row r="202" spans="1:4" ht="15" customHeight="1" x14ac:dyDescent="0.25">
      <c r="A202" s="18">
        <v>145</v>
      </c>
      <c r="B202" s="18">
        <v>7.7535796095505098</v>
      </c>
      <c r="C202" s="18">
        <v>5.5291053933543601</v>
      </c>
      <c r="D202" s="18">
        <v>20.117667218231102</v>
      </c>
    </row>
    <row r="203" spans="1:4" ht="15" customHeight="1" x14ac:dyDescent="0.25">
      <c r="A203" s="18">
        <v>146</v>
      </c>
      <c r="B203" s="18">
        <v>7.7266595487129202</v>
      </c>
      <c r="C203" s="18">
        <v>5.5221063167716098</v>
      </c>
      <c r="D203" s="18">
        <v>19.906343385985402</v>
      </c>
    </row>
    <row r="204" spans="1:4" ht="15" customHeight="1" x14ac:dyDescent="0.25">
      <c r="A204" s="18">
        <v>147</v>
      </c>
      <c r="B204" s="18">
        <v>7.7008610247239897</v>
      </c>
      <c r="C204" s="18">
        <v>5.5154968009378997</v>
      </c>
      <c r="D204" s="18">
        <v>19.684414775190099</v>
      </c>
    </row>
    <row r="205" spans="1:4" ht="15" customHeight="1" x14ac:dyDescent="0.25">
      <c r="A205" s="18">
        <v>148</v>
      </c>
      <c r="B205" s="18">
        <v>7.6761561716000104</v>
      </c>
      <c r="C205" s="18">
        <v>5.50928440665471</v>
      </c>
      <c r="D205" s="18">
        <v>19.447856064395999</v>
      </c>
    </row>
    <row r="206" spans="1:4" ht="15" customHeight="1" x14ac:dyDescent="0.25">
      <c r="A206" s="18">
        <v>149</v>
      </c>
      <c r="B206" s="18">
        <v>7.6525197566792302</v>
      </c>
      <c r="C206" s="18">
        <v>5.5034536453092704</v>
      </c>
      <c r="D206" s="18">
        <v>19.205410455133102</v>
      </c>
    </row>
    <row r="207" spans="1:4" ht="15" customHeight="1" x14ac:dyDescent="0.25">
      <c r="A207" s="18">
        <v>150</v>
      </c>
      <c r="B207" s="18">
        <v>7.62993060930543</v>
      </c>
      <c r="C207" s="18">
        <v>5.49801003797681</v>
      </c>
      <c r="D207" s="18">
        <v>18.957869869849802</v>
      </c>
    </row>
    <row r="208" spans="1:4" ht="15" customHeight="1" x14ac:dyDescent="0.25">
      <c r="A208" s="18">
        <v>151</v>
      </c>
      <c r="B208" s="18">
        <v>7.6083540038333899</v>
      </c>
      <c r="C208" s="18">
        <v>5.4929319299038903</v>
      </c>
      <c r="D208" s="18">
        <v>18.711950183176601</v>
      </c>
    </row>
    <row r="209" spans="1:4" ht="15" customHeight="1" x14ac:dyDescent="0.25">
      <c r="A209" s="18">
        <v>152</v>
      </c>
      <c r="B209" s="18">
        <v>7.58811032935263</v>
      </c>
      <c r="C209" s="18">
        <v>5.4882357962182304</v>
      </c>
      <c r="D209" s="18">
        <v>18.464225839635699</v>
      </c>
    </row>
    <row r="210" spans="1:4" ht="15" customHeight="1" x14ac:dyDescent="0.25">
      <c r="A210" s="18">
        <v>153</v>
      </c>
      <c r="B210" s="18">
        <v>7.5697830398167802</v>
      </c>
      <c r="C210" s="18">
        <v>5.48390784434023</v>
      </c>
      <c r="D210" s="18">
        <v>18.215444925321599</v>
      </c>
    </row>
    <row r="211" spans="1:4" ht="15" customHeight="1" x14ac:dyDescent="0.25">
      <c r="A211" s="18">
        <v>154</v>
      </c>
      <c r="B211" s="18">
        <v>7.5531113441255604</v>
      </c>
      <c r="C211" s="18">
        <v>5.4799427215290901</v>
      </c>
      <c r="D211" s="18">
        <v>17.951729105170301</v>
      </c>
    </row>
    <row r="212" spans="1:4" ht="15" customHeight="1" x14ac:dyDescent="0.25">
      <c r="A212" s="18">
        <v>155</v>
      </c>
      <c r="B212" s="18">
        <v>7.5377551066109101</v>
      </c>
      <c r="C212" s="18">
        <v>5.4763465332030998</v>
      </c>
      <c r="D212" s="18">
        <v>17.655031917688699</v>
      </c>
    </row>
    <row r="213" spans="1:4" ht="15" customHeight="1" x14ac:dyDescent="0.25">
      <c r="A213" s="18">
        <v>156</v>
      </c>
      <c r="B213" s="18">
        <v>7.5238674906864098</v>
      </c>
      <c r="C213" s="18">
        <v>5.4731033994543203</v>
      </c>
      <c r="D213" s="18">
        <v>17.3699437285863</v>
      </c>
    </row>
    <row r="214" spans="1:4" ht="15" customHeight="1" x14ac:dyDescent="0.25">
      <c r="A214" s="18">
        <v>157</v>
      </c>
      <c r="B214" s="18">
        <v>7.5112738425104704</v>
      </c>
      <c r="C214" s="18">
        <v>5.4702108130134199</v>
      </c>
      <c r="D214" s="18">
        <v>17.0862273088179</v>
      </c>
    </row>
    <row r="215" spans="1:4" ht="15" customHeight="1" x14ac:dyDescent="0.25">
      <c r="A215" s="18">
        <v>158</v>
      </c>
      <c r="B215" s="18">
        <v>7.4998280086587696</v>
      </c>
      <c r="C215" s="18">
        <v>5.46766763638818</v>
      </c>
      <c r="D215" s="18">
        <v>16.791880700827701</v>
      </c>
    </row>
    <row r="216" spans="1:4" ht="15" customHeight="1" x14ac:dyDescent="0.25">
      <c r="A216" s="18">
        <v>159</v>
      </c>
      <c r="B216" s="18">
        <v>7.4894162260816604</v>
      </c>
      <c r="C216" s="18">
        <v>5.4654767418935597</v>
      </c>
      <c r="D216" s="18">
        <v>16.4990174858453</v>
      </c>
    </row>
    <row r="217" spans="1:4" ht="15" customHeight="1" x14ac:dyDescent="0.25">
      <c r="A217" s="18">
        <v>160</v>
      </c>
      <c r="B217" s="18">
        <v>7.4799572602533599</v>
      </c>
      <c r="C217" s="18">
        <v>5.4636277144720102</v>
      </c>
      <c r="D217" s="18">
        <v>16.1706033612511</v>
      </c>
    </row>
    <row r="218" spans="1:4" ht="15" customHeight="1" x14ac:dyDescent="0.25">
      <c r="A218" s="18">
        <v>161</v>
      </c>
      <c r="B218" s="18">
        <v>7.4714632811419897</v>
      </c>
      <c r="C218" s="18">
        <v>5.4621101013114304</v>
      </c>
      <c r="D218" s="18">
        <v>15.8502193888971</v>
      </c>
    </row>
    <row r="219" spans="1:4" ht="15" customHeight="1" x14ac:dyDescent="0.25">
      <c r="A219" s="18">
        <v>162</v>
      </c>
      <c r="B219" s="18">
        <v>7.46370007158459</v>
      </c>
      <c r="C219" s="18">
        <v>5.4609238654868504</v>
      </c>
      <c r="D219" s="18">
        <v>15.5855304878648</v>
      </c>
    </row>
    <row r="220" spans="1:4" ht="15" customHeight="1" x14ac:dyDescent="0.25">
      <c r="A220" s="18">
        <v>163</v>
      </c>
      <c r="B220" s="18">
        <v>7.4566375658525201</v>
      </c>
      <c r="C220" s="18">
        <v>5.4600708808305303</v>
      </c>
      <c r="D220" s="18">
        <v>15.308875570275999</v>
      </c>
    </row>
    <row r="221" spans="1:4" ht="15" customHeight="1" x14ac:dyDescent="0.25">
      <c r="A221" s="18">
        <v>164</v>
      </c>
      <c r="B221" s="18">
        <v>7.4502686028651599</v>
      </c>
      <c r="C221" s="18">
        <v>5.4595457646831198</v>
      </c>
      <c r="D221" s="18">
        <v>15.037329516283201</v>
      </c>
    </row>
    <row r="222" spans="1:4" ht="15" customHeight="1" x14ac:dyDescent="0.25">
      <c r="A222" s="18">
        <v>165</v>
      </c>
      <c r="B222" s="18">
        <v>7.4444491285329502</v>
      </c>
      <c r="C222" s="18">
        <v>5.4593443624298796</v>
      </c>
      <c r="D222" s="18">
        <v>14.769174373532399</v>
      </c>
    </row>
    <row r="223" spans="1:4" ht="15" customHeight="1" x14ac:dyDescent="0.25">
      <c r="A223" s="18">
        <v>166</v>
      </c>
      <c r="B223" s="18">
        <v>7.4392214403491401</v>
      </c>
      <c r="C223" s="18">
        <v>5.4594630958564103</v>
      </c>
      <c r="D223" s="18">
        <v>14.5063383929122</v>
      </c>
    </row>
    <row r="224" spans="1:4" ht="15" customHeight="1" x14ac:dyDescent="0.25">
      <c r="A224" s="18">
        <v>167</v>
      </c>
      <c r="B224" s="18">
        <v>7.4345063444793196</v>
      </c>
      <c r="C224" s="18">
        <v>5.4599006410555004</v>
      </c>
      <c r="D224" s="18">
        <v>14.2425125008824</v>
      </c>
    </row>
    <row r="225" spans="1:4" ht="15" customHeight="1" x14ac:dyDescent="0.25">
      <c r="A225" s="18">
        <v>168</v>
      </c>
      <c r="B225" s="18">
        <v>7.4302381575380201</v>
      </c>
      <c r="C225" s="18">
        <v>5.46065410759077</v>
      </c>
      <c r="D225" s="18">
        <v>13.987701218545499</v>
      </c>
    </row>
    <row r="226" spans="1:4" ht="15" customHeight="1" x14ac:dyDescent="0.25">
      <c r="A226" s="18">
        <v>169</v>
      </c>
      <c r="B226" s="18">
        <v>7.42642430801091</v>
      </c>
      <c r="C226" s="18">
        <v>5.4617221798003399</v>
      </c>
      <c r="D226" s="18">
        <v>13.726302322253</v>
      </c>
    </row>
    <row r="227" spans="1:4" ht="15" customHeight="1" x14ac:dyDescent="0.25">
      <c r="A227" s="18">
        <v>170</v>
      </c>
      <c r="B227" s="18">
        <v>7.4230402914085598</v>
      </c>
      <c r="C227" s="18">
        <v>5.46310208256652</v>
      </c>
      <c r="D227" s="18">
        <v>13.425501656564499</v>
      </c>
    </row>
    <row r="228" spans="1:4" ht="15" customHeight="1" x14ac:dyDescent="0.25">
      <c r="A228" s="18">
        <v>171</v>
      </c>
      <c r="B228" s="18">
        <v>7.4200709289488902</v>
      </c>
      <c r="C228" s="18">
        <v>5.46478616756447</v>
      </c>
      <c r="D228" s="18">
        <v>13.129162035844899</v>
      </c>
    </row>
    <row r="229" spans="1:4" ht="15" customHeight="1" x14ac:dyDescent="0.25">
      <c r="A229" s="18">
        <v>172</v>
      </c>
      <c r="B229" s="18">
        <v>7.4175101930931699</v>
      </c>
      <c r="C229" s="18">
        <v>5.4667724085773699</v>
      </c>
      <c r="D229" s="18">
        <v>12.843208096956101</v>
      </c>
    </row>
    <row r="230" spans="1:4" ht="15" customHeight="1" x14ac:dyDescent="0.25">
      <c r="A230" s="18">
        <v>173</v>
      </c>
      <c r="B230" s="18">
        <v>7.41535404489463</v>
      </c>
      <c r="C230" s="18">
        <v>5.4690628629176699</v>
      </c>
      <c r="D230" s="18">
        <v>12.551383031180199</v>
      </c>
    </row>
    <row r="231" spans="1:4" ht="15" customHeight="1" x14ac:dyDescent="0.25">
      <c r="A231" s="18">
        <v>174</v>
      </c>
      <c r="B231" s="18">
        <v>7.4135877799339598</v>
      </c>
      <c r="C231" s="18">
        <v>5.4716542412134102</v>
      </c>
      <c r="D231" s="18">
        <v>12.2535885135445</v>
      </c>
    </row>
    <row r="232" spans="1:4" ht="15" customHeight="1" x14ac:dyDescent="0.25">
      <c r="A232" s="18">
        <v>175</v>
      </c>
      <c r="B232" s="18">
        <v>7.41220265948904</v>
      </c>
      <c r="C232" s="18">
        <v>5.47453956507694</v>
      </c>
      <c r="D232" s="18">
        <v>11.988894933240299</v>
      </c>
    </row>
    <row r="233" spans="1:4" ht="15" customHeight="1" x14ac:dyDescent="0.25">
      <c r="A233" s="18">
        <v>176</v>
      </c>
      <c r="B233" s="18">
        <v>7.4111900017267098</v>
      </c>
      <c r="C233" s="18">
        <v>5.4777153835916401</v>
      </c>
      <c r="D233" s="18">
        <v>11.807905624130401</v>
      </c>
    </row>
    <row r="234" spans="1:4" ht="15" customHeight="1" x14ac:dyDescent="0.25">
      <c r="A234" s="18">
        <v>177</v>
      </c>
      <c r="B234" s="18">
        <v>7.4105411904008296</v>
      </c>
      <c r="C234" s="18">
        <v>5.4811818103891801</v>
      </c>
      <c r="D234" s="18">
        <v>11.6803701357</v>
      </c>
    </row>
    <row r="235" spans="1:4" ht="15" customHeight="1" x14ac:dyDescent="0.25">
      <c r="A235" s="18">
        <v>178</v>
      </c>
      <c r="B235" s="18">
        <v>7.4102476771534098</v>
      </c>
      <c r="C235" s="18">
        <v>5.4849411253454301</v>
      </c>
      <c r="D235" s="18">
        <v>11.562626431960901</v>
      </c>
    </row>
    <row r="236" spans="1:4" ht="15" customHeight="1" x14ac:dyDescent="0.25">
      <c r="A236" s="18">
        <v>179</v>
      </c>
      <c r="B236" s="18">
        <v>7.4103009833945999</v>
      </c>
      <c r="C236" s="18">
        <v>5.4889813125921396</v>
      </c>
      <c r="D236" s="18">
        <v>11.4534364650164</v>
      </c>
    </row>
    <row r="237" spans="1:4" ht="15" customHeight="1" x14ac:dyDescent="0.25">
      <c r="A237" s="18">
        <v>180</v>
      </c>
      <c r="B237" s="18">
        <v>7.4106927198969696</v>
      </c>
      <c r="C237" s="18">
        <v>5.4933015886169496</v>
      </c>
      <c r="D237" s="18">
        <v>11.365860397189399</v>
      </c>
    </row>
    <row r="238" spans="1:4" ht="15" customHeight="1" x14ac:dyDescent="0.25">
      <c r="A238" s="18">
        <v>181</v>
      </c>
      <c r="B238" s="18">
        <v>7.4114145345331703</v>
      </c>
      <c r="C238" s="18">
        <v>5.4979085466858901</v>
      </c>
      <c r="D238" s="18">
        <v>11.289164679032799</v>
      </c>
    </row>
    <row r="239" spans="1:4" ht="15" customHeight="1" x14ac:dyDescent="0.25">
      <c r="A239" s="18">
        <v>182</v>
      </c>
      <c r="B239" s="18">
        <v>7.4124581734702399</v>
      </c>
      <c r="C239" s="18">
        <v>5.5027863216880597</v>
      </c>
      <c r="D239" s="18">
        <v>11.2173649402905</v>
      </c>
    </row>
    <row r="240" spans="1:4" ht="15" customHeight="1" x14ac:dyDescent="0.25">
      <c r="A240" s="18">
        <v>183</v>
      </c>
      <c r="B240" s="18">
        <v>7.41381532315188</v>
      </c>
      <c r="C240" s="18">
        <v>5.5079418034522298</v>
      </c>
      <c r="D240" s="18">
        <v>11.150156293883001</v>
      </c>
    </row>
    <row r="241" spans="1:4" ht="15" customHeight="1" x14ac:dyDescent="0.25">
      <c r="A241" s="18">
        <v>184</v>
      </c>
      <c r="B241" s="18">
        <v>7.4154779686788901</v>
      </c>
      <c r="C241" s="18">
        <v>5.5133684864610704</v>
      </c>
      <c r="D241" s="18">
        <v>11.0871854377828</v>
      </c>
    </row>
    <row r="242" spans="1:4" ht="15" customHeight="1" x14ac:dyDescent="0.25">
      <c r="A242" s="18">
        <v>185</v>
      </c>
      <c r="B242" s="18">
        <v>7.4174381128042697</v>
      </c>
      <c r="C242" s="18">
        <v>5.5190619954627298</v>
      </c>
      <c r="D242" s="18">
        <v>11.0263541005161</v>
      </c>
    </row>
    <row r="243" spans="1:4" ht="15" customHeight="1" x14ac:dyDescent="0.25">
      <c r="A243" s="18">
        <v>186</v>
      </c>
      <c r="B243" s="18">
        <v>7.4196925035186796</v>
      </c>
      <c r="C243" s="18">
        <v>5.5250259468518497</v>
      </c>
      <c r="D243" s="18">
        <v>10.967489637767301</v>
      </c>
    </row>
    <row r="244" spans="1:4" ht="15" customHeight="1" x14ac:dyDescent="0.25">
      <c r="A244" s="18">
        <v>187</v>
      </c>
      <c r="B244" s="18">
        <v>7.4222306855096898</v>
      </c>
      <c r="C244" s="18">
        <v>5.5312492016222299</v>
      </c>
      <c r="D244" s="18">
        <v>10.9126390628374</v>
      </c>
    </row>
    <row r="245" spans="1:4" ht="15" customHeight="1" x14ac:dyDescent="0.25">
      <c r="A245" s="18">
        <v>188</v>
      </c>
      <c r="B245" s="18">
        <v>7.4250436811845404</v>
      </c>
      <c r="C245" s="18">
        <v>5.5377382171210296</v>
      </c>
      <c r="D245" s="18">
        <v>10.8616744383932</v>
      </c>
    </row>
    <row r="246" spans="1:4" ht="15" customHeight="1" x14ac:dyDescent="0.25">
      <c r="A246" s="18">
        <v>189</v>
      </c>
      <c r="B246" s="18">
        <v>7.4281236031128701</v>
      </c>
      <c r="C246" s="18">
        <v>5.5444585822126404</v>
      </c>
      <c r="D246" s="18">
        <v>10.8143288998022</v>
      </c>
    </row>
    <row r="247" spans="1:4" ht="15" customHeight="1" x14ac:dyDescent="0.25">
      <c r="A247" s="18">
        <v>190</v>
      </c>
      <c r="B247" s="18">
        <v>7.4314666819573496</v>
      </c>
      <c r="C247" s="18">
        <v>5.5513943483923898</v>
      </c>
      <c r="D247" s="18">
        <v>10.770348037986</v>
      </c>
    </row>
    <row r="248" spans="1:4" ht="15" customHeight="1" x14ac:dyDescent="0.25">
      <c r="A248" s="18">
        <v>191</v>
      </c>
      <c r="B248" s="18">
        <v>7.4350692276350996</v>
      </c>
      <c r="C248" s="18">
        <v>5.5583513273033196</v>
      </c>
      <c r="D248" s="18">
        <v>10.7295031097183</v>
      </c>
    </row>
    <row r="249" spans="1:4" ht="15" customHeight="1" x14ac:dyDescent="0.25">
      <c r="A249" s="18">
        <v>192</v>
      </c>
      <c r="B249" s="18">
        <v>7.4389166681871099</v>
      </c>
      <c r="C249" s="18">
        <v>5.5653774394514999</v>
      </c>
      <c r="D249" s="18">
        <v>10.691591326646799</v>
      </c>
    </row>
    <row r="250" spans="1:4" ht="15" customHeight="1" x14ac:dyDescent="0.25">
      <c r="A250" s="18">
        <v>193</v>
      </c>
      <c r="B250" s="18">
        <v>7.4430072400660601</v>
      </c>
      <c r="C250" s="18">
        <v>5.5723314854305004</v>
      </c>
      <c r="D250" s="18">
        <v>10.6564234696811</v>
      </c>
    </row>
    <row r="251" spans="1:4" ht="15" customHeight="1" x14ac:dyDescent="0.25">
      <c r="A251" s="18">
        <v>194</v>
      </c>
      <c r="B251" s="18">
        <v>7.4473831777448298</v>
      </c>
      <c r="C251" s="18">
        <v>5.5794082878534299</v>
      </c>
      <c r="D251" s="18">
        <v>10.6238164822466</v>
      </c>
    </row>
    <row r="252" spans="1:4" ht="15" customHeight="1" x14ac:dyDescent="0.25">
      <c r="A252" s="18">
        <v>195</v>
      </c>
      <c r="B252" s="18">
        <v>7.4519789782092198</v>
      </c>
      <c r="C252" s="18">
        <v>5.5866746731829</v>
      </c>
      <c r="D252" s="18">
        <v>10.593604235292901</v>
      </c>
    </row>
    <row r="253" spans="1:4" ht="15" customHeight="1" x14ac:dyDescent="0.25">
      <c r="A253" s="18">
        <v>196</v>
      </c>
      <c r="B253" s="18">
        <v>7.45681043665759</v>
      </c>
      <c r="C253" s="18">
        <v>5.5941131100332298</v>
      </c>
      <c r="D253" s="18">
        <v>10.565629424655</v>
      </c>
    </row>
    <row r="254" spans="1:4" ht="15" customHeight="1" x14ac:dyDescent="0.25">
      <c r="A254" s="18">
        <v>197</v>
      </c>
      <c r="B254" s="18">
        <v>7.4618825117487004</v>
      </c>
      <c r="C254" s="18">
        <v>5.60172483721992</v>
      </c>
      <c r="D254" s="18">
        <v>10.5397527493043</v>
      </c>
    </row>
    <row r="255" spans="1:4" ht="15" customHeight="1" x14ac:dyDescent="0.25">
      <c r="A255" s="18">
        <v>198</v>
      </c>
      <c r="B255" s="18">
        <v>7.4671465243004498</v>
      </c>
      <c r="C255" s="18">
        <v>5.6095096561498003</v>
      </c>
      <c r="D255" s="18">
        <v>10.515835495799401</v>
      </c>
    </row>
    <row r="256" spans="1:4" ht="15" customHeight="1" x14ac:dyDescent="0.25">
      <c r="A256" s="18">
        <v>199</v>
      </c>
      <c r="B256" s="18">
        <v>7.4726518019007298</v>
      </c>
      <c r="C256" s="18">
        <v>5.6174546434422998</v>
      </c>
      <c r="D256" s="18">
        <v>10.4937546909989</v>
      </c>
    </row>
    <row r="257" spans="1:4" ht="15" customHeight="1" x14ac:dyDescent="0.25">
      <c r="A257" s="18">
        <v>200</v>
      </c>
      <c r="B257" s="18">
        <v>7.4783287975149904</v>
      </c>
      <c r="C257" s="18">
        <v>5.6255656176003503</v>
      </c>
      <c r="D257" s="18">
        <v>10.4733922401002</v>
      </c>
    </row>
    <row r="258" spans="1:4" ht="15" customHeight="1" x14ac:dyDescent="0.25">
      <c r="A258" s="18">
        <v>201</v>
      </c>
      <c r="B258" s="18">
        <v>7.4842097018359297</v>
      </c>
      <c r="C258" s="18">
        <v>5.6338347827134001</v>
      </c>
      <c r="D258" s="18">
        <v>10.4546383445552</v>
      </c>
    </row>
    <row r="259" spans="1:4" ht="15" customHeight="1" x14ac:dyDescent="0.25">
      <c r="A259" s="18">
        <v>202</v>
      </c>
      <c r="B259" s="18">
        <v>7.4902500779483097</v>
      </c>
      <c r="C259" s="18">
        <v>5.6422536052143499</v>
      </c>
      <c r="D259" s="18">
        <v>10.4374019115404</v>
      </c>
    </row>
    <row r="260" spans="1:4" ht="15" customHeight="1" x14ac:dyDescent="0.25">
      <c r="A260" s="18">
        <v>203</v>
      </c>
      <c r="B260" s="18">
        <v>7.4965325939992997</v>
      </c>
      <c r="C260" s="18">
        <v>5.6508259754591101</v>
      </c>
      <c r="D260" s="18">
        <v>10.4215852861982</v>
      </c>
    </row>
    <row r="261" spans="1:4" ht="15" customHeight="1" x14ac:dyDescent="0.25">
      <c r="A261" s="18">
        <v>204</v>
      </c>
      <c r="B261" s="18">
        <v>7.50298542111938</v>
      </c>
      <c r="C261" s="18">
        <v>5.6595465082059704</v>
      </c>
      <c r="D261" s="18">
        <v>10.4071033890019</v>
      </c>
    </row>
    <row r="262" spans="1:4" ht="15" customHeight="1" x14ac:dyDescent="0.25">
      <c r="A262" s="18">
        <v>205</v>
      </c>
      <c r="B262" s="18">
        <v>7.5097719974885102</v>
      </c>
      <c r="C262" s="18">
        <v>5.6684062815956304</v>
      </c>
      <c r="D262" s="18">
        <v>10.3938790138388</v>
      </c>
    </row>
    <row r="263" spans="1:4" ht="15" customHeight="1" x14ac:dyDescent="0.25">
      <c r="A263" s="18">
        <v>206</v>
      </c>
      <c r="B263" s="18">
        <v>7.5167340781629699</v>
      </c>
      <c r="C263" s="18">
        <v>5.6774026812885801</v>
      </c>
      <c r="D263" s="18">
        <v>10.381836398079701</v>
      </c>
    </row>
    <row r="264" spans="1:4" ht="15" customHeight="1" x14ac:dyDescent="0.25">
      <c r="A264" s="18">
        <v>207</v>
      </c>
      <c r="B264" s="18">
        <v>7.5241145199114401</v>
      </c>
      <c r="C264" s="18">
        <v>5.6865416775603697</v>
      </c>
      <c r="D264" s="18">
        <v>10.370903156672901</v>
      </c>
    </row>
    <row r="265" spans="1:4" ht="15" customHeight="1" x14ac:dyDescent="0.25">
      <c r="A265" s="18">
        <v>208</v>
      </c>
      <c r="B265" s="18">
        <v>7.5317253886297904</v>
      </c>
      <c r="C265" s="18">
        <v>5.6958094606249601</v>
      </c>
      <c r="D265" s="18">
        <v>10.3610111650293</v>
      </c>
    </row>
    <row r="266" spans="1:4" ht="15" customHeight="1" x14ac:dyDescent="0.25">
      <c r="A266" s="18">
        <v>209</v>
      </c>
      <c r="B266" s="18">
        <v>7.5396745624623502</v>
      </c>
      <c r="C266" s="18">
        <v>5.70520262203509</v>
      </c>
      <c r="D266" s="18">
        <v>10.352095434514601</v>
      </c>
    </row>
    <row r="267" spans="1:4" ht="15" customHeight="1" x14ac:dyDescent="0.25">
      <c r="A267" s="18">
        <v>210</v>
      </c>
      <c r="B267" s="18">
        <v>7.5480505677981302</v>
      </c>
      <c r="C267" s="18">
        <v>5.7147176475022601</v>
      </c>
      <c r="D267" s="18">
        <v>10.344096269242799</v>
      </c>
    </row>
    <row r="268" spans="1:4" ht="15" customHeight="1" x14ac:dyDescent="0.25">
      <c r="A268" s="18">
        <v>211</v>
      </c>
      <c r="B268" s="18">
        <v>7.5566597393058004</v>
      </c>
      <c r="C268" s="18">
        <v>5.7243600948546796</v>
      </c>
      <c r="D268" s="18">
        <v>10.3369643639308</v>
      </c>
    </row>
    <row r="269" spans="1:4" ht="15" customHeight="1" x14ac:dyDescent="0.25">
      <c r="A269" s="18">
        <v>212</v>
      </c>
      <c r="B269" s="18">
        <v>7.5654563892991504</v>
      </c>
      <c r="C269" s="18">
        <v>5.7341176980390403</v>
      </c>
      <c r="D269" s="18">
        <v>10.330638339946599</v>
      </c>
    </row>
    <row r="270" spans="1:4" ht="15" customHeight="1" x14ac:dyDescent="0.25">
      <c r="A270" s="18">
        <v>213</v>
      </c>
      <c r="B270" s="18">
        <v>7.5747518277363897</v>
      </c>
      <c r="C270" s="18">
        <v>5.7439867005210798</v>
      </c>
      <c r="D270" s="18">
        <v>10.3250804305173</v>
      </c>
    </row>
    <row r="271" spans="1:4" ht="15" customHeight="1" x14ac:dyDescent="0.25">
      <c r="A271" s="18">
        <v>214</v>
      </c>
      <c r="B271" s="18">
        <v>7.5844721630212204</v>
      </c>
      <c r="C271" s="18">
        <v>5.7539634977926601</v>
      </c>
      <c r="D271" s="18">
        <v>10.3202329271483</v>
      </c>
    </row>
    <row r="272" spans="1:4" ht="15" customHeight="1" x14ac:dyDescent="0.25">
      <c r="A272" s="18">
        <v>215</v>
      </c>
      <c r="B272" s="18">
        <v>7.59469475312582</v>
      </c>
      <c r="C272" s="18">
        <v>5.7640450123923301</v>
      </c>
      <c r="D272" s="18">
        <v>10.3160614585109</v>
      </c>
    </row>
    <row r="273" spans="1:4" ht="15" customHeight="1" x14ac:dyDescent="0.25">
      <c r="A273" s="18">
        <v>216</v>
      </c>
      <c r="B273" s="18">
        <v>7.6054396758666902</v>
      </c>
      <c r="C273" s="18">
        <v>5.7742351255465296</v>
      </c>
      <c r="D273" s="18">
        <v>10.3125258448368</v>
      </c>
    </row>
    <row r="274" spans="1:4" ht="15" customHeight="1" x14ac:dyDescent="0.25">
      <c r="A274" s="18">
        <v>217</v>
      </c>
      <c r="B274" s="18">
        <v>7.6165071760089003</v>
      </c>
      <c r="C274" s="18">
        <v>5.7845229818422697</v>
      </c>
      <c r="D274" s="18">
        <v>10.309585504394301</v>
      </c>
    </row>
    <row r="275" spans="1:4" ht="15" customHeight="1" x14ac:dyDescent="0.25">
      <c r="A275" s="18">
        <v>218</v>
      </c>
      <c r="B275" s="18">
        <v>7.6276518469863399</v>
      </c>
      <c r="C275" s="18">
        <v>5.7949050535684998</v>
      </c>
      <c r="D275" s="18">
        <v>10.307205680416001</v>
      </c>
    </row>
    <row r="276" spans="1:4" ht="15" customHeight="1" x14ac:dyDescent="0.25">
      <c r="A276" s="18">
        <v>219</v>
      </c>
      <c r="B276" s="18">
        <v>7.63886811632364</v>
      </c>
      <c r="C276" s="18">
        <v>5.8053779424796801</v>
      </c>
      <c r="D276" s="18">
        <v>10.3053553829313</v>
      </c>
    </row>
    <row r="277" spans="1:4" ht="15" customHeight="1" x14ac:dyDescent="0.25">
      <c r="A277" s="18">
        <v>220</v>
      </c>
      <c r="B277" s="18">
        <v>7.6501455622557604</v>
      </c>
      <c r="C277" s="18">
        <v>5.8159382782246496</v>
      </c>
      <c r="D277" s="18">
        <v>10.304003696518601</v>
      </c>
    </row>
    <row r="278" spans="1:4" ht="15" customHeight="1" x14ac:dyDescent="0.25">
      <c r="A278" s="18">
        <v>221</v>
      </c>
      <c r="B278" s="18">
        <v>7.6614774449302399</v>
      </c>
      <c r="C278" s="18">
        <v>5.8265830152421296</v>
      </c>
      <c r="D278" s="18">
        <v>10.303121240250301</v>
      </c>
    </row>
    <row r="279" spans="1:4" ht="15" customHeight="1" x14ac:dyDescent="0.25">
      <c r="A279" s="18">
        <v>222</v>
      </c>
      <c r="B279" s="18">
        <v>7.6728552531266097</v>
      </c>
      <c r="C279" s="18">
        <v>5.83731047480528</v>
      </c>
      <c r="D279" s="18">
        <v>10.3026768376399</v>
      </c>
    </row>
    <row r="280" spans="1:4" ht="15" customHeight="1" x14ac:dyDescent="0.25">
      <c r="A280" s="18">
        <v>223</v>
      </c>
      <c r="B280" s="18">
        <v>7.6842717113662804</v>
      </c>
      <c r="C280" s="18">
        <v>5.8481169974279101</v>
      </c>
      <c r="D280" s="18">
        <v>10.302643705808</v>
      </c>
    </row>
    <row r="281" spans="1:4" ht="15" customHeight="1" x14ac:dyDescent="0.25">
      <c r="A281" s="18">
        <v>224</v>
      </c>
      <c r="B281" s="18">
        <v>7.6957220769168098</v>
      </c>
      <c r="C281" s="18">
        <v>5.8589974964543599</v>
      </c>
      <c r="D281" s="18">
        <v>10.303002723858899</v>
      </c>
    </row>
    <row r="282" spans="1:4" ht="15" customHeight="1" x14ac:dyDescent="0.25">
      <c r="A282" s="18">
        <v>225</v>
      </c>
      <c r="B282" s="18">
        <v>7.7072002038452903</v>
      </c>
      <c r="C282" s="18">
        <v>5.8699487226541098</v>
      </c>
      <c r="D282" s="18">
        <v>10.303731531339</v>
      </c>
    </row>
    <row r="283" spans="1:4" ht="15" customHeight="1" x14ac:dyDescent="0.25">
      <c r="A283" s="18">
        <v>226</v>
      </c>
      <c r="B283" s="18">
        <v>7.7187003808254397</v>
      </c>
      <c r="C283" s="18">
        <v>5.8809675420398904</v>
      </c>
      <c r="D283" s="18">
        <v>10.3048095459205</v>
      </c>
    </row>
    <row r="284" spans="1:4" ht="15" customHeight="1" x14ac:dyDescent="0.25">
      <c r="A284" s="18">
        <v>227</v>
      </c>
      <c r="B284" s="18">
        <v>7.7302180690486804</v>
      </c>
      <c r="C284" s="18">
        <v>5.8920513835086199</v>
      </c>
      <c r="D284" s="18">
        <v>10.3062200137209</v>
      </c>
    </row>
    <row r="285" spans="1:4" ht="15" customHeight="1" x14ac:dyDescent="0.25">
      <c r="A285" s="18">
        <v>228</v>
      </c>
      <c r="B285" s="18">
        <v>7.7417468334725301</v>
      </c>
      <c r="C285" s="18">
        <v>5.9031964092214801</v>
      </c>
      <c r="D285" s="18">
        <v>10.3079445088489</v>
      </c>
    </row>
    <row r="286" spans="1:4" ht="15" customHeight="1" x14ac:dyDescent="0.25">
      <c r="A286" s="18">
        <v>229</v>
      </c>
      <c r="B286" s="18">
        <v>7.7532816500192796</v>
      </c>
      <c r="C286" s="18">
        <v>5.9143994823663197</v>
      </c>
      <c r="D286" s="18">
        <v>10.309963093453099</v>
      </c>
    </row>
    <row r="287" spans="1:4" ht="15" customHeight="1" x14ac:dyDescent="0.25">
      <c r="A287" s="18">
        <v>230</v>
      </c>
      <c r="B287" s="18">
        <v>7.7648177729411101</v>
      </c>
      <c r="C287" s="18">
        <v>5.9256575008797796</v>
      </c>
      <c r="D287" s="18">
        <v>10.312259578710201</v>
      </c>
    </row>
    <row r="288" spans="1:4" ht="15" customHeight="1" x14ac:dyDescent="0.25">
      <c r="A288" s="18">
        <v>231</v>
      </c>
      <c r="B288" s="18">
        <v>7.7763525666789803</v>
      </c>
      <c r="C288" s="18">
        <v>5.9369675549380796</v>
      </c>
      <c r="D288" s="18">
        <v>10.3148194800797</v>
      </c>
    </row>
    <row r="289" spans="1:4" ht="15" customHeight="1" x14ac:dyDescent="0.25">
      <c r="A289" s="18">
        <v>232</v>
      </c>
      <c r="B289" s="18">
        <v>7.7879182897453001</v>
      </c>
      <c r="C289" s="18">
        <v>5.9483297835811504</v>
      </c>
      <c r="D289" s="18">
        <v>10.3176305571091</v>
      </c>
    </row>
    <row r="290" spans="1:4" ht="15" customHeight="1" x14ac:dyDescent="0.25">
      <c r="A290" s="18">
        <v>233</v>
      </c>
      <c r="B290" s="18">
        <v>7.7998503706543998</v>
      </c>
      <c r="C290" s="18">
        <v>5.95973824588875</v>
      </c>
      <c r="D290" s="18">
        <v>10.320681627843401</v>
      </c>
    </row>
    <row r="291" spans="1:4" ht="15" customHeight="1" x14ac:dyDescent="0.25">
      <c r="A291" s="18">
        <v>234</v>
      </c>
      <c r="B291" s="18">
        <v>7.8121675262529298</v>
      </c>
      <c r="C291" s="18">
        <v>5.9711895448254797</v>
      </c>
      <c r="D291" s="18">
        <v>10.323958156981799</v>
      </c>
    </row>
    <row r="292" spans="1:4" ht="15" customHeight="1" x14ac:dyDescent="0.25">
      <c r="A292" s="18">
        <v>235</v>
      </c>
      <c r="B292" s="18">
        <v>7.8249116883834899</v>
      </c>
      <c r="C292" s="18">
        <v>5.9826808144717596</v>
      </c>
      <c r="D292" s="18">
        <v>10.327447111536699</v>
      </c>
    </row>
    <row r="293" spans="1:4" ht="15" customHeight="1" x14ac:dyDescent="0.25">
      <c r="A293" s="18">
        <v>236</v>
      </c>
      <c r="B293" s="18">
        <v>7.8381525113424901</v>
      </c>
      <c r="C293" s="18">
        <v>5.9942092449469104</v>
      </c>
      <c r="D293" s="18">
        <v>10.3311387006265</v>
      </c>
    </row>
    <row r="294" spans="1:4" ht="15" customHeight="1" x14ac:dyDescent="0.25">
      <c r="A294" s="18">
        <v>237</v>
      </c>
      <c r="B294" s="18">
        <v>7.85173491401458</v>
      </c>
      <c r="C294" s="18">
        <v>6.0057720867093201</v>
      </c>
      <c r="D294" s="18">
        <v>10.335030396487801</v>
      </c>
    </row>
    <row r="295" spans="1:4" ht="15" customHeight="1" x14ac:dyDescent="0.25">
      <c r="A295" s="18">
        <v>238</v>
      </c>
      <c r="B295" s="18">
        <v>7.8652341639151198</v>
      </c>
      <c r="C295" s="18">
        <v>6.0173666550972502</v>
      </c>
      <c r="D295" s="18">
        <v>10.339105737593901</v>
      </c>
    </row>
    <row r="296" spans="1:4" ht="15" customHeight="1" x14ac:dyDescent="0.25">
      <c r="A296" s="18">
        <v>239</v>
      </c>
      <c r="B296" s="18">
        <v>7.8786487097717099</v>
      </c>
      <c r="C296" s="18">
        <v>6.02899033515176</v>
      </c>
      <c r="D296" s="18">
        <v>10.343356985983799</v>
      </c>
    </row>
    <row r="297" spans="1:4" ht="15" customHeight="1" x14ac:dyDescent="0.25">
      <c r="A297" s="18">
        <v>240</v>
      </c>
      <c r="B297" s="18">
        <v>7.8919786179285598</v>
      </c>
      <c r="C297" s="18">
        <v>6.04064058670075</v>
      </c>
      <c r="D297" s="18">
        <v>10.3477866163432</v>
      </c>
    </row>
    <row r="298" spans="1:4" ht="15" customHeight="1" x14ac:dyDescent="0.25">
      <c r="A298" s="18">
        <v>241</v>
      </c>
      <c r="B298" s="18">
        <v>7.9052275309129501</v>
      </c>
      <c r="C298" s="18">
        <v>6.0523149497793298</v>
      </c>
      <c r="D298" s="18">
        <v>10.3523777103249</v>
      </c>
    </row>
    <row r="299" spans="1:4" ht="15" customHeight="1" x14ac:dyDescent="0.25">
      <c r="A299" s="18">
        <v>242</v>
      </c>
      <c r="B299" s="18">
        <v>7.91839793581034</v>
      </c>
      <c r="C299" s="18">
        <v>6.0640110316395797</v>
      </c>
      <c r="D299" s="18">
        <v>10.3571282139259</v>
      </c>
    </row>
    <row r="300" spans="1:4" ht="15" customHeight="1" x14ac:dyDescent="0.25">
      <c r="A300" s="18">
        <v>243</v>
      </c>
      <c r="B300" s="18">
        <v>7.9314899573429196</v>
      </c>
      <c r="C300" s="18">
        <v>6.0757264959691097</v>
      </c>
      <c r="D300" s="18">
        <v>10.362036787187201</v>
      </c>
    </row>
    <row r="301" spans="1:4" ht="15" customHeight="1" x14ac:dyDescent="0.25">
      <c r="A301" s="18">
        <v>244</v>
      </c>
      <c r="B301" s="18">
        <v>7.9445039994627402</v>
      </c>
      <c r="C301" s="18">
        <v>6.0874591143404704</v>
      </c>
      <c r="D301" s="18">
        <v>10.3670904321585</v>
      </c>
    </row>
    <row r="302" spans="1:4" ht="15" customHeight="1" x14ac:dyDescent="0.25">
      <c r="A302" s="18">
        <v>245</v>
      </c>
      <c r="B302" s="18">
        <v>7.9574407460499996</v>
      </c>
      <c r="C302" s="18">
        <v>6.0992068111914799</v>
      </c>
      <c r="D302" s="18">
        <v>10.3722963838394</v>
      </c>
    </row>
    <row r="303" spans="1:4" ht="15" customHeight="1" x14ac:dyDescent="0.25">
      <c r="A303" s="18">
        <v>246</v>
      </c>
      <c r="B303" s="18">
        <v>7.9703011542182702</v>
      </c>
      <c r="C303" s="18">
        <v>6.1109676924730199</v>
      </c>
      <c r="D303" s="18">
        <v>10.377641514120601</v>
      </c>
    </row>
    <row r="304" spans="1:4" ht="15" customHeight="1" x14ac:dyDescent="0.25">
      <c r="A304" s="18">
        <v>247</v>
      </c>
      <c r="B304" s="18">
        <v>7.9830864564995201</v>
      </c>
      <c r="C304" s="18">
        <v>6.1227399070297901</v>
      </c>
      <c r="D304" s="18">
        <v>10.383128343425501</v>
      </c>
    </row>
    <row r="305" spans="1:4" ht="15" customHeight="1" x14ac:dyDescent="0.25">
      <c r="A305" s="18">
        <v>248</v>
      </c>
      <c r="B305" s="18">
        <v>7.9957981606699597</v>
      </c>
      <c r="C305" s="18">
        <v>6.1345217328144601</v>
      </c>
      <c r="D305" s="18">
        <v>10.3887534404493</v>
      </c>
    </row>
    <row r="306" spans="1:4" ht="15" customHeight="1" x14ac:dyDescent="0.25">
      <c r="A306" s="18">
        <v>249</v>
      </c>
      <c r="B306" s="18">
        <v>8.0084380518336307</v>
      </c>
      <c r="C306" s="18">
        <v>6.1463126302820701</v>
      </c>
      <c r="D306" s="18">
        <v>10.3945131217551</v>
      </c>
    </row>
    <row r="307" spans="1:4" ht="15" customHeight="1" x14ac:dyDescent="0.25">
      <c r="A307" s="18">
        <v>250</v>
      </c>
      <c r="B307" s="18">
        <v>8.0210082049290801</v>
      </c>
      <c r="C307" s="18">
        <v>6.1581107759645697</v>
      </c>
      <c r="D307" s="18">
        <v>10.400410838111499</v>
      </c>
    </row>
    <row r="308" spans="1:4" ht="15" customHeight="1" x14ac:dyDescent="0.25">
      <c r="A308" s="18">
        <v>251</v>
      </c>
      <c r="B308" s="18">
        <v>8.0335109853516897</v>
      </c>
      <c r="C308" s="18">
        <v>6.1699141953007803</v>
      </c>
      <c r="D308" s="18">
        <v>10.406439438652701</v>
      </c>
    </row>
    <row r="309" spans="1:4" ht="15" customHeight="1" x14ac:dyDescent="0.25">
      <c r="A309" s="18">
        <v>252</v>
      </c>
      <c r="B309" s="18">
        <v>8.0459488240476507</v>
      </c>
      <c r="C309" s="18">
        <v>6.1817217688269102</v>
      </c>
      <c r="D309" s="18">
        <v>10.4126064271512</v>
      </c>
    </row>
    <row r="310" spans="1:4" ht="15" customHeight="1" x14ac:dyDescent="0.25">
      <c r="A310" s="18">
        <v>253</v>
      </c>
      <c r="B310" s="18">
        <v>8.0583241379521304</v>
      </c>
      <c r="C310" s="18">
        <v>6.1935325515670598</v>
      </c>
      <c r="D310" s="18">
        <v>10.4189026296583</v>
      </c>
    </row>
    <row r="311" spans="1:4" ht="15" customHeight="1" x14ac:dyDescent="0.25">
      <c r="A311" s="18">
        <v>254</v>
      </c>
      <c r="B311" s="18">
        <v>8.0706400798079692</v>
      </c>
      <c r="C311" s="18">
        <v>6.2053457842299702</v>
      </c>
      <c r="D311" s="18">
        <v>10.4253340638843</v>
      </c>
    </row>
    <row r="312" spans="1:4" ht="15" customHeight="1" x14ac:dyDescent="0.25">
      <c r="A312" s="18">
        <v>255</v>
      </c>
      <c r="B312" s="18">
        <v>8.0829001789999406</v>
      </c>
      <c r="C312" s="18">
        <v>6.2171609050701004</v>
      </c>
      <c r="D312" s="18">
        <v>10.431896679504799</v>
      </c>
    </row>
    <row r="313" spans="1:4" ht="15" customHeight="1" x14ac:dyDescent="0.25">
      <c r="A313" s="18">
        <v>256</v>
      </c>
      <c r="B313" s="18">
        <v>8.0951084419729096</v>
      </c>
      <c r="C313" s="18">
        <v>6.22897756245131</v>
      </c>
      <c r="D313" s="18">
        <v>10.438595277856001</v>
      </c>
    </row>
    <row r="314" spans="1:4" ht="15" customHeight="1" x14ac:dyDescent="0.25">
      <c r="A314" s="18">
        <v>257</v>
      </c>
      <c r="B314" s="18">
        <v>8.1072697840854993</v>
      </c>
      <c r="C314" s="18">
        <v>6.2407956281942303</v>
      </c>
      <c r="D314" s="18">
        <v>10.4454289555709</v>
      </c>
    </row>
    <row r="315" spans="1:4" ht="15" customHeight="1" x14ac:dyDescent="0.25">
      <c r="A315" s="18">
        <v>258</v>
      </c>
      <c r="B315" s="18">
        <v>8.1193888744574991</v>
      </c>
      <c r="C315" s="18">
        <v>6.2526151812671804</v>
      </c>
      <c r="D315" s="18">
        <v>10.4523991407853</v>
      </c>
    </row>
    <row r="316" spans="1:4" ht="15" customHeight="1" x14ac:dyDescent="0.25">
      <c r="A316" s="18">
        <v>259</v>
      </c>
      <c r="B316" s="18">
        <v>8.1314706354622199</v>
      </c>
      <c r="C316" s="18">
        <v>6.2644364435447102</v>
      </c>
      <c r="D316" s="18">
        <v>10.459509030814999</v>
      </c>
    </row>
    <row r="317" spans="1:4" ht="15" customHeight="1" x14ac:dyDescent="0.25">
      <c r="A317" s="18">
        <v>260</v>
      </c>
      <c r="B317" s="18">
        <v>8.1435203557362694</v>
      </c>
      <c r="C317" s="18">
        <v>6.2762599537019099</v>
      </c>
      <c r="D317" s="18">
        <v>10.4667567849599</v>
      </c>
    </row>
    <row r="318" spans="1:4" ht="15" customHeight="1" x14ac:dyDescent="0.25">
      <c r="A318" s="18">
        <v>261</v>
      </c>
      <c r="B318" s="18">
        <v>8.1555435914899395</v>
      </c>
      <c r="C318" s="18">
        <v>6.2880866868427701</v>
      </c>
      <c r="D318" s="18">
        <v>10.4741515688082</v>
      </c>
    </row>
    <row r="319" spans="1:4" ht="15" customHeight="1" x14ac:dyDescent="0.25">
      <c r="A319" s="18">
        <v>262</v>
      </c>
      <c r="B319" s="18">
        <v>8.1675463712756802</v>
      </c>
      <c r="C319" s="18">
        <v>6.2999179793980797</v>
      </c>
      <c r="D319" s="18">
        <v>10.4816908496996</v>
      </c>
    </row>
    <row r="320" spans="1:4" ht="15" customHeight="1" x14ac:dyDescent="0.25">
      <c r="A320" s="18">
        <v>263</v>
      </c>
      <c r="B320" s="18">
        <v>8.1795351628729591</v>
      </c>
      <c r="C320" s="18">
        <v>6.3117554366287401</v>
      </c>
      <c r="D320" s="18">
        <v>10.489380557432099</v>
      </c>
    </row>
    <row r="321" spans="1:4" ht="15" customHeight="1" x14ac:dyDescent="0.25">
      <c r="A321" s="18">
        <v>264</v>
      </c>
      <c r="B321" s="18">
        <v>8.1915168652141404</v>
      </c>
      <c r="C321" s="18">
        <v>6.3236009447023003</v>
      </c>
      <c r="D321" s="18">
        <v>10.497225672544999</v>
      </c>
    </row>
    <row r="322" spans="1:4" ht="15" customHeight="1" x14ac:dyDescent="0.25">
      <c r="A322" s="18">
        <v>265</v>
      </c>
      <c r="B322" s="18">
        <v>8.2034989626592303</v>
      </c>
      <c r="C322" s="18">
        <v>6.33545675607908</v>
      </c>
      <c r="D322" s="18">
        <v>10.505227417363701</v>
      </c>
    </row>
    <row r="323" spans="1:4" ht="15" customHeight="1" x14ac:dyDescent="0.25">
      <c r="A323" s="18">
        <v>266</v>
      </c>
      <c r="B323" s="18">
        <v>8.2154893748967908</v>
      </c>
      <c r="C323" s="18">
        <v>6.34732551336627</v>
      </c>
      <c r="D323" s="18">
        <v>10.5133935444588</v>
      </c>
    </row>
    <row r="324" spans="1:4" ht="15" customHeight="1" x14ac:dyDescent="0.25">
      <c r="A324" s="18">
        <v>267</v>
      </c>
      <c r="B324" s="18">
        <v>8.2274962092230197</v>
      </c>
      <c r="C324" s="18">
        <v>6.3592102749098496</v>
      </c>
      <c r="D324" s="18">
        <v>10.5217278393933</v>
      </c>
    </row>
    <row r="325" spans="1:4" ht="15" customHeight="1" x14ac:dyDescent="0.25">
      <c r="A325" s="18">
        <v>268</v>
      </c>
      <c r="B325" s="18">
        <v>8.2395281250764203</v>
      </c>
      <c r="C325" s="18">
        <v>6.37111454223305</v>
      </c>
      <c r="D325" s="18">
        <v>10.5302339633248</v>
      </c>
    </row>
    <row r="326" spans="1:4" ht="15" customHeight="1" x14ac:dyDescent="0.25">
      <c r="A326" s="18">
        <v>269</v>
      </c>
      <c r="B326" s="18">
        <v>8.2515957874750505</v>
      </c>
      <c r="C326" s="18">
        <v>6.3830455837370499</v>
      </c>
      <c r="D326" s="18">
        <v>10.5389235245521</v>
      </c>
    </row>
    <row r="327" spans="1:4" ht="15" customHeight="1" x14ac:dyDescent="0.25">
      <c r="A327" s="18">
        <v>270</v>
      </c>
      <c r="B327" s="18">
        <v>8.2637041385189693</v>
      </c>
      <c r="C327" s="18">
        <v>6.39500650665651</v>
      </c>
      <c r="D327" s="18">
        <v>10.5478068433725</v>
      </c>
    </row>
    <row r="328" spans="1:4" ht="15" customHeight="1" x14ac:dyDescent="0.25">
      <c r="A328" s="18">
        <v>271</v>
      </c>
      <c r="B328" s="18">
        <v>8.2758598905831899</v>
      </c>
      <c r="C328" s="18">
        <v>6.40700083416084</v>
      </c>
      <c r="D328" s="18">
        <v>10.5568863258673</v>
      </c>
    </row>
    <row r="329" spans="1:4" ht="15" customHeight="1" x14ac:dyDescent="0.25">
      <c r="A329" s="18">
        <v>272</v>
      </c>
      <c r="B329" s="18">
        <v>8.2880734480867293</v>
      </c>
      <c r="C329" s="18">
        <v>6.4190341847312498</v>
      </c>
      <c r="D329" s="18">
        <v>10.566170190848901</v>
      </c>
    </row>
    <row r="330" spans="1:4" ht="15" customHeight="1" x14ac:dyDescent="0.25">
      <c r="A330" s="18">
        <v>273</v>
      </c>
      <c r="B330" s="18">
        <v>8.3003564536907604</v>
      </c>
      <c r="C330" s="18">
        <v>6.4311128411477601</v>
      </c>
      <c r="D330" s="18">
        <v>10.575670797348799</v>
      </c>
    </row>
    <row r="331" spans="1:4" ht="15" customHeight="1" x14ac:dyDescent="0.25">
      <c r="A331" s="18">
        <v>274</v>
      </c>
      <c r="B331" s="18">
        <v>8.3127242900306104</v>
      </c>
      <c r="C331" s="18">
        <v>6.44324471523126</v>
      </c>
      <c r="D331" s="18">
        <v>10.5853948663593</v>
      </c>
    </row>
    <row r="332" spans="1:4" ht="15" customHeight="1" x14ac:dyDescent="0.25">
      <c r="A332" s="18">
        <v>275</v>
      </c>
      <c r="B332" s="18">
        <v>8.3251931383593103</v>
      </c>
      <c r="C332" s="18">
        <v>6.4554390411855698</v>
      </c>
      <c r="D332" s="18">
        <v>10.595350341898399</v>
      </c>
    </row>
    <row r="333" spans="1:4" ht="15" customHeight="1" x14ac:dyDescent="0.25">
      <c r="A333" s="18">
        <v>276</v>
      </c>
      <c r="B333" s="18">
        <v>8.3377769380817295</v>
      </c>
      <c r="C333" s="18">
        <v>6.46770438819844</v>
      </c>
      <c r="D333" s="18">
        <v>10.6055473209701</v>
      </c>
    </row>
    <row r="334" spans="1:4" ht="15" customHeight="1" x14ac:dyDescent="0.25">
      <c r="A334" s="18">
        <v>277</v>
      </c>
      <c r="B334" s="18">
        <v>8.3504904704486496</v>
      </c>
      <c r="C334" s="18">
        <v>6.4800501261800498</v>
      </c>
      <c r="D334" s="18">
        <v>10.615996354754699</v>
      </c>
    </row>
    <row r="335" spans="1:4" ht="15" customHeight="1" x14ac:dyDescent="0.25">
      <c r="A335" s="18">
        <v>278</v>
      </c>
      <c r="B335" s="18">
        <v>8.3633494079963295</v>
      </c>
      <c r="C335" s="18">
        <v>6.4924844684417202</v>
      </c>
      <c r="D335" s="18">
        <v>10.6267091769878</v>
      </c>
    </row>
    <row r="336" spans="1:4" ht="15" customHeight="1" x14ac:dyDescent="0.25">
      <c r="A336" s="18">
        <v>279</v>
      </c>
      <c r="B336" s="18">
        <v>8.3763703666469294</v>
      </c>
      <c r="C336" s="18">
        <v>6.5050175716792999</v>
      </c>
      <c r="D336" s="18">
        <v>10.6376988628333</v>
      </c>
    </row>
    <row r="337" spans="1:4" ht="15" customHeight="1" x14ac:dyDescent="0.25">
      <c r="A337" s="18">
        <v>280</v>
      </c>
      <c r="B337" s="18">
        <v>8.3895709602208299</v>
      </c>
      <c r="C337" s="18">
        <v>6.5176613652768101</v>
      </c>
      <c r="D337" s="18">
        <v>10.648974841485201</v>
      </c>
    </row>
    <row r="338" spans="1:4" ht="15" customHeight="1" x14ac:dyDescent="0.25">
      <c r="A338" s="18">
        <v>281</v>
      </c>
      <c r="B338" s="18">
        <v>8.4029698569737405</v>
      </c>
      <c r="C338" s="18">
        <v>6.5304288209050902</v>
      </c>
      <c r="D338" s="18">
        <v>10.660549768928</v>
      </c>
    </row>
    <row r="339" spans="1:4" ht="15" customHeight="1" x14ac:dyDescent="0.25">
      <c r="A339" s="18">
        <v>282</v>
      </c>
      <c r="B339" s="18">
        <v>8.4165845055152104</v>
      </c>
      <c r="C339" s="18">
        <v>6.5433340214241396</v>
      </c>
      <c r="D339" s="18">
        <v>10.672437957190599</v>
      </c>
    </row>
    <row r="340" spans="1:4" ht="15" customHeight="1" x14ac:dyDescent="0.25">
      <c r="A340" s="18">
        <v>283</v>
      </c>
      <c r="B340" s="18">
        <v>8.4304299479659708</v>
      </c>
      <c r="C340" s="18">
        <v>6.5563922335825602</v>
      </c>
      <c r="D340" s="18">
        <v>10.6846538586445</v>
      </c>
    </row>
    <row r="341" spans="1:4" ht="15" customHeight="1" x14ac:dyDescent="0.25">
      <c r="A341" s="18">
        <v>284</v>
      </c>
      <c r="B341" s="18">
        <v>8.4445271714452002</v>
      </c>
      <c r="C341" s="18">
        <v>6.56961998476904</v>
      </c>
      <c r="D341" s="18">
        <v>10.697212023000001</v>
      </c>
    </row>
    <row r="342" spans="1:4" ht="15" customHeight="1" x14ac:dyDescent="0.25">
      <c r="A342" s="18">
        <v>285</v>
      </c>
      <c r="B342" s="18">
        <v>8.4588954636641098</v>
      </c>
      <c r="C342" s="18">
        <v>6.5830351439802701</v>
      </c>
      <c r="D342" s="18">
        <v>10.7101274339882</v>
      </c>
    </row>
    <row r="343" spans="1:4" ht="15" customHeight="1" x14ac:dyDescent="0.25">
      <c r="A343" s="18">
        <v>286</v>
      </c>
      <c r="B343" s="18">
        <v>8.4735610739769207</v>
      </c>
      <c r="C343" s="18">
        <v>6.59665700701344</v>
      </c>
      <c r="D343" s="18">
        <v>10.7234155567856</v>
      </c>
    </row>
    <row r="344" spans="1:4" ht="15" customHeight="1" x14ac:dyDescent="0.25">
      <c r="A344" s="18">
        <v>287</v>
      </c>
      <c r="B344" s="18">
        <v>8.4885560842821803</v>
      </c>
      <c r="C344" s="18">
        <v>6.6105063862128501</v>
      </c>
      <c r="D344" s="18">
        <v>10.7370875445915</v>
      </c>
    </row>
    <row r="345" spans="1:4" ht="15" customHeight="1" x14ac:dyDescent="0.25">
      <c r="A345" s="18">
        <v>288</v>
      </c>
      <c r="B345" s="18">
        <v>8.5039085109869799</v>
      </c>
      <c r="C345" s="18">
        <v>6.6246436639111899</v>
      </c>
      <c r="D345" s="18">
        <v>10.7511535822577</v>
      </c>
    </row>
    <row r="346" spans="1:4" ht="15" customHeight="1" x14ac:dyDescent="0.25">
      <c r="A346" s="18">
        <v>289</v>
      </c>
      <c r="B346" s="18">
        <v>8.5196546020760806</v>
      </c>
      <c r="C346" s="18">
        <v>6.6391912725464097</v>
      </c>
      <c r="D346" s="18">
        <v>10.765620373335199</v>
      </c>
    </row>
    <row r="347" spans="1:4" ht="15" customHeight="1" x14ac:dyDescent="0.25">
      <c r="A347" s="18">
        <v>290</v>
      </c>
      <c r="B347" s="18">
        <v>8.5358183011531192</v>
      </c>
      <c r="C347" s="18">
        <v>6.6542416078666697</v>
      </c>
      <c r="D347" s="18">
        <v>10.780498187798701</v>
      </c>
    </row>
    <row r="348" spans="1:4" ht="15" customHeight="1" x14ac:dyDescent="0.25">
      <c r="A348" s="18">
        <v>291</v>
      </c>
      <c r="B348" s="18">
        <v>8.5524309994959893</v>
      </c>
      <c r="C348" s="18">
        <v>6.6698137563233999</v>
      </c>
      <c r="D348" s="18">
        <v>10.7957986800181</v>
      </c>
    </row>
    <row r="349" spans="1:4" ht="15" customHeight="1" x14ac:dyDescent="0.25">
      <c r="A349" s="18">
        <v>292</v>
      </c>
      <c r="B349" s="18">
        <v>8.5695349623297492</v>
      </c>
      <c r="C349" s="18">
        <v>6.6858087084009696</v>
      </c>
      <c r="D349" s="18">
        <v>10.8115328584966</v>
      </c>
    </row>
    <row r="350" spans="1:4" ht="15" customHeight="1" x14ac:dyDescent="0.25">
      <c r="A350" s="18">
        <v>293</v>
      </c>
      <c r="B350" s="18">
        <v>8.5871602556947106</v>
      </c>
      <c r="C350" s="18">
        <v>6.7022124261672698</v>
      </c>
      <c r="D350" s="18">
        <v>10.827714252319399</v>
      </c>
    </row>
    <row r="351" spans="1:4" ht="15" customHeight="1" x14ac:dyDescent="0.25">
      <c r="A351" s="18">
        <v>294</v>
      </c>
      <c r="B351" s="18">
        <v>8.6053474253359497</v>
      </c>
      <c r="C351" s="18">
        <v>6.7190731660581298</v>
      </c>
      <c r="D351" s="18">
        <v>10.8443562335601</v>
      </c>
    </row>
    <row r="352" spans="1:4" ht="15" customHeight="1" x14ac:dyDescent="0.25">
      <c r="A352" s="18">
        <v>295</v>
      </c>
      <c r="B352" s="18">
        <v>8.6241377301450708</v>
      </c>
      <c r="C352" s="18">
        <v>6.7364180682365697</v>
      </c>
      <c r="D352" s="18">
        <v>10.8614714260278</v>
      </c>
    </row>
    <row r="353" spans="1:4" ht="15" customHeight="1" x14ac:dyDescent="0.25">
      <c r="A353" s="18">
        <v>296</v>
      </c>
      <c r="B353" s="18">
        <v>8.6435703595334399</v>
      </c>
      <c r="C353" s="18">
        <v>6.7542966811716898</v>
      </c>
      <c r="D353" s="18">
        <v>10.879075007452499</v>
      </c>
    </row>
    <row r="354" spans="1:4" ht="15" customHeight="1" x14ac:dyDescent="0.25">
      <c r="A354" s="18">
        <v>297</v>
      </c>
      <c r="B354" s="18">
        <v>8.66369169640463</v>
      </c>
      <c r="C354" s="18">
        <v>6.7727542393515199</v>
      </c>
      <c r="D354" s="18">
        <v>10.8971684656054</v>
      </c>
    </row>
    <row r="355" spans="1:4" ht="15" customHeight="1" x14ac:dyDescent="0.25">
      <c r="A355" s="18">
        <v>298</v>
      </c>
      <c r="B355" s="18">
        <v>8.6845574421322898</v>
      </c>
      <c r="C355" s="18">
        <v>6.7918375074237298</v>
      </c>
      <c r="D355" s="18">
        <v>10.9157629201221</v>
      </c>
    </row>
    <row r="356" spans="1:4" ht="15" customHeight="1" x14ac:dyDescent="0.25">
      <c r="A356" s="18">
        <v>299</v>
      </c>
      <c r="B356" s="18">
        <v>8.7062127180793603</v>
      </c>
      <c r="C356" s="18">
        <v>6.8115959943481803</v>
      </c>
      <c r="D356" s="18">
        <v>10.9348645262719</v>
      </c>
    </row>
    <row r="357" spans="1:4" ht="15" customHeight="1" x14ac:dyDescent="0.25">
      <c r="A357" s="18">
        <v>300</v>
      </c>
      <c r="B357" s="18">
        <v>8.7287095579540193</v>
      </c>
      <c r="C357" s="18">
        <v>6.8320946943109497</v>
      </c>
      <c r="D357" s="18">
        <v>10.954495717675799</v>
      </c>
    </row>
    <row r="358" spans="1:4" ht="15" customHeight="1" x14ac:dyDescent="0.25">
      <c r="A358" s="18">
        <v>301</v>
      </c>
      <c r="B358" s="18">
        <v>8.7521043345452103</v>
      </c>
      <c r="C358" s="18">
        <v>6.8533902904552697</v>
      </c>
      <c r="D358" s="18">
        <v>10.9746545539567</v>
      </c>
    </row>
    <row r="359" spans="1:4" ht="15" customHeight="1" x14ac:dyDescent="0.25">
      <c r="A359" s="18">
        <v>302</v>
      </c>
      <c r="B359" s="18">
        <v>8.7764573521469504</v>
      </c>
      <c r="C359" s="18">
        <v>6.8755517343061001</v>
      </c>
      <c r="D359" s="18">
        <v>10.9953477212339</v>
      </c>
    </row>
    <row r="360" spans="1:4" ht="15" customHeight="1" x14ac:dyDescent="0.25">
      <c r="A360" s="18">
        <v>303</v>
      </c>
      <c r="B360" s="18">
        <v>8.80183133067667</v>
      </c>
      <c r="C360" s="18">
        <v>6.8986558938896598</v>
      </c>
      <c r="D360" s="18">
        <v>11.0165791621745</v>
      </c>
    </row>
    <row r="361" spans="1:4" ht="15" customHeight="1" x14ac:dyDescent="0.25">
      <c r="A361" s="18">
        <v>304</v>
      </c>
      <c r="B361" s="18">
        <v>8.8282910455619206</v>
      </c>
      <c r="C361" s="18">
        <v>6.9227817353012497</v>
      </c>
      <c r="D361" s="18">
        <v>11.0383691506731</v>
      </c>
    </row>
    <row r="362" spans="1:4" ht="15" customHeight="1" x14ac:dyDescent="0.25">
      <c r="A362" s="18">
        <v>305</v>
      </c>
      <c r="B362" s="18">
        <v>8.8559038500165101</v>
      </c>
      <c r="C362" s="18">
        <v>6.9480115848194899</v>
      </c>
      <c r="D362" s="18">
        <v>11.060731032649599</v>
      </c>
    </row>
    <row r="363" spans="1:4" ht="15" customHeight="1" x14ac:dyDescent="0.25">
      <c r="A363" s="18">
        <v>306</v>
      </c>
      <c r="B363" s="18">
        <v>8.8847396281820394</v>
      </c>
      <c r="C363" s="18">
        <v>6.97443619373575</v>
      </c>
      <c r="D363" s="18">
        <v>11.083671979706001</v>
      </c>
    </row>
    <row r="364" spans="1:4" ht="15" customHeight="1" x14ac:dyDescent="0.25">
      <c r="A364" s="18">
        <v>307</v>
      </c>
      <c r="B364" s="18">
        <v>8.9148786535986897</v>
      </c>
      <c r="C364" s="18">
        <v>7.0021583528021996</v>
      </c>
      <c r="D364" s="18">
        <v>11.107197401951</v>
      </c>
    </row>
    <row r="365" spans="1:4" ht="15" customHeight="1" x14ac:dyDescent="0.25">
      <c r="A365" s="18">
        <v>308</v>
      </c>
      <c r="B365" s="18">
        <v>8.94639551766533</v>
      </c>
      <c r="C365" s="18">
        <v>7.0266028336607604</v>
      </c>
      <c r="D365" s="18">
        <v>11.1312629419795</v>
      </c>
    </row>
    <row r="366" spans="1:4" ht="15" customHeight="1" x14ac:dyDescent="0.25">
      <c r="A366" s="18">
        <v>309</v>
      </c>
      <c r="B366" s="18">
        <v>8.9793780348913508</v>
      </c>
      <c r="C366" s="18">
        <v>7.0450758869818104</v>
      </c>
      <c r="D366" s="18">
        <v>11.155840630861</v>
      </c>
    </row>
    <row r="367" spans="1:4" ht="15" customHeight="1" x14ac:dyDescent="0.25">
      <c r="A367" s="18">
        <v>310</v>
      </c>
      <c r="B367" s="18">
        <v>9.0139081656783606</v>
      </c>
      <c r="C367" s="18">
        <v>7.0613210172849499</v>
      </c>
      <c r="D367" s="18">
        <v>11.180907179856099</v>
      </c>
    </row>
    <row r="368" spans="1:4" ht="15" customHeight="1" x14ac:dyDescent="0.25">
      <c r="A368" s="18">
        <v>311</v>
      </c>
      <c r="B368" s="18">
        <v>9.0500760852938402</v>
      </c>
      <c r="C368" s="18">
        <v>7.0757978410374696</v>
      </c>
      <c r="D368" s="18">
        <v>11.2064352696244</v>
      </c>
    </row>
    <row r="369" spans="1:4" ht="15" customHeight="1" x14ac:dyDescent="0.25">
      <c r="A369" s="18">
        <v>312</v>
      </c>
      <c r="B369" s="18">
        <v>9.0879579775445496</v>
      </c>
      <c r="C369" s="18">
        <v>7.0891125562955297</v>
      </c>
      <c r="D369" s="18">
        <v>11.232398807969799</v>
      </c>
    </row>
    <row r="370" spans="1:4" ht="15" customHeight="1" x14ac:dyDescent="0.25">
      <c r="A370" s="18">
        <v>313</v>
      </c>
      <c r="B370" s="18">
        <v>9.1276639139624791</v>
      </c>
      <c r="C370" s="18">
        <v>7.10178024336106</v>
      </c>
      <c r="D370" s="18">
        <v>11.258769360219899</v>
      </c>
    </row>
    <row r="371" spans="1:4" ht="15" customHeight="1" x14ac:dyDescent="0.25">
      <c r="A371" s="18">
        <v>314</v>
      </c>
      <c r="B371" s="18">
        <v>9.1693153426668808</v>
      </c>
      <c r="C371" s="18">
        <v>7.1141606333744498</v>
      </c>
      <c r="D371" s="18">
        <v>11.285503049077199</v>
      </c>
    </row>
    <row r="372" spans="1:4" ht="15" customHeight="1" x14ac:dyDescent="0.25">
      <c r="A372" s="18">
        <v>315</v>
      </c>
      <c r="B372" s="18">
        <v>9.2122329772080906</v>
      </c>
      <c r="C372" s="18">
        <v>7.1267730198079198</v>
      </c>
      <c r="D372" s="18">
        <v>11.3125604175498</v>
      </c>
    </row>
    <row r="373" spans="1:4" ht="15" customHeight="1" x14ac:dyDescent="0.25">
      <c r="A373" s="18">
        <v>316</v>
      </c>
      <c r="B373" s="18">
        <v>9.2543927917393898</v>
      </c>
      <c r="C373" s="18">
        <v>7.14008499477975</v>
      </c>
      <c r="D373" s="18">
        <v>11.339894492309201</v>
      </c>
    </row>
    <row r="374" spans="1:4" ht="15" customHeight="1" x14ac:dyDescent="0.25">
      <c r="A374" s="18">
        <v>317</v>
      </c>
      <c r="B374" s="18">
        <v>9.2951298765079393</v>
      </c>
      <c r="C374" s="18">
        <v>7.1541488253399601</v>
      </c>
      <c r="D374" s="18">
        <v>11.367424287343599</v>
      </c>
    </row>
    <row r="375" spans="1:4" ht="15" customHeight="1" x14ac:dyDescent="0.25">
      <c r="A375" s="18">
        <v>318</v>
      </c>
      <c r="B375" s="18">
        <v>9.3315651674347198</v>
      </c>
      <c r="C375" s="18">
        <v>7.1690203700958497</v>
      </c>
      <c r="D375" s="18">
        <v>11.393590280961501</v>
      </c>
    </row>
    <row r="376" spans="1:4" ht="15" customHeight="1" x14ac:dyDescent="0.25">
      <c r="A376" s="18">
        <v>319</v>
      </c>
      <c r="B376" s="18">
        <v>9.3660571909150505</v>
      </c>
      <c r="C376" s="18">
        <v>7.1851361702897796</v>
      </c>
      <c r="D376" s="18">
        <v>11.414956728978799</v>
      </c>
    </row>
    <row r="377" spans="1:4" ht="15" customHeight="1" x14ac:dyDescent="0.25">
      <c r="A377" s="18">
        <v>320</v>
      </c>
      <c r="B377" s="18">
        <v>9.4014341647107802</v>
      </c>
      <c r="C377" s="18">
        <v>7.2028476639133396</v>
      </c>
      <c r="D377" s="18">
        <v>11.433427404980799</v>
      </c>
    </row>
    <row r="378" spans="1:4" ht="15" customHeight="1" x14ac:dyDescent="0.25">
      <c r="A378" s="18">
        <v>321</v>
      </c>
      <c r="B378" s="18">
        <v>9.4378872285423405</v>
      </c>
      <c r="C378" s="18">
        <v>7.2223460953826404</v>
      </c>
      <c r="D378" s="18">
        <v>11.450023856004799</v>
      </c>
    </row>
    <row r="379" spans="1:4" ht="15" customHeight="1" x14ac:dyDescent="0.25">
      <c r="A379" s="18">
        <v>322</v>
      </c>
      <c r="B379" s="18">
        <v>9.4754650214288603</v>
      </c>
      <c r="C379" s="18">
        <v>7.2433830403829003</v>
      </c>
      <c r="D379" s="18">
        <v>11.465233784428699</v>
      </c>
    </row>
    <row r="380" spans="1:4" ht="15" customHeight="1" x14ac:dyDescent="0.25">
      <c r="A380" s="18">
        <v>323</v>
      </c>
      <c r="B380" s="18">
        <v>9.5142973779365398</v>
      </c>
      <c r="C380" s="18">
        <v>7.2657413352395004</v>
      </c>
      <c r="D380" s="18">
        <v>11.479280503032999</v>
      </c>
    </row>
    <row r="381" spans="1:4" ht="15" customHeight="1" x14ac:dyDescent="0.25">
      <c r="A381" s="18">
        <v>324</v>
      </c>
      <c r="B381" s="18">
        <v>9.5543736618281407</v>
      </c>
      <c r="C381" s="18">
        <v>7.2895194319437202</v>
      </c>
      <c r="D381" s="18">
        <v>11.492631266565301</v>
      </c>
    </row>
    <row r="382" spans="1:4" ht="15" customHeight="1" x14ac:dyDescent="0.25">
      <c r="A382" s="18">
        <v>325</v>
      </c>
      <c r="B382" s="18">
        <v>9.59547794632938</v>
      </c>
      <c r="C382" s="18">
        <v>7.3148278403073101</v>
      </c>
      <c r="D382" s="18">
        <v>11.505404366072201</v>
      </c>
    </row>
    <row r="383" spans="1:4" ht="15" customHeight="1" x14ac:dyDescent="0.25">
      <c r="A383" s="18">
        <v>326</v>
      </c>
      <c r="B383" s="18">
        <v>9.6361824574769805</v>
      </c>
      <c r="C383" s="18">
        <v>7.3417843200500599</v>
      </c>
      <c r="D383" s="18">
        <v>11.5176178720197</v>
      </c>
    </row>
    <row r="384" spans="1:4" ht="15" customHeight="1" x14ac:dyDescent="0.25">
      <c r="A384" s="18">
        <v>327</v>
      </c>
      <c r="B384" s="18">
        <v>9.6760408736269792</v>
      </c>
      <c r="C384" s="18">
        <v>7.3705193129368798</v>
      </c>
      <c r="D384" s="18">
        <v>11.5292881569125</v>
      </c>
    </row>
    <row r="385" spans="1:4" ht="15" customHeight="1" x14ac:dyDescent="0.25">
      <c r="A385" s="18">
        <v>328</v>
      </c>
      <c r="B385" s="18">
        <v>9.7161753429351894</v>
      </c>
      <c r="C385" s="18">
        <v>7.4011715732798704</v>
      </c>
      <c r="D385" s="18">
        <v>11.540430239293901</v>
      </c>
    </row>
    <row r="386" spans="1:4" ht="15" customHeight="1" x14ac:dyDescent="0.25">
      <c r="A386" s="18">
        <v>329</v>
      </c>
      <c r="B386" s="18">
        <v>9.7570977017608804</v>
      </c>
      <c r="C386" s="18">
        <v>7.43388128246061</v>
      </c>
      <c r="D386" s="18">
        <v>11.551054964387401</v>
      </c>
    </row>
    <row r="387" spans="1:4" ht="15" customHeight="1" x14ac:dyDescent="0.25">
      <c r="A387" s="18">
        <v>330</v>
      </c>
      <c r="B387" s="18">
        <v>9.7991024356907097</v>
      </c>
      <c r="C387" s="18">
        <v>7.4673487096329803</v>
      </c>
      <c r="D387" s="18">
        <v>11.561191610215401</v>
      </c>
    </row>
    <row r="388" spans="1:4" ht="15" customHeight="1" x14ac:dyDescent="0.25">
      <c r="A388" s="18">
        <v>331</v>
      </c>
      <c r="B388" s="18">
        <v>9.8418370936055499</v>
      </c>
      <c r="C388" s="18">
        <v>7.5003173412340001</v>
      </c>
      <c r="D388" s="18">
        <v>11.5708510149164</v>
      </c>
    </row>
    <row r="389" spans="1:4" ht="15" customHeight="1" x14ac:dyDescent="0.25">
      <c r="A389" s="18">
        <v>332</v>
      </c>
      <c r="B389" s="18">
        <v>9.8849186785069403</v>
      </c>
      <c r="C389" s="18">
        <v>7.5376265063902403</v>
      </c>
      <c r="D389" s="18">
        <v>11.580076819629999</v>
      </c>
    </row>
    <row r="390" spans="1:4" ht="15" customHeight="1" x14ac:dyDescent="0.25">
      <c r="A390" s="18">
        <v>333</v>
      </c>
      <c r="B390" s="18">
        <v>9.9278783839971396</v>
      </c>
      <c r="C390" s="18">
        <v>7.5828146556674101</v>
      </c>
      <c r="D390" s="18">
        <v>11.5889128966959</v>
      </c>
    </row>
    <row r="391" spans="1:4" ht="15" customHeight="1" x14ac:dyDescent="0.25">
      <c r="A391" s="18">
        <v>334</v>
      </c>
      <c r="B391" s="18">
        <v>9.9705794708347</v>
      </c>
      <c r="C391" s="18">
        <v>7.6370089153445804</v>
      </c>
      <c r="D391" s="18">
        <v>11.5973585480076</v>
      </c>
    </row>
    <row r="392" spans="1:4" ht="15" customHeight="1" x14ac:dyDescent="0.25">
      <c r="A392" s="18">
        <v>335</v>
      </c>
      <c r="B392" s="18">
        <v>10.0132108855447</v>
      </c>
      <c r="C392" s="18">
        <v>7.69565451047231</v>
      </c>
      <c r="D392" s="18">
        <v>11.605399304473201</v>
      </c>
    </row>
    <row r="393" spans="1:4" ht="15" customHeight="1" x14ac:dyDescent="0.25">
      <c r="A393" s="18">
        <v>336</v>
      </c>
      <c r="B393" s="18">
        <v>10.0551751308227</v>
      </c>
      <c r="C393" s="18">
        <v>7.7586308471962804</v>
      </c>
      <c r="D393" s="18">
        <v>11.613028105056101</v>
      </c>
    </row>
    <row r="394" spans="1:4" ht="15" customHeight="1" x14ac:dyDescent="0.25">
      <c r="A394" s="18">
        <v>337</v>
      </c>
      <c r="B394" s="18">
        <v>10.096451363177099</v>
      </c>
      <c r="C394" s="18">
        <v>7.8275597540070896</v>
      </c>
      <c r="D394" s="18">
        <v>11.620240288482901</v>
      </c>
    </row>
    <row r="395" spans="1:4" ht="15" customHeight="1" x14ac:dyDescent="0.25">
      <c r="A395" s="18">
        <v>338</v>
      </c>
      <c r="B395" s="18">
        <v>10.1373170723275</v>
      </c>
      <c r="C395" s="18">
        <v>7.8973038230703798</v>
      </c>
      <c r="D395" s="18">
        <v>11.627019172534601</v>
      </c>
    </row>
    <row r="396" spans="1:4" ht="15" customHeight="1" x14ac:dyDescent="0.25">
      <c r="A396" s="18">
        <v>339</v>
      </c>
      <c r="B396" s="18">
        <v>10.177671203995599</v>
      </c>
      <c r="C396" s="18">
        <v>7.9638842761996802</v>
      </c>
      <c r="D396" s="18">
        <v>11.6333684547805</v>
      </c>
    </row>
    <row r="397" spans="1:4" ht="15" customHeight="1" x14ac:dyDescent="0.25">
      <c r="A397" s="18">
        <v>340</v>
      </c>
      <c r="B397" s="18">
        <v>10.2174077264005</v>
      </c>
      <c r="C397" s="18">
        <v>8.0334963903880592</v>
      </c>
      <c r="D397" s="18">
        <v>11.639267849057701</v>
      </c>
    </row>
    <row r="398" spans="1:4" ht="15" customHeight="1" x14ac:dyDescent="0.25">
      <c r="A398" s="18">
        <v>341</v>
      </c>
      <c r="B398" s="18">
        <v>10.256411370290699</v>
      </c>
      <c r="C398" s="18">
        <v>8.1057663874212498</v>
      </c>
      <c r="D398" s="18">
        <v>11.6447246182782</v>
      </c>
    </row>
    <row r="399" spans="1:4" ht="15" customHeight="1" x14ac:dyDescent="0.25">
      <c r="A399" s="18">
        <v>342</v>
      </c>
      <c r="B399" s="18">
        <v>10.2943872111979</v>
      </c>
      <c r="C399" s="18">
        <v>8.1807736482190094</v>
      </c>
      <c r="D399" s="18">
        <v>11.6497206409427</v>
      </c>
    </row>
    <row r="400" spans="1:4" ht="15" customHeight="1" x14ac:dyDescent="0.25">
      <c r="A400" s="18">
        <v>343</v>
      </c>
      <c r="B400" s="18">
        <v>10.330867551409</v>
      </c>
      <c r="C400" s="18">
        <v>8.2579522760055308</v>
      </c>
      <c r="D400" s="18">
        <v>11.6542599855727</v>
      </c>
    </row>
    <row r="401" spans="1:4" ht="15" customHeight="1" x14ac:dyDescent="0.25">
      <c r="A401" s="18">
        <v>344</v>
      </c>
      <c r="B401" s="18">
        <v>10.3664517170607</v>
      </c>
      <c r="C401" s="18">
        <v>8.3319171659362805</v>
      </c>
      <c r="D401" s="18">
        <v>11.6583361420681</v>
      </c>
    </row>
    <row r="402" spans="1:4" ht="15" customHeight="1" x14ac:dyDescent="0.25">
      <c r="A402" s="18">
        <v>345</v>
      </c>
      <c r="B402" s="18">
        <v>10.4021062385159</v>
      </c>
      <c r="C402" s="18">
        <v>8.4066913239591408</v>
      </c>
      <c r="D402" s="18">
        <v>11.661942921608</v>
      </c>
    </row>
    <row r="403" spans="1:4" ht="15" customHeight="1" x14ac:dyDescent="0.25">
      <c r="A403" s="18">
        <v>346</v>
      </c>
      <c r="B403" s="18">
        <v>10.4374420349546</v>
      </c>
      <c r="C403" s="18">
        <v>8.4803315082547499</v>
      </c>
      <c r="D403" s="18">
        <v>11.665083328911299</v>
      </c>
    </row>
    <row r="404" spans="1:4" ht="15" customHeight="1" x14ac:dyDescent="0.25">
      <c r="A404" s="18">
        <v>347</v>
      </c>
      <c r="B404" s="18">
        <v>10.4704209970173</v>
      </c>
      <c r="C404" s="18">
        <v>8.5532509134640407</v>
      </c>
      <c r="D404" s="18">
        <v>11.6677582669214</v>
      </c>
    </row>
    <row r="405" spans="1:4" ht="15" customHeight="1" x14ac:dyDescent="0.25">
      <c r="A405" s="18">
        <v>348</v>
      </c>
      <c r="B405" s="18">
        <v>10.499912868221299</v>
      </c>
      <c r="C405" s="18">
        <v>8.6269110190256395</v>
      </c>
      <c r="D405" s="18">
        <v>11.669964344393399</v>
      </c>
    </row>
    <row r="406" spans="1:4" ht="15" customHeight="1" x14ac:dyDescent="0.25">
      <c r="A406" s="18">
        <v>349</v>
      </c>
      <c r="B406" s="18">
        <v>10.5264232942771</v>
      </c>
      <c r="C406" s="18">
        <v>8.7009197365806408</v>
      </c>
      <c r="D406" s="18">
        <v>11.671704299041799</v>
      </c>
    </row>
    <row r="407" spans="1:4" ht="15" customHeight="1" x14ac:dyDescent="0.25">
      <c r="A407" s="18">
        <v>350</v>
      </c>
      <c r="B407" s="18">
        <v>10.5504828748322</v>
      </c>
      <c r="C407" s="18">
        <v>8.7756056270563594</v>
      </c>
      <c r="D407" s="18">
        <v>11.6729818923907</v>
      </c>
    </row>
    <row r="408" spans="1:4" ht="15" customHeight="1" x14ac:dyDescent="0.25">
      <c r="A408" s="18">
        <v>351</v>
      </c>
      <c r="B408" s="18">
        <v>10.5729199112254</v>
      </c>
      <c r="C408" s="18">
        <v>8.8504427084731301</v>
      </c>
      <c r="D408" s="18">
        <v>11.673801880299401</v>
      </c>
    </row>
    <row r="409" spans="1:4" ht="15" customHeight="1" x14ac:dyDescent="0.25">
      <c r="A409" s="18">
        <v>352</v>
      </c>
      <c r="B409" s="18">
        <v>10.5939054807871</v>
      </c>
      <c r="C409" s="18">
        <v>8.9251491727236694</v>
      </c>
      <c r="D409" s="18">
        <v>11.6741699800031</v>
      </c>
    </row>
    <row r="410" spans="1:4" ht="15" customHeight="1" x14ac:dyDescent="0.25">
      <c r="A410" s="18">
        <v>353</v>
      </c>
      <c r="B410" s="18">
        <v>10.613562078511499</v>
      </c>
      <c r="C410" s="18">
        <v>8.9994859721710601</v>
      </c>
      <c r="D410" s="18">
        <v>11.674092834155999</v>
      </c>
    </row>
    <row r="411" spans="1:4" ht="15" customHeight="1" x14ac:dyDescent="0.25">
      <c r="A411" s="18">
        <v>354</v>
      </c>
      <c r="B411" s="18">
        <v>10.6319194195934</v>
      </c>
      <c r="C411" s="18">
        <v>9.07303778691875</v>
      </c>
      <c r="D411" s="18">
        <v>11.673577972285001</v>
      </c>
    </row>
    <row r="412" spans="1:4" ht="15" customHeight="1" x14ac:dyDescent="0.25">
      <c r="A412" s="18">
        <v>355</v>
      </c>
      <c r="B412" s="18">
        <v>10.648951055403799</v>
      </c>
      <c r="C412" s="18">
        <v>9.1447123066562401</v>
      </c>
      <c r="D412" s="18">
        <v>11.6726337699938</v>
      </c>
    </row>
    <row r="413" spans="1:4" ht="15" customHeight="1" x14ac:dyDescent="0.25">
      <c r="A413" s="18">
        <v>356</v>
      </c>
      <c r="B413" s="18">
        <v>10.664665537591899</v>
      </c>
      <c r="C413" s="18">
        <v>9.2117135421366498</v>
      </c>
      <c r="D413" s="18">
        <v>11.671269406175</v>
      </c>
    </row>
    <row r="414" spans="1:4" ht="15" customHeight="1" x14ac:dyDescent="0.25">
      <c r="A414" s="18">
        <v>357</v>
      </c>
      <c r="B414" s="18">
        <v>10.6788828878483</v>
      </c>
      <c r="C414" s="18">
        <v>9.2603796224476191</v>
      </c>
      <c r="D414" s="18">
        <v>11.669494818438899</v>
      </c>
    </row>
    <row r="415" spans="1:4" ht="15" customHeight="1" x14ac:dyDescent="0.25">
      <c r="A415" s="18">
        <v>358</v>
      </c>
      <c r="B415" s="18">
        <v>10.691611480319001</v>
      </c>
      <c r="C415" s="18">
        <v>9.3024498350974998</v>
      </c>
      <c r="D415" s="18">
        <v>11.6673206569149</v>
      </c>
    </row>
    <row r="416" spans="1:4" ht="15" customHeight="1" x14ac:dyDescent="0.25">
      <c r="A416" s="18">
        <v>359</v>
      </c>
      <c r="B416" s="18">
        <v>10.7029231422731</v>
      </c>
      <c r="C416" s="18">
        <v>9.3397782767795299</v>
      </c>
      <c r="D416" s="18">
        <v>11.6647582365584</v>
      </c>
    </row>
    <row r="417" spans="1:4" ht="15" customHeight="1" x14ac:dyDescent="0.25">
      <c r="A417" s="18">
        <v>360</v>
      </c>
      <c r="B417" s="18">
        <v>10.712891555435901</v>
      </c>
      <c r="C417" s="18">
        <v>9.3741139243684994</v>
      </c>
      <c r="D417" s="18">
        <v>11.661823610542699</v>
      </c>
    </row>
    <row r="418" spans="1:4" ht="15" customHeight="1" x14ac:dyDescent="0.25">
      <c r="A418" s="18">
        <v>361</v>
      </c>
      <c r="B418" s="18">
        <v>10.7215827855218</v>
      </c>
      <c r="C418" s="18">
        <v>9.4067147491115506</v>
      </c>
      <c r="D418" s="18">
        <v>11.6585276662856</v>
      </c>
    </row>
    <row r="419" spans="1:4" ht="15" customHeight="1" x14ac:dyDescent="0.25">
      <c r="A419" s="18">
        <v>362</v>
      </c>
      <c r="B419" s="18">
        <v>10.729070002621301</v>
      </c>
      <c r="C419" s="18">
        <v>9.4377677282551193</v>
      </c>
      <c r="D419" s="18">
        <v>11.654881405827499</v>
      </c>
    </row>
    <row r="420" spans="1:4" ht="15" customHeight="1" x14ac:dyDescent="0.25">
      <c r="A420" s="18">
        <v>363</v>
      </c>
      <c r="B420" s="18">
        <v>10.7354224532969</v>
      </c>
      <c r="C420" s="18">
        <v>9.4672635170126807</v>
      </c>
      <c r="D420" s="18">
        <v>11.650899390101999</v>
      </c>
    </row>
    <row r="421" spans="1:4" ht="15" customHeight="1" x14ac:dyDescent="0.25">
      <c r="A421" s="18">
        <v>364</v>
      </c>
      <c r="B421" s="18">
        <v>10.7407108995938</v>
      </c>
      <c r="C421" s="18">
        <v>9.4952343656690292</v>
      </c>
      <c r="D421" s="18">
        <v>11.6466014216905</v>
      </c>
    </row>
    <row r="422" spans="1:4" ht="15" customHeight="1" x14ac:dyDescent="0.25">
      <c r="A422" s="18">
        <v>365</v>
      </c>
      <c r="B422" s="18">
        <v>10.745012560172</v>
      </c>
      <c r="C422" s="18">
        <v>9.5218180128819796</v>
      </c>
      <c r="D422" s="18">
        <v>11.6419952490771</v>
      </c>
    </row>
    <row r="423" spans="1:4" ht="15" customHeight="1" x14ac:dyDescent="0.25">
      <c r="A423" s="18">
        <v>366</v>
      </c>
      <c r="B423" s="18">
        <v>10.7484310830735</v>
      </c>
      <c r="C423" s="18">
        <v>9.5470693665376594</v>
      </c>
      <c r="D423" s="18">
        <v>11.6370986494754</v>
      </c>
    </row>
    <row r="424" spans="1:4" ht="15" customHeight="1" x14ac:dyDescent="0.25">
      <c r="A424" s="18">
        <v>367</v>
      </c>
      <c r="B424" s="18">
        <v>10.751022243742501</v>
      </c>
      <c r="C424" s="18">
        <v>9.5708977713474201</v>
      </c>
      <c r="D424" s="18">
        <v>11.631928274920901</v>
      </c>
    </row>
    <row r="425" spans="1:4" ht="15" customHeight="1" x14ac:dyDescent="0.25">
      <c r="A425" s="18">
        <v>368</v>
      </c>
      <c r="B425" s="18">
        <v>10.752838433972199</v>
      </c>
      <c r="C425" s="18">
        <v>9.5926797851603993</v>
      </c>
      <c r="D425" s="18">
        <v>11.6264953817434</v>
      </c>
    </row>
    <row r="426" spans="1:4" ht="15" customHeight="1" x14ac:dyDescent="0.25">
      <c r="A426" s="18">
        <v>369</v>
      </c>
      <c r="B426" s="18">
        <v>10.7539596804165</v>
      </c>
      <c r="C426" s="18">
        <v>9.6102929772495909</v>
      </c>
      <c r="D426" s="18">
        <v>11.6208227291594</v>
      </c>
    </row>
    <row r="427" spans="1:4" ht="15" customHeight="1" x14ac:dyDescent="0.25">
      <c r="A427" s="18">
        <v>370</v>
      </c>
      <c r="B427" s="18">
        <v>10.7544411245959</v>
      </c>
      <c r="C427" s="18">
        <v>9.6249600636728001</v>
      </c>
      <c r="D427" s="18">
        <v>11.6149188214606</v>
      </c>
    </row>
    <row r="428" spans="1:4" ht="15" customHeight="1" x14ac:dyDescent="0.25">
      <c r="A428" s="18">
        <v>371</v>
      </c>
      <c r="B428" s="18">
        <v>10.754335397867999</v>
      </c>
      <c r="C428" s="18">
        <v>9.6373841475988709</v>
      </c>
      <c r="D428" s="18">
        <v>11.608807451343701</v>
      </c>
    </row>
    <row r="429" spans="1:4" ht="15" customHeight="1" x14ac:dyDescent="0.25">
      <c r="A429" s="18">
        <v>372</v>
      </c>
      <c r="B429" s="18">
        <v>10.753692527547599</v>
      </c>
      <c r="C429" s="18">
        <v>9.6480457697044404</v>
      </c>
      <c r="D429" s="18">
        <v>11.602497949407599</v>
      </c>
    </row>
    <row r="430" spans="1:4" ht="15" customHeight="1" x14ac:dyDescent="0.25">
      <c r="A430" s="18">
        <v>373</v>
      </c>
      <c r="B430" s="18">
        <v>10.752559881583</v>
      </c>
      <c r="C430" s="18">
        <v>9.6572902234021303</v>
      </c>
      <c r="D430" s="18">
        <v>11.596014394744801</v>
      </c>
    </row>
    <row r="431" spans="1:4" ht="15" customHeight="1" x14ac:dyDescent="0.25">
      <c r="A431" s="18">
        <v>374</v>
      </c>
      <c r="B431" s="18">
        <v>10.7509821474993</v>
      </c>
      <c r="C431" s="18">
        <v>9.6654055114251403</v>
      </c>
      <c r="D431" s="18">
        <v>11.589366087439</v>
      </c>
    </row>
    <row r="432" spans="1:4" ht="15" customHeight="1" x14ac:dyDescent="0.25">
      <c r="A432" s="18">
        <v>375</v>
      </c>
      <c r="B432" s="18">
        <v>10.7489846425089</v>
      </c>
      <c r="C432" s="18">
        <v>9.6725544090840394</v>
      </c>
      <c r="D432" s="18">
        <v>11.5825775114347</v>
      </c>
    </row>
    <row r="433" spans="1:4" ht="15" customHeight="1" x14ac:dyDescent="0.25">
      <c r="A433" s="18">
        <v>376</v>
      </c>
      <c r="B433" s="18">
        <v>10.746613224234901</v>
      </c>
      <c r="C433" s="18">
        <v>9.6789125462050407</v>
      </c>
      <c r="D433" s="18">
        <v>11.5756578626379</v>
      </c>
    </row>
    <row r="434" spans="1:4" ht="15" customHeight="1" x14ac:dyDescent="0.25">
      <c r="A434" s="18">
        <v>377</v>
      </c>
      <c r="B434" s="18">
        <v>10.7439111511059</v>
      </c>
      <c r="C434" s="18">
        <v>9.6845350072350005</v>
      </c>
      <c r="D434" s="18">
        <v>11.568627297626801</v>
      </c>
    </row>
    <row r="435" spans="1:4" ht="15" customHeight="1" x14ac:dyDescent="0.25">
      <c r="A435" s="18">
        <v>378</v>
      </c>
      <c r="B435" s="18">
        <v>10.740913128666399</v>
      </c>
      <c r="C435" s="18">
        <v>9.6894632202203503</v>
      </c>
      <c r="D435" s="18">
        <v>11.561465715212901</v>
      </c>
    </row>
    <row r="436" spans="1:4" ht="15" customHeight="1" x14ac:dyDescent="0.25">
      <c r="A436" s="18">
        <v>379</v>
      </c>
      <c r="B436" s="18">
        <v>10.7376431350177</v>
      </c>
      <c r="C436" s="18">
        <v>9.6937531614746408</v>
      </c>
      <c r="D436" s="18">
        <v>11.5541915251469</v>
      </c>
    </row>
    <row r="437" spans="1:4" ht="15" customHeight="1" x14ac:dyDescent="0.25">
      <c r="A437" s="18">
        <v>380</v>
      </c>
      <c r="B437" s="18">
        <v>10.734084600868499</v>
      </c>
      <c r="C437" s="18">
        <v>9.6974393727335695</v>
      </c>
      <c r="D437" s="18">
        <v>11.5468026366357</v>
      </c>
    </row>
    <row r="438" spans="1:4" ht="15" customHeight="1" x14ac:dyDescent="0.25">
      <c r="A438" s="18">
        <v>381</v>
      </c>
      <c r="B438" s="18">
        <v>10.7303154201509</v>
      </c>
      <c r="C438" s="18">
        <v>9.7005647620575992</v>
      </c>
      <c r="D438" s="18">
        <v>11.5393463701072</v>
      </c>
    </row>
    <row r="439" spans="1:4" ht="15" customHeight="1" x14ac:dyDescent="0.25">
      <c r="A439" s="18">
        <v>382</v>
      </c>
      <c r="B439" s="18">
        <v>10.726361594401199</v>
      </c>
      <c r="C439" s="18">
        <v>9.7031743098644299</v>
      </c>
      <c r="D439" s="18">
        <v>11.5318064678883</v>
      </c>
    </row>
    <row r="440" spans="1:4" ht="15" customHeight="1" x14ac:dyDescent="0.25">
      <c r="A440" s="18">
        <v>383</v>
      </c>
      <c r="B440" s="18">
        <v>10.722196663905301</v>
      </c>
      <c r="C440" s="18">
        <v>9.70530214478263</v>
      </c>
      <c r="D440" s="18">
        <v>11.5242104832707</v>
      </c>
    </row>
    <row r="441" spans="1:4" ht="15" customHeight="1" x14ac:dyDescent="0.25">
      <c r="A441" s="18">
        <v>384</v>
      </c>
      <c r="B441" s="18">
        <v>10.717881883694799</v>
      </c>
      <c r="C441" s="18">
        <v>9.7069819943470996</v>
      </c>
      <c r="D441" s="18">
        <v>11.516577380085399</v>
      </c>
    </row>
    <row r="442" spans="1:4" ht="15" customHeight="1" x14ac:dyDescent="0.25">
      <c r="A442" s="18">
        <v>385</v>
      </c>
      <c r="B442" s="18">
        <v>10.713446184285999</v>
      </c>
      <c r="C442" s="18">
        <v>9.7082471330702802</v>
      </c>
      <c r="D442" s="18">
        <v>11.5088903972573</v>
      </c>
    </row>
    <row r="443" spans="1:4" ht="15" customHeight="1" x14ac:dyDescent="0.25">
      <c r="A443" s="18">
        <v>386</v>
      </c>
      <c r="B443" s="18">
        <v>10.708868504783499</v>
      </c>
      <c r="C443" s="18">
        <v>9.7091285691160394</v>
      </c>
      <c r="D443" s="18">
        <v>11.501211428935401</v>
      </c>
    </row>
    <row r="444" spans="1:4" ht="15" customHeight="1" x14ac:dyDescent="0.25">
      <c r="A444" s="18">
        <v>387</v>
      </c>
      <c r="B444" s="18">
        <v>10.7042042669202</v>
      </c>
      <c r="C444" s="18">
        <v>9.7096551350832598</v>
      </c>
      <c r="D444" s="18">
        <v>11.493529867222801</v>
      </c>
    </row>
    <row r="445" spans="1:4" ht="15" customHeight="1" x14ac:dyDescent="0.25">
      <c r="A445" s="18">
        <v>388</v>
      </c>
      <c r="B445" s="18">
        <v>10.6994545466752</v>
      </c>
      <c r="C445" s="18">
        <v>9.7098535858863695</v>
      </c>
      <c r="D445" s="18">
        <v>11.485867613834801</v>
      </c>
    </row>
    <row r="446" spans="1:4" ht="15" customHeight="1" x14ac:dyDescent="0.25">
      <c r="A446" s="18">
        <v>389</v>
      </c>
      <c r="B446" s="18">
        <v>10.6946188351041</v>
      </c>
      <c r="C446" s="18">
        <v>9.7097487011641395</v>
      </c>
      <c r="D446" s="18">
        <v>11.4782650590342</v>
      </c>
    </row>
    <row r="447" spans="1:4" ht="15" customHeight="1" x14ac:dyDescent="0.25">
      <c r="A447" s="18">
        <v>390</v>
      </c>
      <c r="B447" s="18">
        <v>10.689739166904101</v>
      </c>
      <c r="C447" s="18">
        <v>9.7093633900399201</v>
      </c>
      <c r="D447" s="18">
        <v>11.4706996454641</v>
      </c>
    </row>
    <row r="448" spans="1:4" ht="15" customHeight="1" x14ac:dyDescent="0.25">
      <c r="A448" s="18">
        <v>391</v>
      </c>
      <c r="B448" s="18">
        <v>10.684789158544699</v>
      </c>
      <c r="C448" s="18">
        <v>9.7087187964224206</v>
      </c>
      <c r="D448" s="18">
        <v>11.463238399786899</v>
      </c>
    </row>
    <row r="449" spans="1:4" ht="15" customHeight="1" x14ac:dyDescent="0.25">
      <c r="A449" s="18">
        <v>392</v>
      </c>
      <c r="B449" s="18">
        <v>10.679807627753799</v>
      </c>
      <c r="C449" s="18">
        <v>9.7078344033658208</v>
      </c>
      <c r="D449" s="18">
        <v>11.455888409173401</v>
      </c>
    </row>
    <row r="450" spans="1:4" ht="15" customHeight="1" x14ac:dyDescent="0.25">
      <c r="A450" s="18">
        <v>393</v>
      </c>
      <c r="B450" s="18">
        <v>10.6747980239544</v>
      </c>
      <c r="C450" s="18">
        <v>9.7067281353079</v>
      </c>
      <c r="D450" s="18">
        <v>11.448658127814999</v>
      </c>
    </row>
    <row r="451" spans="1:4" ht="15" customHeight="1" x14ac:dyDescent="0.25">
      <c r="A451" s="18">
        <v>394</v>
      </c>
      <c r="B451" s="18">
        <v>10.669750038978901</v>
      </c>
      <c r="C451" s="18">
        <v>9.7054164572640005</v>
      </c>
      <c r="D451" s="18">
        <v>11.4415687724393</v>
      </c>
    </row>
    <row r="452" spans="1:4" ht="15" customHeight="1" x14ac:dyDescent="0.25">
      <c r="A452" s="18">
        <v>395</v>
      </c>
      <c r="B452" s="18">
        <v>10.6647070449557</v>
      </c>
      <c r="C452" s="18">
        <v>9.7039144702848308</v>
      </c>
      <c r="D452" s="18">
        <v>11.4346149589866</v>
      </c>
    </row>
    <row r="453" spans="1:4" ht="15" customHeight="1" x14ac:dyDescent="0.25">
      <c r="A453" s="18">
        <v>396</v>
      </c>
      <c r="B453" s="18">
        <v>10.659645257483801</v>
      </c>
      <c r="C453" s="18">
        <v>9.7022360026796797</v>
      </c>
      <c r="D453" s="18">
        <v>11.427818019084</v>
      </c>
    </row>
    <row r="454" spans="1:4" ht="15" customHeight="1" x14ac:dyDescent="0.25">
      <c r="A454" s="18">
        <v>397</v>
      </c>
      <c r="B454" s="18">
        <v>10.654597633290701</v>
      </c>
      <c r="C454" s="18">
        <v>9.7003960327953198</v>
      </c>
      <c r="D454" s="18">
        <v>11.4211746493904</v>
      </c>
    </row>
    <row r="455" spans="1:4" ht="15" customHeight="1" x14ac:dyDescent="0.25">
      <c r="A455" s="18">
        <v>398</v>
      </c>
      <c r="B455" s="18">
        <v>10.6496088256359</v>
      </c>
      <c r="C455" s="18">
        <v>9.6984063803269098</v>
      </c>
      <c r="D455" s="18">
        <v>11.4146954302587</v>
      </c>
    </row>
    <row r="456" spans="1:4" ht="15" customHeight="1" x14ac:dyDescent="0.25">
      <c r="A456" s="18">
        <v>399</v>
      </c>
      <c r="B456" s="18">
        <v>10.644695867419699</v>
      </c>
      <c r="C456" s="18">
        <v>9.6962752592735608</v>
      </c>
      <c r="D456" s="18">
        <v>11.408380488038</v>
      </c>
    </row>
    <row r="457" spans="1:4" ht="15" customHeight="1" x14ac:dyDescent="0.25">
      <c r="A457" s="18">
        <v>400</v>
      </c>
      <c r="B457" s="18">
        <v>10.6398179381698</v>
      </c>
      <c r="C457" s="18">
        <v>9.6940121920104101</v>
      </c>
      <c r="D457" s="18">
        <v>11.402235896456901</v>
      </c>
    </row>
    <row r="458" spans="1:4" ht="15" customHeight="1" x14ac:dyDescent="0.25">
      <c r="A458" s="18">
        <v>401</v>
      </c>
      <c r="B458" s="18">
        <v>10.6350476872769</v>
      </c>
      <c r="C458" s="18">
        <v>9.6916258150550405</v>
      </c>
      <c r="D458" s="18">
        <v>11.3962622083312</v>
      </c>
    </row>
    <row r="459" spans="1:4" ht="15" customHeight="1" x14ac:dyDescent="0.25">
      <c r="A459" s="18">
        <v>402</v>
      </c>
      <c r="B459" s="18">
        <v>10.6303266884878</v>
      </c>
      <c r="C459" s="18">
        <v>9.6891239418617694</v>
      </c>
      <c r="D459" s="18">
        <v>11.390462539227499</v>
      </c>
    </row>
    <row r="460" spans="1:4" ht="15" customHeight="1" x14ac:dyDescent="0.25">
      <c r="A460" s="18">
        <v>403</v>
      </c>
      <c r="B460" s="18">
        <v>10.625672101813</v>
      </c>
      <c r="C460" s="18">
        <v>9.6865196628985899</v>
      </c>
      <c r="D460" s="18">
        <v>11.3848364017477</v>
      </c>
    </row>
    <row r="461" spans="1:4" ht="15" customHeight="1" x14ac:dyDescent="0.25">
      <c r="A461" s="18">
        <v>404</v>
      </c>
      <c r="B461" s="18">
        <v>10.6211151339915</v>
      </c>
      <c r="C461" s="18">
        <v>9.68381378895754</v>
      </c>
      <c r="D461" s="18">
        <v>11.379386627873901</v>
      </c>
    </row>
    <row r="462" spans="1:4" ht="15" customHeight="1" x14ac:dyDescent="0.25">
      <c r="A462" s="18">
        <v>405</v>
      </c>
      <c r="B462" s="18">
        <v>10.6166074105225</v>
      </c>
      <c r="C462" s="18">
        <v>9.6810116381894193</v>
      </c>
      <c r="D462" s="18">
        <v>11.374126789627301</v>
      </c>
    </row>
    <row r="463" spans="1:4" ht="15" customHeight="1" x14ac:dyDescent="0.25">
      <c r="A463" s="18">
        <v>406</v>
      </c>
      <c r="B463" s="18">
        <v>10.612188606908299</v>
      </c>
      <c r="C463" s="18">
        <v>9.6781182494532203</v>
      </c>
      <c r="D463" s="18">
        <v>11.3690369709485</v>
      </c>
    </row>
    <row r="464" spans="1:4" ht="15" customHeight="1" x14ac:dyDescent="0.25">
      <c r="A464" s="18">
        <v>407</v>
      </c>
      <c r="B464" s="18">
        <v>10.607849910608399</v>
      </c>
      <c r="C464" s="18">
        <v>9.6751416890950193</v>
      </c>
      <c r="D464" s="18">
        <v>11.364147736767</v>
      </c>
    </row>
    <row r="465" spans="1:4" ht="15" customHeight="1" x14ac:dyDescent="0.25">
      <c r="A465" s="18">
        <v>408</v>
      </c>
      <c r="B465" s="18">
        <v>10.603563341146</v>
      </c>
      <c r="C465" s="18">
        <v>9.6720859328564099</v>
      </c>
      <c r="D465" s="18">
        <v>11.3594341026878</v>
      </c>
    </row>
    <row r="466" spans="1:4" ht="15" customHeight="1" x14ac:dyDescent="0.25">
      <c r="A466" s="18">
        <v>409</v>
      </c>
      <c r="B466" s="18">
        <v>10.599373668955501</v>
      </c>
      <c r="C466" s="18">
        <v>9.66895086671847</v>
      </c>
      <c r="D466" s="18">
        <v>11.3548822568404</v>
      </c>
    </row>
    <row r="467" spans="1:4" ht="15" customHeight="1" x14ac:dyDescent="0.25">
      <c r="A467" s="18">
        <v>410</v>
      </c>
      <c r="B467" s="18">
        <v>10.5952538176613</v>
      </c>
      <c r="C467" s="18">
        <v>9.6657394576145208</v>
      </c>
      <c r="D467" s="18">
        <v>11.3505227043077</v>
      </c>
    </row>
    <row r="468" spans="1:4" ht="15" customHeight="1" x14ac:dyDescent="0.25">
      <c r="A468" s="18">
        <v>411</v>
      </c>
      <c r="B468" s="18">
        <v>10.5911857323122</v>
      </c>
      <c r="C468" s="18">
        <v>9.66242647212575</v>
      </c>
      <c r="D468" s="18">
        <v>11.346312594319</v>
      </c>
    </row>
    <row r="469" spans="1:4" ht="15" customHeight="1" x14ac:dyDescent="0.25">
      <c r="A469" s="18">
        <v>412</v>
      </c>
      <c r="B469" s="18">
        <v>10.587209622364</v>
      </c>
      <c r="C469" s="18">
        <v>9.6590195374195407</v>
      </c>
      <c r="D469" s="18">
        <v>11.342254346515499</v>
      </c>
    </row>
    <row r="470" spans="1:4" ht="15" customHeight="1" x14ac:dyDescent="0.25">
      <c r="A470" s="18">
        <v>413</v>
      </c>
      <c r="B470" s="18">
        <v>10.5833002441526</v>
      </c>
      <c r="C470" s="18">
        <v>9.6555421524668006</v>
      </c>
      <c r="D470" s="18">
        <v>11.3383672608096</v>
      </c>
    </row>
    <row r="471" spans="1:4" ht="15" customHeight="1" x14ac:dyDescent="0.25">
      <c r="A471" s="18">
        <v>414</v>
      </c>
      <c r="B471" s="18">
        <v>10.579439640198901</v>
      </c>
      <c r="C471" s="18">
        <v>9.65199577715725</v>
      </c>
      <c r="D471" s="18">
        <v>11.334616922018499</v>
      </c>
    </row>
    <row r="472" spans="1:4" ht="15" customHeight="1" x14ac:dyDescent="0.25">
      <c r="A472" s="18">
        <v>415</v>
      </c>
      <c r="B472" s="18">
        <v>10.575646965437</v>
      </c>
      <c r="C472" s="18">
        <v>9.6482221567985604</v>
      </c>
      <c r="D472" s="18">
        <v>11.330999613438101</v>
      </c>
    </row>
    <row r="473" spans="1:4" ht="15" customHeight="1" x14ac:dyDescent="0.25">
      <c r="A473" s="18">
        <v>416</v>
      </c>
      <c r="B473" s="18">
        <v>10.5719176794635</v>
      </c>
      <c r="C473" s="18">
        <v>9.6443789016684995</v>
      </c>
      <c r="D473" s="18">
        <v>11.3275371818764</v>
      </c>
    </row>
    <row r="474" spans="1:4" ht="15" customHeight="1" x14ac:dyDescent="0.25">
      <c r="A474" s="18">
        <v>417</v>
      </c>
      <c r="B474" s="18">
        <v>10.5682323052421</v>
      </c>
      <c r="C474" s="18">
        <v>9.6404682354936906</v>
      </c>
      <c r="D474" s="18">
        <v>11.324201950533601</v>
      </c>
    </row>
    <row r="475" spans="1:4" ht="15" customHeight="1" x14ac:dyDescent="0.25">
      <c r="A475" s="18">
        <v>418</v>
      </c>
      <c r="B475" s="18">
        <v>10.564590438030599</v>
      </c>
      <c r="C475" s="18">
        <v>9.6363389312592407</v>
      </c>
      <c r="D475" s="18">
        <v>11.320986213750199</v>
      </c>
    </row>
    <row r="476" spans="1:4" ht="15" customHeight="1" x14ac:dyDescent="0.25">
      <c r="A476" s="18">
        <v>419</v>
      </c>
      <c r="B476" s="18">
        <v>10.5609942513069</v>
      </c>
      <c r="C476" s="18">
        <v>9.6321005895154101</v>
      </c>
      <c r="D476" s="18">
        <v>11.317888464444801</v>
      </c>
    </row>
    <row r="477" spans="1:4" ht="15" customHeight="1" x14ac:dyDescent="0.25">
      <c r="A477" s="18">
        <v>420</v>
      </c>
      <c r="B477" s="18">
        <v>10.557435881848001</v>
      </c>
      <c r="C477" s="18">
        <v>9.6277946560397805</v>
      </c>
      <c r="D477" s="18">
        <v>11.314921901321901</v>
      </c>
    </row>
    <row r="478" spans="1:4" ht="15" customHeight="1" x14ac:dyDescent="0.25">
      <c r="A478" s="18">
        <v>421</v>
      </c>
      <c r="B478" s="18">
        <v>10.5539129773308</v>
      </c>
      <c r="C478" s="18">
        <v>9.6232162414054603</v>
      </c>
      <c r="D478" s="18">
        <v>11.312060609425799</v>
      </c>
    </row>
    <row r="479" spans="1:4" ht="15" customHeight="1" x14ac:dyDescent="0.25">
      <c r="A479" s="18">
        <v>422</v>
      </c>
      <c r="B479" s="18">
        <v>10.5504280005699</v>
      </c>
      <c r="C479" s="18">
        <v>9.61854157826399</v>
      </c>
      <c r="D479" s="18">
        <v>11.3093003015834</v>
      </c>
    </row>
    <row r="480" spans="1:4" ht="15" customHeight="1" x14ac:dyDescent="0.25">
      <c r="A480" s="18">
        <v>423</v>
      </c>
      <c r="B480" s="18">
        <v>10.5469750798127</v>
      </c>
      <c r="C480" s="18">
        <v>9.6137307759249104</v>
      </c>
      <c r="D480" s="18">
        <v>11.306636602833899</v>
      </c>
    </row>
    <row r="481" spans="1:4" ht="15" customHeight="1" x14ac:dyDescent="0.25">
      <c r="A481" s="18">
        <v>424</v>
      </c>
      <c r="B481" s="18">
        <v>10.5435495979614</v>
      </c>
      <c r="C481" s="18">
        <v>9.6086356440067799</v>
      </c>
      <c r="D481" s="18">
        <v>11.304077449278701</v>
      </c>
    </row>
    <row r="482" spans="1:4" ht="15" customHeight="1" x14ac:dyDescent="0.25">
      <c r="A482" s="18">
        <v>425</v>
      </c>
      <c r="B482" s="18">
        <v>10.540148411422001</v>
      </c>
      <c r="C482" s="18">
        <v>9.6034702370435792</v>
      </c>
      <c r="D482" s="18">
        <v>11.3016098446112</v>
      </c>
    </row>
    <row r="483" spans="1:4" ht="15" customHeight="1" x14ac:dyDescent="0.25">
      <c r="A483" s="18">
        <v>426</v>
      </c>
      <c r="B483" s="18">
        <v>10.536767496277999</v>
      </c>
      <c r="C483" s="18">
        <v>9.5979464875858103</v>
      </c>
      <c r="D483" s="18">
        <v>11.299223966417101</v>
      </c>
    </row>
    <row r="484" spans="1:4" ht="15" customHeight="1" x14ac:dyDescent="0.25">
      <c r="A484" s="18">
        <v>427</v>
      </c>
      <c r="B484" s="18">
        <v>10.5333663169357</v>
      </c>
      <c r="C484" s="18">
        <v>9.5922616685020703</v>
      </c>
      <c r="D484" s="18">
        <v>11.296864198201501</v>
      </c>
    </row>
    <row r="485" spans="1:4" ht="15" customHeight="1" x14ac:dyDescent="0.25">
      <c r="A485" s="18">
        <v>428</v>
      </c>
      <c r="B485" s="18">
        <v>10.529956536816901</v>
      </c>
      <c r="C485" s="18">
        <v>9.5862038578737998</v>
      </c>
      <c r="D485" s="18">
        <v>11.2945446849999</v>
      </c>
    </row>
    <row r="486" spans="1:4" ht="15" customHeight="1" x14ac:dyDescent="0.25">
      <c r="A486" s="18">
        <v>429</v>
      </c>
      <c r="B486" s="18">
        <v>10.526543909117899</v>
      </c>
      <c r="C486" s="18">
        <v>9.5799369049058196</v>
      </c>
      <c r="D486" s="18">
        <v>11.2923238498736</v>
      </c>
    </row>
    <row r="487" spans="1:4" ht="15" customHeight="1" x14ac:dyDescent="0.25">
      <c r="A487" s="18">
        <v>430</v>
      </c>
      <c r="B487" s="18">
        <v>10.523155867480799</v>
      </c>
      <c r="C487" s="18">
        <v>9.5735977234271292</v>
      </c>
      <c r="D487" s="18">
        <v>11.2902337957514</v>
      </c>
    </row>
    <row r="488" spans="1:4" ht="15" customHeight="1" x14ac:dyDescent="0.25">
      <c r="A488" s="18">
        <v>431</v>
      </c>
      <c r="B488" s="18">
        <v>10.519656832028501</v>
      </c>
      <c r="C488" s="18">
        <v>9.5670799191578997</v>
      </c>
      <c r="D488" s="18">
        <v>11.2880448149121</v>
      </c>
    </row>
    <row r="489" spans="1:4" ht="15" customHeight="1" x14ac:dyDescent="0.25">
      <c r="A489" s="18">
        <v>432</v>
      </c>
      <c r="B489" s="18">
        <v>10.516233467410601</v>
      </c>
      <c r="C489" s="18">
        <v>9.5605924298241405</v>
      </c>
      <c r="D489" s="18">
        <v>11.2860078183891</v>
      </c>
    </row>
    <row r="490" spans="1:4" ht="15" customHeight="1" x14ac:dyDescent="0.25">
      <c r="A490" s="18">
        <v>433</v>
      </c>
      <c r="B490" s="18">
        <v>10.512723634237901</v>
      </c>
      <c r="C490" s="18">
        <v>9.5540265755792593</v>
      </c>
      <c r="D490" s="18">
        <v>11.283986345691</v>
      </c>
    </row>
    <row r="491" spans="1:4" ht="15" customHeight="1" x14ac:dyDescent="0.25">
      <c r="A491" s="18">
        <v>434</v>
      </c>
      <c r="B491" s="18">
        <v>10.5091842918795</v>
      </c>
      <c r="C491" s="18">
        <v>9.5474201863921699</v>
      </c>
      <c r="D491" s="18">
        <v>11.281983556754399</v>
      </c>
    </row>
    <row r="492" spans="1:4" ht="15" customHeight="1" x14ac:dyDescent="0.25">
      <c r="A492" s="18">
        <v>435</v>
      </c>
      <c r="B492" s="18">
        <v>10.5057349419837</v>
      </c>
      <c r="C492" s="18">
        <v>9.5408165124705206</v>
      </c>
      <c r="D492" s="18">
        <v>11.2801470719519</v>
      </c>
    </row>
    <row r="493" spans="1:4" ht="15" customHeight="1" x14ac:dyDescent="0.25">
      <c r="A493" s="18">
        <v>436</v>
      </c>
      <c r="B493" s="18">
        <v>10.502271564060299</v>
      </c>
      <c r="C493" s="18">
        <v>9.5342021200905709</v>
      </c>
      <c r="D493" s="18">
        <v>11.278374818561799</v>
      </c>
    </row>
    <row r="494" spans="1:4" ht="15" customHeight="1" x14ac:dyDescent="0.25">
      <c r="A494" s="18">
        <v>437</v>
      </c>
      <c r="B494" s="18">
        <v>10.4987477412825</v>
      </c>
      <c r="C494" s="18">
        <v>9.5275140831478105</v>
      </c>
      <c r="D494" s="18">
        <v>11.2766293602647</v>
      </c>
    </row>
    <row r="495" spans="1:4" ht="15" customHeight="1" x14ac:dyDescent="0.25">
      <c r="A495" s="18">
        <v>438</v>
      </c>
      <c r="B495" s="18">
        <v>10.495202395225199</v>
      </c>
      <c r="C495" s="18">
        <v>9.5207839686562306</v>
      </c>
      <c r="D495" s="18">
        <v>11.2749070206841</v>
      </c>
    </row>
    <row r="496" spans="1:4" ht="15" customHeight="1" x14ac:dyDescent="0.25">
      <c r="A496" s="18">
        <v>439</v>
      </c>
      <c r="B496" s="18">
        <v>10.491631381369499</v>
      </c>
      <c r="C496" s="18">
        <v>9.5139972857124793</v>
      </c>
      <c r="D496" s="18">
        <v>11.2732030413848</v>
      </c>
    </row>
    <row r="497" spans="1:4" ht="15" customHeight="1" x14ac:dyDescent="0.25">
      <c r="A497" s="18">
        <v>440</v>
      </c>
      <c r="B497" s="18">
        <v>10.487951171466101</v>
      </c>
      <c r="C497" s="18">
        <v>9.5071807902896701</v>
      </c>
      <c r="D497" s="18">
        <v>11.2715125115457</v>
      </c>
    </row>
    <row r="498" spans="1:4" ht="15" customHeight="1" x14ac:dyDescent="0.25">
      <c r="A498" s="18">
        <v>441</v>
      </c>
      <c r="B498" s="18">
        <v>10.484228190821799</v>
      </c>
      <c r="C498" s="18">
        <v>9.5003306293046705</v>
      </c>
      <c r="D498" s="18">
        <v>11.269831321341201</v>
      </c>
    </row>
    <row r="499" spans="1:4" ht="15" customHeight="1" x14ac:dyDescent="0.25">
      <c r="A499" s="18">
        <v>442</v>
      </c>
      <c r="B499" s="18">
        <v>10.4804676904996</v>
      </c>
      <c r="C499" s="18">
        <v>9.4934440573635008</v>
      </c>
      <c r="D499" s="18">
        <v>11.2681505482589</v>
      </c>
    </row>
    <row r="500" spans="1:4" ht="15" customHeight="1" x14ac:dyDescent="0.25">
      <c r="A500" s="18">
        <v>443</v>
      </c>
      <c r="B500" s="18">
        <v>10.4766032899708</v>
      </c>
      <c r="C500" s="18">
        <v>9.4864912970427202</v>
      </c>
      <c r="D500" s="18">
        <v>11.2664641430953</v>
      </c>
    </row>
    <row r="501" spans="1:4" ht="15" customHeight="1" x14ac:dyDescent="0.25">
      <c r="A501" s="18">
        <v>444</v>
      </c>
      <c r="B501" s="18">
        <v>10.472650535572701</v>
      </c>
      <c r="C501" s="18">
        <v>9.4794629657853093</v>
      </c>
      <c r="D501" s="18">
        <v>11.2647745741808</v>
      </c>
    </row>
    <row r="502" spans="1:4" ht="15" customHeight="1" x14ac:dyDescent="0.25">
      <c r="A502" s="18">
        <v>445</v>
      </c>
      <c r="B502" s="18">
        <v>10.468648986410001</v>
      </c>
      <c r="C502" s="18">
        <v>9.4723747879355304</v>
      </c>
      <c r="D502" s="18">
        <v>11.263077550058799</v>
      </c>
    </row>
    <row r="503" spans="1:4" ht="15" customHeight="1" x14ac:dyDescent="0.25">
      <c r="A503" s="18">
        <v>446</v>
      </c>
      <c r="B503" s="18">
        <v>10.464538156309899</v>
      </c>
      <c r="C503" s="18">
        <v>9.4652120049758803</v>
      </c>
      <c r="D503" s="18">
        <v>11.2613690128643</v>
      </c>
    </row>
    <row r="504" spans="1:4" ht="15" customHeight="1" x14ac:dyDescent="0.25">
      <c r="A504" s="18">
        <v>447</v>
      </c>
      <c r="B504" s="18">
        <v>10.460311520974701</v>
      </c>
      <c r="C504" s="18">
        <v>9.4579875797244597</v>
      </c>
      <c r="D504" s="18">
        <v>11.2596453336762</v>
      </c>
    </row>
    <row r="505" spans="1:4" ht="15" customHeight="1" x14ac:dyDescent="0.25">
      <c r="A505" s="18">
        <v>448</v>
      </c>
      <c r="B505" s="18">
        <v>10.456025847382501</v>
      </c>
      <c r="C505" s="18">
        <v>9.4506972296337199</v>
      </c>
      <c r="D505" s="18">
        <v>11.257902967473401</v>
      </c>
    </row>
    <row r="506" spans="1:4" ht="15" customHeight="1" x14ac:dyDescent="0.25">
      <c r="A506" s="18">
        <v>449</v>
      </c>
      <c r="B506" s="18">
        <v>10.4516027850771</v>
      </c>
      <c r="C506" s="18">
        <v>9.4433419735362492</v>
      </c>
      <c r="D506" s="18">
        <v>11.256135802376701</v>
      </c>
    </row>
    <row r="507" spans="1:4" ht="15" customHeight="1" x14ac:dyDescent="0.25">
      <c r="A507" s="18">
        <v>450</v>
      </c>
      <c r="B507" s="18">
        <v>10.4470615349132</v>
      </c>
      <c r="C507" s="18">
        <v>9.4359318838212296</v>
      </c>
      <c r="D507" s="18">
        <v>11.254332613609799</v>
      </c>
    </row>
    <row r="508" spans="1:4" ht="15" customHeight="1" x14ac:dyDescent="0.25">
      <c r="A508" s="18">
        <v>451</v>
      </c>
      <c r="B508" s="18">
        <v>10.4424530731944</v>
      </c>
      <c r="C508" s="18">
        <v>9.4284580526091197</v>
      </c>
      <c r="D508" s="18">
        <v>11.2525005529307</v>
      </c>
    </row>
    <row r="509" spans="1:4" ht="15" customHeight="1" x14ac:dyDescent="0.25">
      <c r="A509" s="18">
        <v>452</v>
      </c>
      <c r="B509" s="18">
        <v>10.4377161996425</v>
      </c>
      <c r="C509" s="18">
        <v>9.4209346776384493</v>
      </c>
      <c r="D509" s="18">
        <v>11.250636785456599</v>
      </c>
    </row>
    <row r="510" spans="1:4" ht="15" customHeight="1" x14ac:dyDescent="0.25">
      <c r="A510" s="18">
        <v>453</v>
      </c>
      <c r="B510" s="18">
        <v>10.4328929581773</v>
      </c>
      <c r="C510" s="18">
        <v>9.4133544834848308</v>
      </c>
      <c r="D510" s="18">
        <v>11.2487302502287</v>
      </c>
    </row>
    <row r="511" spans="1:4" ht="15" customHeight="1" x14ac:dyDescent="0.25">
      <c r="A511" s="18">
        <v>454</v>
      </c>
      <c r="B511" s="18">
        <v>10.427992633192799</v>
      </c>
      <c r="C511" s="18">
        <v>9.40572489295179</v>
      </c>
      <c r="D511" s="18">
        <v>11.2467898922124</v>
      </c>
    </row>
    <row r="512" spans="1:4" ht="15" customHeight="1" x14ac:dyDescent="0.25">
      <c r="A512" s="18">
        <v>455</v>
      </c>
      <c r="B512" s="18">
        <v>10.4230062159043</v>
      </c>
      <c r="C512" s="18">
        <v>9.3980615068720397</v>
      </c>
      <c r="D512" s="18">
        <v>11.2448141328777</v>
      </c>
    </row>
    <row r="513" spans="1:4" ht="15" customHeight="1" x14ac:dyDescent="0.25">
      <c r="A513" s="18">
        <v>456</v>
      </c>
      <c r="B513" s="18">
        <v>10.417949459698599</v>
      </c>
      <c r="C513" s="18">
        <v>9.3903560540634405</v>
      </c>
      <c r="D513" s="18">
        <v>11.2427896775809</v>
      </c>
    </row>
    <row r="514" spans="1:4" ht="15" customHeight="1" x14ac:dyDescent="0.25">
      <c r="A514" s="18">
        <v>457</v>
      </c>
      <c r="B514" s="18">
        <v>10.4128014709725</v>
      </c>
      <c r="C514" s="18">
        <v>9.3826202509784409</v>
      </c>
      <c r="D514" s="18">
        <v>11.2407190175129</v>
      </c>
    </row>
    <row r="515" spans="1:4" ht="15" customHeight="1" x14ac:dyDescent="0.25">
      <c r="A515" s="18">
        <v>458</v>
      </c>
      <c r="B515" s="18">
        <v>10.4075790419987</v>
      </c>
      <c r="C515" s="18">
        <v>9.3748421269283497</v>
      </c>
      <c r="D515" s="18">
        <v>11.238604837960001</v>
      </c>
    </row>
    <row r="516" spans="1:4" ht="15" customHeight="1" x14ac:dyDescent="0.25">
      <c r="A516" s="18">
        <v>459</v>
      </c>
      <c r="B516" s="18">
        <v>10.402313138577099</v>
      </c>
      <c r="C516" s="18">
        <v>9.3670247822129902</v>
      </c>
      <c r="D516" s="18">
        <v>11.236448840331899</v>
      </c>
    </row>
    <row r="517" spans="1:4" ht="15" customHeight="1" x14ac:dyDescent="0.25">
      <c r="A517" s="18">
        <v>460</v>
      </c>
      <c r="B517" s="18">
        <v>10.3970065049586</v>
      </c>
      <c r="C517" s="18">
        <v>9.3591485763669393</v>
      </c>
      <c r="D517" s="18">
        <v>11.234248859691901</v>
      </c>
    </row>
    <row r="518" spans="1:4" ht="15" customHeight="1" x14ac:dyDescent="0.25">
      <c r="A518" s="18">
        <v>461</v>
      </c>
      <c r="B518" s="18">
        <v>10.391643300789701</v>
      </c>
      <c r="C518" s="18">
        <v>9.3512324795477593</v>
      </c>
      <c r="D518" s="18">
        <v>11.2320030892696</v>
      </c>
    </row>
    <row r="519" spans="1:4" ht="15" customHeight="1" x14ac:dyDescent="0.25">
      <c r="A519" s="18">
        <v>462</v>
      </c>
      <c r="B519" s="18">
        <v>10.386259302989499</v>
      </c>
      <c r="C519" s="18">
        <v>9.34328958008855</v>
      </c>
      <c r="D519" s="18">
        <v>11.2296922347471</v>
      </c>
    </row>
    <row r="520" spans="1:4" ht="15" customHeight="1" x14ac:dyDescent="0.25">
      <c r="A520" s="18">
        <v>463</v>
      </c>
      <c r="B520" s="18">
        <v>10.3808153803454</v>
      </c>
      <c r="C520" s="18">
        <v>9.3353104599431305</v>
      </c>
      <c r="D520" s="18">
        <v>11.2273309960633</v>
      </c>
    </row>
    <row r="521" spans="1:4" ht="15" customHeight="1" x14ac:dyDescent="0.25">
      <c r="A521" s="18">
        <v>464</v>
      </c>
      <c r="B521" s="18">
        <v>10.375361159906101</v>
      </c>
      <c r="C521" s="18">
        <v>9.3273243627659994</v>
      </c>
      <c r="D521" s="18">
        <v>11.2249224185652</v>
      </c>
    </row>
    <row r="522" spans="1:4" ht="15" customHeight="1" x14ac:dyDescent="0.25">
      <c r="A522" s="18">
        <v>465</v>
      </c>
      <c r="B522" s="18">
        <v>10.3698642607752</v>
      </c>
      <c r="C522" s="18">
        <v>9.3193408868701706</v>
      </c>
      <c r="D522" s="18">
        <v>11.2224692802943</v>
      </c>
    </row>
    <row r="523" spans="1:4" ht="15" customHeight="1" x14ac:dyDescent="0.25">
      <c r="A523" s="18">
        <v>466</v>
      </c>
      <c r="B523" s="18">
        <v>10.3643547154947</v>
      </c>
      <c r="C523" s="18">
        <v>9.3113589196194493</v>
      </c>
      <c r="D523" s="18">
        <v>11.2199712578808</v>
      </c>
    </row>
    <row r="524" spans="1:4" ht="15" customHeight="1" x14ac:dyDescent="0.25">
      <c r="A524" s="18">
        <v>467</v>
      </c>
      <c r="B524" s="18">
        <v>10.358824749241</v>
      </c>
      <c r="C524" s="18">
        <v>9.3034205199470001</v>
      </c>
      <c r="D524" s="18">
        <v>11.2174162948698</v>
      </c>
    </row>
    <row r="525" spans="1:4" ht="15" customHeight="1" x14ac:dyDescent="0.25">
      <c r="A525" s="18">
        <v>468</v>
      </c>
      <c r="B525" s="18">
        <v>10.3532827530408</v>
      </c>
      <c r="C525" s="18">
        <v>9.2955433507710392</v>
      </c>
      <c r="D525" s="18">
        <v>11.2148212141357</v>
      </c>
    </row>
    <row r="526" spans="1:4" ht="15" customHeight="1" x14ac:dyDescent="0.25">
      <c r="A526" s="18">
        <v>469</v>
      </c>
      <c r="B526" s="18">
        <v>10.347748081705401</v>
      </c>
      <c r="C526" s="18">
        <v>9.2877420245441709</v>
      </c>
      <c r="D526" s="18">
        <v>11.2121965704511</v>
      </c>
    </row>
    <row r="527" spans="1:4" ht="15" customHeight="1" x14ac:dyDescent="0.25">
      <c r="A527" s="18">
        <v>470</v>
      </c>
      <c r="B527" s="18">
        <v>10.3422000920161</v>
      </c>
      <c r="C527" s="18">
        <v>9.2800201012285992</v>
      </c>
      <c r="D527" s="18">
        <v>11.2095400027747</v>
      </c>
    </row>
    <row r="528" spans="1:4" ht="15" customHeight="1" x14ac:dyDescent="0.25">
      <c r="A528" s="18">
        <v>471</v>
      </c>
      <c r="B528" s="18">
        <v>10.3366564658467</v>
      </c>
      <c r="C528" s="18">
        <v>9.2723927119458303</v>
      </c>
      <c r="D528" s="18">
        <v>11.2068537522866</v>
      </c>
    </row>
    <row r="529" spans="1:4" ht="15" customHeight="1" x14ac:dyDescent="0.25">
      <c r="A529" s="18">
        <v>472</v>
      </c>
      <c r="B529" s="18">
        <v>10.3311134847484</v>
      </c>
      <c r="C529" s="18">
        <v>9.2648686027928306</v>
      </c>
      <c r="D529" s="18">
        <v>11.204131430817</v>
      </c>
    </row>
    <row r="530" spans="1:4" ht="15" customHeight="1" x14ac:dyDescent="0.25">
      <c r="A530" s="18">
        <v>473</v>
      </c>
      <c r="B530" s="18">
        <v>10.3255757324483</v>
      </c>
      <c r="C530" s="18">
        <v>9.2574566277003498</v>
      </c>
      <c r="D530" s="18">
        <v>11.2013896381939</v>
      </c>
    </row>
    <row r="531" spans="1:4" ht="15" customHeight="1" x14ac:dyDescent="0.25">
      <c r="A531" s="18">
        <v>474</v>
      </c>
      <c r="B531" s="18">
        <v>10.3200567603102</v>
      </c>
      <c r="C531" s="18">
        <v>9.2501739894267292</v>
      </c>
      <c r="D531" s="18">
        <v>11.198633276468399</v>
      </c>
    </row>
    <row r="532" spans="1:4" ht="15" customHeight="1" x14ac:dyDescent="0.25">
      <c r="A532" s="18">
        <v>475</v>
      </c>
      <c r="B532" s="18">
        <v>10.3145492446106</v>
      </c>
      <c r="C532" s="18">
        <v>9.2429752705636101</v>
      </c>
      <c r="D532" s="18">
        <v>11.195867298726499</v>
      </c>
    </row>
    <row r="533" spans="1:4" ht="15" customHeight="1" x14ac:dyDescent="0.25">
      <c r="A533" s="18">
        <v>476</v>
      </c>
      <c r="B533" s="18">
        <v>10.309073908404301</v>
      </c>
      <c r="C533" s="18">
        <v>9.2357685308648101</v>
      </c>
      <c r="D533" s="18">
        <v>11.1930908599403</v>
      </c>
    </row>
    <row r="534" spans="1:4" ht="15" customHeight="1" x14ac:dyDescent="0.25">
      <c r="A534" s="18">
        <v>477</v>
      </c>
      <c r="B534" s="18">
        <v>10.3036375657825</v>
      </c>
      <c r="C534" s="18">
        <v>9.22856225818159</v>
      </c>
      <c r="D534" s="18">
        <v>11.1903130171822</v>
      </c>
    </row>
    <row r="535" spans="1:4" ht="15" customHeight="1" x14ac:dyDescent="0.25">
      <c r="A535" s="18">
        <v>478</v>
      </c>
      <c r="B535" s="18">
        <v>10.2982491503825</v>
      </c>
      <c r="C535" s="18">
        <v>9.2213891376557697</v>
      </c>
      <c r="D535" s="18">
        <v>11.187544084343701</v>
      </c>
    </row>
    <row r="536" spans="1:4" ht="15" customHeight="1" x14ac:dyDescent="0.25">
      <c r="A536" s="18">
        <v>479</v>
      </c>
      <c r="B536" s="18">
        <v>10.292910446027401</v>
      </c>
      <c r="C536" s="18">
        <v>9.2141390449673501</v>
      </c>
      <c r="D536" s="18">
        <v>11.1847676170259</v>
      </c>
    </row>
    <row r="537" spans="1:4" ht="15" customHeight="1" x14ac:dyDescent="0.25">
      <c r="A537" s="18">
        <v>480</v>
      </c>
      <c r="B537" s="18">
        <v>10.287505528449101</v>
      </c>
      <c r="C537" s="18">
        <v>9.2069401363749499</v>
      </c>
      <c r="D537" s="18">
        <v>11.181850345946501</v>
      </c>
    </row>
    <row r="538" spans="1:4" ht="15" customHeight="1" x14ac:dyDescent="0.25">
      <c r="A538" s="18">
        <v>481</v>
      </c>
      <c r="B538" s="18">
        <v>10.2821853350107</v>
      </c>
      <c r="C538" s="18">
        <v>9.1996573411810694</v>
      </c>
      <c r="D538" s="18">
        <v>11.178947959657499</v>
      </c>
    </row>
    <row r="539" spans="1:4" ht="15" customHeight="1" x14ac:dyDescent="0.25">
      <c r="A539" s="18">
        <v>482</v>
      </c>
      <c r="B539" s="18">
        <v>10.276955601762999</v>
      </c>
      <c r="C539" s="18">
        <v>9.1925114048302792</v>
      </c>
      <c r="D539" s="18">
        <v>11.176084253438599</v>
      </c>
    </row>
    <row r="540" spans="1:4" ht="15" customHeight="1" x14ac:dyDescent="0.25">
      <c r="A540" s="18">
        <v>483</v>
      </c>
      <c r="B540" s="18">
        <v>10.2720023556731</v>
      </c>
      <c r="C540" s="18">
        <v>9.1855521836732894</v>
      </c>
      <c r="D540" s="18">
        <v>11.1734604200077</v>
      </c>
    </row>
    <row r="541" spans="1:4" ht="15" customHeight="1" x14ac:dyDescent="0.25">
      <c r="A541" s="18">
        <v>484</v>
      </c>
      <c r="B541" s="18">
        <v>10.2671742777083</v>
      </c>
      <c r="C541" s="18">
        <v>9.1787837285862306</v>
      </c>
      <c r="D541" s="18">
        <v>11.1708907406958</v>
      </c>
    </row>
    <row r="542" spans="1:4" ht="15" customHeight="1" x14ac:dyDescent="0.25">
      <c r="A542" s="18">
        <v>485</v>
      </c>
      <c r="B542" s="18">
        <v>10.262479989724101</v>
      </c>
      <c r="C542" s="18">
        <v>9.1722833631610303</v>
      </c>
      <c r="D542" s="18">
        <v>11.1683830158634</v>
      </c>
    </row>
    <row r="543" spans="1:4" ht="15" customHeight="1" x14ac:dyDescent="0.25">
      <c r="A543" s="18">
        <v>486</v>
      </c>
      <c r="B543" s="18">
        <v>10.25794395594</v>
      </c>
      <c r="C543" s="18">
        <v>9.1661498200101903</v>
      </c>
      <c r="D543" s="18">
        <v>11.165945784358399</v>
      </c>
    </row>
    <row r="544" spans="1:4" ht="15" customHeight="1" x14ac:dyDescent="0.25">
      <c r="A544" s="18">
        <v>487</v>
      </c>
      <c r="B544" s="18">
        <v>10.253583244630899</v>
      </c>
      <c r="C544" s="18">
        <v>9.1603892030878296</v>
      </c>
      <c r="D544" s="18">
        <v>11.1635877075566</v>
      </c>
    </row>
    <row r="545" spans="1:4" ht="15" customHeight="1" x14ac:dyDescent="0.25">
      <c r="A545" s="18">
        <v>488</v>
      </c>
      <c r="B545" s="18">
        <v>10.2494057342895</v>
      </c>
      <c r="C545" s="18">
        <v>9.1550034317336806</v>
      </c>
      <c r="D545" s="18">
        <v>11.161317368645101</v>
      </c>
    </row>
    <row r="546" spans="1:4" ht="15" customHeight="1" x14ac:dyDescent="0.25">
      <c r="A546" s="18">
        <v>489</v>
      </c>
      <c r="B546" s="18">
        <v>10.245420596981001</v>
      </c>
      <c r="C546" s="18">
        <v>9.1499978500565806</v>
      </c>
      <c r="D546" s="18">
        <v>11.159143369047801</v>
      </c>
    </row>
    <row r="547" spans="1:4" ht="15" customHeight="1" x14ac:dyDescent="0.25">
      <c r="A547" s="18">
        <v>490</v>
      </c>
      <c r="B547" s="18">
        <v>10.241644649527499</v>
      </c>
      <c r="C547" s="18">
        <v>9.1453792930111</v>
      </c>
      <c r="D547" s="18">
        <v>11.1570741024625</v>
      </c>
    </row>
    <row r="548" spans="1:4" ht="15" customHeight="1" x14ac:dyDescent="0.25">
      <c r="A548" s="18">
        <v>491</v>
      </c>
      <c r="B548" s="18">
        <v>10.2380840749145</v>
      </c>
      <c r="C548" s="18">
        <v>9.1411450044316904</v>
      </c>
      <c r="D548" s="18">
        <v>11.155117952270301</v>
      </c>
    </row>
    <row r="549" spans="1:4" ht="15" customHeight="1" x14ac:dyDescent="0.25">
      <c r="A549" s="18">
        <v>492</v>
      </c>
      <c r="B549" s="18">
        <v>10.234746685212</v>
      </c>
      <c r="C549" s="18">
        <v>9.1373074681729793</v>
      </c>
      <c r="D549" s="18">
        <v>11.1532838827003</v>
      </c>
    </row>
    <row r="550" spans="1:4" ht="15" customHeight="1" x14ac:dyDescent="0.25">
      <c r="A550" s="18">
        <v>493</v>
      </c>
      <c r="B550" s="18">
        <v>10.2316428622127</v>
      </c>
      <c r="C550" s="18">
        <v>9.1338717796377704</v>
      </c>
      <c r="D550" s="18">
        <v>11.1515803031294</v>
      </c>
    </row>
    <row r="551" spans="1:4" ht="15" customHeight="1" x14ac:dyDescent="0.25">
      <c r="A551" s="18">
        <v>494</v>
      </c>
      <c r="B551" s="18">
        <v>10.228785794653099</v>
      </c>
      <c r="C551" s="18">
        <v>9.1308335664777402</v>
      </c>
      <c r="D551" s="18">
        <v>11.1500154627965</v>
      </c>
    </row>
    <row r="552" spans="1:4" ht="15" customHeight="1" x14ac:dyDescent="0.25">
      <c r="A552" s="18">
        <v>495</v>
      </c>
      <c r="B552" s="18">
        <v>10.2261780075633</v>
      </c>
      <c r="C552" s="18">
        <v>9.1282053247267392</v>
      </c>
      <c r="D552" s="18">
        <v>11.148597409343401</v>
      </c>
    </row>
    <row r="553" spans="1:4" ht="15" customHeight="1" x14ac:dyDescent="0.25">
      <c r="A553" s="18">
        <v>496</v>
      </c>
      <c r="B553" s="18">
        <v>10.2238270766896</v>
      </c>
      <c r="C553" s="18">
        <v>9.1259929395248491</v>
      </c>
      <c r="D553" s="18">
        <v>11.1473339479572</v>
      </c>
    </row>
    <row r="554" spans="1:4" ht="15" customHeight="1" x14ac:dyDescent="0.25">
      <c r="A554" s="18">
        <v>497</v>
      </c>
      <c r="B554" s="18">
        <v>10.221739843579</v>
      </c>
      <c r="C554" s="18">
        <v>9.1242012197418401</v>
      </c>
      <c r="D554" s="18">
        <v>11.146232601520399</v>
      </c>
    </row>
    <row r="555" spans="1:4" ht="15" customHeight="1" x14ac:dyDescent="0.25">
      <c r="A555" s="18">
        <v>498</v>
      </c>
      <c r="B555" s="18">
        <v>10.2199223710378</v>
      </c>
      <c r="C555" s="18">
        <v>9.1228348119849905</v>
      </c>
      <c r="D555" s="18">
        <v>11.1453005375361</v>
      </c>
    </row>
    <row r="556" spans="1:4" ht="15" customHeight="1" x14ac:dyDescent="0.25">
      <c r="A556" s="18">
        <v>499</v>
      </c>
      <c r="B556" s="18">
        <v>10.218382747215101</v>
      </c>
      <c r="C556" s="18">
        <v>9.1218981831533608</v>
      </c>
      <c r="D556" s="18">
        <v>11.144544477812101</v>
      </c>
    </row>
    <row r="557" spans="1:4" ht="15" customHeight="1" x14ac:dyDescent="0.25">
      <c r="A557" s="18">
        <v>500</v>
      </c>
      <c r="B557" s="18">
        <v>10.217122349586401</v>
      </c>
      <c r="C557" s="18">
        <v>9.1213956019124502</v>
      </c>
      <c r="D557" s="18">
        <v>11.1439711226162</v>
      </c>
    </row>
    <row r="558" spans="1:4" ht="15" customHeight="1" x14ac:dyDescent="0.25">
      <c r="A558" s="18">
        <v>501</v>
      </c>
      <c r="B558" s="18">
        <v>10.2161442593923</v>
      </c>
      <c r="C558" s="18">
        <v>9.1213311192168405</v>
      </c>
      <c r="D558" s="18">
        <v>11.1435864938714</v>
      </c>
    </row>
    <row r="559" spans="1:4" ht="15" customHeight="1" x14ac:dyDescent="0.25">
      <c r="A559" s="18">
        <v>502</v>
      </c>
      <c r="B559" s="18">
        <v>10.2154510780687</v>
      </c>
      <c r="C559" s="18">
        <v>9.1217085480142401</v>
      </c>
      <c r="D559" s="18">
        <v>11.143396154984901</v>
      </c>
    </row>
    <row r="560" spans="1:4" ht="15" customHeight="1" x14ac:dyDescent="0.25">
      <c r="A560" s="18">
        <v>503</v>
      </c>
      <c r="B560" s="18">
        <v>10.2150444877197</v>
      </c>
      <c r="C560" s="18">
        <v>9.1225314422858297</v>
      </c>
      <c r="D560" s="18">
        <v>11.143405184979899</v>
      </c>
    </row>
    <row r="561" spans="1:4" ht="15" customHeight="1" x14ac:dyDescent="0.25">
      <c r="A561" s="18">
        <v>504</v>
      </c>
      <c r="B561" s="18">
        <v>10.214925242075299</v>
      </c>
      <c r="C561" s="18">
        <v>9.1238030755834991</v>
      </c>
      <c r="D561" s="18">
        <v>11.143618156385299</v>
      </c>
    </row>
    <row r="562" spans="1:4" ht="15" customHeight="1" x14ac:dyDescent="0.25">
      <c r="A562" s="18">
        <v>505</v>
      </c>
      <c r="B562" s="18">
        <v>10.2150931644953</v>
      </c>
      <c r="C562" s="18">
        <v>9.1255264192358005</v>
      </c>
      <c r="D562" s="18">
        <v>11.14403911718</v>
      </c>
    </row>
    <row r="563" spans="1:4" ht="15" customHeight="1" x14ac:dyDescent="0.25">
      <c r="A563" s="18">
        <v>506</v>
      </c>
      <c r="B563" s="18">
        <v>10.215547153147099</v>
      </c>
      <c r="C563" s="18">
        <v>9.1277041203985601</v>
      </c>
      <c r="D563" s="18">
        <v>11.1446715770363</v>
      </c>
    </row>
    <row r="564" spans="1:4" ht="15" customHeight="1" x14ac:dyDescent="0.25">
      <c r="A564" s="18">
        <v>507</v>
      </c>
      <c r="B564" s="18">
        <v>10.216285193404399</v>
      </c>
      <c r="C564" s="18">
        <v>9.1303384801383203</v>
      </c>
      <c r="D564" s="18">
        <v>11.145518511386101</v>
      </c>
    </row>
    <row r="565" spans="1:4" ht="15" customHeight="1" x14ac:dyDescent="0.25">
      <c r="A565" s="18">
        <v>508</v>
      </c>
      <c r="B565" s="18">
        <v>10.217304377408301</v>
      </c>
      <c r="C565" s="18">
        <v>9.1334314317334897</v>
      </c>
      <c r="D565" s="18">
        <v>11.146582536138499</v>
      </c>
    </row>
    <row r="566" spans="1:4" ht="15" customHeight="1" x14ac:dyDescent="0.25">
      <c r="A566" s="18">
        <v>509</v>
      </c>
      <c r="B566" s="18">
        <v>10.2186009306384</v>
      </c>
      <c r="C566" s="18">
        <v>9.1369457961669003</v>
      </c>
      <c r="D566" s="18">
        <v>11.147865523436501</v>
      </c>
    </row>
    <row r="567" spans="1:4" ht="15" customHeight="1" x14ac:dyDescent="0.25">
      <c r="A567" s="18">
        <v>510</v>
      </c>
      <c r="B567" s="18">
        <v>10.220171203781801</v>
      </c>
      <c r="C567" s="18">
        <v>9.1409091574488492</v>
      </c>
      <c r="D567" s="18">
        <v>11.149368858242401</v>
      </c>
    </row>
    <row r="568" spans="1:4" ht="15" customHeight="1" x14ac:dyDescent="0.25">
      <c r="A568" s="18">
        <v>511</v>
      </c>
      <c r="B568" s="18">
        <v>10.222011818052501</v>
      </c>
      <c r="C568" s="18">
        <v>9.14532227620745</v>
      </c>
      <c r="D568" s="18">
        <v>11.151093395371101</v>
      </c>
    </row>
    <row r="569" spans="1:4" ht="15" customHeight="1" x14ac:dyDescent="0.25">
      <c r="A569" s="18">
        <v>512</v>
      </c>
      <c r="B569" s="18">
        <v>10.2241142174258</v>
      </c>
      <c r="C569" s="18">
        <v>9.1501276065986001</v>
      </c>
      <c r="D569" s="18">
        <v>11.1530394732492</v>
      </c>
    </row>
    <row r="570" spans="1:4" ht="15" customHeight="1" x14ac:dyDescent="0.25">
      <c r="A570" s="18">
        <v>513</v>
      </c>
      <c r="B570" s="18">
        <v>10.2264715448798</v>
      </c>
      <c r="C570" s="18">
        <v>9.1553585006247893</v>
      </c>
      <c r="D570" s="18">
        <v>11.155206931958601</v>
      </c>
    </row>
    <row r="571" spans="1:4" ht="15" customHeight="1" x14ac:dyDescent="0.25">
      <c r="A571" s="18">
        <v>514</v>
      </c>
      <c r="B571" s="18">
        <v>10.229076301330799</v>
      </c>
      <c r="C571" s="18">
        <v>9.16097905385082</v>
      </c>
      <c r="D571" s="18">
        <v>11.1575951353304</v>
      </c>
    </row>
    <row r="572" spans="1:4" ht="15" customHeight="1" x14ac:dyDescent="0.25">
      <c r="A572" s="18">
        <v>515</v>
      </c>
      <c r="B572" s="18">
        <v>10.231920406031399</v>
      </c>
      <c r="C572" s="18">
        <v>9.1669698859945399</v>
      </c>
      <c r="D572" s="18">
        <v>11.1602052964059</v>
      </c>
    </row>
    <row r="573" spans="1:4" ht="15" customHeight="1" x14ac:dyDescent="0.25">
      <c r="A573" s="18">
        <v>516</v>
      </c>
      <c r="B573" s="18">
        <v>10.235001591219399</v>
      </c>
      <c r="C573" s="18">
        <v>9.1733212986272203</v>
      </c>
      <c r="D573" s="18">
        <v>11.163034607550401</v>
      </c>
    </row>
    <row r="574" spans="1:4" ht="15" customHeight="1" x14ac:dyDescent="0.25">
      <c r="A574" s="18">
        <v>517</v>
      </c>
      <c r="B574" s="18">
        <v>10.238305292511001</v>
      </c>
      <c r="C574" s="18">
        <v>9.1799994400623692</v>
      </c>
      <c r="D574" s="18">
        <v>11.166081154242301</v>
      </c>
    </row>
    <row r="575" spans="1:4" ht="15" customHeight="1" x14ac:dyDescent="0.25">
      <c r="A575" s="18">
        <v>518</v>
      </c>
      <c r="B575" s="18">
        <v>10.241821748020101</v>
      </c>
      <c r="C575" s="18">
        <v>9.1869133927545494</v>
      </c>
      <c r="D575" s="18">
        <v>11.1693428129827</v>
      </c>
    </row>
    <row r="576" spans="1:4" ht="15" customHeight="1" x14ac:dyDescent="0.25">
      <c r="A576" s="18">
        <v>519</v>
      </c>
      <c r="B576" s="18">
        <v>10.2455436537381</v>
      </c>
      <c r="C576" s="18">
        <v>9.1940750836603495</v>
      </c>
      <c r="D576" s="18">
        <v>11.1728212696966</v>
      </c>
    </row>
    <row r="577" spans="1:4" ht="15" customHeight="1" x14ac:dyDescent="0.25">
      <c r="A577" s="18">
        <v>520</v>
      </c>
      <c r="B577" s="18">
        <v>10.249464593190501</v>
      </c>
      <c r="C577" s="18">
        <v>9.2013968838352707</v>
      </c>
      <c r="D577" s="18">
        <v>11.1765120923592</v>
      </c>
    </row>
    <row r="578" spans="1:4" ht="15" customHeight="1" x14ac:dyDescent="0.25">
      <c r="A578" s="18">
        <v>521</v>
      </c>
      <c r="B578" s="18">
        <v>10.2535687668262</v>
      </c>
      <c r="C578" s="18">
        <v>9.2089704500243101</v>
      </c>
      <c r="D578" s="18">
        <v>11.180411418532101</v>
      </c>
    </row>
    <row r="579" spans="1:4" ht="15" customHeight="1" x14ac:dyDescent="0.25">
      <c r="A579" s="18">
        <v>522</v>
      </c>
      <c r="B579" s="18">
        <v>10.2578480030483</v>
      </c>
      <c r="C579" s="18">
        <v>9.2167009001053799</v>
      </c>
      <c r="D579" s="18">
        <v>11.184520462679099</v>
      </c>
    </row>
    <row r="580" spans="1:4" ht="15" customHeight="1" x14ac:dyDescent="0.25">
      <c r="A580" s="18">
        <v>523</v>
      </c>
      <c r="B580" s="18">
        <v>10.262296379411699</v>
      </c>
      <c r="C580" s="18">
        <v>9.2246231928098101</v>
      </c>
      <c r="D580" s="18">
        <v>11.1888374561515</v>
      </c>
    </row>
    <row r="581" spans="1:4" ht="15" customHeight="1" x14ac:dyDescent="0.25">
      <c r="A581" s="18">
        <v>524</v>
      </c>
      <c r="B581" s="18">
        <v>10.266897407104601</v>
      </c>
      <c r="C581" s="18">
        <v>9.2327467985845502</v>
      </c>
      <c r="D581" s="18">
        <v>11.193355448507999</v>
      </c>
    </row>
    <row r="582" spans="1:4" ht="15" customHeight="1" x14ac:dyDescent="0.25">
      <c r="A582" s="18">
        <v>525</v>
      </c>
      <c r="B582" s="18">
        <v>10.271638696092101</v>
      </c>
      <c r="C582" s="18">
        <v>9.2409838482476108</v>
      </c>
      <c r="D582" s="18">
        <v>11.1980784522785</v>
      </c>
    </row>
    <row r="583" spans="1:4" ht="15" customHeight="1" x14ac:dyDescent="0.25">
      <c r="A583" s="18">
        <v>526</v>
      </c>
      <c r="B583" s="18">
        <v>10.276511029059099</v>
      </c>
      <c r="C583" s="18">
        <v>9.2494103647760593</v>
      </c>
      <c r="D583" s="18">
        <v>11.203000814997599</v>
      </c>
    </row>
    <row r="584" spans="1:4" ht="15" customHeight="1" x14ac:dyDescent="0.25">
      <c r="A584" s="18">
        <v>527</v>
      </c>
      <c r="B584" s="18">
        <v>10.281506578404001</v>
      </c>
      <c r="C584" s="18">
        <v>9.2580231825887296</v>
      </c>
      <c r="D584" s="18">
        <v>11.208118913997501</v>
      </c>
    </row>
    <row r="585" spans="1:4" ht="15" customHeight="1" x14ac:dyDescent="0.25">
      <c r="A585" s="18">
        <v>528</v>
      </c>
      <c r="B585" s="18">
        <v>10.286612993620601</v>
      </c>
      <c r="C585" s="18">
        <v>9.2668272820185607</v>
      </c>
      <c r="D585" s="18">
        <v>11.213438927940899</v>
      </c>
    </row>
    <row r="586" spans="1:4" ht="15" customHeight="1" x14ac:dyDescent="0.25">
      <c r="A586" s="18">
        <v>529</v>
      </c>
      <c r="B586" s="18">
        <v>10.2918246249356</v>
      </c>
      <c r="C586" s="18">
        <v>9.2758089318065196</v>
      </c>
      <c r="D586" s="18">
        <v>11.218948172951499</v>
      </c>
    </row>
    <row r="587" spans="1:4" ht="15" customHeight="1" x14ac:dyDescent="0.25">
      <c r="A587" s="18">
        <v>530</v>
      </c>
      <c r="B587" s="18">
        <v>10.2971312888154</v>
      </c>
      <c r="C587" s="18">
        <v>9.2849519340607305</v>
      </c>
      <c r="D587" s="18">
        <v>11.2246305758279</v>
      </c>
    </row>
    <row r="588" spans="1:4" ht="15" customHeight="1" x14ac:dyDescent="0.25">
      <c r="A588" s="18">
        <v>531</v>
      </c>
      <c r="B588" s="18">
        <v>10.3025256407503</v>
      </c>
      <c r="C588" s="18">
        <v>9.2942351573482096</v>
      </c>
      <c r="D588" s="18">
        <v>11.2304955574535</v>
      </c>
    </row>
    <row r="589" spans="1:4" ht="15" customHeight="1" x14ac:dyDescent="0.25">
      <c r="A589" s="18">
        <v>532</v>
      </c>
      <c r="B589" s="18">
        <v>10.3080000626664</v>
      </c>
      <c r="C589" s="18">
        <v>9.3036223718099293</v>
      </c>
      <c r="D589" s="18">
        <v>11.2364930060148</v>
      </c>
    </row>
    <row r="590" spans="1:4" ht="15" customHeight="1" x14ac:dyDescent="0.25">
      <c r="A590" s="18">
        <v>533</v>
      </c>
      <c r="B590" s="18">
        <v>10.313547082245501</v>
      </c>
      <c r="C590" s="18">
        <v>9.3131062061243099</v>
      </c>
      <c r="D590" s="18">
        <v>11.242653478574301</v>
      </c>
    </row>
    <row r="591" spans="1:4" ht="15" customHeight="1" x14ac:dyDescent="0.25">
      <c r="A591" s="18">
        <v>534</v>
      </c>
      <c r="B591" s="18">
        <v>10.319160423444099</v>
      </c>
      <c r="C591" s="18">
        <v>9.3226973942615796</v>
      </c>
      <c r="D591" s="18">
        <v>11.2489388636694</v>
      </c>
    </row>
    <row r="592" spans="1:4" ht="15" customHeight="1" x14ac:dyDescent="0.25">
      <c r="A592" s="18">
        <v>535</v>
      </c>
      <c r="B592" s="18">
        <v>10.324833666652699</v>
      </c>
      <c r="C592" s="18">
        <v>9.3324023849325695</v>
      </c>
      <c r="D592" s="18">
        <v>11.2553792579256</v>
      </c>
    </row>
    <row r="593" spans="1:4" ht="15" customHeight="1" x14ac:dyDescent="0.25">
      <c r="A593" s="18">
        <v>536</v>
      </c>
      <c r="B593" s="18">
        <v>10.330561045948899</v>
      </c>
      <c r="C593" s="18">
        <v>9.3422103763236404</v>
      </c>
      <c r="D593" s="18">
        <v>11.2619325478175</v>
      </c>
    </row>
    <row r="594" spans="1:4" ht="15" customHeight="1" x14ac:dyDescent="0.25">
      <c r="A594" s="18">
        <v>537</v>
      </c>
      <c r="B594" s="18">
        <v>10.336349407038</v>
      </c>
      <c r="C594" s="18">
        <v>9.3521086343503494</v>
      </c>
      <c r="D594" s="18">
        <v>11.268639906512</v>
      </c>
    </row>
    <row r="595" spans="1:4" ht="15" customHeight="1" x14ac:dyDescent="0.25">
      <c r="A595" s="18">
        <v>538</v>
      </c>
      <c r="B595" s="18">
        <v>10.342181992564401</v>
      </c>
      <c r="C595" s="18">
        <v>9.3620822052986004</v>
      </c>
      <c r="D595" s="18">
        <v>11.2754443096365</v>
      </c>
    </row>
    <row r="596" spans="1:4" ht="15" customHeight="1" x14ac:dyDescent="0.25">
      <c r="A596" s="18">
        <v>539</v>
      </c>
      <c r="B596" s="18">
        <v>10.348074900722001</v>
      </c>
      <c r="C596" s="18">
        <v>9.3721188195592902</v>
      </c>
      <c r="D596" s="18">
        <v>11.282399397091</v>
      </c>
    </row>
    <row r="597" spans="1:4" ht="15" customHeight="1" x14ac:dyDescent="0.25">
      <c r="A597" s="18">
        <v>540</v>
      </c>
      <c r="B597" s="18">
        <v>10.354006981202099</v>
      </c>
      <c r="C597" s="18">
        <v>9.3822084724932004</v>
      </c>
      <c r="D597" s="18">
        <v>11.289471396687199</v>
      </c>
    </row>
    <row r="598" spans="1:4" ht="15" customHeight="1" x14ac:dyDescent="0.25">
      <c r="A598" s="18">
        <v>541</v>
      </c>
      <c r="B598" s="18">
        <v>10.3599961268451</v>
      </c>
      <c r="C598" s="18">
        <v>9.3923475636846891</v>
      </c>
      <c r="D598" s="18">
        <v>11.296697624586299</v>
      </c>
    </row>
    <row r="599" spans="1:4" ht="15" customHeight="1" x14ac:dyDescent="0.25">
      <c r="A599" s="18">
        <v>542</v>
      </c>
      <c r="B599" s="18">
        <v>10.3660216061688</v>
      </c>
      <c r="C599" s="18">
        <v>9.4025364662105009</v>
      </c>
      <c r="D599" s="18">
        <v>11.3040764215765</v>
      </c>
    </row>
    <row r="600" spans="1:4" ht="15" customHeight="1" x14ac:dyDescent="0.25">
      <c r="A600" s="18">
        <v>543</v>
      </c>
      <c r="B600" s="18">
        <v>10.3720977961471</v>
      </c>
      <c r="C600" s="18">
        <v>9.4127590709047109</v>
      </c>
      <c r="D600" s="18">
        <v>11.311605869394199</v>
      </c>
    </row>
    <row r="601" spans="1:4" ht="15" customHeight="1" x14ac:dyDescent="0.25">
      <c r="A601" s="18">
        <v>544</v>
      </c>
      <c r="B601" s="18">
        <v>10.378207433856501</v>
      </c>
      <c r="C601" s="18">
        <v>9.4230060274805698</v>
      </c>
      <c r="D601" s="18">
        <v>11.3192925621236</v>
      </c>
    </row>
    <row r="602" spans="1:4" ht="15" customHeight="1" x14ac:dyDescent="0.25">
      <c r="A602" s="18">
        <v>545</v>
      </c>
      <c r="B602" s="18">
        <v>10.3843626690616</v>
      </c>
      <c r="C602" s="18">
        <v>9.4332684524615704</v>
      </c>
      <c r="D602" s="18">
        <v>11.327132926691</v>
      </c>
    </row>
    <row r="603" spans="1:4" ht="15" customHeight="1" x14ac:dyDescent="0.25">
      <c r="A603" s="18">
        <v>546</v>
      </c>
      <c r="B603" s="18">
        <v>10.3905488536571</v>
      </c>
      <c r="C603" s="18">
        <v>9.4435374719627205</v>
      </c>
      <c r="D603" s="18">
        <v>11.3351631554221</v>
      </c>
    </row>
    <row r="604" spans="1:4" ht="15" customHeight="1" x14ac:dyDescent="0.25">
      <c r="A604" s="18">
        <v>547</v>
      </c>
      <c r="B604" s="18">
        <v>10.3967784551867</v>
      </c>
      <c r="C604" s="18">
        <v>9.45380505808631</v>
      </c>
      <c r="D604" s="18">
        <v>11.3433825326115</v>
      </c>
    </row>
    <row r="605" spans="1:4" ht="15" customHeight="1" x14ac:dyDescent="0.25">
      <c r="A605" s="18">
        <v>548</v>
      </c>
      <c r="B605" s="18">
        <v>10.4030375657306</v>
      </c>
      <c r="C605" s="18">
        <v>9.4640439055472498</v>
      </c>
      <c r="D605" s="18">
        <v>11.351814520135401</v>
      </c>
    </row>
    <row r="606" spans="1:4" ht="15" customHeight="1" x14ac:dyDescent="0.25">
      <c r="A606" s="18">
        <v>549</v>
      </c>
      <c r="B606" s="18">
        <v>10.4093407258356</v>
      </c>
      <c r="C606" s="18">
        <v>9.4742446047787201</v>
      </c>
      <c r="D606" s="18">
        <v>11.360448031176199</v>
      </c>
    </row>
    <row r="607" spans="1:4" ht="15" customHeight="1" x14ac:dyDescent="0.25">
      <c r="A607" s="18">
        <v>550</v>
      </c>
      <c r="B607" s="18">
        <v>10.4156730267672</v>
      </c>
      <c r="C607" s="18">
        <v>9.4843999899295799</v>
      </c>
      <c r="D607" s="18">
        <v>11.369286625070799</v>
      </c>
    </row>
    <row r="608" spans="1:4" ht="15" customHeight="1" x14ac:dyDescent="0.25">
      <c r="A608" s="18">
        <v>551</v>
      </c>
      <c r="B608" s="18">
        <v>10.422035646384799</v>
      </c>
      <c r="C608" s="18">
        <v>9.4945036013756106</v>
      </c>
      <c r="D608" s="18">
        <v>11.3783449293411</v>
      </c>
    </row>
    <row r="609" spans="1:4" ht="15" customHeight="1" x14ac:dyDescent="0.25">
      <c r="A609" s="18">
        <v>552</v>
      </c>
      <c r="B609" s="18">
        <v>10.428422839073001</v>
      </c>
      <c r="C609" s="18">
        <v>9.5045489522049795</v>
      </c>
      <c r="D609" s="18">
        <v>11.3876740487398</v>
      </c>
    </row>
    <row r="610" spans="1:4" ht="15" customHeight="1" x14ac:dyDescent="0.25">
      <c r="A610" s="18">
        <v>553</v>
      </c>
      <c r="B610" s="18">
        <v>10.4348445072352</v>
      </c>
      <c r="C610" s="18">
        <v>9.5145215102443501</v>
      </c>
      <c r="D610" s="18">
        <v>11.3972804448416</v>
      </c>
    </row>
    <row r="611" spans="1:4" ht="15" customHeight="1" x14ac:dyDescent="0.25">
      <c r="A611" s="18">
        <v>554</v>
      </c>
      <c r="B611" s="18">
        <v>10.441294124835601</v>
      </c>
      <c r="C611" s="18">
        <v>9.5244077253726402</v>
      </c>
      <c r="D611" s="18">
        <v>11.4071802270731</v>
      </c>
    </row>
    <row r="612" spans="1:4" ht="15" customHeight="1" x14ac:dyDescent="0.25">
      <c r="A612" s="18">
        <v>555</v>
      </c>
      <c r="B612" s="18">
        <v>10.447770633647099</v>
      </c>
      <c r="C612" s="18">
        <v>9.5341998921250006</v>
      </c>
      <c r="D612" s="18">
        <v>11.417383863565901</v>
      </c>
    </row>
    <row r="613" spans="1:4" ht="15" customHeight="1" x14ac:dyDescent="0.25">
      <c r="A613" s="18">
        <v>556</v>
      </c>
      <c r="B613" s="18">
        <v>10.4542786830994</v>
      </c>
      <c r="C613" s="18">
        <v>9.5438910380608402</v>
      </c>
      <c r="D613" s="18">
        <v>11.4279204245199</v>
      </c>
    </row>
    <row r="614" spans="1:4" ht="15" customHeight="1" x14ac:dyDescent="0.25">
      <c r="A614" s="18">
        <v>557</v>
      </c>
      <c r="B614" s="18">
        <v>10.460797432702201</v>
      </c>
      <c r="C614" s="18">
        <v>9.5534751776922207</v>
      </c>
      <c r="D614" s="18">
        <v>11.4387699754117</v>
      </c>
    </row>
    <row r="615" spans="1:4" ht="15" customHeight="1" x14ac:dyDescent="0.25">
      <c r="A615" s="18">
        <v>558</v>
      </c>
      <c r="B615" s="18">
        <v>10.4673534882282</v>
      </c>
      <c r="C615" s="18">
        <v>9.5629425685180696</v>
      </c>
      <c r="D615" s="18">
        <v>11.4499247751775</v>
      </c>
    </row>
    <row r="616" spans="1:4" ht="15" customHeight="1" x14ac:dyDescent="0.25">
      <c r="A616" s="18">
        <v>559</v>
      </c>
      <c r="B616" s="18">
        <v>10.4739330750446</v>
      </c>
      <c r="C616" s="18">
        <v>9.5722923740355395</v>
      </c>
      <c r="D616" s="18">
        <v>11.4613857461091</v>
      </c>
    </row>
    <row r="617" spans="1:4" ht="15" customHeight="1" x14ac:dyDescent="0.25">
      <c r="A617" s="18">
        <v>560</v>
      </c>
      <c r="B617" s="18">
        <v>10.480556430888701</v>
      </c>
      <c r="C617" s="18">
        <v>9.5814911808682499</v>
      </c>
      <c r="D617" s="18">
        <v>11.473153077284101</v>
      </c>
    </row>
    <row r="618" spans="1:4" ht="15" customHeight="1" x14ac:dyDescent="0.25">
      <c r="A618" s="18">
        <v>561</v>
      </c>
      <c r="B618" s="18">
        <v>10.4872170410806</v>
      </c>
      <c r="C618" s="18">
        <v>9.5905112111762101</v>
      </c>
      <c r="D618" s="18">
        <v>11.4851825722915</v>
      </c>
    </row>
    <row r="619" spans="1:4" ht="15" customHeight="1" x14ac:dyDescent="0.25">
      <c r="A619" s="18">
        <v>562</v>
      </c>
      <c r="B619" s="18">
        <v>10.493940874383</v>
      </c>
      <c r="C619" s="18">
        <v>9.5990625044818696</v>
      </c>
      <c r="D619" s="18">
        <v>11.4974343252705</v>
      </c>
    </row>
    <row r="620" spans="1:4" ht="15" customHeight="1" x14ac:dyDescent="0.25">
      <c r="A620" s="18">
        <v>563</v>
      </c>
      <c r="B620" s="18">
        <v>10.500736138281599</v>
      </c>
      <c r="C620" s="18">
        <v>9.6073288379517905</v>
      </c>
      <c r="D620" s="18">
        <v>11.5099045488997</v>
      </c>
    </row>
    <row r="621" spans="1:4" ht="15" customHeight="1" x14ac:dyDescent="0.25">
      <c r="A621" s="18">
        <v>564</v>
      </c>
      <c r="B621" s="18">
        <v>10.507642456198401</v>
      </c>
      <c r="C621" s="18">
        <v>9.6153554835930901</v>
      </c>
      <c r="D621" s="18">
        <v>11.5225954308957</v>
      </c>
    </row>
    <row r="622" spans="1:4" ht="15" customHeight="1" x14ac:dyDescent="0.25">
      <c r="A622" s="18">
        <v>565</v>
      </c>
      <c r="B622" s="18">
        <v>10.5146575077238</v>
      </c>
      <c r="C622" s="18">
        <v>9.6230341545942206</v>
      </c>
      <c r="D622" s="18">
        <v>11.5355090187097</v>
      </c>
    </row>
    <row r="623" spans="1:4" ht="15" customHeight="1" x14ac:dyDescent="0.25">
      <c r="A623" s="18">
        <v>566</v>
      </c>
      <c r="B623" s="18">
        <v>10.521821394551701</v>
      </c>
      <c r="C623" s="18">
        <v>9.6305256831123103</v>
      </c>
      <c r="D623" s="18">
        <v>11.5486722647343</v>
      </c>
    </row>
    <row r="624" spans="1:4" ht="15" customHeight="1" x14ac:dyDescent="0.25">
      <c r="A624" s="18">
        <v>567</v>
      </c>
      <c r="B624" s="18">
        <v>10.529104998424399</v>
      </c>
      <c r="C624" s="18">
        <v>9.6378083387986795</v>
      </c>
      <c r="D624" s="18">
        <v>11.5621094953426</v>
      </c>
    </row>
    <row r="625" spans="1:4" ht="15" customHeight="1" x14ac:dyDescent="0.25">
      <c r="A625" s="18">
        <v>568</v>
      </c>
      <c r="B625" s="18">
        <v>10.5365677600506</v>
      </c>
      <c r="C625" s="18">
        <v>9.6448620253805704</v>
      </c>
      <c r="D625" s="18">
        <v>11.5758284452477</v>
      </c>
    </row>
    <row r="626" spans="1:4" ht="15" customHeight="1" x14ac:dyDescent="0.25">
      <c r="A626" s="18">
        <v>569</v>
      </c>
      <c r="B626" s="18">
        <v>10.544201784856201</v>
      </c>
      <c r="C626" s="18">
        <v>9.6517990078855291</v>
      </c>
      <c r="D626" s="18">
        <v>11.589876579363599</v>
      </c>
    </row>
    <row r="627" spans="1:4" ht="15" customHeight="1" x14ac:dyDescent="0.25">
      <c r="A627" s="18">
        <v>570</v>
      </c>
      <c r="B627" s="18">
        <v>10.552026570286399</v>
      </c>
      <c r="C627" s="18">
        <v>9.6584685779695896</v>
      </c>
      <c r="D627" s="18">
        <v>11.6042909595265</v>
      </c>
    </row>
    <row r="628" spans="1:4" ht="15" customHeight="1" x14ac:dyDescent="0.25">
      <c r="A628" s="18">
        <v>571</v>
      </c>
      <c r="B628" s="18">
        <v>10.5601065800141</v>
      </c>
      <c r="C628" s="18">
        <v>9.6650639782451098</v>
      </c>
      <c r="D628" s="18">
        <v>11.619065512111099</v>
      </c>
    </row>
    <row r="629" spans="1:4" ht="15" customHeight="1" x14ac:dyDescent="0.25">
      <c r="A629" s="18">
        <v>572</v>
      </c>
      <c r="B629" s="18">
        <v>10.5684029741529</v>
      </c>
      <c r="C629" s="18">
        <v>9.6714906354635009</v>
      </c>
      <c r="D629" s="18">
        <v>11.634208378477799</v>
      </c>
    </row>
    <row r="630" spans="1:4" ht="15" customHeight="1" x14ac:dyDescent="0.25">
      <c r="A630" s="18">
        <v>573</v>
      </c>
      <c r="B630" s="18">
        <v>10.576951060115301</v>
      </c>
      <c r="C630" s="18">
        <v>9.6778628539094598</v>
      </c>
      <c r="D630" s="18">
        <v>11.6497273699967</v>
      </c>
    </row>
    <row r="631" spans="1:4" ht="15" customHeight="1" x14ac:dyDescent="0.25">
      <c r="A631" s="18">
        <v>574</v>
      </c>
      <c r="B631" s="18">
        <v>10.585730362936101</v>
      </c>
      <c r="C631" s="18">
        <v>9.6841499743985207</v>
      </c>
      <c r="D631" s="18">
        <v>11.6656464069707</v>
      </c>
    </row>
    <row r="632" spans="1:4" ht="15" customHeight="1" x14ac:dyDescent="0.25">
      <c r="A632" s="18">
        <v>575</v>
      </c>
      <c r="B632" s="18">
        <v>10.5947051690416</v>
      </c>
      <c r="C632" s="18">
        <v>9.6903910166690199</v>
      </c>
      <c r="D632" s="18">
        <v>11.6819332268014</v>
      </c>
    </row>
    <row r="633" spans="1:4" ht="15" customHeight="1" x14ac:dyDescent="0.25">
      <c r="A633" s="18">
        <v>576</v>
      </c>
      <c r="B633" s="18">
        <v>10.603881683948099</v>
      </c>
      <c r="C633" s="18">
        <v>9.6965612125654701</v>
      </c>
      <c r="D633" s="18">
        <v>11.6984630619862</v>
      </c>
    </row>
    <row r="634" spans="1:4" ht="15" customHeight="1" x14ac:dyDescent="0.25">
      <c r="A634" s="18">
        <v>577</v>
      </c>
      <c r="B634" s="18">
        <v>10.6132740528765</v>
      </c>
      <c r="C634" s="18">
        <v>9.7026963532630699</v>
      </c>
      <c r="D634" s="18">
        <v>11.715232221452601</v>
      </c>
    </row>
    <row r="635" spans="1:4" ht="15" customHeight="1" x14ac:dyDescent="0.25">
      <c r="A635" s="18">
        <v>578</v>
      </c>
      <c r="B635" s="18">
        <v>10.6228925051005</v>
      </c>
      <c r="C635" s="18">
        <v>9.7087732066193997</v>
      </c>
      <c r="D635" s="18">
        <v>11.732241070779001</v>
      </c>
    </row>
    <row r="636" spans="1:4" ht="15" customHeight="1" x14ac:dyDescent="0.25">
      <c r="A636" s="18">
        <v>579</v>
      </c>
      <c r="B636" s="18">
        <v>10.632751023415199</v>
      </c>
      <c r="C636" s="18">
        <v>9.7148279844660994</v>
      </c>
      <c r="D636" s="18">
        <v>11.7494863737292</v>
      </c>
    </row>
    <row r="637" spans="1:4" ht="15" customHeight="1" x14ac:dyDescent="0.25">
      <c r="A637" s="18">
        <v>580</v>
      </c>
      <c r="B637" s="18">
        <v>10.642875673513799</v>
      </c>
      <c r="C637" s="18">
        <v>9.7208358742079195</v>
      </c>
      <c r="D637" s="18">
        <v>11.767065273192101</v>
      </c>
    </row>
    <row r="638" spans="1:4" ht="15" customHeight="1" x14ac:dyDescent="0.25">
      <c r="A638" s="18">
        <v>581</v>
      </c>
      <c r="B638" s="18">
        <v>10.6532969782691</v>
      </c>
      <c r="C638" s="18">
        <v>9.7268406590814909</v>
      </c>
      <c r="D638" s="18">
        <v>11.7851713777477</v>
      </c>
    </row>
    <row r="639" spans="1:4" ht="15" customHeight="1" x14ac:dyDescent="0.25">
      <c r="A639" s="18">
        <v>582</v>
      </c>
      <c r="B639" s="18">
        <v>10.664033117240599</v>
      </c>
      <c r="C639" s="18">
        <v>9.7328384201078109</v>
      </c>
      <c r="D639" s="18">
        <v>11.804024993799</v>
      </c>
    </row>
    <row r="640" spans="1:4" ht="15" customHeight="1" x14ac:dyDescent="0.25">
      <c r="A640" s="18">
        <v>583</v>
      </c>
      <c r="B640" s="18">
        <v>10.6750693873489</v>
      </c>
      <c r="C640" s="18">
        <v>9.7388478946378605</v>
      </c>
      <c r="D640" s="18">
        <v>11.823644439555601</v>
      </c>
    </row>
    <row r="641" spans="1:4" ht="15" customHeight="1" x14ac:dyDescent="0.25">
      <c r="A641" s="18">
        <v>584</v>
      </c>
      <c r="B641" s="18">
        <v>10.686405824942799</v>
      </c>
      <c r="C641" s="18">
        <v>9.7448892408329009</v>
      </c>
      <c r="D641" s="18">
        <v>11.8441740388478</v>
      </c>
    </row>
    <row r="642" spans="1:4" ht="15" customHeight="1" x14ac:dyDescent="0.25">
      <c r="A642" s="18">
        <v>585</v>
      </c>
      <c r="B642" s="18">
        <v>10.698053925043901</v>
      </c>
      <c r="C642" s="18">
        <v>9.750953659496</v>
      </c>
      <c r="D642" s="18">
        <v>11.8656030214614</v>
      </c>
    </row>
    <row r="643" spans="1:4" ht="15" customHeight="1" x14ac:dyDescent="0.25">
      <c r="A643" s="18">
        <v>586</v>
      </c>
      <c r="B643" s="18">
        <v>10.7100253015983</v>
      </c>
      <c r="C643" s="18">
        <v>9.7570636779739708</v>
      </c>
      <c r="D643" s="18">
        <v>11.887660637637399</v>
      </c>
    </row>
    <row r="644" spans="1:4" ht="15" customHeight="1" x14ac:dyDescent="0.25">
      <c r="A644" s="18">
        <v>587</v>
      </c>
      <c r="B644" s="18">
        <v>10.7223316762264</v>
      </c>
      <c r="C644" s="18">
        <v>9.7632091142683297</v>
      </c>
      <c r="D644" s="18">
        <v>11.909792283541501</v>
      </c>
    </row>
    <row r="645" spans="1:4" ht="15" customHeight="1" x14ac:dyDescent="0.25">
      <c r="A645" s="18">
        <v>588</v>
      </c>
      <c r="B645" s="18">
        <v>10.7348685854561</v>
      </c>
      <c r="C645" s="18">
        <v>9.76941376251885</v>
      </c>
      <c r="D645" s="18">
        <v>11.931903136415199</v>
      </c>
    </row>
    <row r="646" spans="1:4" ht="15" customHeight="1" x14ac:dyDescent="0.25">
      <c r="A646" s="18">
        <v>589</v>
      </c>
      <c r="B646" s="18">
        <v>10.7475138965893</v>
      </c>
      <c r="C646" s="18">
        <v>9.7756674004298105</v>
      </c>
      <c r="D646" s="18">
        <v>11.953965701386201</v>
      </c>
    </row>
    <row r="647" spans="1:4" ht="15" customHeight="1" x14ac:dyDescent="0.25">
      <c r="A647" s="18">
        <v>590</v>
      </c>
      <c r="B647" s="18">
        <v>10.7602843147155</v>
      </c>
      <c r="C647" s="18">
        <v>9.7819939989107194</v>
      </c>
      <c r="D647" s="18">
        <v>11.975953885273601</v>
      </c>
    </row>
    <row r="648" spans="1:4" ht="15" customHeight="1" x14ac:dyDescent="0.25">
      <c r="A648" s="18">
        <v>591</v>
      </c>
      <c r="B648" s="18">
        <v>10.773210160343799</v>
      </c>
      <c r="C648" s="18">
        <v>9.78838463971314</v>
      </c>
      <c r="D648" s="18">
        <v>11.9980487715761</v>
      </c>
    </row>
    <row r="649" spans="1:4" ht="15" customHeight="1" x14ac:dyDescent="0.25">
      <c r="A649" s="18">
        <v>592</v>
      </c>
      <c r="B649" s="18">
        <v>10.786308330863999</v>
      </c>
      <c r="C649" s="18">
        <v>9.7948620506226902</v>
      </c>
      <c r="D649" s="18">
        <v>12.0205497194143</v>
      </c>
    </row>
    <row r="650" spans="1:4" ht="15" customHeight="1" x14ac:dyDescent="0.25">
      <c r="A650" s="18">
        <v>593</v>
      </c>
      <c r="B650" s="18">
        <v>10.799594518098599</v>
      </c>
      <c r="C650" s="18">
        <v>9.8014244535651898</v>
      </c>
      <c r="D650" s="18">
        <v>12.0434542271681</v>
      </c>
    </row>
    <row r="651" spans="1:4" ht="15" customHeight="1" x14ac:dyDescent="0.25">
      <c r="A651" s="18">
        <v>594</v>
      </c>
      <c r="B651" s="18">
        <v>10.813073687492899</v>
      </c>
      <c r="C651" s="18">
        <v>9.8081038214329297</v>
      </c>
      <c r="D651" s="18">
        <v>12.066755266695001</v>
      </c>
    </row>
    <row r="652" spans="1:4" ht="15" customHeight="1" x14ac:dyDescent="0.25">
      <c r="A652" s="18">
        <v>595</v>
      </c>
      <c r="B652" s="18">
        <v>10.8267898727168</v>
      </c>
      <c r="C652" s="18">
        <v>9.8148949095770792</v>
      </c>
      <c r="D652" s="18">
        <v>12.0904497287976</v>
      </c>
    </row>
    <row r="653" spans="1:4" ht="15" customHeight="1" x14ac:dyDescent="0.25">
      <c r="A653" s="18">
        <v>596</v>
      </c>
      <c r="B653" s="18">
        <v>10.840906657091599</v>
      </c>
      <c r="C653" s="18">
        <v>9.8218209741797295</v>
      </c>
      <c r="D653" s="18">
        <v>12.1143819757514</v>
      </c>
    </row>
    <row r="654" spans="1:4" ht="15" customHeight="1" x14ac:dyDescent="0.25">
      <c r="A654" s="18">
        <v>597</v>
      </c>
      <c r="B654" s="18">
        <v>10.855478219270999</v>
      </c>
      <c r="C654" s="18">
        <v>9.8288893080451007</v>
      </c>
      <c r="D654" s="18">
        <v>12.1384134426585</v>
      </c>
    </row>
    <row r="655" spans="1:4" ht="15" customHeight="1" x14ac:dyDescent="0.25">
      <c r="A655" s="18">
        <v>598</v>
      </c>
      <c r="B655" s="18">
        <v>10.870518663385701</v>
      </c>
      <c r="C655" s="18">
        <v>9.8361007115370001</v>
      </c>
      <c r="D655" s="18">
        <v>12.162542524037001</v>
      </c>
    </row>
    <row r="656" spans="1:4" ht="15" customHeight="1" x14ac:dyDescent="0.25">
      <c r="A656" s="18">
        <v>599</v>
      </c>
      <c r="B656" s="18">
        <v>10.8860419951833</v>
      </c>
      <c r="C656" s="18">
        <v>9.8434908420042504</v>
      </c>
      <c r="D656" s="18">
        <v>12.1867699862749</v>
      </c>
    </row>
    <row r="657" spans="1:4" ht="15" customHeight="1" x14ac:dyDescent="0.25">
      <c r="A657" s="18">
        <v>600</v>
      </c>
      <c r="B657" s="18">
        <v>10.902071894830099</v>
      </c>
      <c r="C657" s="18">
        <v>9.8510410490748406</v>
      </c>
      <c r="D657" s="18">
        <v>12.211273965058099</v>
      </c>
    </row>
    <row r="658" spans="1:4" ht="15" customHeight="1" x14ac:dyDescent="0.25">
      <c r="A658" s="18">
        <v>601</v>
      </c>
      <c r="B658" s="18">
        <v>10.9186142442567</v>
      </c>
      <c r="C658" s="18">
        <v>9.8587890650956105</v>
      </c>
      <c r="D658" s="18">
        <v>12.236327198861501</v>
      </c>
    </row>
    <row r="659" spans="1:4" ht="15" customHeight="1" x14ac:dyDescent="0.25">
      <c r="A659" s="18">
        <v>602</v>
      </c>
      <c r="B659" s="18">
        <v>10.9356737943433</v>
      </c>
      <c r="C659" s="18">
        <v>9.8667372268919404</v>
      </c>
      <c r="D659" s="18">
        <v>12.2618963338311</v>
      </c>
    </row>
    <row r="660" spans="1:4" ht="15" customHeight="1" x14ac:dyDescent="0.25">
      <c r="A660" s="18">
        <v>603</v>
      </c>
      <c r="B660" s="18">
        <v>10.9532667088636</v>
      </c>
      <c r="C660" s="18">
        <v>9.8748839889795796</v>
      </c>
      <c r="D660" s="18">
        <v>12.287918288374501</v>
      </c>
    </row>
    <row r="661" spans="1:4" ht="15" customHeight="1" x14ac:dyDescent="0.25">
      <c r="A661" s="18">
        <v>604</v>
      </c>
      <c r="B661" s="18">
        <v>10.9714010560054</v>
      </c>
      <c r="C661" s="18">
        <v>9.8832347858594698</v>
      </c>
      <c r="D661" s="18">
        <v>12.314155878264399</v>
      </c>
    </row>
    <row r="662" spans="1:4" ht="15" customHeight="1" x14ac:dyDescent="0.25">
      <c r="A662" s="18">
        <v>605</v>
      </c>
      <c r="B662" s="18">
        <v>10.9901039576869</v>
      </c>
      <c r="C662" s="18">
        <v>9.89178613042791</v>
      </c>
      <c r="D662" s="18">
        <v>12.339652178962501</v>
      </c>
    </row>
    <row r="663" spans="1:4" ht="15" customHeight="1" x14ac:dyDescent="0.25">
      <c r="A663" s="18">
        <v>606</v>
      </c>
      <c r="B663" s="18">
        <v>11.0093875775767</v>
      </c>
      <c r="C663" s="18">
        <v>9.9005487820477107</v>
      </c>
      <c r="D663" s="18">
        <v>12.3638620043751</v>
      </c>
    </row>
    <row r="664" spans="1:4" ht="15" customHeight="1" x14ac:dyDescent="0.25">
      <c r="A664" s="18">
        <v>607</v>
      </c>
      <c r="B664" s="18">
        <v>11.0295014909561</v>
      </c>
      <c r="C664" s="18">
        <v>9.9095369103563993</v>
      </c>
      <c r="D664" s="18">
        <v>12.386841087854799</v>
      </c>
    </row>
    <row r="665" spans="1:4" ht="15" customHeight="1" x14ac:dyDescent="0.25">
      <c r="A665" s="18">
        <v>608</v>
      </c>
      <c r="B665" s="18">
        <v>11.0506125665945</v>
      </c>
      <c r="C665" s="18">
        <v>9.9187679879147908</v>
      </c>
      <c r="D665" s="18">
        <v>12.4086890631524</v>
      </c>
    </row>
    <row r="666" spans="1:4" ht="15" customHeight="1" x14ac:dyDescent="0.25">
      <c r="A666" s="18">
        <v>609</v>
      </c>
      <c r="B666" s="18">
        <v>11.072802276689201</v>
      </c>
      <c r="C666" s="18">
        <v>9.9282576682709394</v>
      </c>
      <c r="D666" s="18">
        <v>12.4295865700278</v>
      </c>
    </row>
    <row r="667" spans="1:4" ht="15" customHeight="1" x14ac:dyDescent="0.25">
      <c r="A667" s="18">
        <v>610</v>
      </c>
      <c r="B667" s="18">
        <v>11.0961558085611</v>
      </c>
      <c r="C667" s="18">
        <v>9.9380222197618195</v>
      </c>
      <c r="D667" s="18">
        <v>12.449692045172799</v>
      </c>
    </row>
    <row r="668" spans="1:4" ht="15" customHeight="1" x14ac:dyDescent="0.25">
      <c r="A668" s="18">
        <v>611</v>
      </c>
      <c r="B668" s="18">
        <v>11.120454176396899</v>
      </c>
      <c r="C668" s="18">
        <v>9.9480766610693099</v>
      </c>
      <c r="D668" s="18">
        <v>12.4692049691236</v>
      </c>
    </row>
    <row r="669" spans="1:4" ht="15" customHeight="1" x14ac:dyDescent="0.25">
      <c r="A669" s="18">
        <v>612</v>
      </c>
      <c r="B669" s="18">
        <v>11.1456152401017</v>
      </c>
      <c r="C669" s="18">
        <v>9.9584280729591104</v>
      </c>
      <c r="D669" s="18">
        <v>12.488173948174699</v>
      </c>
    </row>
    <row r="670" spans="1:4" ht="15" customHeight="1" x14ac:dyDescent="0.25">
      <c r="A670" s="18">
        <v>613</v>
      </c>
      <c r="B670" s="18">
        <v>11.1719756520573</v>
      </c>
      <c r="C670" s="18">
        <v>9.9690851493084001</v>
      </c>
      <c r="D670" s="18">
        <v>12.506593527798101</v>
      </c>
    </row>
    <row r="671" spans="1:4" ht="15" customHeight="1" x14ac:dyDescent="0.25">
      <c r="A671" s="18">
        <v>614</v>
      </c>
      <c r="B671" s="18">
        <v>11.199630554795</v>
      </c>
      <c r="C671" s="18">
        <v>9.9800638675291697</v>
      </c>
      <c r="D671" s="18">
        <v>12.5244645602652</v>
      </c>
    </row>
    <row r="672" spans="1:4" ht="15" customHeight="1" x14ac:dyDescent="0.25">
      <c r="A672" s="18">
        <v>615</v>
      </c>
      <c r="B672" s="18">
        <v>11.228628987825401</v>
      </c>
      <c r="C672" s="18">
        <v>9.9913808848208792</v>
      </c>
      <c r="D672" s="18">
        <v>12.541794293416901</v>
      </c>
    </row>
    <row r="673" spans="1:4" ht="15" customHeight="1" x14ac:dyDescent="0.25">
      <c r="A673" s="18">
        <v>616</v>
      </c>
      <c r="B673" s="18">
        <v>11.258266997723799</v>
      </c>
      <c r="C673" s="18">
        <v>10.003044506160601</v>
      </c>
      <c r="D673" s="18">
        <v>12.5585795994196</v>
      </c>
    </row>
    <row r="674" spans="1:4" ht="15" customHeight="1" x14ac:dyDescent="0.25">
      <c r="A674" s="18">
        <v>617</v>
      </c>
      <c r="B674" s="18">
        <v>11.288228451471101</v>
      </c>
      <c r="C674" s="18">
        <v>10.0150512057002</v>
      </c>
      <c r="D674" s="18">
        <v>12.5748777262235</v>
      </c>
    </row>
    <row r="675" spans="1:4" ht="15" customHeight="1" x14ac:dyDescent="0.25">
      <c r="A675" s="18">
        <v>618</v>
      </c>
      <c r="B675" s="18">
        <v>11.3187009843172</v>
      </c>
      <c r="C675" s="18">
        <v>10.0274050619746</v>
      </c>
      <c r="D675" s="18">
        <v>12.5908056904562</v>
      </c>
    </row>
    <row r="676" spans="1:4" ht="15" customHeight="1" x14ac:dyDescent="0.25">
      <c r="A676" s="18">
        <v>619</v>
      </c>
      <c r="B676" s="18">
        <v>11.3498672340854</v>
      </c>
      <c r="C676" s="18">
        <v>10.040125700843999</v>
      </c>
      <c r="D676" s="18">
        <v>12.6063976872656</v>
      </c>
    </row>
    <row r="677" spans="1:4" ht="15" customHeight="1" x14ac:dyDescent="0.25">
      <c r="A677" s="18">
        <v>620</v>
      </c>
      <c r="B677" s="18">
        <v>11.3818519078386</v>
      </c>
      <c r="C677" s="18">
        <v>10.053228389654899</v>
      </c>
      <c r="D677" s="18">
        <v>12.6216447072789</v>
      </c>
    </row>
    <row r="678" spans="1:4" ht="15" customHeight="1" x14ac:dyDescent="0.25">
      <c r="A678" s="18">
        <v>621</v>
      </c>
      <c r="B678" s="18">
        <v>11.413192551435801</v>
      </c>
      <c r="C678" s="18">
        <v>10.0667267721907</v>
      </c>
      <c r="D678" s="18">
        <v>12.6365467041238</v>
      </c>
    </row>
    <row r="679" spans="1:4" ht="15" customHeight="1" x14ac:dyDescent="0.25">
      <c r="A679" s="18">
        <v>622</v>
      </c>
      <c r="B679" s="18">
        <v>11.4430925863194</v>
      </c>
      <c r="C679" s="18">
        <v>10.0806347695972</v>
      </c>
      <c r="D679" s="18">
        <v>12.6510631595742</v>
      </c>
    </row>
    <row r="680" spans="1:4" ht="15" customHeight="1" x14ac:dyDescent="0.25">
      <c r="A680" s="18">
        <v>623</v>
      </c>
      <c r="B680" s="18">
        <v>11.4713732561627</v>
      </c>
      <c r="C680" s="18">
        <v>10.094944980341101</v>
      </c>
      <c r="D680" s="18">
        <v>12.6651349207285</v>
      </c>
    </row>
    <row r="681" spans="1:4" ht="15" customHeight="1" x14ac:dyDescent="0.25">
      <c r="A681" s="18">
        <v>624</v>
      </c>
      <c r="B681" s="18">
        <v>11.4988569016468</v>
      </c>
      <c r="C681" s="18">
        <v>10.109643454756499</v>
      </c>
      <c r="D681" s="18">
        <v>12.678760008276001</v>
      </c>
    </row>
    <row r="682" spans="1:4" ht="15" customHeight="1" x14ac:dyDescent="0.25">
      <c r="A682" s="18">
        <v>625</v>
      </c>
      <c r="B682" s="18">
        <v>11.5264005645914</v>
      </c>
      <c r="C682" s="18">
        <v>10.124768719560601</v>
      </c>
      <c r="D682" s="18">
        <v>12.691940420037</v>
      </c>
    </row>
    <row r="683" spans="1:4" ht="15" customHeight="1" x14ac:dyDescent="0.25">
      <c r="A683" s="18">
        <v>626</v>
      </c>
      <c r="B683" s="18">
        <v>11.554138027241899</v>
      </c>
      <c r="C683" s="18">
        <v>10.140353618499701</v>
      </c>
      <c r="D683" s="18">
        <v>12.704680114041601</v>
      </c>
    </row>
    <row r="684" spans="1:4" ht="15" customHeight="1" x14ac:dyDescent="0.25">
      <c r="A684" s="18">
        <v>627</v>
      </c>
      <c r="B684" s="18">
        <v>11.5824491985216</v>
      </c>
      <c r="C684" s="18">
        <v>10.1564250372833</v>
      </c>
      <c r="D684" s="18">
        <v>12.716987927621201</v>
      </c>
    </row>
    <row r="685" spans="1:4" ht="15" customHeight="1" x14ac:dyDescent="0.25">
      <c r="A685" s="18">
        <v>628</v>
      </c>
      <c r="B685" s="18">
        <v>11.6114210282262</v>
      </c>
      <c r="C685" s="18">
        <v>10.1730075784784</v>
      </c>
      <c r="D685" s="18">
        <v>12.7288741569231</v>
      </c>
    </row>
    <row r="686" spans="1:4" ht="15" customHeight="1" x14ac:dyDescent="0.25">
      <c r="A686" s="18">
        <v>629</v>
      </c>
      <c r="B686" s="18">
        <v>11.6411070991935</v>
      </c>
      <c r="C686" s="18">
        <v>10.1901836086068</v>
      </c>
      <c r="D686" s="18">
        <v>12.7403490924161</v>
      </c>
    </row>
    <row r="687" spans="1:4" ht="15" customHeight="1" x14ac:dyDescent="0.25">
      <c r="A687" s="18">
        <v>630</v>
      </c>
      <c r="B687" s="18">
        <v>11.6715559928709</v>
      </c>
      <c r="C687" s="18">
        <v>10.208037568398399</v>
      </c>
      <c r="D687" s="18">
        <v>12.7514233075573</v>
      </c>
    </row>
    <row r="688" spans="1:4" ht="15" customHeight="1" x14ac:dyDescent="0.25">
      <c r="A688" s="18">
        <v>631</v>
      </c>
      <c r="B688" s="18">
        <v>11.702429084473501</v>
      </c>
      <c r="C688" s="18">
        <v>10.2266112329183</v>
      </c>
      <c r="D688" s="18">
        <v>12.7621088994345</v>
      </c>
    </row>
    <row r="689" spans="1:4" ht="15" customHeight="1" x14ac:dyDescent="0.25">
      <c r="A689" s="18">
        <v>632</v>
      </c>
      <c r="B689" s="18">
        <v>11.733405676081301</v>
      </c>
      <c r="C689" s="18">
        <v>10.2459302349378</v>
      </c>
      <c r="D689" s="18">
        <v>12.7724481218793</v>
      </c>
    </row>
    <row r="690" spans="1:4" ht="15" customHeight="1" x14ac:dyDescent="0.25">
      <c r="A690" s="18">
        <v>633</v>
      </c>
      <c r="B690" s="18">
        <v>11.764542605798299</v>
      </c>
      <c r="C690" s="18">
        <v>10.266039049507199</v>
      </c>
      <c r="D690" s="18">
        <v>12.782445605921099</v>
      </c>
    </row>
    <row r="691" spans="1:4" ht="15" customHeight="1" x14ac:dyDescent="0.25">
      <c r="A691" s="18">
        <v>634</v>
      </c>
      <c r="B691" s="18">
        <v>11.796405194523899</v>
      </c>
      <c r="C691" s="18">
        <v>10.2869025795968</v>
      </c>
      <c r="D691" s="18">
        <v>12.792109187913599</v>
      </c>
    </row>
    <row r="692" spans="1:4" ht="15" customHeight="1" x14ac:dyDescent="0.25">
      <c r="A692" s="18">
        <v>635</v>
      </c>
      <c r="B692" s="18">
        <v>11.829667918499201</v>
      </c>
      <c r="C692" s="18">
        <v>10.308510610145399</v>
      </c>
      <c r="D692" s="18">
        <v>12.801445973769599</v>
      </c>
    </row>
    <row r="693" spans="1:4" ht="15" customHeight="1" x14ac:dyDescent="0.25">
      <c r="A693" s="18">
        <v>636</v>
      </c>
      <c r="B693" s="18">
        <v>11.864447433164299</v>
      </c>
      <c r="C693" s="18">
        <v>10.3308842382358</v>
      </c>
      <c r="D693" s="18">
        <v>12.810468035053299</v>
      </c>
    </row>
    <row r="694" spans="1:4" ht="15" customHeight="1" x14ac:dyDescent="0.25">
      <c r="A694" s="18">
        <v>637</v>
      </c>
      <c r="B694" s="18">
        <v>11.899678294593301</v>
      </c>
      <c r="C694" s="18">
        <v>10.3541500765054</v>
      </c>
      <c r="D694" s="18">
        <v>12.819148446597501</v>
      </c>
    </row>
    <row r="695" spans="1:4" ht="15" customHeight="1" x14ac:dyDescent="0.25">
      <c r="A695" s="18">
        <v>638</v>
      </c>
      <c r="B695" s="18">
        <v>11.933514456632601</v>
      </c>
      <c r="C695" s="18">
        <v>10.3785589999842</v>
      </c>
      <c r="D695" s="18">
        <v>12.8274585032947</v>
      </c>
    </row>
    <row r="696" spans="1:4" ht="15" customHeight="1" x14ac:dyDescent="0.25">
      <c r="A696" s="18">
        <v>639</v>
      </c>
      <c r="B696" s="18">
        <v>11.9660734467745</v>
      </c>
      <c r="C696" s="18">
        <v>10.4042720373098</v>
      </c>
      <c r="D696" s="18">
        <v>12.8353937106857</v>
      </c>
    </row>
    <row r="697" spans="1:4" ht="15" customHeight="1" x14ac:dyDescent="0.25">
      <c r="A697" s="18">
        <v>640</v>
      </c>
      <c r="B697" s="18">
        <v>11.9976283396966</v>
      </c>
      <c r="C697" s="18">
        <v>10.431302210764001</v>
      </c>
      <c r="D697" s="18">
        <v>12.842943425220099</v>
      </c>
    </row>
    <row r="698" spans="1:4" ht="15" customHeight="1" x14ac:dyDescent="0.25">
      <c r="A698" s="18">
        <v>641</v>
      </c>
      <c r="B698" s="18">
        <v>12.0285198552943</v>
      </c>
      <c r="C698" s="18">
        <v>10.4593085839675</v>
      </c>
      <c r="D698" s="18">
        <v>12.8501657150077</v>
      </c>
    </row>
    <row r="699" spans="1:4" ht="15" customHeight="1" x14ac:dyDescent="0.25">
      <c r="A699" s="18">
        <v>642</v>
      </c>
      <c r="B699" s="18">
        <v>12.058721952703699</v>
      </c>
      <c r="C699" s="18">
        <v>10.4879662177411</v>
      </c>
      <c r="D699" s="18">
        <v>12.8570361117548</v>
      </c>
    </row>
    <row r="700" spans="1:4" ht="15" customHeight="1" x14ac:dyDescent="0.25">
      <c r="A700" s="18">
        <v>643</v>
      </c>
      <c r="B700" s="18">
        <v>12.088083288925899</v>
      </c>
      <c r="C700" s="18">
        <v>10.5175164663255</v>
      </c>
      <c r="D700" s="18">
        <v>12.8635965070815</v>
      </c>
    </row>
    <row r="701" spans="1:4" ht="15" customHeight="1" x14ac:dyDescent="0.25">
      <c r="A701" s="18">
        <v>644</v>
      </c>
      <c r="B701" s="18">
        <v>12.116791878797599</v>
      </c>
      <c r="C701" s="18">
        <v>10.548591375197301</v>
      </c>
      <c r="D701" s="18">
        <v>12.869842507801501</v>
      </c>
    </row>
    <row r="702" spans="1:4" ht="15" customHeight="1" x14ac:dyDescent="0.25">
      <c r="A702" s="18">
        <v>645</v>
      </c>
      <c r="B702" s="18">
        <v>12.145051248939399</v>
      </c>
      <c r="C702" s="18">
        <v>10.581694232780301</v>
      </c>
      <c r="D702" s="18">
        <v>12.875804912926499</v>
      </c>
    </row>
    <row r="703" spans="1:4" ht="15" customHeight="1" x14ac:dyDescent="0.25">
      <c r="A703" s="18">
        <v>646</v>
      </c>
      <c r="B703" s="18">
        <v>12.172812325767101</v>
      </c>
      <c r="C703" s="18">
        <v>10.616529726212899</v>
      </c>
      <c r="D703" s="18">
        <v>12.8814854460518</v>
      </c>
    </row>
    <row r="704" spans="1:4" ht="15" customHeight="1" x14ac:dyDescent="0.25">
      <c r="A704" s="18">
        <v>647</v>
      </c>
      <c r="B704" s="18">
        <v>12.1999613175366</v>
      </c>
      <c r="C704" s="18">
        <v>10.652995969080701</v>
      </c>
      <c r="D704" s="18">
        <v>12.8869108450967</v>
      </c>
    </row>
    <row r="705" spans="1:4" ht="15" customHeight="1" x14ac:dyDescent="0.25">
      <c r="A705" s="18">
        <v>648</v>
      </c>
      <c r="B705" s="18">
        <v>12.2257365659482</v>
      </c>
      <c r="C705" s="18">
        <v>10.6902376994541</v>
      </c>
      <c r="D705" s="18">
        <v>12.8920806523041</v>
      </c>
    </row>
    <row r="706" spans="1:4" ht="15" customHeight="1" x14ac:dyDescent="0.25">
      <c r="A706" s="18">
        <v>649</v>
      </c>
      <c r="B706" s="18">
        <v>12.249912947059</v>
      </c>
      <c r="C706" s="18">
        <v>10.7259313658005</v>
      </c>
      <c r="D706" s="18">
        <v>12.8970128326054</v>
      </c>
    </row>
    <row r="707" spans="1:4" ht="15" customHeight="1" x14ac:dyDescent="0.25">
      <c r="A707" s="18">
        <v>650</v>
      </c>
      <c r="B707" s="18">
        <v>12.272561674449699</v>
      </c>
      <c r="C707" s="18">
        <v>10.759799642049201</v>
      </c>
      <c r="D707" s="18">
        <v>12.901706063954199</v>
      </c>
    </row>
    <row r="708" spans="1:4" ht="15" customHeight="1" x14ac:dyDescent="0.25">
      <c r="A708" s="18">
        <v>651</v>
      </c>
      <c r="B708" s="18">
        <v>12.293768954730099</v>
      </c>
      <c r="C708" s="18">
        <v>10.793086774345801</v>
      </c>
      <c r="D708" s="18">
        <v>12.906173151068501</v>
      </c>
    </row>
    <row r="709" spans="1:4" ht="15" customHeight="1" x14ac:dyDescent="0.25">
      <c r="A709" s="18">
        <v>652</v>
      </c>
      <c r="B709" s="18">
        <v>12.313599814000201</v>
      </c>
      <c r="C709" s="18">
        <v>10.826109239245801</v>
      </c>
      <c r="D709" s="18">
        <v>12.9104218929262</v>
      </c>
    </row>
    <row r="710" spans="1:4" ht="15" customHeight="1" x14ac:dyDescent="0.25">
      <c r="A710" s="18">
        <v>653</v>
      </c>
      <c r="B710" s="18">
        <v>12.3322796947862</v>
      </c>
      <c r="C710" s="18">
        <v>10.859077426936</v>
      </c>
      <c r="D710" s="18">
        <v>12.914453177215901</v>
      </c>
    </row>
    <row r="711" spans="1:4" ht="15" customHeight="1" x14ac:dyDescent="0.25">
      <c r="A711" s="18">
        <v>654</v>
      </c>
      <c r="B711" s="18">
        <v>12.3491458137526</v>
      </c>
      <c r="C711" s="18">
        <v>10.8919593252845</v>
      </c>
      <c r="D711" s="18">
        <v>12.918279218588401</v>
      </c>
    </row>
    <row r="712" spans="1:4" ht="15" customHeight="1" x14ac:dyDescent="0.25">
      <c r="A712" s="18">
        <v>655</v>
      </c>
      <c r="B712" s="18">
        <v>12.3645013497359</v>
      </c>
      <c r="C712" s="18">
        <v>10.924678494211999</v>
      </c>
      <c r="D712" s="18">
        <v>12.921905480254001</v>
      </c>
    </row>
    <row r="713" spans="1:4" ht="15" customHeight="1" x14ac:dyDescent="0.25">
      <c r="A713" s="18">
        <v>656</v>
      </c>
      <c r="B713" s="18">
        <v>12.378557383616201</v>
      </c>
      <c r="C713" s="18">
        <v>10.9575879201562</v>
      </c>
      <c r="D713" s="18">
        <v>12.925336328901899</v>
      </c>
    </row>
    <row r="714" spans="1:4" ht="15" customHeight="1" x14ac:dyDescent="0.25">
      <c r="A714" s="18">
        <v>657</v>
      </c>
      <c r="B714" s="18">
        <v>12.3914856350561</v>
      </c>
      <c r="C714" s="18">
        <v>10.9908876778305</v>
      </c>
      <c r="D714" s="18">
        <v>12.9285793401178</v>
      </c>
    </row>
    <row r="715" spans="1:4" ht="15" customHeight="1" x14ac:dyDescent="0.25">
      <c r="A715" s="18">
        <v>658</v>
      </c>
      <c r="B715" s="18">
        <v>12.403427686207101</v>
      </c>
      <c r="C715" s="18">
        <v>11.024551078883199</v>
      </c>
      <c r="D715" s="18">
        <v>12.9316404813211</v>
      </c>
    </row>
    <row r="716" spans="1:4" ht="15" customHeight="1" x14ac:dyDescent="0.25">
      <c r="A716" s="18">
        <v>659</v>
      </c>
      <c r="B716" s="18">
        <v>12.4145016376581</v>
      </c>
      <c r="C716" s="18">
        <v>11.0584206592622</v>
      </c>
      <c r="D716" s="18">
        <v>12.9345251906638</v>
      </c>
    </row>
    <row r="717" spans="1:4" ht="15" customHeight="1" x14ac:dyDescent="0.25">
      <c r="A717" s="18">
        <v>660</v>
      </c>
      <c r="B717" s="18">
        <v>12.4248209779009</v>
      </c>
      <c r="C717" s="18">
        <v>11.0923395899902</v>
      </c>
      <c r="D717" s="18">
        <v>12.937239464267201</v>
      </c>
    </row>
    <row r="718" spans="1:4" ht="15" customHeight="1" x14ac:dyDescent="0.25">
      <c r="A718" s="18">
        <v>661</v>
      </c>
      <c r="B718" s="18">
        <v>12.434466339215399</v>
      </c>
      <c r="C718" s="18">
        <v>11.1257587699744</v>
      </c>
      <c r="D718" s="18">
        <v>12.9397892354256</v>
      </c>
    </row>
    <row r="719" spans="1:4" ht="15" customHeight="1" x14ac:dyDescent="0.25">
      <c r="A719" s="18">
        <v>662</v>
      </c>
      <c r="B719" s="18">
        <v>12.4435137239992</v>
      </c>
      <c r="C719" s="18">
        <v>11.1582129831533</v>
      </c>
      <c r="D719" s="18">
        <v>12.9421798586369</v>
      </c>
    </row>
    <row r="720" spans="1:4" ht="15" customHeight="1" x14ac:dyDescent="0.25">
      <c r="A720" s="18">
        <v>663</v>
      </c>
      <c r="B720" s="18">
        <v>12.4519941040621</v>
      </c>
      <c r="C720" s="18">
        <v>11.189830676995401</v>
      </c>
      <c r="D720" s="18">
        <v>12.9444167427433</v>
      </c>
    </row>
    <row r="721" spans="1:4" ht="15" customHeight="1" x14ac:dyDescent="0.25">
      <c r="A721" s="18">
        <v>664</v>
      </c>
      <c r="B721" s="18">
        <v>12.459994909092201</v>
      </c>
      <c r="C721" s="18">
        <v>11.221017284854801</v>
      </c>
      <c r="D721" s="18">
        <v>12.946505311361699</v>
      </c>
    </row>
    <row r="722" spans="1:4" ht="15" customHeight="1" x14ac:dyDescent="0.25">
      <c r="A722" s="18">
        <v>665</v>
      </c>
      <c r="B722" s="18">
        <v>12.467570873724</v>
      </c>
      <c r="C722" s="18">
        <v>11.251939956564801</v>
      </c>
      <c r="D722" s="18">
        <v>12.948436381555</v>
      </c>
    </row>
    <row r="723" spans="1:4" ht="15" customHeight="1" x14ac:dyDescent="0.25">
      <c r="A723" s="18">
        <v>666</v>
      </c>
      <c r="B723" s="18">
        <v>12.4747046908104</v>
      </c>
      <c r="C723" s="18">
        <v>11.2823583607708</v>
      </c>
      <c r="D723" s="18">
        <v>12.9502174179693</v>
      </c>
    </row>
    <row r="724" spans="1:4" ht="15" customHeight="1" x14ac:dyDescent="0.25">
      <c r="A724" s="18">
        <v>667</v>
      </c>
      <c r="B724" s="18">
        <v>12.4814451501523</v>
      </c>
      <c r="C724" s="18">
        <v>11.3121736364429</v>
      </c>
      <c r="D724" s="18">
        <v>12.951867456956901</v>
      </c>
    </row>
    <row r="725" spans="1:4" ht="15" customHeight="1" x14ac:dyDescent="0.25">
      <c r="A725" s="18">
        <v>668</v>
      </c>
      <c r="B725" s="18">
        <v>12.4878001695278</v>
      </c>
      <c r="C725" s="18">
        <v>11.3413039407759</v>
      </c>
      <c r="D725" s="18">
        <v>12.953391984044201</v>
      </c>
    </row>
    <row r="726" spans="1:4" ht="15" customHeight="1" x14ac:dyDescent="0.25">
      <c r="A726" s="18">
        <v>669</v>
      </c>
      <c r="B726" s="18">
        <v>12.4937897800234</v>
      </c>
      <c r="C726" s="18">
        <v>11.3698557844618</v>
      </c>
      <c r="D726" s="18">
        <v>12.954796454944599</v>
      </c>
    </row>
    <row r="727" spans="1:4" ht="15" customHeight="1" x14ac:dyDescent="0.25">
      <c r="A727" s="18">
        <v>670</v>
      </c>
      <c r="B727" s="18">
        <v>12.499430054118699</v>
      </c>
      <c r="C727" s="18">
        <v>11.3973925142587</v>
      </c>
      <c r="D727" s="18">
        <v>12.956086286029301</v>
      </c>
    </row>
    <row r="728" spans="1:4" ht="15" customHeight="1" x14ac:dyDescent="0.25">
      <c r="A728" s="18">
        <v>671</v>
      </c>
      <c r="B728" s="18">
        <v>12.504747313026799</v>
      </c>
      <c r="C728" s="18">
        <v>11.4231006014865</v>
      </c>
      <c r="D728" s="18">
        <v>12.9572668445002</v>
      </c>
    </row>
    <row r="729" spans="1:4" ht="15" customHeight="1" x14ac:dyDescent="0.25">
      <c r="A729" s="18">
        <v>672</v>
      </c>
      <c r="B729" s="18">
        <v>12.5097337861932</v>
      </c>
      <c r="C729" s="18">
        <v>11.4472100983076</v>
      </c>
      <c r="D729" s="18">
        <v>12.9583434383586</v>
      </c>
    </row>
    <row r="730" spans="1:4" ht="15" customHeight="1" x14ac:dyDescent="0.25">
      <c r="A730" s="18">
        <v>673</v>
      </c>
      <c r="B730" s="18">
        <v>12.514440139264799</v>
      </c>
      <c r="C730" s="18">
        <v>11.469873678544801</v>
      </c>
      <c r="D730" s="18">
        <v>12.959321306272299</v>
      </c>
    </row>
    <row r="731" spans="1:4" ht="15" customHeight="1" x14ac:dyDescent="0.25">
      <c r="A731" s="18">
        <v>674</v>
      </c>
      <c r="B731" s="18">
        <v>12.518840957315399</v>
      </c>
      <c r="C731" s="18">
        <v>11.4915963488641</v>
      </c>
      <c r="D731" s="18">
        <v>12.9601990717122</v>
      </c>
    </row>
    <row r="732" spans="1:4" ht="15" customHeight="1" x14ac:dyDescent="0.25">
      <c r="A732" s="18">
        <v>675</v>
      </c>
      <c r="B732" s="18">
        <v>12.522974690285601</v>
      </c>
      <c r="C732" s="18">
        <v>11.513009578898901</v>
      </c>
      <c r="D732" s="18">
        <v>12.9609820655545</v>
      </c>
    </row>
    <row r="733" spans="1:4" ht="15" customHeight="1" x14ac:dyDescent="0.25">
      <c r="A733" s="18">
        <v>676</v>
      </c>
      <c r="B733" s="18">
        <v>12.526861626937199</v>
      </c>
      <c r="C733" s="18">
        <v>11.5341552336021</v>
      </c>
      <c r="D733" s="18">
        <v>12.9616826380005</v>
      </c>
    </row>
    <row r="734" spans="1:4" ht="15" customHeight="1" x14ac:dyDescent="0.25">
      <c r="A734" s="18">
        <v>677</v>
      </c>
      <c r="B734" s="18">
        <v>12.5304859444404</v>
      </c>
      <c r="C734" s="18">
        <v>11.5551407178469</v>
      </c>
      <c r="D734" s="18">
        <v>12.9623056377302</v>
      </c>
    </row>
    <row r="735" spans="1:4" ht="15" customHeight="1" x14ac:dyDescent="0.25">
      <c r="A735" s="18">
        <v>678</v>
      </c>
      <c r="B735" s="18">
        <v>12.533876146028501</v>
      </c>
      <c r="C735" s="18">
        <v>11.576081625231099</v>
      </c>
      <c r="D735" s="18">
        <v>12.962855789375499</v>
      </c>
    </row>
    <row r="736" spans="1:4" ht="15" customHeight="1" x14ac:dyDescent="0.25">
      <c r="A736" s="18">
        <v>679</v>
      </c>
      <c r="B736" s="18">
        <v>12.5370499770581</v>
      </c>
      <c r="C736" s="18">
        <v>11.5970256081928</v>
      </c>
      <c r="D736" s="18">
        <v>12.9633376853706</v>
      </c>
    </row>
    <row r="737" spans="1:4" ht="15" customHeight="1" x14ac:dyDescent="0.25">
      <c r="A737" s="18">
        <v>680</v>
      </c>
      <c r="B737" s="18">
        <v>12.540016136839</v>
      </c>
      <c r="C737" s="18">
        <v>11.617962704272101</v>
      </c>
      <c r="D737" s="18">
        <v>12.9637557784344</v>
      </c>
    </row>
    <row r="738" spans="1:4" ht="15" customHeight="1" x14ac:dyDescent="0.25">
      <c r="A738" s="18">
        <v>681</v>
      </c>
      <c r="B738" s="18">
        <v>12.5427602617189</v>
      </c>
      <c r="C738" s="18">
        <v>11.638888525433201</v>
      </c>
      <c r="D738" s="18">
        <v>12.964114374760999</v>
      </c>
    </row>
    <row r="739" spans="1:4" ht="15" customHeight="1" x14ac:dyDescent="0.25">
      <c r="A739" s="18">
        <v>682</v>
      </c>
      <c r="B739" s="18">
        <v>12.5453146051657</v>
      </c>
      <c r="C739" s="18">
        <v>11.6598356808571</v>
      </c>
      <c r="D739" s="18">
        <v>12.964417627987901</v>
      </c>
    </row>
    <row r="740" spans="1:4" ht="15" customHeight="1" x14ac:dyDescent="0.25">
      <c r="A740" s="18">
        <v>683</v>
      </c>
      <c r="B740" s="18">
        <v>12.547688203295399</v>
      </c>
      <c r="C740" s="18">
        <v>11.680755920123801</v>
      </c>
      <c r="D740" s="18">
        <v>12.9646695340061</v>
      </c>
    </row>
    <row r="741" spans="1:4" ht="15" customHeight="1" x14ac:dyDescent="0.25">
      <c r="A741" s="18">
        <v>684</v>
      </c>
      <c r="B741" s="18">
        <v>12.549888754509499</v>
      </c>
      <c r="C741" s="18">
        <v>11.7015121084988</v>
      </c>
      <c r="D741" s="18">
        <v>12.964873926667099</v>
      </c>
    </row>
    <row r="742" spans="1:4" ht="15" customHeight="1" x14ac:dyDescent="0.25">
      <c r="A742" s="18">
        <v>685</v>
      </c>
      <c r="B742" s="18">
        <v>12.5519237256372</v>
      </c>
      <c r="C742" s="18">
        <v>11.722098581388099</v>
      </c>
      <c r="D742" s="18">
        <v>12.96503447443</v>
      </c>
    </row>
    <row r="743" spans="1:4" ht="15" customHeight="1" x14ac:dyDescent="0.25">
      <c r="A743" s="18">
        <v>686</v>
      </c>
      <c r="B743" s="18">
        <v>12.5537899234976</v>
      </c>
      <c r="C743" s="18">
        <v>11.7425055207413</v>
      </c>
      <c r="D743" s="18">
        <v>12.965154677987501</v>
      </c>
    </row>
    <row r="744" spans="1:4" ht="15" customHeight="1" x14ac:dyDescent="0.25">
      <c r="A744" s="18">
        <v>687</v>
      </c>
      <c r="B744" s="18">
        <v>12.555501926335101</v>
      </c>
      <c r="C744" s="18">
        <v>11.762717808692299</v>
      </c>
      <c r="D744" s="18">
        <v>12.9652378688897</v>
      </c>
    </row>
    <row r="745" spans="1:4" ht="15" customHeight="1" x14ac:dyDescent="0.25">
      <c r="A745" s="18">
        <v>688</v>
      </c>
      <c r="B745" s="18">
        <v>12.557070935824999</v>
      </c>
      <c r="C745" s="18">
        <v>11.7826970086802</v>
      </c>
      <c r="D745" s="18">
        <v>12.9652872091829</v>
      </c>
    </row>
    <row r="746" spans="1:4" ht="15" customHeight="1" x14ac:dyDescent="0.25">
      <c r="A746" s="18">
        <v>689</v>
      </c>
      <c r="B746" s="18">
        <v>12.5585034007195</v>
      </c>
      <c r="C746" s="18">
        <v>11.8024560224928</v>
      </c>
      <c r="D746" s="18">
        <v>12.9653056920568</v>
      </c>
    </row>
    <row r="747" spans="1:4" ht="15" customHeight="1" x14ac:dyDescent="0.25">
      <c r="A747" s="18">
        <v>690</v>
      </c>
      <c r="B747" s="18">
        <v>12.5598055431115</v>
      </c>
      <c r="C747" s="18">
        <v>11.8219845143778</v>
      </c>
      <c r="D747" s="18">
        <v>12.9652961434909</v>
      </c>
    </row>
    <row r="748" spans="1:4" ht="15" customHeight="1" x14ac:dyDescent="0.25">
      <c r="A748" s="18">
        <v>691</v>
      </c>
      <c r="B748" s="18">
        <v>12.560983361398</v>
      </c>
      <c r="C748" s="18">
        <v>11.841256734444899</v>
      </c>
      <c r="D748" s="18">
        <v>12.9652612248707</v>
      </c>
    </row>
    <row r="749" spans="1:4" ht="15" customHeight="1" x14ac:dyDescent="0.25">
      <c r="A749" s="18">
        <v>692</v>
      </c>
      <c r="B749" s="18">
        <v>12.562042633856199</v>
      </c>
      <c r="C749" s="18">
        <v>11.8602331126498</v>
      </c>
      <c r="D749" s="18">
        <v>12.9652034365342</v>
      </c>
    </row>
    <row r="750" spans="1:4" ht="15" customHeight="1" x14ac:dyDescent="0.25">
      <c r="A750" s="18">
        <v>693</v>
      </c>
      <c r="B750" s="18">
        <v>12.5629889228053</v>
      </c>
      <c r="C750" s="18">
        <v>11.8785036401623</v>
      </c>
      <c r="D750" s="18">
        <v>12.9651251221959</v>
      </c>
    </row>
    <row r="751" spans="1:4" ht="15" customHeight="1" x14ac:dyDescent="0.25">
      <c r="A751" s="18">
        <v>694</v>
      </c>
      <c r="B751" s="18">
        <v>12.5638275793122</v>
      </c>
      <c r="C751" s="18">
        <v>11.8954449726355</v>
      </c>
      <c r="D751" s="18">
        <v>12.965028474184701</v>
      </c>
    </row>
    <row r="752" spans="1:4" ht="15" customHeight="1" x14ac:dyDescent="0.25">
      <c r="A752" s="18">
        <v>695</v>
      </c>
      <c r="B752" s="18">
        <v>12.5645637483993</v>
      </c>
      <c r="C752" s="18">
        <v>11.9110859152191</v>
      </c>
      <c r="D752" s="18">
        <v>12.964915539419501</v>
      </c>
    </row>
    <row r="753" spans="1:4" ht="15" customHeight="1" x14ac:dyDescent="0.25">
      <c r="A753" s="18">
        <v>696</v>
      </c>
      <c r="B753" s="18">
        <v>12.5652000751034</v>
      </c>
      <c r="C753" s="18">
        <v>11.925497117413901</v>
      </c>
      <c r="D753" s="18">
        <v>12.964788226039101</v>
      </c>
    </row>
    <row r="754" spans="1:4" ht="15" customHeight="1" x14ac:dyDescent="0.25">
      <c r="A754" s="18">
        <v>697</v>
      </c>
      <c r="B754" s="18">
        <v>12.5657426060624</v>
      </c>
      <c r="C754" s="18">
        <v>11.9388764999992</v>
      </c>
      <c r="D754" s="18">
        <v>12.964648310593599</v>
      </c>
    </row>
    <row r="755" spans="1:4" ht="15" customHeight="1" x14ac:dyDescent="0.25">
      <c r="A755" s="18">
        <v>698</v>
      </c>
      <c r="B755" s="18">
        <v>12.566197503684601</v>
      </c>
      <c r="C755" s="18">
        <v>11.951310148197001</v>
      </c>
      <c r="D755" s="18">
        <v>12.964497445700401</v>
      </c>
    </row>
    <row r="756" spans="1:4" ht="15" customHeight="1" x14ac:dyDescent="0.25">
      <c r="A756" s="18">
        <v>699</v>
      </c>
      <c r="B756" s="18">
        <v>12.5665691139987</v>
      </c>
      <c r="C756" s="18">
        <v>11.962877043234499</v>
      </c>
      <c r="D756" s="18">
        <v>12.9643371680614</v>
      </c>
    </row>
    <row r="757" spans="1:4" ht="15" customHeight="1" x14ac:dyDescent="0.25">
      <c r="A757" s="18">
        <v>700</v>
      </c>
      <c r="B757" s="18">
        <v>12.566861608383901</v>
      </c>
      <c r="C757" s="18">
        <v>11.973612367340399</v>
      </c>
      <c r="D757" s="18">
        <v>12.964168906739101</v>
      </c>
    </row>
    <row r="758" spans="1:4" ht="15" customHeight="1" x14ac:dyDescent="0.25">
      <c r="A758" s="18">
        <v>701</v>
      </c>
      <c r="B758" s="18">
        <v>12.5670789907618</v>
      </c>
      <c r="C758" s="18">
        <v>11.9833267618479</v>
      </c>
      <c r="D758" s="18">
        <v>12.963993991589099</v>
      </c>
    </row>
    <row r="759" spans="1:4" ht="15" customHeight="1" x14ac:dyDescent="0.25">
      <c r="A759" s="18">
        <v>702</v>
      </c>
      <c r="B759" s="18">
        <v>12.567225104878901</v>
      </c>
      <c r="C759" s="18">
        <v>11.991467869582699</v>
      </c>
      <c r="D759" s="18">
        <v>12.9638136617446</v>
      </c>
    </row>
    <row r="760" spans="1:4" ht="15" customHeight="1" x14ac:dyDescent="0.25">
      <c r="A760" s="18">
        <v>703</v>
      </c>
      <c r="B760" s="18">
        <v>12.567303641628399</v>
      </c>
      <c r="C760" s="18">
        <v>11.998771312039199</v>
      </c>
      <c r="D760" s="18">
        <v>12.963629074062601</v>
      </c>
    </row>
    <row r="761" spans="1:4" ht="15" customHeight="1" x14ac:dyDescent="0.25">
      <c r="A761" s="18">
        <v>704</v>
      </c>
      <c r="B761" s="18">
        <v>12.5673181463441</v>
      </c>
      <c r="C761" s="18">
        <v>12.005074938566199</v>
      </c>
      <c r="D761" s="18">
        <v>12.963441311433501</v>
      </c>
    </row>
    <row r="762" spans="1:4" ht="15" customHeight="1" x14ac:dyDescent="0.25">
      <c r="A762" s="18">
        <v>705</v>
      </c>
      <c r="B762" s="18">
        <v>12.567272026032899</v>
      </c>
      <c r="C762" s="18">
        <v>12.0108551375716</v>
      </c>
      <c r="D762" s="18">
        <v>12.963251390879</v>
      </c>
    </row>
    <row r="763" spans="1:4" ht="15" customHeight="1" x14ac:dyDescent="0.25">
      <c r="A763" s="18">
        <v>706</v>
      </c>
      <c r="B763" s="18">
        <v>12.567168556482301</v>
      </c>
      <c r="C763" s="18">
        <v>12.015905393662999</v>
      </c>
      <c r="D763" s="18">
        <v>12.963060271356699</v>
      </c>
    </row>
    <row r="764" spans="1:4" ht="15" customHeight="1" x14ac:dyDescent="0.25">
      <c r="A764" s="18">
        <v>707</v>
      </c>
      <c r="B764" s="18">
        <v>12.567010889216601</v>
      </c>
      <c r="C764" s="18">
        <v>12.0206279005111</v>
      </c>
      <c r="D764" s="18">
        <v>12.962868861212</v>
      </c>
    </row>
    <row r="765" spans="1:4" ht="15" customHeight="1" x14ac:dyDescent="0.25">
      <c r="A765" s="18">
        <v>708</v>
      </c>
      <c r="B765" s="18">
        <v>12.5668020582577</v>
      </c>
      <c r="C765" s="18">
        <v>12.0247818629093</v>
      </c>
      <c r="D765" s="18">
        <v>12.962678025218199</v>
      </c>
    </row>
    <row r="766" spans="1:4" ht="15" customHeight="1" x14ac:dyDescent="0.25">
      <c r="A766" s="18">
        <v>709</v>
      </c>
      <c r="B766" s="18">
        <v>12.566544986666299</v>
      </c>
      <c r="C766" s="18">
        <v>12.028567219126201</v>
      </c>
      <c r="D766" s="18">
        <v>12.962488591164201</v>
      </c>
    </row>
    <row r="767" spans="1:4" ht="15" customHeight="1" x14ac:dyDescent="0.25">
      <c r="A767" s="18">
        <v>710</v>
      </c>
      <c r="B767" s="18">
        <v>12.5662424928374</v>
      </c>
      <c r="C767" s="18">
        <v>12.032081961183399</v>
      </c>
      <c r="D767" s="18">
        <v>12.9623013559521</v>
      </c>
    </row>
    <row r="768" spans="1:4" ht="15" customHeight="1" x14ac:dyDescent="0.25">
      <c r="A768" s="18">
        <v>711</v>
      </c>
      <c r="B768" s="18">
        <v>12.5658972965352</v>
      </c>
      <c r="C768" s="18">
        <v>12.035254256900901</v>
      </c>
      <c r="D768" s="18">
        <v>12.9621170911823</v>
      </c>
    </row>
    <row r="769" spans="1:4" ht="15" customHeight="1" x14ac:dyDescent="0.25">
      <c r="A769" s="18">
        <v>712</v>
      </c>
      <c r="B769" s="18">
        <v>12.5655120246481</v>
      </c>
      <c r="C769" s="18">
        <v>12.0380595704169</v>
      </c>
      <c r="D769" s="18">
        <v>12.9619365482103</v>
      </c>
    </row>
    <row r="770" spans="1:4" ht="15" customHeight="1" x14ac:dyDescent="0.25">
      <c r="A770" s="18">
        <v>713</v>
      </c>
      <c r="B770" s="18">
        <v>12.5650892166651</v>
      </c>
      <c r="C770" s="18">
        <v>12.0406423600972</v>
      </c>
      <c r="D770" s="18">
        <v>12.9617604626713</v>
      </c>
    </row>
    <row r="771" spans="1:4" ht="15" customHeight="1" x14ac:dyDescent="0.25">
      <c r="A771" s="18">
        <v>714</v>
      </c>
      <c r="B771" s="18">
        <v>12.564630436484499</v>
      </c>
      <c r="C771" s="18">
        <v>12.043012518264</v>
      </c>
      <c r="D771" s="18">
        <v>12.9615895584702</v>
      </c>
    </row>
    <row r="772" spans="1:4" ht="15" customHeight="1" x14ac:dyDescent="0.25">
      <c r="A772" s="18">
        <v>715</v>
      </c>
      <c r="B772" s="18">
        <v>12.564137708550801</v>
      </c>
      <c r="C772" s="18">
        <v>12.0451795582079</v>
      </c>
      <c r="D772" s="18">
        <v>12.961424551250399</v>
      </c>
    </row>
    <row r="773" spans="1:4" ht="15" customHeight="1" x14ac:dyDescent="0.25">
      <c r="A773" s="18">
        <v>716</v>
      </c>
      <c r="B773" s="18">
        <v>12.5636145875658</v>
      </c>
      <c r="C773" s="18">
        <v>12.0471103308907</v>
      </c>
      <c r="D773" s="18">
        <v>12.961266151352699</v>
      </c>
    </row>
    <row r="774" spans="1:4" ht="15" customHeight="1" x14ac:dyDescent="0.25">
      <c r="A774" s="18">
        <v>717</v>
      </c>
      <c r="B774" s="18">
        <v>12.5630633384401</v>
      </c>
      <c r="C774" s="18">
        <v>12.0487924489631</v>
      </c>
      <c r="D774" s="18">
        <v>12.961115066282799</v>
      </c>
    </row>
    <row r="775" spans="1:4" ht="15" customHeight="1" x14ac:dyDescent="0.25">
      <c r="A775" s="18">
        <v>718</v>
      </c>
      <c r="B775" s="18">
        <v>12.562486160592201</v>
      </c>
      <c r="C775" s="18">
        <v>12.0503079689736</v>
      </c>
      <c r="D775" s="18">
        <v>12.960972002715</v>
      </c>
    </row>
    <row r="776" spans="1:4" ht="15" customHeight="1" x14ac:dyDescent="0.25">
      <c r="A776" s="18">
        <v>719</v>
      </c>
      <c r="B776" s="18">
        <v>12.561885191672699</v>
      </c>
      <c r="C776" s="18">
        <v>12.0516645449731</v>
      </c>
      <c r="D776" s="18">
        <v>12.9608376680491</v>
      </c>
    </row>
    <row r="777" spans="1:4" ht="15" customHeight="1" x14ac:dyDescent="0.25">
      <c r="A777" s="18">
        <v>720</v>
      </c>
      <c r="B777" s="18">
        <v>12.5612625110412</v>
      </c>
      <c r="C777" s="18">
        <v>12.052869487402999</v>
      </c>
      <c r="D777" s="18">
        <v>12.9607127715588</v>
      </c>
    </row>
    <row r="778" spans="1:4" ht="15" customHeight="1" x14ac:dyDescent="0.25">
      <c r="A778" s="18">
        <v>721</v>
      </c>
      <c r="B778" s="18">
        <v>12.560620142969301</v>
      </c>
      <c r="C778" s="18">
        <v>12.053929773084199</v>
      </c>
      <c r="D778" s="18">
        <v>12.960598025143099</v>
      </c>
    </row>
    <row r="779" spans="1:4" ht="15" customHeight="1" x14ac:dyDescent="0.25">
      <c r="A779" s="18">
        <v>722</v>
      </c>
      <c r="B779" s="18">
        <v>12.5599600595987</v>
      </c>
      <c r="C779" s="18">
        <v>12.0548520556952</v>
      </c>
      <c r="D779" s="18">
        <v>12.9604941437228</v>
      </c>
    </row>
    <row r="780" spans="1:4" ht="15" customHeight="1" x14ac:dyDescent="0.25">
      <c r="A780" s="18">
        <v>723</v>
      </c>
      <c r="B780" s="18">
        <v>12.559284183640701</v>
      </c>
      <c r="C780" s="18">
        <v>12.055642676564799</v>
      </c>
      <c r="D780" s="18">
        <v>12.960401845289899</v>
      </c>
    </row>
    <row r="781" spans="1:4" ht="15" customHeight="1" x14ac:dyDescent="0.25">
      <c r="A781" s="18">
        <v>724</v>
      </c>
      <c r="B781" s="18">
        <v>12.558594390833401</v>
      </c>
      <c r="C781" s="18">
        <v>12.0563076756849</v>
      </c>
      <c r="D781" s="18">
        <v>12.9603218506464</v>
      </c>
    </row>
    <row r="782" spans="1:4" ht="15" customHeight="1" x14ac:dyDescent="0.25">
      <c r="A782" s="18">
        <v>725</v>
      </c>
      <c r="B782" s="18">
        <v>12.557892512128699</v>
      </c>
      <c r="C782" s="18">
        <v>12.056852802757</v>
      </c>
      <c r="D782" s="18">
        <v>12.960254882833301</v>
      </c>
    </row>
    <row r="783" spans="1:4" ht="15" customHeight="1" x14ac:dyDescent="0.25">
      <c r="A783" s="18">
        <v>726</v>
      </c>
      <c r="B783" s="18">
        <v>12.557180335632101</v>
      </c>
      <c r="C783" s="18">
        <v>12.057283528266099</v>
      </c>
      <c r="D783" s="18">
        <v>12.9602016662739</v>
      </c>
    </row>
    <row r="784" spans="1:4" ht="15" customHeight="1" x14ac:dyDescent="0.25">
      <c r="A784" s="18">
        <v>727</v>
      </c>
      <c r="B784" s="18">
        <v>12.5564596082401</v>
      </c>
      <c r="C784" s="18">
        <v>12.057605054348601</v>
      </c>
      <c r="D784" s="18">
        <v>12.960162925615</v>
      </c>
    </row>
    <row r="785" spans="1:4" ht="15" customHeight="1" x14ac:dyDescent="0.25">
      <c r="A785" s="18">
        <v>728</v>
      </c>
      <c r="B785" s="18">
        <v>12.555732037026599</v>
      </c>
      <c r="C785" s="18">
        <v>12.0578223255736</v>
      </c>
      <c r="D785" s="18">
        <v>12.9601393842958</v>
      </c>
    </row>
    <row r="786" spans="1:4" ht="15" customHeight="1" x14ac:dyDescent="0.25">
      <c r="A786" s="18">
        <v>729</v>
      </c>
      <c r="B786" s="18">
        <v>12.5549992902636</v>
      </c>
      <c r="C786" s="18">
        <v>12.057940039291299</v>
      </c>
      <c r="D786" s="18">
        <v>12.9601317627812</v>
      </c>
    </row>
    <row r="787" spans="1:4" ht="15" customHeight="1" x14ac:dyDescent="0.25">
      <c r="A787" s="18">
        <v>730</v>
      </c>
      <c r="B787" s="18">
        <v>12.5542629981439</v>
      </c>
      <c r="C787" s="18">
        <v>12.057962655745101</v>
      </c>
      <c r="D787" s="18">
        <v>12.9601407764914</v>
      </c>
    </row>
    <row r="788" spans="1:4" ht="15" customHeight="1" x14ac:dyDescent="0.25">
      <c r="A788" s="18">
        <v>731</v>
      </c>
      <c r="B788" s="18">
        <v>12.553524753120101</v>
      </c>
      <c r="C788" s="18">
        <v>12.057894407735301</v>
      </c>
      <c r="D788" s="18">
        <v>12.9601671333588</v>
      </c>
    </row>
    <row r="789" spans="1:4" ht="15" customHeight="1" x14ac:dyDescent="0.25">
      <c r="A789" s="18">
        <v>732</v>
      </c>
      <c r="B789" s="18">
        <v>12.552786109787601</v>
      </c>
      <c r="C789" s="18">
        <v>12.057739309680001</v>
      </c>
      <c r="D789" s="18">
        <v>12.9602115309621</v>
      </c>
    </row>
    <row r="790" spans="1:4" ht="15" customHeight="1" x14ac:dyDescent="0.25">
      <c r="A790" s="18">
        <v>733</v>
      </c>
      <c r="B790" s="18">
        <v>12.5520487100483</v>
      </c>
      <c r="C790" s="18">
        <v>12.0575011662841</v>
      </c>
      <c r="D790" s="18">
        <v>12.9602746532316</v>
      </c>
    </row>
    <row r="791" spans="1:4" ht="15" customHeight="1" x14ac:dyDescent="0.25">
      <c r="A791" s="18">
        <v>734</v>
      </c>
      <c r="B791" s="18">
        <v>12.5513142113779</v>
      </c>
      <c r="C791" s="18">
        <v>12.0571835805502</v>
      </c>
      <c r="D791" s="18">
        <v>12.9603571666328</v>
      </c>
    </row>
    <row r="792" spans="1:4" ht="15" customHeight="1" x14ac:dyDescent="0.25">
      <c r="A792" s="18">
        <v>735</v>
      </c>
      <c r="B792" s="18">
        <v>12.550584015706001</v>
      </c>
      <c r="C792" s="18">
        <v>12.0567899610519</v>
      </c>
      <c r="D792" s="18">
        <v>12.9604597157653</v>
      </c>
    </row>
    <row r="793" spans="1:4" ht="15" customHeight="1" x14ac:dyDescent="0.25">
      <c r="A793" s="18">
        <v>736</v>
      </c>
      <c r="B793" s="18">
        <v>12.549859510206099</v>
      </c>
      <c r="C793" s="18">
        <v>12.056323528679499</v>
      </c>
      <c r="D793" s="18">
        <v>12.9605829183759</v>
      </c>
    </row>
    <row r="794" spans="1:4" ht="15" customHeight="1" x14ac:dyDescent="0.25">
      <c r="A794" s="18">
        <v>737</v>
      </c>
      <c r="B794" s="18">
        <v>12.549142034753601</v>
      </c>
      <c r="C794" s="18">
        <v>12.055787322564401</v>
      </c>
      <c r="D794" s="18">
        <v>12.9607273597085</v>
      </c>
    </row>
    <row r="795" spans="1:4" ht="15" customHeight="1" x14ac:dyDescent="0.25">
      <c r="A795" s="18">
        <v>738</v>
      </c>
      <c r="B795" s="18">
        <v>12.5484328785715</v>
      </c>
      <c r="C795" s="18">
        <v>12.0551842053336</v>
      </c>
      <c r="D795" s="18">
        <v>12.9608935862036</v>
      </c>
    </row>
    <row r="796" spans="1:4" ht="15" customHeight="1" x14ac:dyDescent="0.25">
      <c r="A796" s="18">
        <v>739</v>
      </c>
      <c r="B796" s="18">
        <v>12.5477332763337</v>
      </c>
      <c r="C796" s="18">
        <v>12.0545168677522</v>
      </c>
      <c r="D796" s="18">
        <v>12.961082098622899</v>
      </c>
    </row>
    <row r="797" spans="1:4" ht="15" customHeight="1" x14ac:dyDescent="0.25">
      <c r="A797" s="18">
        <v>740</v>
      </c>
      <c r="B797" s="18">
        <v>12.5470444036986</v>
      </c>
      <c r="C797" s="18">
        <v>12.053787832594301</v>
      </c>
      <c r="D797" s="18">
        <v>12.961293344632599</v>
      </c>
    </row>
    <row r="798" spans="1:4" ht="15" customHeight="1" x14ac:dyDescent="0.25">
      <c r="A798" s="18">
        <v>741</v>
      </c>
      <c r="B798" s="18">
        <v>12.5463673725516</v>
      </c>
      <c r="C798" s="18">
        <v>12.0529994582415</v>
      </c>
      <c r="D798" s="18">
        <v>12.961527711114</v>
      </c>
    </row>
    <row r="799" spans="1:4" ht="15" customHeight="1" x14ac:dyDescent="0.25">
      <c r="A799" s="18">
        <v>742</v>
      </c>
      <c r="B799" s="18">
        <v>12.5457032259248</v>
      </c>
      <c r="C799" s="18">
        <v>12.0521539416255</v>
      </c>
      <c r="D799" s="18">
        <v>12.961785516345101</v>
      </c>
    </row>
    <row r="800" spans="1:4" ht="15" customHeight="1" x14ac:dyDescent="0.25">
      <c r="A800" s="18">
        <v>743</v>
      </c>
      <c r="B800" s="18">
        <v>12.5450529330277</v>
      </c>
      <c r="C800" s="18">
        <v>12.051253321245101</v>
      </c>
      <c r="D800" s="18">
        <v>12.9620670024866</v>
      </c>
    </row>
    <row r="801" spans="1:4" ht="15" customHeight="1" x14ac:dyDescent="0.25">
      <c r="A801" s="18">
        <v>744</v>
      </c>
      <c r="B801" s="18">
        <v>12.544417384451201</v>
      </c>
      <c r="C801" s="18">
        <v>12.050299479942099</v>
      </c>
      <c r="D801" s="18">
        <v>12.962372328660701</v>
      </c>
    </row>
    <row r="802" spans="1:4" ht="15" customHeight="1" x14ac:dyDescent="0.25">
      <c r="A802" s="18">
        <v>745</v>
      </c>
      <c r="B802" s="18">
        <v>12.5437973880197</v>
      </c>
      <c r="C802" s="18">
        <v>12.049294148135999</v>
      </c>
      <c r="D802" s="18">
        <v>12.9627015651372</v>
      </c>
    </row>
    <row r="803" spans="1:4" ht="15" customHeight="1" x14ac:dyDescent="0.25">
      <c r="A803" s="18">
        <v>746</v>
      </c>
      <c r="B803" s="18">
        <v>12.5431936654788</v>
      </c>
      <c r="C803" s="18">
        <v>12.048238907486899</v>
      </c>
      <c r="D803" s="18">
        <v>12.9630546889919</v>
      </c>
    </row>
    <row r="804" spans="1:4" ht="15" customHeight="1" x14ac:dyDescent="0.25">
      <c r="A804" s="18">
        <v>747</v>
      </c>
      <c r="B804" s="18">
        <v>12.5426068501407</v>
      </c>
      <c r="C804" s="18">
        <v>12.0471351948521</v>
      </c>
      <c r="D804" s="18">
        <v>12.9634315815306</v>
      </c>
    </row>
    <row r="805" spans="1:4" ht="15" customHeight="1" x14ac:dyDescent="0.25">
      <c r="A805" s="18">
        <v>748</v>
      </c>
      <c r="B805" s="18">
        <v>12.5420374859878</v>
      </c>
      <c r="C805" s="18">
        <v>12.045956929373901</v>
      </c>
      <c r="D805" s="18">
        <v>12.963832027895</v>
      </c>
    </row>
    <row r="806" spans="1:4" ht="15" customHeight="1" x14ac:dyDescent="0.25">
      <c r="A806" s="18">
        <v>749</v>
      </c>
      <c r="B806" s="18">
        <v>12.5414860279857</v>
      </c>
      <c r="C806" s="18">
        <v>12.0446878604085</v>
      </c>
      <c r="D806" s="18">
        <v>12.9642557187883</v>
      </c>
    </row>
    <row r="807" spans="1:4" ht="15" customHeight="1" x14ac:dyDescent="0.25">
      <c r="A807" s="18">
        <v>750</v>
      </c>
      <c r="B807" s="18">
        <v>12.5409528437558</v>
      </c>
      <c r="C807" s="18">
        <v>12.0433716423983</v>
      </c>
      <c r="D807" s="18">
        <v>12.9647022543473</v>
      </c>
    </row>
    <row r="808" spans="1:4" ht="15" customHeight="1" x14ac:dyDescent="0.25">
      <c r="A808" s="18">
        <v>751</v>
      </c>
      <c r="B808" s="18">
        <v>12.540438216426301</v>
      </c>
      <c r="C808" s="18">
        <v>12.0420093049317</v>
      </c>
      <c r="D808" s="18">
        <v>12.965171149918101</v>
      </c>
    </row>
    <row r="809" spans="1:4" ht="15" customHeight="1" x14ac:dyDescent="0.25">
      <c r="A809" s="18">
        <v>752</v>
      </c>
      <c r="B809" s="18">
        <v>12.539943070233001</v>
      </c>
      <c r="C809" s="18">
        <v>12.040601758958999</v>
      </c>
      <c r="D809" s="18">
        <v>12.9656618433745</v>
      </c>
    </row>
    <row r="810" spans="1:4" ht="15" customHeight="1" x14ac:dyDescent="0.25">
      <c r="A810" s="18">
        <v>753</v>
      </c>
      <c r="B810" s="18">
        <v>12.5394679087611</v>
      </c>
      <c r="C810" s="18">
        <v>12.0391498048754</v>
      </c>
      <c r="D810" s="18">
        <v>12.9661737034977</v>
      </c>
    </row>
    <row r="811" spans="1:4" ht="15" customHeight="1" x14ac:dyDescent="0.25">
      <c r="A811" s="18">
        <v>754</v>
      </c>
      <c r="B811" s="18">
        <v>12.539011752393201</v>
      </c>
      <c r="C811" s="18">
        <v>12.037654140611499</v>
      </c>
      <c r="D811" s="18">
        <v>12.966706038959201</v>
      </c>
    </row>
    <row r="812" spans="1:4" ht="15" customHeight="1" x14ac:dyDescent="0.25">
      <c r="A812" s="18">
        <v>755</v>
      </c>
      <c r="B812" s="18">
        <v>12.538574575927299</v>
      </c>
      <c r="C812" s="18">
        <v>12.0361153693472</v>
      </c>
      <c r="D812" s="18">
        <v>12.9672581073995</v>
      </c>
    </row>
    <row r="813" spans="1:4" ht="15" customHeight="1" x14ac:dyDescent="0.25">
      <c r="A813" s="18">
        <v>756</v>
      </c>
      <c r="B813" s="18">
        <v>12.538156292684899</v>
      </c>
      <c r="C813" s="18">
        <v>12.034534006693899</v>
      </c>
      <c r="D813" s="18">
        <v>12.967829124199801</v>
      </c>
    </row>
    <row r="814" spans="1:4" ht="15" customHeight="1" x14ac:dyDescent="0.25">
      <c r="A814" s="18">
        <v>757</v>
      </c>
      <c r="B814" s="18">
        <v>12.5377567588249</v>
      </c>
      <c r="C814" s="18">
        <v>12.032830461636999</v>
      </c>
      <c r="D814" s="18">
        <v>12.9684182706157</v>
      </c>
    </row>
    <row r="815" spans="1:4" ht="15" customHeight="1" x14ac:dyDescent="0.25">
      <c r="A815" s="18">
        <v>758</v>
      </c>
      <c r="B815" s="18">
        <v>12.5373757770527</v>
      </c>
      <c r="C815" s="18">
        <v>12.0310535127207</v>
      </c>
      <c r="D815" s="18">
        <v>12.969024701049999</v>
      </c>
    </row>
    <row r="816" spans="1:4" ht="15" customHeight="1" x14ac:dyDescent="0.25">
      <c r="A816" s="18">
        <v>759</v>
      </c>
      <c r="B816" s="18">
        <v>12.537013099729799</v>
      </c>
      <c r="C816" s="18">
        <v>12.029233514669</v>
      </c>
      <c r="D816" s="18">
        <v>12.969647549339401</v>
      </c>
    </row>
    <row r="817" spans="1:4" ht="15" customHeight="1" x14ac:dyDescent="0.25">
      <c r="A817" s="18">
        <v>760</v>
      </c>
      <c r="B817" s="18">
        <v>12.536668431476</v>
      </c>
      <c r="C817" s="18">
        <v>12.0273708019942</v>
      </c>
      <c r="D817" s="18">
        <v>12.9702859340979</v>
      </c>
    </row>
    <row r="818" spans="1:4" ht="15" customHeight="1" x14ac:dyDescent="0.25">
      <c r="A818" s="18">
        <v>761</v>
      </c>
      <c r="B818" s="18">
        <v>12.5363414309515</v>
      </c>
      <c r="C818" s="18">
        <v>12.0254656439313</v>
      </c>
      <c r="D818" s="18">
        <v>12.970938962987701</v>
      </c>
    </row>
    <row r="819" spans="1:4" ht="15" customHeight="1" x14ac:dyDescent="0.25">
      <c r="A819" s="18">
        <v>762</v>
      </c>
      <c r="B819" s="18">
        <v>12.5360317124868</v>
      </c>
      <c r="C819" s="18">
        <v>12.0235182481078</v>
      </c>
      <c r="D819" s="18">
        <v>12.9716057362927</v>
      </c>
    </row>
    <row r="820" spans="1:4" ht="15" customHeight="1" x14ac:dyDescent="0.25">
      <c r="A820" s="18">
        <v>763</v>
      </c>
      <c r="B820" s="18">
        <v>12.535738846942699</v>
      </c>
      <c r="C820" s="18">
        <v>12.021511654655001</v>
      </c>
      <c r="D820" s="18">
        <v>12.9722859070336</v>
      </c>
    </row>
    <row r="821" spans="1:4" ht="15" customHeight="1" x14ac:dyDescent="0.25">
      <c r="A821" s="18">
        <v>764</v>
      </c>
      <c r="B821" s="18">
        <v>12.5354623624258</v>
      </c>
      <c r="C821" s="18">
        <v>12.0193249126658</v>
      </c>
      <c r="D821" s="18">
        <v>12.972980203659001</v>
      </c>
    </row>
    <row r="822" spans="1:4" ht="15" customHeight="1" x14ac:dyDescent="0.25">
      <c r="A822" s="18">
        <v>765</v>
      </c>
      <c r="B822" s="18">
        <v>12.535201744753801</v>
      </c>
      <c r="C822" s="18">
        <v>12.017095310128401</v>
      </c>
      <c r="D822" s="18">
        <v>12.9736858482285</v>
      </c>
    </row>
    <row r="823" spans="1:4" ht="15" customHeight="1" x14ac:dyDescent="0.25">
      <c r="A823" s="18">
        <v>766</v>
      </c>
      <c r="B823" s="18">
        <v>12.5349564380511</v>
      </c>
      <c r="C823" s="18">
        <v>12.0148229739551</v>
      </c>
      <c r="D823" s="18">
        <v>12.974401921868999</v>
      </c>
    </row>
    <row r="824" spans="1:4" ht="15" customHeight="1" x14ac:dyDescent="0.25">
      <c r="A824" s="18">
        <v>767</v>
      </c>
      <c r="B824" s="18">
        <v>12.5347258446866</v>
      </c>
      <c r="C824" s="18">
        <v>12.012507975569299</v>
      </c>
      <c r="D824" s="18">
        <v>12.9751275059613</v>
      </c>
    </row>
    <row r="825" spans="1:4" ht="15" customHeight="1" x14ac:dyDescent="0.25">
      <c r="A825" s="18">
        <v>768</v>
      </c>
      <c r="B825" s="18">
        <v>12.5345093255675</v>
      </c>
      <c r="C825" s="18">
        <v>12.0101503321851</v>
      </c>
      <c r="D825" s="18">
        <v>12.9758616830742</v>
      </c>
    </row>
    <row r="826" spans="1:4" ht="15" customHeight="1" x14ac:dyDescent="0.25">
      <c r="A826" s="18">
        <v>769</v>
      </c>
      <c r="B826" s="18">
        <v>12.534306200696401</v>
      </c>
      <c r="C826" s="18">
        <v>12.0076032572183</v>
      </c>
      <c r="D826" s="18">
        <v>12.976603537907099</v>
      </c>
    </row>
    <row r="827" spans="1:4" ht="15" customHeight="1" x14ac:dyDescent="0.25">
      <c r="A827" s="18">
        <v>770</v>
      </c>
      <c r="B827" s="18">
        <v>12.5341157495139</v>
      </c>
      <c r="C827" s="18">
        <v>12.004947486634199</v>
      </c>
      <c r="D827" s="18">
        <v>12.977352158019601</v>
      </c>
    </row>
    <row r="828" spans="1:4" ht="15" customHeight="1" x14ac:dyDescent="0.25">
      <c r="A828" s="18">
        <v>771</v>
      </c>
      <c r="B828" s="18">
        <v>12.5339372112863</v>
      </c>
      <c r="C828" s="18">
        <v>12.002249395349301</v>
      </c>
      <c r="D828" s="18">
        <v>12.9781066345131</v>
      </c>
    </row>
    <row r="829" spans="1:4" ht="15" customHeight="1" x14ac:dyDescent="0.25">
      <c r="A829" s="18">
        <v>772</v>
      </c>
      <c r="B829" s="18">
        <v>12.5337697857577</v>
      </c>
      <c r="C829" s="18">
        <v>11.999508992691201</v>
      </c>
      <c r="D829" s="18">
        <v>12.978866062792999</v>
      </c>
    </row>
    <row r="830" spans="1:4" ht="15" customHeight="1" x14ac:dyDescent="0.25">
      <c r="A830" s="18">
        <v>773</v>
      </c>
      <c r="B830" s="18">
        <v>12.5336126340683</v>
      </c>
      <c r="C830" s="18">
        <v>11.9966905487966</v>
      </c>
      <c r="D830" s="18">
        <v>12.9796295434176</v>
      </c>
    </row>
    <row r="831" spans="1:4" ht="15" customHeight="1" x14ac:dyDescent="0.25">
      <c r="A831" s="18">
        <v>774</v>
      </c>
      <c r="B831" s="18">
        <v>12.533464879781601</v>
      </c>
      <c r="C831" s="18">
        <v>11.9935724561455</v>
      </c>
      <c r="D831" s="18">
        <v>12.980396182963201</v>
      </c>
    </row>
    <row r="832" spans="1:4" ht="15" customHeight="1" x14ac:dyDescent="0.25">
      <c r="A832" s="18">
        <v>775</v>
      </c>
      <c r="B832" s="18">
        <v>12.533325609606299</v>
      </c>
      <c r="C832" s="18">
        <v>11.990415114771301</v>
      </c>
      <c r="D832" s="18">
        <v>12.981165094701201</v>
      </c>
    </row>
    <row r="833" spans="1:4" ht="15" customHeight="1" x14ac:dyDescent="0.25">
      <c r="A833" s="18">
        <v>776</v>
      </c>
      <c r="B833" s="18">
        <v>12.533193874836501</v>
      </c>
      <c r="C833" s="18">
        <v>11.9872185873252</v>
      </c>
      <c r="D833" s="18">
        <v>12.9819353995992</v>
      </c>
    </row>
    <row r="834" spans="1:4" ht="15" customHeight="1" x14ac:dyDescent="0.25">
      <c r="A834" s="18">
        <v>777</v>
      </c>
      <c r="B834" s="18">
        <v>12.533068692732799</v>
      </c>
      <c r="C834" s="18">
        <v>11.9838880383933</v>
      </c>
      <c r="D834" s="18">
        <v>12.9827062272531</v>
      </c>
    </row>
    <row r="835" spans="1:4" ht="15" customHeight="1" x14ac:dyDescent="0.25">
      <c r="A835" s="18">
        <v>778</v>
      </c>
      <c r="B835" s="18">
        <v>12.5329490478733</v>
      </c>
      <c r="C835" s="18">
        <v>11.9802023087408</v>
      </c>
      <c r="D835" s="18">
        <v>12.983476716764001</v>
      </c>
    </row>
    <row r="836" spans="1:4" ht="15" customHeight="1" x14ac:dyDescent="0.25">
      <c r="A836" s="18">
        <v>779</v>
      </c>
      <c r="B836" s="18">
        <v>12.532833893745799</v>
      </c>
      <c r="C836" s="18">
        <v>11.9764869636887</v>
      </c>
      <c r="D836" s="18">
        <v>12.9842460176905</v>
      </c>
    </row>
    <row r="837" spans="1:4" ht="15" customHeight="1" x14ac:dyDescent="0.25">
      <c r="A837" s="18">
        <v>780</v>
      </c>
      <c r="B837" s="18">
        <v>12.532722154402499</v>
      </c>
      <c r="C837" s="18">
        <v>11.972742064093399</v>
      </c>
      <c r="D837" s="18">
        <v>12.9850167374347</v>
      </c>
    </row>
    <row r="838" spans="1:4" ht="15" customHeight="1" x14ac:dyDescent="0.25">
      <c r="A838" s="18">
        <v>781</v>
      </c>
      <c r="B838" s="18">
        <v>12.5326127261929</v>
      </c>
      <c r="C838" s="18">
        <v>11.9687485396824</v>
      </c>
      <c r="D838" s="18">
        <v>12.985786222287</v>
      </c>
    </row>
    <row r="839" spans="1:4" ht="15" customHeight="1" x14ac:dyDescent="0.25">
      <c r="A839" s="18">
        <v>782</v>
      </c>
      <c r="B839" s="18">
        <v>12.5325044795641</v>
      </c>
      <c r="C839" s="18">
        <v>11.964704023008601</v>
      </c>
      <c r="D839" s="18">
        <v>12.986552170999</v>
      </c>
    </row>
    <row r="840" spans="1:4" ht="15" customHeight="1" x14ac:dyDescent="0.25">
      <c r="A840" s="18">
        <v>783</v>
      </c>
      <c r="B840" s="18">
        <v>12.5323962609144</v>
      </c>
      <c r="C840" s="18">
        <v>11.9606317888473</v>
      </c>
      <c r="D840" s="18">
        <v>12.9873137668355</v>
      </c>
    </row>
    <row r="841" spans="1:4" ht="15" customHeight="1" x14ac:dyDescent="0.25">
      <c r="A841" s="18">
        <v>784</v>
      </c>
      <c r="B841" s="18">
        <v>12.5322868944861</v>
      </c>
      <c r="C841" s="18">
        <v>11.956366329656101</v>
      </c>
      <c r="D841" s="18">
        <v>12.9880702083224</v>
      </c>
    </row>
    <row r="842" spans="1:4" ht="15" customHeight="1" x14ac:dyDescent="0.25">
      <c r="A842" s="18">
        <v>785</v>
      </c>
      <c r="B842" s="18">
        <v>12.5321751842857</v>
      </c>
      <c r="C842" s="18">
        <v>11.9520432728487</v>
      </c>
      <c r="D842" s="18">
        <v>12.988820710077301</v>
      </c>
    </row>
    <row r="843" spans="1:4" ht="15" customHeight="1" x14ac:dyDescent="0.25">
      <c r="A843" s="18">
        <v>786</v>
      </c>
      <c r="B843" s="18">
        <v>12.5320599160203</v>
      </c>
      <c r="C843" s="18">
        <v>11.9476900371582</v>
      </c>
      <c r="D843" s="18">
        <v>12.9895645035812</v>
      </c>
    </row>
    <row r="844" spans="1:4" ht="15" customHeight="1" x14ac:dyDescent="0.25">
      <c r="A844" s="18">
        <v>787</v>
      </c>
      <c r="B844" s="18">
        <v>12.5319398590365</v>
      </c>
      <c r="C844" s="18">
        <v>11.9430838846898</v>
      </c>
      <c r="D844" s="18">
        <v>12.9903008378864</v>
      </c>
    </row>
    <row r="845" spans="1:4" ht="15" customHeight="1" x14ac:dyDescent="0.25">
      <c r="A845" s="18">
        <v>788</v>
      </c>
      <c r="B845" s="18">
        <v>12.5318137682528</v>
      </c>
      <c r="C845" s="18">
        <v>11.9384454083179</v>
      </c>
      <c r="D845" s="18">
        <v>12.9910289802555</v>
      </c>
    </row>
    <row r="846" spans="1:4" ht="15" customHeight="1" x14ac:dyDescent="0.25">
      <c r="A846" s="18">
        <v>789</v>
      </c>
      <c r="B846" s="18">
        <v>12.5316803860748</v>
      </c>
      <c r="C846" s="18">
        <v>11.933687053362499</v>
      </c>
      <c r="D846" s="18">
        <v>12.9917482167297</v>
      </c>
    </row>
    <row r="847" spans="1:4" ht="15" customHeight="1" x14ac:dyDescent="0.25">
      <c r="A847" s="18">
        <v>790</v>
      </c>
      <c r="B847" s="18">
        <v>12.531538444283701</v>
      </c>
      <c r="C847" s="18">
        <v>11.928723032503299</v>
      </c>
      <c r="D847" s="18">
        <v>12.9924578526229</v>
      </c>
    </row>
    <row r="848" spans="1:4" ht="15" customHeight="1" x14ac:dyDescent="0.25">
      <c r="A848" s="18">
        <v>791</v>
      </c>
      <c r="B848" s="18">
        <v>12.5313866658901</v>
      </c>
      <c r="C848" s="18">
        <v>11.9237232675166</v>
      </c>
      <c r="D848" s="18">
        <v>12.993157212940501</v>
      </c>
    </row>
    <row r="849" spans="1:4" ht="15" customHeight="1" x14ac:dyDescent="0.25">
      <c r="A849" s="18">
        <v>792</v>
      </c>
      <c r="B849" s="18">
        <v>12.5312237669448</v>
      </c>
      <c r="C849" s="18">
        <v>11.9184268953501</v>
      </c>
      <c r="D849" s="18">
        <v>12.993845642722899</v>
      </c>
    </row>
    <row r="850" spans="1:4" ht="15" customHeight="1" x14ac:dyDescent="0.25">
      <c r="A850" s="18">
        <v>793</v>
      </c>
      <c r="B850" s="18">
        <v>12.531048458300001</v>
      </c>
      <c r="C850" s="18">
        <v>11.913048606007999</v>
      </c>
      <c r="D850" s="18">
        <v>12.994522507313301</v>
      </c>
    </row>
    <row r="851" spans="1:4" ht="15" customHeight="1" x14ac:dyDescent="0.25">
      <c r="A851" s="18">
        <v>794</v>
      </c>
      <c r="B851" s="18">
        <v>12.530859447314301</v>
      </c>
      <c r="C851" s="18">
        <v>11.907429160747</v>
      </c>
      <c r="D851" s="18">
        <v>12.995187192551199</v>
      </c>
    </row>
    <row r="852" spans="1:4" ht="15" customHeight="1" x14ac:dyDescent="0.25">
      <c r="A852" s="18">
        <v>795</v>
      </c>
      <c r="B852" s="18">
        <v>12.530655439496799</v>
      </c>
      <c r="C852" s="18">
        <v>11.9016091744632</v>
      </c>
      <c r="D852" s="18">
        <v>12.995839104893101</v>
      </c>
    </row>
    <row r="853" spans="1:4" ht="15" customHeight="1" x14ac:dyDescent="0.25">
      <c r="A853" s="18">
        <v>796</v>
      </c>
      <c r="B853" s="18">
        <v>12.5304351400851</v>
      </c>
      <c r="C853" s="18">
        <v>11.8955553058903</v>
      </c>
      <c r="D853" s="18">
        <v>12.996477671462101</v>
      </c>
    </row>
    <row r="854" spans="1:4" ht="15" customHeight="1" x14ac:dyDescent="0.25">
      <c r="A854" s="18">
        <v>797</v>
      </c>
      <c r="B854" s="18">
        <v>12.5301972555524</v>
      </c>
      <c r="C854" s="18">
        <v>11.889212263531</v>
      </c>
      <c r="D854" s="18">
        <v>12.997106510976799</v>
      </c>
    </row>
    <row r="855" spans="1:4" ht="15" customHeight="1" x14ac:dyDescent="0.25">
      <c r="A855" s="18">
        <v>798</v>
      </c>
      <c r="B855" s="18">
        <v>12.5299404950427</v>
      </c>
      <c r="C855" s="18">
        <v>11.8825583066316</v>
      </c>
      <c r="D855" s="18">
        <v>12.997725859659599</v>
      </c>
    </row>
    <row r="856" spans="1:4" ht="15" customHeight="1" x14ac:dyDescent="0.25">
      <c r="A856" s="18">
        <v>799</v>
      </c>
      <c r="B856" s="18">
        <v>12.5296635717285</v>
      </c>
      <c r="C856" s="18">
        <v>11.8755844491898</v>
      </c>
      <c r="D856" s="18">
        <v>12.9983301247371</v>
      </c>
    </row>
    <row r="857" spans="1:4" ht="15" customHeight="1" x14ac:dyDescent="0.25">
      <c r="A857" s="18">
        <v>800</v>
      </c>
      <c r="B857" s="18">
        <v>12.529365204091301</v>
      </c>
      <c r="C857" s="18">
        <v>11.8681085471391</v>
      </c>
      <c r="D857" s="18">
        <v>12.998918797942499</v>
      </c>
    </row>
    <row r="858" spans="1:4" ht="15" customHeight="1" x14ac:dyDescent="0.25">
      <c r="A858" s="18">
        <v>801</v>
      </c>
      <c r="B858" s="18">
        <v>12.5290441171224</v>
      </c>
      <c r="C858" s="18">
        <v>11.8603808780852</v>
      </c>
      <c r="D858" s="18">
        <v>12.999491391819801</v>
      </c>
    </row>
    <row r="859" spans="1:4" ht="15" customHeight="1" x14ac:dyDescent="0.25">
      <c r="A859" s="18">
        <v>802</v>
      </c>
      <c r="B859" s="18">
        <v>12.5286990434427</v>
      </c>
      <c r="C859" s="18">
        <v>11.852393842538801</v>
      </c>
      <c r="D859" s="18">
        <v>13.000047439406099</v>
      </c>
    </row>
    <row r="860" spans="1:4" ht="15" customHeight="1" x14ac:dyDescent="0.25">
      <c r="A860" s="18">
        <v>803</v>
      </c>
      <c r="B860" s="18">
        <v>12.528328724342501</v>
      </c>
      <c r="C860" s="18">
        <v>11.8443472899494</v>
      </c>
      <c r="D860" s="18">
        <v>13.000586493864301</v>
      </c>
    </row>
    <row r="861" spans="1:4" ht="15" customHeight="1" x14ac:dyDescent="0.25">
      <c r="A861" s="18">
        <v>804</v>
      </c>
      <c r="B861" s="18">
        <v>12.5279319107393</v>
      </c>
      <c r="C861" s="18">
        <v>11.836241484191801</v>
      </c>
      <c r="D861" s="18">
        <v>13.0011081280712</v>
      </c>
    </row>
    <row r="862" spans="1:4" ht="15" customHeight="1" x14ac:dyDescent="0.25">
      <c r="A862" s="18">
        <v>805</v>
      </c>
      <c r="B862" s="18">
        <v>12.527508815947099</v>
      </c>
      <c r="C862" s="18">
        <v>11.828069016009501</v>
      </c>
      <c r="D862" s="18">
        <v>13.0016119341647</v>
      </c>
    </row>
    <row r="863" spans="1:4" ht="15" customHeight="1" x14ac:dyDescent="0.25">
      <c r="A863" s="18">
        <v>806</v>
      </c>
      <c r="B863" s="18">
        <v>12.5270575227502</v>
      </c>
      <c r="C863" s="18">
        <v>11.8198342178604</v>
      </c>
      <c r="D863" s="18">
        <v>13.002097523055401</v>
      </c>
    </row>
    <row r="864" spans="1:4" ht="15" customHeight="1" x14ac:dyDescent="0.25">
      <c r="A864" s="18">
        <v>807</v>
      </c>
      <c r="B864" s="18">
        <v>12.526576154534199</v>
      </c>
      <c r="C864" s="18">
        <v>11.811536622517099</v>
      </c>
      <c r="D864" s="18">
        <v>13.0025645239062</v>
      </c>
    </row>
    <row r="865" spans="1:4" ht="15" customHeight="1" x14ac:dyDescent="0.25">
      <c r="A865" s="18">
        <v>808</v>
      </c>
      <c r="B865" s="18">
        <v>12.526063508652101</v>
      </c>
      <c r="C865" s="18">
        <v>11.803169038377</v>
      </c>
      <c r="D865" s="18">
        <v>13.0030125835849</v>
      </c>
    </row>
    <row r="866" spans="1:4" ht="15" customHeight="1" x14ac:dyDescent="0.25">
      <c r="A866" s="18">
        <v>809</v>
      </c>
      <c r="B866" s="18">
        <v>12.525518395432099</v>
      </c>
      <c r="C866" s="18">
        <v>11.7947358147364</v>
      </c>
      <c r="D866" s="18">
        <v>13.0034413660927</v>
      </c>
    </row>
    <row r="867" spans="1:4" ht="15" customHeight="1" x14ac:dyDescent="0.25">
      <c r="A867" s="18">
        <v>810</v>
      </c>
      <c r="B867" s="18">
        <v>12.5249396386927</v>
      </c>
      <c r="C867" s="18">
        <v>11.786236705613399</v>
      </c>
      <c r="D867" s="18">
        <v>13.003850551974301</v>
      </c>
    </row>
    <row r="868" spans="1:4" ht="15" customHeight="1" x14ac:dyDescent="0.25">
      <c r="A868" s="18">
        <v>811</v>
      </c>
      <c r="B868" s="18">
        <v>12.5243260761893</v>
      </c>
      <c r="C868" s="18">
        <v>11.7776659802763</v>
      </c>
      <c r="D868" s="18">
        <v>13.0042398377122</v>
      </c>
    </row>
    <row r="869" spans="1:4" ht="15" customHeight="1" x14ac:dyDescent="0.25">
      <c r="A869" s="18">
        <v>812</v>
      </c>
      <c r="B869" s="18">
        <v>12.523676559994399</v>
      </c>
      <c r="C869" s="18">
        <v>11.769038533816</v>
      </c>
      <c r="D869" s="18">
        <v>13.0046089351085</v>
      </c>
    </row>
    <row r="870" spans="1:4" ht="15" customHeight="1" x14ac:dyDescent="0.25">
      <c r="A870" s="18">
        <v>813</v>
      </c>
      <c r="B870" s="18">
        <v>12.522989956815101</v>
      </c>
      <c r="C870" s="18">
        <v>11.7603693186405</v>
      </c>
      <c r="D870" s="18">
        <v>13.004957570659201</v>
      </c>
    </row>
    <row r="871" spans="1:4" ht="15" customHeight="1" x14ac:dyDescent="0.25">
      <c r="A871" s="18">
        <v>814</v>
      </c>
      <c r="B871" s="18">
        <v>12.5222651482486</v>
      </c>
      <c r="C871" s="18">
        <v>11.7516898141207</v>
      </c>
      <c r="D871" s="18">
        <v>13.0052854849223</v>
      </c>
    </row>
    <row r="872" spans="1:4" ht="15" customHeight="1" x14ac:dyDescent="0.25">
      <c r="A872" s="18">
        <v>815</v>
      </c>
      <c r="B872" s="18">
        <v>12.5215010309806</v>
      </c>
      <c r="C872" s="18">
        <v>11.743005646218499</v>
      </c>
      <c r="D872" s="18">
        <v>13.0055924318844</v>
      </c>
    </row>
    <row r="873" spans="1:4" ht="15" customHeight="1" x14ac:dyDescent="0.25">
      <c r="A873" s="18">
        <v>816</v>
      </c>
      <c r="B873" s="18">
        <v>12.5206965169286</v>
      </c>
      <c r="C873" s="18">
        <v>11.7343016164714</v>
      </c>
      <c r="D873" s="18">
        <v>13.0058781783267</v>
      </c>
    </row>
    <row r="874" spans="1:4" ht="15" customHeight="1" x14ac:dyDescent="0.25">
      <c r="A874" s="18">
        <v>817</v>
      </c>
      <c r="B874" s="18">
        <v>12.519850533333701</v>
      </c>
      <c r="C874" s="18">
        <v>11.7255789841174</v>
      </c>
      <c r="D874" s="18">
        <v>13.006142503195299</v>
      </c>
    </row>
    <row r="875" spans="1:4" ht="15" customHeight="1" x14ac:dyDescent="0.25">
      <c r="A875" s="18">
        <v>818</v>
      </c>
      <c r="B875" s="18">
        <v>12.5189620228028</v>
      </c>
      <c r="C875" s="18">
        <v>11.7168622918352</v>
      </c>
      <c r="D875" s="18">
        <v>13.006385196976</v>
      </c>
    </row>
    <row r="876" spans="1:4" ht="15" customHeight="1" x14ac:dyDescent="0.25">
      <c r="A876" s="18">
        <v>819</v>
      </c>
      <c r="B876" s="18">
        <v>12.5180299433071</v>
      </c>
      <c r="C876" s="18">
        <v>11.7081269857647</v>
      </c>
      <c r="D876" s="18">
        <v>13.0066060610765</v>
      </c>
    </row>
    <row r="877" spans="1:4" ht="15" customHeight="1" x14ac:dyDescent="0.25">
      <c r="A877" s="18">
        <v>820</v>
      </c>
      <c r="B877" s="18">
        <v>12.517053268136801</v>
      </c>
      <c r="C877" s="18">
        <v>11.6993739874473</v>
      </c>
      <c r="D877" s="18">
        <v>13.0068049072189</v>
      </c>
    </row>
    <row r="878" spans="1:4" ht="15" customHeight="1" x14ac:dyDescent="0.25">
      <c r="A878" s="18">
        <v>821</v>
      </c>
      <c r="B878" s="18">
        <v>12.5160309858181</v>
      </c>
      <c r="C878" s="18">
        <v>11.6906178097677</v>
      </c>
      <c r="D878" s="18">
        <v>13.006981556842099</v>
      </c>
    </row>
    <row r="879" spans="1:4" ht="15" customHeight="1" x14ac:dyDescent="0.25">
      <c r="A879" s="18">
        <v>822</v>
      </c>
      <c r="B879" s="18">
        <v>12.514963194614401</v>
      </c>
      <c r="C879" s="18">
        <v>11.6818540918607</v>
      </c>
      <c r="D879" s="18">
        <v>13.007135840517799</v>
      </c>
    </row>
    <row r="880" spans="1:4" ht="15" customHeight="1" x14ac:dyDescent="0.25">
      <c r="A880" s="18">
        <v>823</v>
      </c>
      <c r="B880" s="18">
        <v>12.5138491736696</v>
      </c>
      <c r="C880" s="18">
        <v>11.673075719779099</v>
      </c>
      <c r="D880" s="18">
        <v>13.00726759738</v>
      </c>
    </row>
    <row r="881" spans="1:4" ht="15" customHeight="1" x14ac:dyDescent="0.25">
      <c r="A881" s="18">
        <v>824</v>
      </c>
      <c r="B881" s="18">
        <v>12.5126866828318</v>
      </c>
      <c r="C881" s="18">
        <v>11.664287954914499</v>
      </c>
      <c r="D881" s="18">
        <v>13.007376674569599</v>
      </c>
    </row>
    <row r="882" spans="1:4" ht="15" customHeight="1" x14ac:dyDescent="0.25">
      <c r="A882" s="18">
        <v>825</v>
      </c>
      <c r="B882" s="18">
        <v>12.5114747717199</v>
      </c>
      <c r="C882" s="18">
        <v>11.655561396365901</v>
      </c>
      <c r="D882" s="18">
        <v>13.007462926695</v>
      </c>
    </row>
    <row r="883" spans="1:4" ht="15" customHeight="1" x14ac:dyDescent="0.25">
      <c r="A883" s="18">
        <v>826</v>
      </c>
      <c r="B883" s="18">
        <v>12.510212504345599</v>
      </c>
      <c r="C883" s="18">
        <v>11.646853870927799</v>
      </c>
      <c r="D883" s="18">
        <v>13.007526215310101</v>
      </c>
    </row>
    <row r="884" spans="1:4" ht="15" customHeight="1" x14ac:dyDescent="0.25">
      <c r="A884" s="18">
        <v>827</v>
      </c>
      <c r="B884" s="18">
        <v>12.5088989588663</v>
      </c>
      <c r="C884" s="18">
        <v>11.638164853888201</v>
      </c>
      <c r="D884" s="18">
        <v>13.007566408409</v>
      </c>
    </row>
    <row r="885" spans="1:4" ht="15" customHeight="1" x14ac:dyDescent="0.25">
      <c r="A885" s="18">
        <v>828</v>
      </c>
      <c r="B885" s="18">
        <v>12.507533227322099</v>
      </c>
      <c r="C885" s="18">
        <v>11.629522657581999</v>
      </c>
      <c r="D885" s="18">
        <v>13.007583379939</v>
      </c>
    </row>
    <row r="886" spans="1:4" ht="15" customHeight="1" x14ac:dyDescent="0.25">
      <c r="A886" s="18">
        <v>829</v>
      </c>
      <c r="B886" s="18">
        <v>12.5061144153578</v>
      </c>
      <c r="C886" s="18">
        <v>11.620904854210499</v>
      </c>
      <c r="D886" s="18">
        <v>13.0075770093326</v>
      </c>
    </row>
    <row r="887" spans="1:4" ht="15" customHeight="1" x14ac:dyDescent="0.25">
      <c r="A887" s="18">
        <v>830</v>
      </c>
      <c r="B887" s="18">
        <v>12.5046416419355</v>
      </c>
      <c r="C887" s="18">
        <v>11.612301098090899</v>
      </c>
      <c r="D887" s="18">
        <v>13.0075471810569</v>
      </c>
    </row>
    <row r="888" spans="1:4" ht="15" customHeight="1" x14ac:dyDescent="0.25">
      <c r="A888" s="18">
        <v>831</v>
      </c>
      <c r="B888" s="18">
        <v>12.5031140401865</v>
      </c>
      <c r="C888" s="18">
        <v>11.603728569254599</v>
      </c>
      <c r="D888" s="18">
        <v>13.0074937841832</v>
      </c>
    </row>
    <row r="889" spans="1:4" ht="15" customHeight="1" x14ac:dyDescent="0.25">
      <c r="A889" s="18">
        <v>832</v>
      </c>
      <c r="B889" s="18">
        <v>12.501534098753799</v>
      </c>
      <c r="C889" s="18">
        <v>11.595191263156201</v>
      </c>
      <c r="D889" s="18">
        <v>13.007416711974001</v>
      </c>
    </row>
    <row r="890" spans="1:4" ht="15" customHeight="1" x14ac:dyDescent="0.25">
      <c r="A890" s="18">
        <v>833</v>
      </c>
      <c r="B890" s="18">
        <v>12.499897723328599</v>
      </c>
      <c r="C890" s="18">
        <v>11.5866672875679</v>
      </c>
      <c r="D890" s="18">
        <v>13.0073158614899</v>
      </c>
    </row>
    <row r="891" spans="1:4" ht="15" customHeight="1" x14ac:dyDescent="0.25">
      <c r="A891" s="18">
        <v>834</v>
      </c>
      <c r="B891" s="18">
        <v>12.4982040851992</v>
      </c>
      <c r="C891" s="18">
        <v>11.578164558782699</v>
      </c>
      <c r="D891" s="18">
        <v>13.007191133213899</v>
      </c>
    </row>
    <row r="892" spans="1:4" ht="15" customHeight="1" x14ac:dyDescent="0.25">
      <c r="A892" s="18">
        <v>835</v>
      </c>
      <c r="B892" s="18">
        <v>12.496452367513999</v>
      </c>
      <c r="C892" s="18">
        <v>11.569698536388699</v>
      </c>
      <c r="D892" s="18">
        <v>13.007042430695099</v>
      </c>
    </row>
    <row r="893" spans="1:4" ht="15" customHeight="1" x14ac:dyDescent="0.25">
      <c r="A893" s="18">
        <v>836</v>
      </c>
      <c r="B893" s="18">
        <v>12.4946417649843</v>
      </c>
      <c r="C893" s="18">
        <v>11.561182078826</v>
      </c>
      <c r="D893" s="18">
        <v>13.0068696602095</v>
      </c>
    </row>
    <row r="894" spans="1:4" ht="15" customHeight="1" x14ac:dyDescent="0.25">
      <c r="A894" s="18">
        <v>837</v>
      </c>
      <c r="B894" s="18">
        <v>12.492771483594</v>
      </c>
      <c r="C894" s="18">
        <v>11.552602007020299</v>
      </c>
      <c r="D894" s="18">
        <v>13.0066727304393</v>
      </c>
    </row>
    <row r="895" spans="1:4" ht="15" customHeight="1" x14ac:dyDescent="0.25">
      <c r="A895" s="18">
        <v>838</v>
      </c>
      <c r="B895" s="18">
        <v>12.4908407403195</v>
      </c>
      <c r="C895" s="18">
        <v>11.5439295898541</v>
      </c>
      <c r="D895" s="18">
        <v>13.0064515521681</v>
      </c>
    </row>
    <row r="896" spans="1:4" ht="15" customHeight="1" x14ac:dyDescent="0.25">
      <c r="A896" s="18">
        <v>839</v>
      </c>
      <c r="B896" s="18">
        <v>12.488852736505301</v>
      </c>
      <c r="C896" s="18">
        <v>11.5351952440734</v>
      </c>
      <c r="D896" s="18">
        <v>13.006206037994099</v>
      </c>
    </row>
    <row r="897" spans="1:4" ht="15" customHeight="1" x14ac:dyDescent="0.25">
      <c r="A897" s="18">
        <v>840</v>
      </c>
      <c r="B897" s="18">
        <v>12.4868029842788</v>
      </c>
      <c r="C897" s="18">
        <v>11.526426100549401</v>
      </c>
      <c r="D897" s="18">
        <v>13.005936102059099</v>
      </c>
    </row>
    <row r="898" spans="1:4" ht="15" customHeight="1" x14ac:dyDescent="0.25">
      <c r="A898" s="18">
        <v>841</v>
      </c>
      <c r="B898" s="18">
        <v>12.484690591831299</v>
      </c>
      <c r="C898" s="18">
        <v>11.5177016613559</v>
      </c>
      <c r="D898" s="18">
        <v>13.0056416597926</v>
      </c>
    </row>
    <row r="899" spans="1:4" ht="15" customHeight="1" x14ac:dyDescent="0.25">
      <c r="A899" s="18">
        <v>842</v>
      </c>
      <c r="B899" s="18">
        <v>12.482514820009801</v>
      </c>
      <c r="C899" s="18">
        <v>11.5090157257327</v>
      </c>
      <c r="D899" s="18">
        <v>13.0053226276715</v>
      </c>
    </row>
    <row r="900" spans="1:4" ht="15" customHeight="1" x14ac:dyDescent="0.25">
      <c r="A900" s="18">
        <v>843</v>
      </c>
      <c r="B900" s="18">
        <v>12.4802749394999</v>
      </c>
      <c r="C900" s="18">
        <v>11.500350754587799</v>
      </c>
      <c r="D900" s="18">
        <v>13.0049789229944</v>
      </c>
    </row>
    <row r="901" spans="1:4" ht="15" customHeight="1" x14ac:dyDescent="0.25">
      <c r="A901" s="18">
        <v>844</v>
      </c>
      <c r="B901" s="18">
        <v>12.477971168222499</v>
      </c>
      <c r="C901" s="18">
        <v>11.491712393582</v>
      </c>
      <c r="D901" s="18">
        <v>13.004610463669099</v>
      </c>
    </row>
    <row r="902" spans="1:4" ht="15" customHeight="1" x14ac:dyDescent="0.25">
      <c r="A902" s="18">
        <v>845</v>
      </c>
      <c r="B902" s="18">
        <v>12.4756057502735</v>
      </c>
      <c r="C902" s="18">
        <v>11.483120318561999</v>
      </c>
      <c r="D902" s="18">
        <v>13.004217168014501</v>
      </c>
    </row>
    <row r="903" spans="1:4" ht="15" customHeight="1" x14ac:dyDescent="0.25">
      <c r="A903" s="18">
        <v>846</v>
      </c>
      <c r="B903" s="18">
        <v>12.473174209345499</v>
      </c>
      <c r="C903" s="18">
        <v>11.4745335511421</v>
      </c>
      <c r="D903" s="18">
        <v>13.0037989545737</v>
      </c>
    </row>
    <row r="904" spans="1:4" ht="15" customHeight="1" x14ac:dyDescent="0.25">
      <c r="A904" s="18">
        <v>847</v>
      </c>
      <c r="B904" s="18">
        <v>12.4706758565403</v>
      </c>
      <c r="C904" s="18">
        <v>11.465943148145501</v>
      </c>
      <c r="D904" s="18">
        <v>13.003355741940201</v>
      </c>
    </row>
    <row r="905" spans="1:4" ht="15" customHeight="1" x14ac:dyDescent="0.25">
      <c r="A905" s="18">
        <v>848</v>
      </c>
      <c r="B905" s="18">
        <v>12.468110012145999</v>
      </c>
      <c r="C905" s="18">
        <v>11.4572256437721</v>
      </c>
      <c r="D905" s="18">
        <v>13.002887448595301</v>
      </c>
    </row>
    <row r="906" spans="1:4" ht="15" customHeight="1" x14ac:dyDescent="0.25">
      <c r="A906" s="18">
        <v>849</v>
      </c>
      <c r="B906" s="18">
        <v>12.4654772427113</v>
      </c>
      <c r="C906" s="18">
        <v>11.448405700504001</v>
      </c>
      <c r="D906" s="18">
        <v>13.0023939927563</v>
      </c>
    </row>
    <row r="907" spans="1:4" ht="15" customHeight="1" x14ac:dyDescent="0.25">
      <c r="A907" s="18">
        <v>850</v>
      </c>
      <c r="B907" s="18">
        <v>12.4627798793552</v>
      </c>
      <c r="C907" s="18">
        <v>11.439481261577599</v>
      </c>
      <c r="D907" s="18">
        <v>13.0018752922344</v>
      </c>
    </row>
    <row r="908" spans="1:4" ht="15" customHeight="1" x14ac:dyDescent="0.25">
      <c r="A908" s="18">
        <v>851</v>
      </c>
      <c r="B908" s="18">
        <v>12.460013166615401</v>
      </c>
      <c r="C908" s="18">
        <v>11.4304242582807</v>
      </c>
      <c r="D908" s="18">
        <v>13.0013312643033</v>
      </c>
    </row>
    <row r="909" spans="1:4" ht="15" customHeight="1" x14ac:dyDescent="0.25">
      <c r="A909" s="18">
        <v>852</v>
      </c>
      <c r="B909" s="18">
        <v>12.457176464102201</v>
      </c>
      <c r="C909" s="18">
        <v>11.4212515734486</v>
      </c>
      <c r="D909" s="18">
        <v>13.000761825576401</v>
      </c>
    </row>
    <row r="910" spans="1:4" ht="15" customHeight="1" x14ac:dyDescent="0.25">
      <c r="A910" s="18">
        <v>853</v>
      </c>
      <c r="B910" s="18">
        <v>12.4542691406554</v>
      </c>
      <c r="C910" s="18">
        <v>11.4120075241026</v>
      </c>
      <c r="D910" s="18">
        <v>13.000166891892601</v>
      </c>
    </row>
    <row r="911" spans="1:4" ht="15" customHeight="1" x14ac:dyDescent="0.25">
      <c r="A911" s="18">
        <v>854</v>
      </c>
      <c r="B911" s="18">
        <v>12.451295521044999</v>
      </c>
      <c r="C911" s="18">
        <v>11.4026880861722</v>
      </c>
      <c r="D911" s="18">
        <v>12.999546378210299</v>
      </c>
    </row>
    <row r="912" spans="1:4" ht="15" customHeight="1" x14ac:dyDescent="0.25">
      <c r="A912" s="18">
        <v>855</v>
      </c>
      <c r="B912" s="18">
        <v>12.448251241321</v>
      </c>
      <c r="C912" s="18">
        <v>11.3932646397325</v>
      </c>
      <c r="D912" s="18">
        <v>12.998900198509601</v>
      </c>
    </row>
    <row r="913" spans="1:4" ht="15" customHeight="1" x14ac:dyDescent="0.25">
      <c r="A913" s="18">
        <v>856</v>
      </c>
      <c r="B913" s="18">
        <v>12.445134641852301</v>
      </c>
      <c r="C913" s="18">
        <v>11.383693430405801</v>
      </c>
      <c r="D913" s="18">
        <v>12.9982282657013</v>
      </c>
    </row>
    <row r="914" spans="1:4" ht="15" customHeight="1" x14ac:dyDescent="0.25">
      <c r="A914" s="18">
        <v>857</v>
      </c>
      <c r="B914" s="18">
        <v>12.4419451327917</v>
      </c>
      <c r="C914" s="18">
        <v>11.374026336598099</v>
      </c>
      <c r="D914" s="18">
        <v>12.997530491543101</v>
      </c>
    </row>
    <row r="915" spans="1:4" ht="15" customHeight="1" x14ac:dyDescent="0.25">
      <c r="A915" s="18">
        <v>858</v>
      </c>
      <c r="B915" s="18">
        <v>12.4386576253514</v>
      </c>
      <c r="C915" s="18">
        <v>11.3643142500257</v>
      </c>
      <c r="D915" s="18">
        <v>12.9968069998639</v>
      </c>
    </row>
    <row r="916" spans="1:4" ht="15" customHeight="1" x14ac:dyDescent="0.25">
      <c r="A916" s="18">
        <v>859</v>
      </c>
      <c r="B916" s="18">
        <v>12.4352904424657</v>
      </c>
      <c r="C916" s="18">
        <v>11.3546124586797</v>
      </c>
      <c r="D916" s="18">
        <v>12.9960685210905</v>
      </c>
    </row>
    <row r="917" spans="1:4" ht="15" customHeight="1" x14ac:dyDescent="0.25">
      <c r="A917" s="18">
        <v>860</v>
      </c>
      <c r="B917" s="18">
        <v>12.4318479272701</v>
      </c>
      <c r="C917" s="18">
        <v>11.344923352912501</v>
      </c>
      <c r="D917" s="18">
        <v>12.9953042810568</v>
      </c>
    </row>
    <row r="918" spans="1:4" ht="15" customHeight="1" x14ac:dyDescent="0.25">
      <c r="A918" s="18">
        <v>861</v>
      </c>
      <c r="B918" s="18">
        <v>12.428319347676</v>
      </c>
      <c r="C918" s="18">
        <v>11.33523187568</v>
      </c>
      <c r="D918" s="18">
        <v>12.9945141841563</v>
      </c>
    </row>
    <row r="919" spans="1:4" ht="15" customHeight="1" x14ac:dyDescent="0.25">
      <c r="A919" s="18">
        <v>862</v>
      </c>
      <c r="B919" s="18">
        <v>12.424674283267301</v>
      </c>
      <c r="C919" s="18">
        <v>11.3255309010597</v>
      </c>
      <c r="D919" s="18">
        <v>12.993698133221899</v>
      </c>
    </row>
    <row r="920" spans="1:4" ht="15" customHeight="1" x14ac:dyDescent="0.25">
      <c r="A920" s="18">
        <v>863</v>
      </c>
      <c r="B920" s="18">
        <v>12.420951184556699</v>
      </c>
      <c r="C920" s="18">
        <v>11.3157690045325</v>
      </c>
      <c r="D920" s="18">
        <v>12.9928560294766</v>
      </c>
    </row>
    <row r="921" spans="1:4" ht="15" customHeight="1" x14ac:dyDescent="0.25">
      <c r="A921" s="18">
        <v>864</v>
      </c>
      <c r="B921" s="18">
        <v>12.4171495550701</v>
      </c>
      <c r="C921" s="18">
        <v>11.305845191242</v>
      </c>
      <c r="D921" s="18">
        <v>12.9919877724895</v>
      </c>
    </row>
    <row r="922" spans="1:4" ht="15" customHeight="1" x14ac:dyDescent="0.25">
      <c r="A922" s="18">
        <v>865</v>
      </c>
      <c r="B922" s="18">
        <v>12.413218841742101</v>
      </c>
      <c r="C922" s="18">
        <v>11.295698386685199</v>
      </c>
      <c r="D922" s="18">
        <v>12.9910932601365</v>
      </c>
    </row>
    <row r="923" spans="1:4" ht="15" customHeight="1" x14ac:dyDescent="0.25">
      <c r="A923" s="18">
        <v>866</v>
      </c>
      <c r="B923" s="18">
        <v>12.409201190764</v>
      </c>
      <c r="C923" s="18">
        <v>11.285364145264399</v>
      </c>
      <c r="D923" s="18">
        <v>12.990172388567499</v>
      </c>
    </row>
    <row r="924" spans="1:4" ht="15" customHeight="1" x14ac:dyDescent="0.25">
      <c r="A924" s="18">
        <v>867</v>
      </c>
      <c r="B924" s="18">
        <v>12.405102459305001</v>
      </c>
      <c r="C924" s="18">
        <v>11.2749153786646</v>
      </c>
      <c r="D924" s="18">
        <v>12.989225052178201</v>
      </c>
    </row>
    <row r="925" spans="1:4" ht="15" customHeight="1" x14ac:dyDescent="0.25">
      <c r="A925" s="18">
        <v>868</v>
      </c>
      <c r="B925" s="18">
        <v>12.4008699905109</v>
      </c>
      <c r="C925" s="18">
        <v>11.2644070532586</v>
      </c>
      <c r="D925" s="18">
        <v>12.988251143587499</v>
      </c>
    </row>
    <row r="926" spans="1:4" ht="15" customHeight="1" x14ac:dyDescent="0.25">
      <c r="A926" s="18">
        <v>869</v>
      </c>
      <c r="B926" s="18">
        <v>12.396543353174099</v>
      </c>
      <c r="C926" s="18">
        <v>11.2538674512758</v>
      </c>
      <c r="D926" s="18">
        <v>12.9872505536209</v>
      </c>
    </row>
    <row r="927" spans="1:4" ht="15" customHeight="1" x14ac:dyDescent="0.25">
      <c r="A927" s="18">
        <v>870</v>
      </c>
      <c r="B927" s="18">
        <v>12.3921332102965</v>
      </c>
      <c r="C927" s="18">
        <v>11.243300707770301</v>
      </c>
      <c r="D927" s="18">
        <v>12.986223171299301</v>
      </c>
    </row>
    <row r="928" spans="1:4" ht="15" customHeight="1" x14ac:dyDescent="0.25">
      <c r="A928" s="18">
        <v>871</v>
      </c>
      <c r="B928" s="18">
        <v>12.387570127118099</v>
      </c>
      <c r="C928" s="18">
        <v>11.2327083228628</v>
      </c>
      <c r="D928" s="18">
        <v>12.985168883833699</v>
      </c>
    </row>
    <row r="929" spans="1:4" ht="15" customHeight="1" x14ac:dyDescent="0.25">
      <c r="A929" s="18">
        <v>872</v>
      </c>
      <c r="B929" s="18">
        <v>12.3829199791378</v>
      </c>
      <c r="C929" s="18">
        <v>11.222094577675501</v>
      </c>
      <c r="D929" s="18">
        <v>12.9840908749596</v>
      </c>
    </row>
    <row r="930" spans="1:4" ht="15" customHeight="1" x14ac:dyDescent="0.25">
      <c r="A930" s="18">
        <v>873</v>
      </c>
      <c r="B930" s="18">
        <v>12.3781594770672</v>
      </c>
      <c r="C930" s="18">
        <v>11.211451075875701</v>
      </c>
      <c r="D930" s="18">
        <v>12.9829917858779</v>
      </c>
    </row>
    <row r="931" spans="1:4" ht="15" customHeight="1" x14ac:dyDescent="0.25">
      <c r="A931" s="18">
        <v>874</v>
      </c>
      <c r="B931" s="18">
        <v>12.3732587362089</v>
      </c>
      <c r="C931" s="18">
        <v>11.2007711654096</v>
      </c>
      <c r="D931" s="18">
        <v>12.981865668371</v>
      </c>
    </row>
    <row r="932" spans="1:4" ht="15" customHeight="1" x14ac:dyDescent="0.25">
      <c r="A932" s="18">
        <v>875</v>
      </c>
      <c r="B932" s="18">
        <v>12.3682704527683</v>
      </c>
      <c r="C932" s="18">
        <v>11.1900377694885</v>
      </c>
      <c r="D932" s="18">
        <v>12.980712402453999</v>
      </c>
    </row>
    <row r="933" spans="1:4" ht="15" customHeight="1" x14ac:dyDescent="0.25">
      <c r="A933" s="18">
        <v>876</v>
      </c>
      <c r="B933" s="18">
        <v>12.3631237795055</v>
      </c>
      <c r="C933" s="18">
        <v>11.1791649558033</v>
      </c>
      <c r="D933" s="18">
        <v>12.9795318663469</v>
      </c>
    </row>
    <row r="934" spans="1:4" ht="15" customHeight="1" x14ac:dyDescent="0.25">
      <c r="A934" s="18">
        <v>877</v>
      </c>
      <c r="B934" s="18">
        <v>12.3578721164754</v>
      </c>
      <c r="C934" s="18">
        <v>11.168001126256</v>
      </c>
      <c r="D934" s="18">
        <v>12.978323936508</v>
      </c>
    </row>
    <row r="935" spans="1:4" ht="15" customHeight="1" x14ac:dyDescent="0.25">
      <c r="A935" s="18">
        <v>878</v>
      </c>
      <c r="B935" s="18">
        <v>12.3524872889903</v>
      </c>
      <c r="C935" s="18">
        <v>11.1565140755448</v>
      </c>
      <c r="D935" s="18">
        <v>12.9770884876766</v>
      </c>
    </row>
    <row r="936" spans="1:4" ht="15" customHeight="1" x14ac:dyDescent="0.25">
      <c r="A936" s="18">
        <v>879</v>
      </c>
      <c r="B936" s="18">
        <v>12.3469607520003</v>
      </c>
      <c r="C936" s="18">
        <v>11.1446651505122</v>
      </c>
      <c r="D936" s="18">
        <v>12.975825392922401</v>
      </c>
    </row>
    <row r="937" spans="1:4" ht="15" customHeight="1" x14ac:dyDescent="0.25">
      <c r="A937" s="18">
        <v>880</v>
      </c>
      <c r="B937" s="18">
        <v>12.341319082038799</v>
      </c>
      <c r="C937" s="18">
        <v>11.1324074254265</v>
      </c>
      <c r="D937" s="18">
        <v>12.9745345237052</v>
      </c>
    </row>
    <row r="938" spans="1:4" ht="15" customHeight="1" x14ac:dyDescent="0.25">
      <c r="A938" s="18">
        <v>881</v>
      </c>
      <c r="B938" s="18">
        <v>12.3355056517617</v>
      </c>
      <c r="C938" s="18">
        <v>11.1196880759822</v>
      </c>
      <c r="D938" s="18">
        <v>12.973215749943</v>
      </c>
    </row>
    <row r="939" spans="1:4" ht="15" customHeight="1" x14ac:dyDescent="0.25">
      <c r="A939" s="18">
        <v>882</v>
      </c>
      <c r="B939" s="18">
        <v>12.3295866025304</v>
      </c>
      <c r="C939" s="18">
        <v>11.1065164320127</v>
      </c>
      <c r="D939" s="18">
        <v>12.9718711628776</v>
      </c>
    </row>
    <row r="940" spans="1:4" ht="15" customHeight="1" x14ac:dyDescent="0.25">
      <c r="A940" s="18">
        <v>883</v>
      </c>
      <c r="B940" s="18">
        <v>12.3234760196697</v>
      </c>
      <c r="C940" s="18">
        <v>11.093069269306699</v>
      </c>
      <c r="D940" s="18">
        <v>12.9705076357876</v>
      </c>
    </row>
    <row r="941" spans="1:4" ht="15" customHeight="1" x14ac:dyDescent="0.25">
      <c r="A941" s="18">
        <v>884</v>
      </c>
      <c r="B941" s="18">
        <v>12.317271442461101</v>
      </c>
      <c r="C941" s="18">
        <v>11.0798551669606</v>
      </c>
      <c r="D941" s="18">
        <v>12.9691160284261</v>
      </c>
    </row>
    <row r="942" spans="1:4" ht="15" customHeight="1" x14ac:dyDescent="0.25">
      <c r="A942" s="18">
        <v>885</v>
      </c>
      <c r="B942" s="18">
        <v>12.3109669168567</v>
      </c>
      <c r="C942" s="18">
        <v>11.067037994226199</v>
      </c>
      <c r="D942" s="18">
        <v>12.967696204828201</v>
      </c>
    </row>
    <row r="943" spans="1:4" ht="15" customHeight="1" x14ac:dyDescent="0.25">
      <c r="A943" s="18">
        <v>886</v>
      </c>
      <c r="B943" s="18">
        <v>12.304569132905799</v>
      </c>
      <c r="C943" s="18">
        <v>11.054603097132199</v>
      </c>
      <c r="D943" s="18">
        <v>12.9662480278987</v>
      </c>
    </row>
    <row r="944" spans="1:4" ht="15" customHeight="1" x14ac:dyDescent="0.25">
      <c r="A944" s="18">
        <v>887</v>
      </c>
      <c r="B944" s="18">
        <v>12.298073880027401</v>
      </c>
      <c r="C944" s="18">
        <v>11.042535928449</v>
      </c>
      <c r="D944" s="18">
        <v>12.964771359540901</v>
      </c>
    </row>
    <row r="945" spans="1:4" ht="15" customHeight="1" x14ac:dyDescent="0.25">
      <c r="A945" s="18">
        <v>888</v>
      </c>
      <c r="B945" s="18">
        <v>12.2914915028494</v>
      </c>
      <c r="C945" s="18">
        <v>11.0308221111808</v>
      </c>
      <c r="D945" s="18">
        <v>12.963266060796199</v>
      </c>
    </row>
    <row r="946" spans="1:4" ht="15" customHeight="1" x14ac:dyDescent="0.25">
      <c r="A946" s="18">
        <v>889</v>
      </c>
      <c r="B946" s="18">
        <v>12.284831056704901</v>
      </c>
      <c r="C946" s="18">
        <v>11.0194374897178</v>
      </c>
      <c r="D946" s="18">
        <v>12.9617319919965</v>
      </c>
    </row>
    <row r="947" spans="1:4" ht="15" customHeight="1" x14ac:dyDescent="0.25">
      <c r="A947" s="18">
        <v>890</v>
      </c>
      <c r="B947" s="18">
        <v>12.278092525013699</v>
      </c>
      <c r="C947" s="18">
        <v>11.008320451633301</v>
      </c>
      <c r="D947" s="18">
        <v>12.960169012928199</v>
      </c>
    </row>
    <row r="948" spans="1:4" ht="15" customHeight="1" x14ac:dyDescent="0.25">
      <c r="A948" s="18">
        <v>891</v>
      </c>
      <c r="B948" s="18">
        <v>12.2712823818513</v>
      </c>
      <c r="C948" s="18">
        <v>10.9973386557123</v>
      </c>
      <c r="D948" s="18">
        <v>12.958586963230999</v>
      </c>
    </row>
    <row r="949" spans="1:4" ht="15" customHeight="1" x14ac:dyDescent="0.25">
      <c r="A949" s="18">
        <v>892</v>
      </c>
      <c r="B949" s="18">
        <v>12.264405931255601</v>
      </c>
      <c r="C949" s="18">
        <v>10.986522268697801</v>
      </c>
      <c r="D949" s="18">
        <v>12.9569790275077</v>
      </c>
    </row>
    <row r="950" spans="1:4" ht="15" customHeight="1" x14ac:dyDescent="0.25">
      <c r="A950" s="18">
        <v>893</v>
      </c>
      <c r="B950" s="18">
        <v>12.2574629757877</v>
      </c>
      <c r="C950" s="18">
        <v>10.975856881044599</v>
      </c>
      <c r="D950" s="18">
        <v>12.955341975291599</v>
      </c>
    </row>
    <row r="951" spans="1:4" ht="15" customHeight="1" x14ac:dyDescent="0.25">
      <c r="A951" s="18">
        <v>894</v>
      </c>
      <c r="B951" s="18">
        <v>12.2504685091938</v>
      </c>
      <c r="C951" s="18">
        <v>10.965335266426999</v>
      </c>
      <c r="D951" s="18">
        <v>12.9536756648435</v>
      </c>
    </row>
    <row r="952" spans="1:4" ht="15" customHeight="1" x14ac:dyDescent="0.25">
      <c r="A952" s="18">
        <v>895</v>
      </c>
      <c r="B952" s="18">
        <v>12.243412809343299</v>
      </c>
      <c r="C952" s="18">
        <v>10.9549509617366</v>
      </c>
      <c r="D952" s="18">
        <v>12.9519799547984</v>
      </c>
    </row>
    <row r="953" spans="1:4" ht="15" customHeight="1" x14ac:dyDescent="0.25">
      <c r="A953" s="18">
        <v>896</v>
      </c>
      <c r="B953" s="18">
        <v>12.2363195301842</v>
      </c>
      <c r="C953" s="18">
        <v>10.9446982218101</v>
      </c>
      <c r="D953" s="18">
        <v>12.950254704406101</v>
      </c>
    </row>
    <row r="954" spans="1:4" ht="15" customHeight="1" x14ac:dyDescent="0.25">
      <c r="A954" s="18">
        <v>897</v>
      </c>
      <c r="B954" s="18">
        <v>12.229176935585301</v>
      </c>
      <c r="C954" s="18">
        <v>10.9345719902533</v>
      </c>
      <c r="D954" s="18">
        <v>12.9484997737872</v>
      </c>
    </row>
    <row r="955" spans="1:4" ht="15" customHeight="1" x14ac:dyDescent="0.25">
      <c r="A955" s="18">
        <v>898</v>
      </c>
      <c r="B955" s="18">
        <v>12.222000105239401</v>
      </c>
      <c r="C955" s="18">
        <v>10.924562626068299</v>
      </c>
      <c r="D955" s="18">
        <v>12.9467209635397</v>
      </c>
    </row>
    <row r="956" spans="1:4" ht="15" customHeight="1" x14ac:dyDescent="0.25">
      <c r="A956" s="18">
        <v>899</v>
      </c>
      <c r="B956" s="18">
        <v>12.2147930770657</v>
      </c>
      <c r="C956" s="18">
        <v>10.914678267954599</v>
      </c>
      <c r="D956" s="18">
        <v>12.9449208916981</v>
      </c>
    </row>
    <row r="957" spans="1:4" ht="15" customHeight="1" x14ac:dyDescent="0.25">
      <c r="A957" s="18">
        <v>900</v>
      </c>
      <c r="B957" s="18">
        <v>12.207552493522901</v>
      </c>
      <c r="C957" s="18">
        <v>10.9049835183972</v>
      </c>
      <c r="D957" s="18">
        <v>12.943090934965101</v>
      </c>
    </row>
    <row r="958" spans="1:4" ht="15" customHeight="1" x14ac:dyDescent="0.25">
      <c r="A958" s="18">
        <v>901</v>
      </c>
      <c r="B958" s="18">
        <v>12.200230775379</v>
      </c>
      <c r="C958" s="18">
        <v>10.895489174789899</v>
      </c>
      <c r="D958" s="18">
        <v>12.9412309579444</v>
      </c>
    </row>
    <row r="959" spans="1:4" ht="15" customHeight="1" x14ac:dyDescent="0.25">
      <c r="A959" s="18">
        <v>902</v>
      </c>
      <c r="B959" s="18">
        <v>12.192834047092701</v>
      </c>
      <c r="C959" s="18">
        <v>10.886192529920001</v>
      </c>
      <c r="D959" s="18">
        <v>12.939340827486699</v>
      </c>
    </row>
    <row r="960" spans="1:4" ht="15" customHeight="1" x14ac:dyDescent="0.25">
      <c r="A960" s="18">
        <v>903</v>
      </c>
      <c r="B960" s="18">
        <v>12.1852937811099</v>
      </c>
      <c r="C960" s="18">
        <v>10.8771161861811</v>
      </c>
      <c r="D960" s="18">
        <v>12.9374204130275</v>
      </c>
    </row>
    <row r="961" spans="1:4" ht="15" customHeight="1" x14ac:dyDescent="0.25">
      <c r="A961" s="18">
        <v>904</v>
      </c>
      <c r="B961" s="18">
        <v>12.1776213526642</v>
      </c>
      <c r="C961" s="18">
        <v>10.8682329749691</v>
      </c>
      <c r="D961" s="18">
        <v>12.9354695869379</v>
      </c>
    </row>
    <row r="962" spans="1:4" ht="15" customHeight="1" x14ac:dyDescent="0.25">
      <c r="A962" s="18">
        <v>905</v>
      </c>
      <c r="B962" s="18">
        <v>12.169850534875801</v>
      </c>
      <c r="C962" s="18">
        <v>10.859539051876901</v>
      </c>
      <c r="D962" s="18">
        <v>12.9334917934362</v>
      </c>
    </row>
    <row r="963" spans="1:4" ht="15" customHeight="1" x14ac:dyDescent="0.25">
      <c r="A963" s="18">
        <v>906</v>
      </c>
      <c r="B963" s="18">
        <v>12.1618685892599</v>
      </c>
      <c r="C963" s="18">
        <v>10.8510453385479</v>
      </c>
      <c r="D963" s="18">
        <v>12.9314842156053</v>
      </c>
    </row>
    <row r="964" spans="1:4" ht="15" customHeight="1" x14ac:dyDescent="0.25">
      <c r="A964" s="18">
        <v>907</v>
      </c>
      <c r="B964" s="18">
        <v>12.1537711227262</v>
      </c>
      <c r="C964" s="18">
        <v>10.8427506058686</v>
      </c>
      <c r="D964" s="18">
        <v>12.929445940505</v>
      </c>
    </row>
    <row r="965" spans="1:4" ht="15" customHeight="1" x14ac:dyDescent="0.25">
      <c r="A965" s="18">
        <v>908</v>
      </c>
      <c r="B965" s="18">
        <v>12.14554429743</v>
      </c>
      <c r="C965" s="18">
        <v>10.834632948490301</v>
      </c>
      <c r="D965" s="18">
        <v>12.927376856412</v>
      </c>
    </row>
    <row r="966" spans="1:4" ht="15" customHeight="1" x14ac:dyDescent="0.25">
      <c r="A966" s="18">
        <v>909</v>
      </c>
      <c r="B966" s="18">
        <v>12.137088721618101</v>
      </c>
      <c r="C966" s="18">
        <v>10.8267029471904</v>
      </c>
      <c r="D966" s="18">
        <v>12.925276856482</v>
      </c>
    </row>
    <row r="967" spans="1:4" ht="15" customHeight="1" x14ac:dyDescent="0.25">
      <c r="A967" s="18">
        <v>910</v>
      </c>
      <c r="B967" s="18">
        <v>12.128489589055301</v>
      </c>
      <c r="C967" s="18">
        <v>10.8188930192599</v>
      </c>
      <c r="D967" s="18">
        <v>12.9231458391777</v>
      </c>
    </row>
    <row r="968" spans="1:4" ht="15" customHeight="1" x14ac:dyDescent="0.25">
      <c r="A968" s="18">
        <v>911</v>
      </c>
      <c r="B968" s="18">
        <v>12.119738130188299</v>
      </c>
      <c r="C968" s="18">
        <v>10.8112213314205</v>
      </c>
      <c r="D968" s="18">
        <v>12.920987521421299</v>
      </c>
    </row>
    <row r="969" spans="1:4" ht="15" customHeight="1" x14ac:dyDescent="0.25">
      <c r="A969" s="18">
        <v>912</v>
      </c>
      <c r="B969" s="18">
        <v>12.110735841893099</v>
      </c>
      <c r="C969" s="18">
        <v>10.8037139821219</v>
      </c>
      <c r="D969" s="18">
        <v>12.9187988913648</v>
      </c>
    </row>
    <row r="970" spans="1:4" ht="15" customHeight="1" x14ac:dyDescent="0.25">
      <c r="A970" s="18">
        <v>913</v>
      </c>
      <c r="B970" s="18">
        <v>12.1015221290345</v>
      </c>
      <c r="C970" s="18">
        <v>10.796358533122399</v>
      </c>
      <c r="D970" s="18">
        <v>12.9165790521349</v>
      </c>
    </row>
    <row r="971" spans="1:4" ht="15" customHeight="1" x14ac:dyDescent="0.25">
      <c r="A971" s="18">
        <v>914</v>
      </c>
      <c r="B971" s="18">
        <v>12.092111311779</v>
      </c>
      <c r="C971" s="18">
        <v>10.7891545261649</v>
      </c>
      <c r="D971" s="18">
        <v>12.9143279282485</v>
      </c>
    </row>
    <row r="972" spans="1:4" ht="15" customHeight="1" x14ac:dyDescent="0.25">
      <c r="A972" s="18">
        <v>915</v>
      </c>
      <c r="B972" s="18">
        <v>12.0825234266308</v>
      </c>
      <c r="C972" s="18">
        <v>10.7821030138</v>
      </c>
      <c r="D972" s="18">
        <v>12.912045451808799</v>
      </c>
    </row>
    <row r="973" spans="1:4" ht="15" customHeight="1" x14ac:dyDescent="0.25">
      <c r="A973" s="18">
        <v>916</v>
      </c>
      <c r="B973" s="18">
        <v>12.0729408407596</v>
      </c>
      <c r="C973" s="18">
        <v>10.775193672847999</v>
      </c>
      <c r="D973" s="18">
        <v>12.9097330501146</v>
      </c>
    </row>
    <row r="974" spans="1:4" ht="15" customHeight="1" x14ac:dyDescent="0.25">
      <c r="A974" s="18">
        <v>917</v>
      </c>
      <c r="B974" s="18">
        <v>12.0633756852676</v>
      </c>
      <c r="C974" s="18">
        <v>10.768434858826099</v>
      </c>
      <c r="D974" s="18">
        <v>12.9073927531041</v>
      </c>
    </row>
    <row r="975" spans="1:4" ht="15" customHeight="1" x14ac:dyDescent="0.25">
      <c r="A975" s="18">
        <v>918</v>
      </c>
      <c r="B975" s="18">
        <v>12.0538324957111</v>
      </c>
      <c r="C975" s="18">
        <v>10.761813370449399</v>
      </c>
      <c r="D975" s="18">
        <v>12.905021028143301</v>
      </c>
    </row>
    <row r="976" spans="1:4" ht="15" customHeight="1" x14ac:dyDescent="0.25">
      <c r="A976" s="18">
        <v>919</v>
      </c>
      <c r="B976" s="18">
        <v>12.0443143711722</v>
      </c>
      <c r="C976" s="18">
        <v>10.7553353301927</v>
      </c>
      <c r="D976" s="18">
        <v>12.902617842816101</v>
      </c>
    </row>
    <row r="977" spans="1:4" ht="15" customHeight="1" x14ac:dyDescent="0.25">
      <c r="A977" s="18">
        <v>920</v>
      </c>
      <c r="B977" s="18">
        <v>12.0348229404257</v>
      </c>
      <c r="C977" s="18">
        <v>10.748992378988801</v>
      </c>
      <c r="D977" s="18">
        <v>12.900183174752099</v>
      </c>
    </row>
    <row r="978" spans="1:4" ht="15" customHeight="1" x14ac:dyDescent="0.25">
      <c r="A978" s="18">
        <v>921</v>
      </c>
      <c r="B978" s="18">
        <v>12.025357910783599</v>
      </c>
      <c r="C978" s="18">
        <v>10.742788129110201</v>
      </c>
      <c r="D978" s="18">
        <v>12.897717797340899</v>
      </c>
    </row>
    <row r="979" spans="1:4" ht="15" customHeight="1" x14ac:dyDescent="0.25">
      <c r="A979" s="18">
        <v>922</v>
      </c>
      <c r="B979" s="18">
        <v>12.0159260314467</v>
      </c>
      <c r="C979" s="18">
        <v>10.7367210913541</v>
      </c>
      <c r="D979" s="18">
        <v>12.895225552721101</v>
      </c>
    </row>
    <row r="980" spans="1:4" ht="15" customHeight="1" x14ac:dyDescent="0.25">
      <c r="A980" s="18">
        <v>923</v>
      </c>
      <c r="B980" s="18">
        <v>12.0065301830222</v>
      </c>
      <c r="C980" s="18">
        <v>10.7308058635692</v>
      </c>
      <c r="D980" s="18">
        <v>12.8927019022829</v>
      </c>
    </row>
    <row r="981" spans="1:4" ht="15" customHeight="1" x14ac:dyDescent="0.25">
      <c r="A981" s="18">
        <v>924</v>
      </c>
      <c r="B981" s="18">
        <v>11.997172961081301</v>
      </c>
      <c r="C981" s="18">
        <v>10.7250186369545</v>
      </c>
      <c r="D981" s="18">
        <v>12.890146869006101</v>
      </c>
    </row>
    <row r="982" spans="1:4" ht="15" customHeight="1" x14ac:dyDescent="0.25">
      <c r="A982" s="18">
        <v>925</v>
      </c>
      <c r="B982" s="18">
        <v>11.9878501709691</v>
      </c>
      <c r="C982" s="18">
        <v>10.719364591468</v>
      </c>
      <c r="D982" s="18">
        <v>12.8875604884252</v>
      </c>
    </row>
    <row r="983" spans="1:4" ht="15" customHeight="1" x14ac:dyDescent="0.25">
      <c r="A983" s="18">
        <v>926</v>
      </c>
      <c r="B983" s="18">
        <v>11.9785707676822</v>
      </c>
      <c r="C983" s="18">
        <v>10.7138346621943</v>
      </c>
      <c r="D983" s="18">
        <v>12.8849445381216</v>
      </c>
    </row>
    <row r="984" spans="1:4" ht="15" customHeight="1" x14ac:dyDescent="0.25">
      <c r="A984" s="18">
        <v>927</v>
      </c>
      <c r="B984" s="18">
        <v>11.9692776003484</v>
      </c>
      <c r="C984" s="18">
        <v>10.7084128301899</v>
      </c>
      <c r="D984" s="18">
        <v>12.882301395788099</v>
      </c>
    </row>
    <row r="985" spans="1:4" ht="15" customHeight="1" x14ac:dyDescent="0.25">
      <c r="A985" s="18">
        <v>928</v>
      </c>
      <c r="B985" s="18">
        <v>11.9599100557759</v>
      </c>
      <c r="C985" s="18">
        <v>10.703111924057399</v>
      </c>
      <c r="D985" s="18">
        <v>12.879627171740999</v>
      </c>
    </row>
    <row r="986" spans="1:4" ht="15" customHeight="1" x14ac:dyDescent="0.25">
      <c r="A986" s="18">
        <v>929</v>
      </c>
      <c r="B986" s="18">
        <v>11.9503736507016</v>
      </c>
      <c r="C986" s="18">
        <v>10.697922557403899</v>
      </c>
      <c r="D986" s="18">
        <v>12.876921956577799</v>
      </c>
    </row>
    <row r="987" spans="1:4" ht="15" customHeight="1" x14ac:dyDescent="0.25">
      <c r="A987" s="18">
        <v>930</v>
      </c>
      <c r="B987" s="18">
        <v>11.940730983326</v>
      </c>
      <c r="C987" s="18">
        <v>10.6928472019903</v>
      </c>
      <c r="D987" s="18">
        <v>12.8741858558449</v>
      </c>
    </row>
    <row r="988" spans="1:4" ht="15" customHeight="1" x14ac:dyDescent="0.25">
      <c r="A988" s="18">
        <v>931</v>
      </c>
      <c r="B988" s="18">
        <v>11.930980636055899</v>
      </c>
      <c r="C988" s="18">
        <v>10.687887822058901</v>
      </c>
      <c r="D988" s="18">
        <v>12.8714233582813</v>
      </c>
    </row>
    <row r="989" spans="1:4" ht="15" customHeight="1" x14ac:dyDescent="0.25">
      <c r="A989" s="18">
        <v>932</v>
      </c>
      <c r="B989" s="18">
        <v>11.921117295000499</v>
      </c>
      <c r="C989" s="18">
        <v>10.683034154247199</v>
      </c>
      <c r="D989" s="18">
        <v>12.868632015813599</v>
      </c>
    </row>
    <row r="990" spans="1:4" ht="15" customHeight="1" x14ac:dyDescent="0.25">
      <c r="A990" s="18">
        <v>933</v>
      </c>
      <c r="B990" s="18">
        <v>11.9111210382887</v>
      </c>
      <c r="C990" s="18">
        <v>10.6782965126745</v>
      </c>
      <c r="D990" s="18">
        <v>12.865810226161001</v>
      </c>
    </row>
    <row r="991" spans="1:4" ht="15" customHeight="1" x14ac:dyDescent="0.25">
      <c r="A991" s="18">
        <v>934</v>
      </c>
      <c r="B991" s="18">
        <v>11.900942896747599</v>
      </c>
      <c r="C991" s="18">
        <v>10.673665698956199</v>
      </c>
      <c r="D991" s="18">
        <v>12.862958159729599</v>
      </c>
    </row>
    <row r="992" spans="1:4" ht="15" customHeight="1" x14ac:dyDescent="0.25">
      <c r="A992" s="18">
        <v>935</v>
      </c>
      <c r="B992" s="18">
        <v>11.890628383178701</v>
      </c>
      <c r="C992" s="18">
        <v>10.6691430380731</v>
      </c>
      <c r="D992" s="18">
        <v>12.860078124241999</v>
      </c>
    </row>
    <row r="993" spans="1:4" ht="15" customHeight="1" x14ac:dyDescent="0.25">
      <c r="A993" s="18">
        <v>936</v>
      </c>
      <c r="B993" s="18">
        <v>11.880167987412101</v>
      </c>
      <c r="C993" s="18">
        <v>10.664732260517701</v>
      </c>
      <c r="D993" s="18">
        <v>12.857172357989</v>
      </c>
    </row>
    <row r="994" spans="1:4" ht="15" customHeight="1" x14ac:dyDescent="0.25">
      <c r="A994" s="18">
        <v>937</v>
      </c>
      <c r="B994" s="18">
        <v>11.869589278029499</v>
      </c>
      <c r="C994" s="18">
        <v>10.660428127610899</v>
      </c>
      <c r="D994" s="18">
        <v>12.854236915639</v>
      </c>
    </row>
    <row r="995" spans="1:4" ht="15" customHeight="1" x14ac:dyDescent="0.25">
      <c r="A995" s="18">
        <v>938</v>
      </c>
      <c r="B995" s="18">
        <v>11.8590030203349</v>
      </c>
      <c r="C995" s="18">
        <v>10.656232257178999</v>
      </c>
      <c r="D995" s="18">
        <v>12.8512720400339</v>
      </c>
    </row>
    <row r="996" spans="1:4" ht="15" customHeight="1" x14ac:dyDescent="0.25">
      <c r="A996" s="18">
        <v>939</v>
      </c>
      <c r="B996" s="18">
        <v>11.8486089262431</v>
      </c>
      <c r="C996" s="18">
        <v>10.652143690009201</v>
      </c>
      <c r="D996" s="18">
        <v>12.8482789069588</v>
      </c>
    </row>
    <row r="997" spans="1:4" ht="15" customHeight="1" x14ac:dyDescent="0.25">
      <c r="A997" s="18">
        <v>940</v>
      </c>
      <c r="B997" s="18">
        <v>11.838512523707699</v>
      </c>
      <c r="C997" s="18">
        <v>10.6481939870757</v>
      </c>
      <c r="D997" s="18">
        <v>12.8452623372999</v>
      </c>
    </row>
    <row r="998" spans="1:4" ht="15" customHeight="1" x14ac:dyDescent="0.25">
      <c r="A998" s="18">
        <v>941</v>
      </c>
      <c r="B998" s="18">
        <v>11.8286844224603</v>
      </c>
      <c r="C998" s="18">
        <v>10.6443509915396</v>
      </c>
      <c r="D998" s="18">
        <v>12.842217163452601</v>
      </c>
    </row>
    <row r="999" spans="1:4" ht="15" customHeight="1" x14ac:dyDescent="0.25">
      <c r="A999" s="18">
        <v>942</v>
      </c>
      <c r="B999" s="18">
        <v>11.819109576805101</v>
      </c>
      <c r="C999" s="18">
        <v>10.6406090817867</v>
      </c>
      <c r="D999" s="18">
        <v>12.8391437063776</v>
      </c>
    </row>
    <row r="1000" spans="1:4" ht="15" customHeight="1" x14ac:dyDescent="0.25">
      <c r="A1000" s="18">
        <v>943</v>
      </c>
      <c r="B1000" s="18">
        <v>11.8097783161853</v>
      </c>
      <c r="C1000" s="18">
        <v>10.6369886078863</v>
      </c>
      <c r="D1000" s="18">
        <v>12.836042979364001</v>
      </c>
    </row>
    <row r="1001" spans="1:4" ht="15" customHeight="1" x14ac:dyDescent="0.25">
      <c r="A1001" s="18">
        <v>944</v>
      </c>
      <c r="B1001" s="18">
        <v>11.8006967128136</v>
      </c>
      <c r="C1001" s="18">
        <v>10.633476154976499</v>
      </c>
      <c r="D1001" s="18">
        <v>12.832920454335101</v>
      </c>
    </row>
    <row r="1002" spans="1:4" ht="15" customHeight="1" x14ac:dyDescent="0.25">
      <c r="A1002" s="18">
        <v>945</v>
      </c>
      <c r="B1002" s="18">
        <v>11.791872677991201</v>
      </c>
      <c r="C1002" s="18">
        <v>10.630058836432701</v>
      </c>
      <c r="D1002" s="18">
        <v>12.8297707191682</v>
      </c>
    </row>
    <row r="1003" spans="1:4" ht="15" customHeight="1" x14ac:dyDescent="0.25">
      <c r="A1003" s="18">
        <v>946</v>
      </c>
      <c r="B1003" s="18">
        <v>11.783266430743501</v>
      </c>
      <c r="C1003" s="18">
        <v>10.626737743371001</v>
      </c>
      <c r="D1003" s="18">
        <v>12.826594177032799</v>
      </c>
    </row>
    <row r="1004" spans="1:4" ht="15" customHeight="1" x14ac:dyDescent="0.25">
      <c r="A1004" s="18">
        <v>947</v>
      </c>
      <c r="B1004" s="18">
        <v>11.7748691583054</v>
      </c>
      <c r="C1004" s="18">
        <v>10.6235348448804</v>
      </c>
      <c r="D1004" s="18">
        <v>12.8233925392285</v>
      </c>
    </row>
    <row r="1005" spans="1:4" ht="15" customHeight="1" x14ac:dyDescent="0.25">
      <c r="A1005" s="18">
        <v>948</v>
      </c>
      <c r="B1005" s="18">
        <v>11.766725655014501</v>
      </c>
      <c r="C1005" s="18">
        <v>10.6204213891733</v>
      </c>
      <c r="D1005" s="18">
        <v>12.8201702129141</v>
      </c>
    </row>
    <row r="1006" spans="1:4" ht="15" customHeight="1" x14ac:dyDescent="0.25">
      <c r="A1006" s="18">
        <v>949</v>
      </c>
      <c r="B1006" s="18">
        <v>11.7587698217681</v>
      </c>
      <c r="C1006" s="18">
        <v>10.6173958724606</v>
      </c>
      <c r="D1006" s="18">
        <v>12.816922407325899</v>
      </c>
    </row>
    <row r="1007" spans="1:4" ht="15" customHeight="1" x14ac:dyDescent="0.25">
      <c r="A1007" s="18">
        <v>950</v>
      </c>
      <c r="B1007" s="18">
        <v>11.7510022704038</v>
      </c>
      <c r="C1007" s="18">
        <v>10.614458816786099</v>
      </c>
      <c r="D1007" s="18">
        <v>12.8136496102547</v>
      </c>
    </row>
    <row r="1008" spans="1:4" ht="15" customHeight="1" x14ac:dyDescent="0.25">
      <c r="A1008" s="18">
        <v>951</v>
      </c>
      <c r="B1008" s="18">
        <v>11.7434343795207</v>
      </c>
      <c r="C1008" s="18">
        <v>10.611629545648199</v>
      </c>
      <c r="D1008" s="18">
        <v>12.8103554339973</v>
      </c>
    </row>
    <row r="1009" spans="1:4" ht="15" customHeight="1" x14ac:dyDescent="0.25">
      <c r="A1009" s="18">
        <v>952</v>
      </c>
      <c r="B1009" s="18">
        <v>11.7360215605647</v>
      </c>
      <c r="C1009" s="18">
        <v>10.608882822515501</v>
      </c>
      <c r="D1009" s="18">
        <v>12.8070419957411</v>
      </c>
    </row>
    <row r="1010" spans="1:4" ht="15" customHeight="1" x14ac:dyDescent="0.25">
      <c r="A1010" s="18">
        <v>953</v>
      </c>
      <c r="B1010" s="18">
        <v>11.728782323231201</v>
      </c>
      <c r="C1010" s="18">
        <v>10.606217202663199</v>
      </c>
      <c r="D1010" s="18">
        <v>12.8037052688688</v>
      </c>
    </row>
    <row r="1011" spans="1:4" ht="15" customHeight="1" x14ac:dyDescent="0.25">
      <c r="A1011" s="18">
        <v>954</v>
      </c>
      <c r="B1011" s="18">
        <v>11.721700696774899</v>
      </c>
      <c r="C1011" s="18">
        <v>10.6036312509728</v>
      </c>
      <c r="D1011" s="18">
        <v>12.8003458314643</v>
      </c>
    </row>
    <row r="1012" spans="1:4" ht="15" customHeight="1" x14ac:dyDescent="0.25">
      <c r="A1012" s="18">
        <v>955</v>
      </c>
      <c r="B1012" s="18">
        <v>11.7147694276042</v>
      </c>
      <c r="C1012" s="18">
        <v>10.6011339293172</v>
      </c>
      <c r="D1012" s="18">
        <v>12.7969703515551</v>
      </c>
    </row>
    <row r="1013" spans="1:4" ht="15" customHeight="1" x14ac:dyDescent="0.25">
      <c r="A1013" s="18">
        <v>956</v>
      </c>
      <c r="B1013" s="18">
        <v>11.708000148656099</v>
      </c>
      <c r="C1013" s="18">
        <v>10.598723602720501</v>
      </c>
      <c r="D1013" s="18">
        <v>12.793576120014899</v>
      </c>
    </row>
    <row r="1014" spans="1:4" ht="15" customHeight="1" x14ac:dyDescent="0.25">
      <c r="A1014" s="18">
        <v>957</v>
      </c>
      <c r="B1014" s="18">
        <v>11.7013641262677</v>
      </c>
      <c r="C1014" s="18">
        <v>10.5963879100748</v>
      </c>
      <c r="D1014" s="18">
        <v>12.790161229579001</v>
      </c>
    </row>
    <row r="1015" spans="1:4" ht="15" customHeight="1" x14ac:dyDescent="0.25">
      <c r="A1015" s="18">
        <v>958</v>
      </c>
      <c r="B1015" s="18">
        <v>11.694889811600801</v>
      </c>
      <c r="C1015" s="18">
        <v>10.594125483585501</v>
      </c>
      <c r="D1015" s="18">
        <v>12.786727055512101</v>
      </c>
    </row>
    <row r="1016" spans="1:4" ht="15" customHeight="1" x14ac:dyDescent="0.25">
      <c r="A1016" s="18">
        <v>959</v>
      </c>
      <c r="B1016" s="18">
        <v>11.6885369265871</v>
      </c>
      <c r="C1016" s="18">
        <v>10.591934967953801</v>
      </c>
      <c r="D1016" s="18">
        <v>12.783281996968199</v>
      </c>
    </row>
    <row r="1017" spans="1:4" ht="15" customHeight="1" x14ac:dyDescent="0.25">
      <c r="A1017" s="18">
        <v>960</v>
      </c>
      <c r="B1017" s="18">
        <v>11.682341511985699</v>
      </c>
      <c r="C1017" s="18">
        <v>10.589816572493501</v>
      </c>
      <c r="D1017" s="18">
        <v>12.7798185603534</v>
      </c>
    </row>
    <row r="1018" spans="1:4" ht="15" customHeight="1" x14ac:dyDescent="0.25">
      <c r="A1018" s="18">
        <v>961</v>
      </c>
      <c r="B1018" s="18">
        <v>11.676260233872901</v>
      </c>
      <c r="C1018" s="18">
        <v>10.587782789839499</v>
      </c>
      <c r="D1018" s="18">
        <v>12.7763374872852</v>
      </c>
    </row>
    <row r="1019" spans="1:4" ht="15" customHeight="1" x14ac:dyDescent="0.25">
      <c r="A1019" s="18">
        <v>962</v>
      </c>
      <c r="B1019" s="18">
        <v>11.6703327627074</v>
      </c>
      <c r="C1019" s="18">
        <v>10.585816255370901</v>
      </c>
      <c r="D1019" s="18">
        <v>12.7728444514707</v>
      </c>
    </row>
    <row r="1020" spans="1:4" ht="15" customHeight="1" x14ac:dyDescent="0.25">
      <c r="A1020" s="18">
        <v>963</v>
      </c>
      <c r="B1020" s="18">
        <v>11.664516007587199</v>
      </c>
      <c r="C1020" s="18">
        <v>10.583915689732599</v>
      </c>
      <c r="D1020" s="18">
        <v>12.7693400655277</v>
      </c>
    </row>
    <row r="1021" spans="1:4" ht="15" customHeight="1" x14ac:dyDescent="0.25">
      <c r="A1021" s="18">
        <v>964</v>
      </c>
      <c r="B1021" s="18">
        <v>11.658880575591599</v>
      </c>
      <c r="C1021" s="18">
        <v>10.5820798289393</v>
      </c>
      <c r="D1021" s="18">
        <v>12.765820621333701</v>
      </c>
    </row>
    <row r="1022" spans="1:4" ht="15" customHeight="1" x14ac:dyDescent="0.25">
      <c r="A1022" s="18">
        <v>965</v>
      </c>
      <c r="B1022" s="18">
        <v>11.6533606232239</v>
      </c>
      <c r="C1022" s="18">
        <v>10.5803074250269</v>
      </c>
      <c r="D1022" s="18">
        <v>12.762287016978799</v>
      </c>
    </row>
    <row r="1023" spans="1:4" ht="15" customHeight="1" x14ac:dyDescent="0.25">
      <c r="A1023" s="18">
        <v>966</v>
      </c>
      <c r="B1023" s="18">
        <v>11.647993615015499</v>
      </c>
      <c r="C1023" s="18">
        <v>10.5785972466971</v>
      </c>
      <c r="D1023" s="18">
        <v>12.7587499588086</v>
      </c>
    </row>
    <row r="1024" spans="1:4" ht="15" customHeight="1" x14ac:dyDescent="0.25">
      <c r="A1024" s="18">
        <v>967</v>
      </c>
      <c r="B1024" s="18">
        <v>11.6427537084672</v>
      </c>
      <c r="C1024" s="18">
        <v>10.5769523264194</v>
      </c>
      <c r="D1024" s="18">
        <v>12.7552006444356</v>
      </c>
    </row>
    <row r="1025" spans="1:4" ht="15" customHeight="1" x14ac:dyDescent="0.25">
      <c r="A1025" s="18">
        <v>968</v>
      </c>
      <c r="B1025" s="18">
        <v>11.6376352191467</v>
      </c>
      <c r="C1025" s="18">
        <v>10.5753724335224</v>
      </c>
      <c r="D1025" s="18">
        <v>12.751639976916801</v>
      </c>
    </row>
    <row r="1026" spans="1:4" ht="15" customHeight="1" x14ac:dyDescent="0.25">
      <c r="A1026" s="18">
        <v>969</v>
      </c>
      <c r="B1026" s="18">
        <v>11.6326657046033</v>
      </c>
      <c r="C1026" s="18">
        <v>10.573850794218</v>
      </c>
      <c r="D1026" s="18">
        <v>12.748078604082201</v>
      </c>
    </row>
    <row r="1027" spans="1:4" ht="15" customHeight="1" x14ac:dyDescent="0.25">
      <c r="A1027" s="18">
        <v>970</v>
      </c>
      <c r="B1027" s="18">
        <v>11.6277914217379</v>
      </c>
      <c r="C1027" s="18">
        <v>10.572386260641601</v>
      </c>
      <c r="D1027" s="18">
        <v>12.7445180670586</v>
      </c>
    </row>
    <row r="1028" spans="1:4" ht="15" customHeight="1" x14ac:dyDescent="0.25">
      <c r="A1028" s="18">
        <v>971</v>
      </c>
      <c r="B1028" s="18">
        <v>11.6230646254637</v>
      </c>
      <c r="C1028" s="18">
        <v>10.570977704416901</v>
      </c>
      <c r="D1028" s="18">
        <v>12.740951306387499</v>
      </c>
    </row>
    <row r="1029" spans="1:4" ht="15" customHeight="1" x14ac:dyDescent="0.25">
      <c r="A1029" s="18">
        <v>972</v>
      </c>
      <c r="B1029" s="18">
        <v>11.6184432701008</v>
      </c>
      <c r="C1029" s="18">
        <v>10.5696240172486</v>
      </c>
      <c r="D1029" s="18">
        <v>12.737380877951299</v>
      </c>
    </row>
    <row r="1030" spans="1:4" ht="15" customHeight="1" x14ac:dyDescent="0.25">
      <c r="A1030" s="18">
        <v>973</v>
      </c>
      <c r="B1030" s="18">
        <v>11.613919187818199</v>
      </c>
      <c r="C1030" s="18">
        <v>10.568324111505101</v>
      </c>
      <c r="D1030" s="18">
        <v>12.7338285760078</v>
      </c>
    </row>
    <row r="1031" spans="1:4" ht="15" customHeight="1" x14ac:dyDescent="0.25">
      <c r="A1031" s="18">
        <v>974</v>
      </c>
      <c r="B1031" s="18">
        <v>11.6095373172199</v>
      </c>
      <c r="C1031" s="18">
        <v>10.567076920788701</v>
      </c>
      <c r="D1031" s="18">
        <v>12.730275552527701</v>
      </c>
    </row>
    <row r="1032" spans="1:4" ht="15" customHeight="1" x14ac:dyDescent="0.25">
      <c r="A1032" s="18">
        <v>975</v>
      </c>
      <c r="B1032" s="18">
        <v>11.6052416694758</v>
      </c>
      <c r="C1032" s="18">
        <v>10.5658814004949</v>
      </c>
      <c r="D1032" s="18">
        <v>12.7267228685135</v>
      </c>
    </row>
    <row r="1033" spans="1:4" ht="15" customHeight="1" x14ac:dyDescent="0.25">
      <c r="A1033" s="18">
        <v>976</v>
      </c>
      <c r="B1033" s="18">
        <v>11.6010452815369</v>
      </c>
      <c r="C1033" s="18">
        <v>10.564737675561901</v>
      </c>
      <c r="D1033" s="18">
        <v>12.723187721636</v>
      </c>
    </row>
    <row r="1034" spans="1:4" ht="15" customHeight="1" x14ac:dyDescent="0.25">
      <c r="A1034" s="18">
        <v>977</v>
      </c>
      <c r="B1034" s="18">
        <v>11.5969731659647</v>
      </c>
      <c r="C1034" s="18">
        <v>10.563644646690101</v>
      </c>
      <c r="D1034" s="18">
        <v>12.7196679530238</v>
      </c>
    </row>
    <row r="1035" spans="1:4" ht="15" customHeight="1" x14ac:dyDescent="0.25">
      <c r="A1035" s="18">
        <v>978</v>
      </c>
      <c r="B1035" s="18">
        <v>11.592982707497599</v>
      </c>
      <c r="C1035" s="18">
        <v>10.562600231983</v>
      </c>
      <c r="D1035" s="18">
        <v>12.7161541399706</v>
      </c>
    </row>
    <row r="1036" spans="1:4" ht="15" customHeight="1" x14ac:dyDescent="0.25">
      <c r="A1036" s="18">
        <v>979</v>
      </c>
      <c r="B1036" s="18">
        <v>11.5890816458502</v>
      </c>
      <c r="C1036" s="18">
        <v>10.561603479040601</v>
      </c>
      <c r="D1036" s="18">
        <v>12.712649906444501</v>
      </c>
    </row>
    <row r="1037" spans="1:4" ht="15" customHeight="1" x14ac:dyDescent="0.25">
      <c r="A1037" s="18">
        <v>980</v>
      </c>
      <c r="B1037" s="18">
        <v>11.5853002600394</v>
      </c>
      <c r="C1037" s="18">
        <v>10.560653459827099</v>
      </c>
      <c r="D1037" s="18">
        <v>12.7091826424573</v>
      </c>
    </row>
    <row r="1038" spans="1:4" ht="15" customHeight="1" x14ac:dyDescent="0.25">
      <c r="A1038" s="18">
        <v>981</v>
      </c>
      <c r="B1038" s="18">
        <v>11.5815963577178</v>
      </c>
      <c r="C1038" s="18">
        <v>10.5597492711449</v>
      </c>
      <c r="D1038" s="18">
        <v>12.705726902725001</v>
      </c>
    </row>
    <row r="1039" spans="1:4" ht="15" customHeight="1" x14ac:dyDescent="0.25">
      <c r="A1039" s="18">
        <v>982</v>
      </c>
      <c r="B1039" s="18">
        <v>11.577969034524701</v>
      </c>
      <c r="C1039" s="18">
        <v>10.5588900350948</v>
      </c>
      <c r="D1039" s="18">
        <v>12.7022838172363</v>
      </c>
    </row>
    <row r="1040" spans="1:4" ht="15" customHeight="1" x14ac:dyDescent="0.25">
      <c r="A1040" s="18">
        <v>983</v>
      </c>
      <c r="B1040" s="18">
        <v>11.5744521600277</v>
      </c>
      <c r="C1040" s="18">
        <v>10.5580748995203</v>
      </c>
      <c r="D1040" s="18">
        <v>12.698871636290001</v>
      </c>
    </row>
    <row r="1041" spans="1:4" ht="15" customHeight="1" x14ac:dyDescent="0.25">
      <c r="A1041" s="18">
        <v>984</v>
      </c>
      <c r="B1041" s="18">
        <v>11.5710155244353</v>
      </c>
      <c r="C1041" s="18">
        <v>10.557303038437</v>
      </c>
      <c r="D1041" s="18">
        <v>12.695492441535301</v>
      </c>
    </row>
    <row r="1042" spans="1:4" ht="15" customHeight="1" x14ac:dyDescent="0.25">
      <c r="A1042" s="18">
        <v>985</v>
      </c>
      <c r="B1042" s="18">
        <v>11.567651893204401</v>
      </c>
      <c r="C1042" s="18">
        <v>10.5565736524467</v>
      </c>
      <c r="D1042" s="18">
        <v>12.6921313454539</v>
      </c>
    </row>
    <row r="1043" spans="1:4" ht="15" customHeight="1" x14ac:dyDescent="0.25">
      <c r="A1043" s="18">
        <v>986</v>
      </c>
      <c r="B1043" s="18">
        <v>11.564358065752799</v>
      </c>
      <c r="C1043" s="18">
        <v>10.5558859691352</v>
      </c>
      <c r="D1043" s="18">
        <v>12.688789502523999</v>
      </c>
    </row>
    <row r="1044" spans="1:4" ht="15" customHeight="1" x14ac:dyDescent="0.25">
      <c r="A1044" s="18">
        <v>987</v>
      </c>
      <c r="B1044" s="18">
        <v>11.5611273887879</v>
      </c>
      <c r="C1044" s="18">
        <v>10.5552392434551</v>
      </c>
      <c r="D1044" s="18">
        <v>12.6854965531126</v>
      </c>
    </row>
    <row r="1045" spans="1:4" ht="15" customHeight="1" x14ac:dyDescent="0.25">
      <c r="A1045" s="18">
        <v>988</v>
      </c>
      <c r="B1045" s="18">
        <v>11.5579681209322</v>
      </c>
      <c r="C1045" s="18">
        <v>10.554632758092501</v>
      </c>
      <c r="D1045" s="18">
        <v>12.682232190537199</v>
      </c>
    </row>
    <row r="1046" spans="1:4" ht="15" customHeight="1" x14ac:dyDescent="0.25">
      <c r="A1046" s="18">
        <v>989</v>
      </c>
      <c r="B1046" s="18">
        <v>11.554879591134201</v>
      </c>
      <c r="C1046" s="18">
        <v>10.554065823817901</v>
      </c>
      <c r="D1046" s="18">
        <v>12.678992260119999</v>
      </c>
    </row>
    <row r="1047" spans="1:4" ht="15" customHeight="1" x14ac:dyDescent="0.25">
      <c r="A1047" s="18">
        <v>990</v>
      </c>
      <c r="B1047" s="18">
        <v>11.551858361660599</v>
      </c>
      <c r="C1047" s="18">
        <v>10.553537779821401</v>
      </c>
      <c r="D1047" s="18">
        <v>12.6757793192922</v>
      </c>
    </row>
    <row r="1048" spans="1:4" ht="15" customHeight="1" x14ac:dyDescent="0.25">
      <c r="A1048" s="18">
        <v>991</v>
      </c>
      <c r="B1048" s="18">
        <v>11.5489001431897</v>
      </c>
      <c r="C1048" s="18">
        <v>10.553047994031999</v>
      </c>
      <c r="D1048" s="18">
        <v>12.6726254173191</v>
      </c>
    </row>
    <row r="1049" spans="1:4" ht="15" customHeight="1" x14ac:dyDescent="0.25">
      <c r="A1049" s="18">
        <v>992</v>
      </c>
      <c r="B1049" s="18">
        <v>11.5460114375631</v>
      </c>
      <c r="C1049" s="18">
        <v>10.5525967250028</v>
      </c>
      <c r="D1049" s="18">
        <v>12.669500858687799</v>
      </c>
    </row>
    <row r="1050" spans="1:4" ht="15" customHeight="1" x14ac:dyDescent="0.25">
      <c r="A1050" s="18">
        <v>993</v>
      </c>
      <c r="B1050" s="18">
        <v>11.543191723134001</v>
      </c>
      <c r="C1050" s="18">
        <v>10.552182636297101</v>
      </c>
      <c r="D1050" s="18">
        <v>12.666406838255901</v>
      </c>
    </row>
    <row r="1051" spans="1:4" ht="15" customHeight="1" x14ac:dyDescent="0.25">
      <c r="A1051" s="18">
        <v>994</v>
      </c>
      <c r="B1051" s="18">
        <v>11.5404405219734</v>
      </c>
      <c r="C1051" s="18">
        <v>10.5518050166558</v>
      </c>
      <c r="D1051" s="18">
        <v>12.6633470817803</v>
      </c>
    </row>
    <row r="1052" spans="1:4" ht="15" customHeight="1" x14ac:dyDescent="0.25">
      <c r="A1052" s="18">
        <v>995</v>
      </c>
      <c r="B1052" s="18">
        <v>11.537751860179799</v>
      </c>
      <c r="C1052" s="18">
        <v>10.5514633509737</v>
      </c>
      <c r="D1052" s="18">
        <v>12.6603523252078</v>
      </c>
    </row>
    <row r="1053" spans="1:4" ht="15" customHeight="1" x14ac:dyDescent="0.25">
      <c r="A1053" s="18">
        <v>996</v>
      </c>
      <c r="B1053" s="18">
        <v>11.5351312066503</v>
      </c>
      <c r="C1053" s="18">
        <v>10.5511571541929</v>
      </c>
      <c r="D1053" s="18">
        <v>12.6573928593938</v>
      </c>
    </row>
    <row r="1054" spans="1:4" ht="15" customHeight="1" x14ac:dyDescent="0.25">
      <c r="A1054" s="18">
        <v>997</v>
      </c>
      <c r="B1054" s="18">
        <v>11.5325783242453</v>
      </c>
      <c r="C1054" s="18">
        <v>10.5508859715273</v>
      </c>
      <c r="D1054" s="18">
        <v>12.6544699403137</v>
      </c>
    </row>
    <row r="1055" spans="1:4" ht="15" customHeight="1" x14ac:dyDescent="0.25">
      <c r="A1055" s="18">
        <v>998</v>
      </c>
      <c r="B1055" s="18">
        <v>11.530092908172699</v>
      </c>
      <c r="C1055" s="18">
        <v>10.550649378671499</v>
      </c>
      <c r="D1055" s="18">
        <v>12.651584862591699</v>
      </c>
    </row>
    <row r="1056" spans="1:4" ht="15" customHeight="1" x14ac:dyDescent="0.25">
      <c r="A1056" s="18">
        <v>999</v>
      </c>
      <c r="B1056" s="18">
        <v>11.5276782166407</v>
      </c>
      <c r="C1056" s="18">
        <v>10.550446981995099</v>
      </c>
      <c r="D1056" s="18">
        <v>12.6487690251702</v>
      </c>
    </row>
    <row r="1057" spans="1:4" ht="15" customHeight="1" x14ac:dyDescent="0.25">
      <c r="A1057" s="18">
        <v>1000</v>
      </c>
      <c r="B1057" s="18">
        <v>11.5253494003908</v>
      </c>
      <c r="C1057" s="18">
        <v>10.5502784187216</v>
      </c>
      <c r="D1057" s="18">
        <v>12.6459986620343</v>
      </c>
    </row>
    <row r="1058" spans="1:4" ht="15" customHeight="1" x14ac:dyDescent="0.25">
      <c r="A1058" s="18">
        <v>1001</v>
      </c>
      <c r="B1058" s="18">
        <v>11.523086858099999</v>
      </c>
      <c r="C1058" s="18">
        <v>10.5501433570925</v>
      </c>
      <c r="D1058" s="18">
        <v>12.643270864067601</v>
      </c>
    </row>
    <row r="1059" spans="1:4" ht="15" customHeight="1" x14ac:dyDescent="0.25">
      <c r="A1059" s="18">
        <v>1002</v>
      </c>
      <c r="B1059" s="18">
        <v>11.5208904801923</v>
      </c>
      <c r="C1059" s="18">
        <v>10.550041496517499</v>
      </c>
      <c r="D1059" s="18">
        <v>12.640587025805599</v>
      </c>
    </row>
    <row r="1060" spans="1:4" ht="15" customHeight="1" x14ac:dyDescent="0.25">
      <c r="A1060" s="18">
        <v>1003</v>
      </c>
      <c r="B1060" s="18">
        <v>11.5187602084172</v>
      </c>
      <c r="C1060" s="18">
        <v>10.549972567709601</v>
      </c>
      <c r="D1060" s="18">
        <v>12.637957630058301</v>
      </c>
    </row>
    <row r="1061" spans="1:4" ht="15" customHeight="1" x14ac:dyDescent="0.25">
      <c r="A1061" s="18">
        <v>1004</v>
      </c>
      <c r="B1061" s="18">
        <v>11.5166960364896</v>
      </c>
      <c r="C1061" s="18">
        <v>10.549936332805499</v>
      </c>
      <c r="D1061" s="18">
        <v>12.6353915652219</v>
      </c>
    </row>
    <row r="1062" spans="1:4" ht="15" customHeight="1" x14ac:dyDescent="0.25">
      <c r="A1062" s="18">
        <v>1005</v>
      </c>
      <c r="B1062" s="18">
        <v>11.514707415047299</v>
      </c>
      <c r="C1062" s="18">
        <v>10.5499325854727</v>
      </c>
      <c r="D1062" s="18">
        <v>12.6328740765512</v>
      </c>
    </row>
    <row r="1063" spans="1:4" ht="15" customHeight="1" x14ac:dyDescent="0.25">
      <c r="A1063" s="18">
        <v>1006</v>
      </c>
      <c r="B1063" s="18">
        <v>11.5127937712156</v>
      </c>
      <c r="C1063" s="18">
        <v>10.5499611510014</v>
      </c>
      <c r="D1063" s="18">
        <v>12.6304067157595</v>
      </c>
    </row>
    <row r="1064" spans="1:4" ht="15" customHeight="1" x14ac:dyDescent="0.25">
      <c r="A1064" s="18">
        <v>1007</v>
      </c>
      <c r="B1064" s="18">
        <v>11.510945949583601</v>
      </c>
      <c r="C1064" s="18">
        <v>10.5500218863833</v>
      </c>
      <c r="D1064" s="18">
        <v>12.6279910911784</v>
      </c>
    </row>
    <row r="1065" spans="1:4" ht="15" customHeight="1" x14ac:dyDescent="0.25">
      <c r="A1065" s="18">
        <v>1008</v>
      </c>
      <c r="B1065" s="18">
        <v>11.509164150530999</v>
      </c>
      <c r="C1065" s="18">
        <v>10.5501146803756</v>
      </c>
      <c r="D1065" s="18">
        <v>12.6256346767031</v>
      </c>
    </row>
    <row r="1066" spans="1:4" ht="15" customHeight="1" x14ac:dyDescent="0.25">
      <c r="A1066" s="18">
        <v>1009</v>
      </c>
      <c r="B1066" s="18">
        <v>11.5074486284781</v>
      </c>
      <c r="C1066" s="18">
        <v>10.5502394535514</v>
      </c>
      <c r="D1066" s="18">
        <v>12.623342418497501</v>
      </c>
    </row>
    <row r="1067" spans="1:4" ht="15" customHeight="1" x14ac:dyDescent="0.25">
      <c r="A1067" s="18">
        <v>1010</v>
      </c>
      <c r="B1067" s="18">
        <v>11.505799692222601</v>
      </c>
      <c r="C1067" s="18">
        <v>10.550396158336801</v>
      </c>
      <c r="D1067" s="18">
        <v>12.621106919305101</v>
      </c>
    </row>
    <row r="1068" spans="1:4" ht="15" customHeight="1" x14ac:dyDescent="0.25">
      <c r="A1068" s="18">
        <v>1011</v>
      </c>
      <c r="B1068" s="18">
        <v>11.5042177052238</v>
      </c>
      <c r="C1068" s="18">
        <v>10.550584779033301</v>
      </c>
      <c r="D1068" s="18">
        <v>12.6189300053863</v>
      </c>
    </row>
    <row r="1069" spans="1:4" ht="15" customHeight="1" x14ac:dyDescent="0.25">
      <c r="A1069" s="18">
        <v>1012</v>
      </c>
      <c r="B1069" s="18">
        <v>11.5027091546068</v>
      </c>
      <c r="C1069" s="18">
        <v>10.5508053318273</v>
      </c>
      <c r="D1069" s="18">
        <v>12.6168135662467</v>
      </c>
    </row>
    <row r="1070" spans="1:4" ht="15" customHeight="1" x14ac:dyDescent="0.25">
      <c r="A1070" s="18">
        <v>1013</v>
      </c>
      <c r="B1070" s="18">
        <v>11.501275783115601</v>
      </c>
      <c r="C1070" s="18">
        <v>10.5510578647852</v>
      </c>
      <c r="D1070" s="18">
        <v>12.614759555622699</v>
      </c>
    </row>
    <row r="1071" spans="1:4" ht="15" customHeight="1" x14ac:dyDescent="0.25">
      <c r="A1071" s="18">
        <v>1014</v>
      </c>
      <c r="B1071" s="18">
        <v>11.499910177689401</v>
      </c>
      <c r="C1071" s="18">
        <v>10.551342457835499</v>
      </c>
      <c r="D1071" s="18">
        <v>12.6127794344401</v>
      </c>
    </row>
    <row r="1072" spans="1:4" ht="15" customHeight="1" x14ac:dyDescent="0.25">
      <c r="A1072" s="18">
        <v>1015</v>
      </c>
      <c r="B1072" s="18">
        <v>11.4986129128146</v>
      </c>
      <c r="C1072" s="18">
        <v>10.5516592227368</v>
      </c>
      <c r="D1072" s="18">
        <v>12.6108692513713</v>
      </c>
    </row>
    <row r="1073" spans="1:4" ht="15" customHeight="1" x14ac:dyDescent="0.25">
      <c r="A1073" s="18">
        <v>1016</v>
      </c>
      <c r="B1073" s="18">
        <v>11.4973846178203</v>
      </c>
      <c r="C1073" s="18">
        <v>10.552008303031901</v>
      </c>
      <c r="D1073" s="18">
        <v>12.609027444779899</v>
      </c>
    </row>
    <row r="1074" spans="1:4" ht="15" customHeight="1" x14ac:dyDescent="0.25">
      <c r="A1074" s="18">
        <v>1017</v>
      </c>
      <c r="B1074" s="18">
        <v>11.4962259768132</v>
      </c>
      <c r="C1074" s="18">
        <v>10.552389873989201</v>
      </c>
      <c r="D1074" s="18">
        <v>12.6072562033658</v>
      </c>
    </row>
    <row r="1075" spans="1:4" ht="15" customHeight="1" x14ac:dyDescent="0.25">
      <c r="A1075" s="18">
        <v>1018</v>
      </c>
      <c r="B1075" s="18">
        <v>11.495137728550199</v>
      </c>
      <c r="C1075" s="18">
        <v>10.552804142528901</v>
      </c>
      <c r="D1075" s="18">
        <v>12.6055577813759</v>
      </c>
    </row>
    <row r="1076" spans="1:4" ht="15" customHeight="1" x14ac:dyDescent="0.25">
      <c r="A1076" s="18">
        <v>1019</v>
      </c>
      <c r="B1076" s="18">
        <v>11.494120666247101</v>
      </c>
      <c r="C1076" s="18">
        <v>10.5532521286458</v>
      </c>
      <c r="D1076" s="18">
        <v>12.6039344983293</v>
      </c>
    </row>
    <row r="1077" spans="1:4" ht="15" customHeight="1" x14ac:dyDescent="0.25">
      <c r="A1077" s="18">
        <v>1020</v>
      </c>
      <c r="B1077" s="18">
        <v>11.4931756373228</v>
      </c>
      <c r="C1077" s="18">
        <v>10.5537339091996</v>
      </c>
      <c r="D1077" s="18">
        <v>12.602388738491401</v>
      </c>
    </row>
    <row r="1078" spans="1:4" ht="15" customHeight="1" x14ac:dyDescent="0.25">
      <c r="A1078" s="18">
        <v>1021</v>
      </c>
      <c r="B1078" s="18">
        <v>11.492303543076501</v>
      </c>
      <c r="C1078" s="18">
        <v>10.5542493114846</v>
      </c>
      <c r="D1078" s="18">
        <v>12.600929345613601</v>
      </c>
    </row>
    <row r="1079" spans="1:4" ht="15" customHeight="1" x14ac:dyDescent="0.25">
      <c r="A1079" s="18">
        <v>1022</v>
      </c>
      <c r="B1079" s="18">
        <v>11.4915053382982</v>
      </c>
      <c r="C1079" s="18">
        <v>10.554798670749999</v>
      </c>
      <c r="D1079" s="18">
        <v>12.599555602753499</v>
      </c>
    </row>
    <row r="1080" spans="1:4" ht="15" customHeight="1" x14ac:dyDescent="0.25">
      <c r="A1080" s="18">
        <v>1023</v>
      </c>
      <c r="B1080" s="18">
        <v>11.490784179886701</v>
      </c>
      <c r="C1080" s="18">
        <v>10.555382353399899</v>
      </c>
      <c r="D1080" s="18">
        <v>12.5982664178563</v>
      </c>
    </row>
    <row r="1081" spans="1:4" ht="15" customHeight="1" x14ac:dyDescent="0.25">
      <c r="A1081" s="18">
        <v>1024</v>
      </c>
      <c r="B1081" s="18">
        <v>11.4901427709522</v>
      </c>
      <c r="C1081" s="18">
        <v>10.556000756836999</v>
      </c>
      <c r="D1081" s="18">
        <v>12.5970643926023</v>
      </c>
    </row>
    <row r="1082" spans="1:4" ht="15" customHeight="1" x14ac:dyDescent="0.25">
      <c r="A1082" s="18">
        <v>1025</v>
      </c>
      <c r="B1082" s="18">
        <v>11.489577733132201</v>
      </c>
      <c r="C1082" s="18">
        <v>10.556654309290799</v>
      </c>
      <c r="D1082" s="18">
        <v>12.5959521862441</v>
      </c>
    </row>
    <row r="1083" spans="1:4" ht="15" customHeight="1" x14ac:dyDescent="0.25">
      <c r="A1083" s="18">
        <v>1026</v>
      </c>
      <c r="B1083" s="18">
        <v>11.489090216862101</v>
      </c>
      <c r="C1083" s="18">
        <v>10.5573434696327</v>
      </c>
      <c r="D1083" s="18">
        <v>12.5949325133848</v>
      </c>
    </row>
    <row r="1084" spans="1:4" ht="15" customHeight="1" x14ac:dyDescent="0.25">
      <c r="A1084" s="18">
        <v>1027</v>
      </c>
      <c r="B1084" s="18">
        <v>11.4886814227819</v>
      </c>
      <c r="C1084" s="18">
        <v>10.558068727175799</v>
      </c>
      <c r="D1084" s="18">
        <v>12.5940081414311</v>
      </c>
    </row>
    <row r="1085" spans="1:4" ht="15" customHeight="1" x14ac:dyDescent="0.25">
      <c r="A1085" s="18">
        <v>1028</v>
      </c>
      <c r="B1085" s="18">
        <v>11.488352600934601</v>
      </c>
      <c r="C1085" s="18">
        <v>10.5588306014604</v>
      </c>
      <c r="D1085" s="18">
        <v>12.5931818877116</v>
      </c>
    </row>
    <row r="1086" spans="1:4" ht="15" customHeight="1" x14ac:dyDescent="0.25">
      <c r="A1086" s="18">
        <v>1029</v>
      </c>
      <c r="B1086" s="18">
        <v>11.488105049891599</v>
      </c>
      <c r="C1086" s="18">
        <v>10.559629642025699</v>
      </c>
      <c r="D1086" s="18">
        <v>12.592456616252599</v>
      </c>
    </row>
    <row r="1087" spans="1:4" ht="15" customHeight="1" x14ac:dyDescent="0.25">
      <c r="A1087" s="18">
        <v>1030</v>
      </c>
      <c r="B1087" s="18">
        <v>11.487940115805699</v>
      </c>
      <c r="C1087" s="18">
        <v>10.560466428165901</v>
      </c>
      <c r="D1087" s="18">
        <v>12.5918352341999</v>
      </c>
    </row>
    <row r="1088" spans="1:4" ht="15" customHeight="1" x14ac:dyDescent="0.25">
      <c r="A1088" s="18">
        <v>1031</v>
      </c>
      <c r="B1088" s="18">
        <v>11.4878591913906</v>
      </c>
      <c r="C1088" s="18">
        <v>10.5613415686721</v>
      </c>
      <c r="D1088" s="18">
        <v>12.591320687880099</v>
      </c>
    </row>
    <row r="1089" spans="1:4" ht="15" customHeight="1" x14ac:dyDescent="0.25">
      <c r="A1089" s="18">
        <v>1032</v>
      </c>
      <c r="B1089" s="18">
        <v>11.487863714827499</v>
      </c>
      <c r="C1089" s="18">
        <v>10.562255701560201</v>
      </c>
      <c r="D1089" s="18">
        <v>12.590915958494801</v>
      </c>
    </row>
    <row r="1090" spans="1:4" ht="15" customHeight="1" x14ac:dyDescent="0.25">
      <c r="A1090" s="18">
        <v>1033</v>
      </c>
      <c r="B1090" s="18">
        <v>11.487955168597701</v>
      </c>
      <c r="C1090" s="18">
        <v>10.563209493782599</v>
      </c>
      <c r="D1090" s="18">
        <v>12.5906240574388</v>
      </c>
    </row>
    <row r="1091" spans="1:4" ht="15" customHeight="1" x14ac:dyDescent="0.25">
      <c r="A1091" s="18">
        <v>1034</v>
      </c>
      <c r="B1091" s="18">
        <v>11.488135078242999</v>
      </c>
      <c r="C1091" s="18">
        <v>10.5642036409269</v>
      </c>
      <c r="D1091" s="18">
        <v>12.5904480212393</v>
      </c>
    </row>
    <row r="1092" spans="1:4" ht="15" customHeight="1" x14ac:dyDescent="0.25">
      <c r="A1092" s="18">
        <v>1035</v>
      </c>
      <c r="B1092" s="18">
        <v>11.4884050110528</v>
      </c>
      <c r="C1092" s="18">
        <v>10.565238866898101</v>
      </c>
      <c r="D1092" s="18">
        <v>12.590390906110899</v>
      </c>
    </row>
    <row r="1093" spans="1:4" ht="15" customHeight="1" x14ac:dyDescent="0.25">
      <c r="A1093" s="18">
        <v>1036</v>
      </c>
      <c r="B1093" s="18">
        <v>11.488766574678699</v>
      </c>
      <c r="C1093" s="18">
        <v>10.566319051741401</v>
      </c>
      <c r="D1093" s="18">
        <v>12.5904557821237</v>
      </c>
    </row>
    <row r="1094" spans="1:4" ht="15" customHeight="1" x14ac:dyDescent="0.25">
      <c r="A1094" s="18">
        <v>1037</v>
      </c>
      <c r="B1094" s="18">
        <v>11.4892214156789</v>
      </c>
      <c r="C1094" s="18">
        <v>10.5674422600505</v>
      </c>
      <c r="D1094" s="18">
        <v>12.590645726983301</v>
      </c>
    </row>
    <row r="1095" spans="1:4" ht="15" customHeight="1" x14ac:dyDescent="0.25">
      <c r="A1095" s="18">
        <v>1038</v>
      </c>
      <c r="B1095" s="18">
        <v>11.4897712179911</v>
      </c>
      <c r="C1095" s="18">
        <v>10.568609059296801</v>
      </c>
      <c r="D1095" s="18">
        <v>12.5909638194229</v>
      </c>
    </row>
    <row r="1096" spans="1:4" ht="15" customHeight="1" x14ac:dyDescent="0.25">
      <c r="A1096" s="18">
        <v>1039</v>
      </c>
      <c r="B1096" s="18">
        <v>11.490417701336799</v>
      </c>
      <c r="C1096" s="18">
        <v>10.5698202871241</v>
      </c>
      <c r="D1096" s="18">
        <v>12.5914131322097</v>
      </c>
    </row>
    <row r="1097" spans="1:4" ht="15" customHeight="1" x14ac:dyDescent="0.25">
      <c r="A1097" s="18">
        <v>1040</v>
      </c>
      <c r="B1097" s="18">
        <v>11.4911639817553</v>
      </c>
      <c r="C1097" s="18">
        <v>10.571076807731799</v>
      </c>
      <c r="D1097" s="18">
        <v>12.591996724769601</v>
      </c>
    </row>
    <row r="1098" spans="1:4" ht="15" customHeight="1" x14ac:dyDescent="0.25">
      <c r="A1098" s="18">
        <v>1041</v>
      </c>
      <c r="B1098" s="18">
        <v>11.4920169978279</v>
      </c>
      <c r="C1098" s="18">
        <v>10.5723795114664</v>
      </c>
      <c r="D1098" s="18">
        <v>12.5927176354365</v>
      </c>
    </row>
    <row r="1099" spans="1:4" ht="15" customHeight="1" x14ac:dyDescent="0.25">
      <c r="A1099" s="18">
        <v>1042</v>
      </c>
      <c r="B1099" s="18">
        <v>11.492973002211301</v>
      </c>
      <c r="C1099" s="18">
        <v>10.5737293143989</v>
      </c>
      <c r="D1099" s="18">
        <v>12.5935788733342</v>
      </c>
    </row>
    <row r="1100" spans="1:4" ht="15" customHeight="1" x14ac:dyDescent="0.25">
      <c r="A1100" s="18">
        <v>1043</v>
      </c>
      <c r="B1100" s="18">
        <v>11.4940338564128</v>
      </c>
      <c r="C1100" s="18">
        <v>10.575127157887801</v>
      </c>
      <c r="D1100" s="18">
        <v>12.594583409903199</v>
      </c>
    </row>
    <row r="1101" spans="1:4" ht="15" customHeight="1" x14ac:dyDescent="0.25">
      <c r="A1101" s="18">
        <v>1044</v>
      </c>
      <c r="B1101" s="18">
        <v>11.495201448776401</v>
      </c>
      <c r="C1101" s="18">
        <v>10.576574008127899</v>
      </c>
      <c r="D1101" s="18">
        <v>12.595734170084301</v>
      </c>
    </row>
    <row r="1102" spans="1:4" ht="15" customHeight="1" x14ac:dyDescent="0.25">
      <c r="A1102" s="18">
        <v>1045</v>
      </c>
      <c r="B1102" s="18">
        <v>11.4964776924947</v>
      </c>
      <c r="C1102" s="18">
        <v>10.5780732710537</v>
      </c>
      <c r="D1102" s="18">
        <v>12.5970340231768</v>
      </c>
    </row>
    <row r="1103" spans="1:4" ht="15" customHeight="1" x14ac:dyDescent="0.25">
      <c r="A1103" s="18">
        <v>1046</v>
      </c>
      <c r="B1103" s="18">
        <v>11.497864523567101</v>
      </c>
      <c r="C1103" s="18">
        <v>10.5796302255856</v>
      </c>
      <c r="D1103" s="18">
        <v>12.598485773390401</v>
      </c>
    </row>
    <row r="1104" spans="1:4" ht="15" customHeight="1" x14ac:dyDescent="0.25">
      <c r="A1104" s="18">
        <v>1047</v>
      </c>
      <c r="B1104" s="18">
        <v>11.4993638987112</v>
      </c>
      <c r="C1104" s="18">
        <v>10.5812395414953</v>
      </c>
      <c r="D1104" s="18">
        <v>12.6000921501132</v>
      </c>
    </row>
    <row r="1105" spans="1:4" ht="15" customHeight="1" x14ac:dyDescent="0.25">
      <c r="A1105" s="18">
        <v>1048</v>
      </c>
      <c r="B1105" s="18">
        <v>11.5009777932285</v>
      </c>
      <c r="C1105" s="18">
        <v>10.5829022854975</v>
      </c>
      <c r="D1105" s="18">
        <v>12.601855797921701</v>
      </c>
    </row>
    <row r="1106" spans="1:4" ht="15" customHeight="1" x14ac:dyDescent="0.25">
      <c r="A1106" s="18">
        <v>1049</v>
      </c>
      <c r="B1106" s="18">
        <v>11.502708198833</v>
      </c>
      <c r="C1106" s="18">
        <v>10.5846195467503</v>
      </c>
      <c r="D1106" s="18">
        <v>12.603793442637301</v>
      </c>
    </row>
    <row r="1107" spans="1:4" ht="15" customHeight="1" x14ac:dyDescent="0.25">
      <c r="A1107" s="18">
        <v>1050</v>
      </c>
      <c r="B1107" s="18">
        <v>11.504568452609201</v>
      </c>
      <c r="C1107" s="18">
        <v>10.586392436320599</v>
      </c>
      <c r="D1107" s="18">
        <v>12.6058945094883</v>
      </c>
    </row>
    <row r="1108" spans="1:4" ht="15" customHeight="1" x14ac:dyDescent="0.25">
      <c r="A1108" s="18">
        <v>1051</v>
      </c>
      <c r="B1108" s="18">
        <v>11.5065565223793</v>
      </c>
      <c r="C1108" s="18">
        <v>10.588222086639901</v>
      </c>
      <c r="D1108" s="18">
        <v>12.6081613231157</v>
      </c>
    </row>
    <row r="1109" spans="1:4" ht="15" customHeight="1" x14ac:dyDescent="0.25">
      <c r="A1109" s="18">
        <v>1052</v>
      </c>
      <c r="B1109" s="18">
        <v>11.508668291322399</v>
      </c>
      <c r="C1109" s="18">
        <v>10.5901104206133</v>
      </c>
      <c r="D1109" s="18">
        <v>12.610596077806299</v>
      </c>
    </row>
    <row r="1110" spans="1:4" ht="15" customHeight="1" x14ac:dyDescent="0.25">
      <c r="A1110" s="18">
        <v>1053</v>
      </c>
      <c r="B1110" s="18">
        <v>11.5109058095103</v>
      </c>
      <c r="C1110" s="18">
        <v>10.592071017104001</v>
      </c>
      <c r="D1110" s="18">
        <v>12.613200826010599</v>
      </c>
    </row>
    <row r="1111" spans="1:4" ht="15" customHeight="1" x14ac:dyDescent="0.25">
      <c r="A1111" s="18">
        <v>1054</v>
      </c>
      <c r="B1111" s="18">
        <v>11.5132711319704</v>
      </c>
      <c r="C1111" s="18">
        <v>10.594092307661199</v>
      </c>
      <c r="D1111" s="18">
        <v>12.6159905030655</v>
      </c>
    </row>
    <row r="1112" spans="1:4" ht="15" customHeight="1" x14ac:dyDescent="0.25">
      <c r="A1112" s="18">
        <v>1055</v>
      </c>
      <c r="B1112" s="18">
        <v>11.515766934996</v>
      </c>
      <c r="C1112" s="18">
        <v>10.596175511967999</v>
      </c>
      <c r="D1112" s="18">
        <v>12.6189622838342</v>
      </c>
    </row>
    <row r="1113" spans="1:4" ht="15" customHeight="1" x14ac:dyDescent="0.25">
      <c r="A1113" s="18">
        <v>1056</v>
      </c>
      <c r="B1113" s="18">
        <v>11.518419200379499</v>
      </c>
      <c r="C1113" s="18">
        <v>10.598321868262801</v>
      </c>
      <c r="D1113" s="18">
        <v>12.6221103723912</v>
      </c>
    </row>
    <row r="1114" spans="1:4" ht="15" customHeight="1" x14ac:dyDescent="0.25">
      <c r="A1114" s="18">
        <v>1057</v>
      </c>
      <c r="B1114" s="18">
        <v>11.521206681236</v>
      </c>
      <c r="C1114" s="18">
        <v>10.600532632744301</v>
      </c>
      <c r="D1114" s="18">
        <v>12.625436112737299</v>
      </c>
    </row>
    <row r="1115" spans="1:4" ht="15" customHeight="1" x14ac:dyDescent="0.25">
      <c r="A1115" s="18">
        <v>1058</v>
      </c>
      <c r="B1115" s="18">
        <v>11.5241314432677</v>
      </c>
      <c r="C1115" s="18">
        <v>10.6028124015473</v>
      </c>
      <c r="D1115" s="18">
        <v>12.628958043146</v>
      </c>
    </row>
    <row r="1116" spans="1:4" ht="15" customHeight="1" x14ac:dyDescent="0.25">
      <c r="A1116" s="18">
        <v>1059</v>
      </c>
      <c r="B1116" s="18">
        <v>11.527195545522201</v>
      </c>
      <c r="C1116" s="18">
        <v>10.605172580920801</v>
      </c>
      <c r="D1116" s="18">
        <v>12.632668799031901</v>
      </c>
    </row>
    <row r="1117" spans="1:4" ht="15" customHeight="1" x14ac:dyDescent="0.25">
      <c r="A1117" s="18">
        <v>1060</v>
      </c>
      <c r="B1117" s="18">
        <v>11.5304238926299</v>
      </c>
      <c r="C1117" s="18">
        <v>10.607601502357801</v>
      </c>
      <c r="D1117" s="18">
        <v>12.636560991965201</v>
      </c>
    </row>
    <row r="1118" spans="1:4" ht="15" customHeight="1" x14ac:dyDescent="0.25">
      <c r="A1118" s="18">
        <v>1061</v>
      </c>
      <c r="B1118" s="18">
        <v>11.533805233105101</v>
      </c>
      <c r="C1118" s="18">
        <v>10.6101004956731</v>
      </c>
      <c r="D1118" s="18">
        <v>12.6406557044861</v>
      </c>
    </row>
    <row r="1119" spans="1:4" ht="15" customHeight="1" x14ac:dyDescent="0.25">
      <c r="A1119" s="18">
        <v>1062</v>
      </c>
      <c r="B1119" s="18">
        <v>11.537333364220901</v>
      </c>
      <c r="C1119" s="18">
        <v>10.612670905688899</v>
      </c>
      <c r="D1119" s="18">
        <v>12.644961494620899</v>
      </c>
    </row>
    <row r="1120" spans="1:4" ht="15" customHeight="1" x14ac:dyDescent="0.25">
      <c r="A1120" s="18">
        <v>1063</v>
      </c>
      <c r="B1120" s="18">
        <v>11.5410113386377</v>
      </c>
      <c r="C1120" s="18">
        <v>10.615318571341099</v>
      </c>
      <c r="D1120" s="18">
        <v>12.649450570487399</v>
      </c>
    </row>
    <row r="1121" spans="1:4" ht="15" customHeight="1" x14ac:dyDescent="0.25">
      <c r="A1121" s="18">
        <v>1064</v>
      </c>
      <c r="B1121" s="18">
        <v>11.544845672156301</v>
      </c>
      <c r="C1121" s="18">
        <v>10.618055317361801</v>
      </c>
      <c r="D1121" s="18">
        <v>12.6541680023106</v>
      </c>
    </row>
    <row r="1122" spans="1:4" ht="15" customHeight="1" x14ac:dyDescent="0.25">
      <c r="A1122" s="18">
        <v>1065</v>
      </c>
      <c r="B1122" s="18">
        <v>11.5488335043619</v>
      </c>
      <c r="C1122" s="18">
        <v>10.6208681064402</v>
      </c>
      <c r="D1122" s="18">
        <v>12.6590971485598</v>
      </c>
    </row>
    <row r="1123" spans="1:4" ht="15" customHeight="1" x14ac:dyDescent="0.25">
      <c r="A1123" s="18">
        <v>1066</v>
      </c>
      <c r="B1123" s="18">
        <v>11.552977135138701</v>
      </c>
      <c r="C1123" s="18">
        <v>10.623758345622401</v>
      </c>
      <c r="D1123" s="18">
        <v>12.6642186428009</v>
      </c>
    </row>
    <row r="1124" spans="1:4" ht="15" customHeight="1" x14ac:dyDescent="0.25">
      <c r="A1124" s="18">
        <v>1067</v>
      </c>
      <c r="B1124" s="18">
        <v>11.557283522080199</v>
      </c>
      <c r="C1124" s="18">
        <v>10.6267274542172</v>
      </c>
      <c r="D1124" s="18">
        <v>12.6695931058865</v>
      </c>
    </row>
    <row r="1125" spans="1:4" ht="15" customHeight="1" x14ac:dyDescent="0.25">
      <c r="A1125" s="18">
        <v>1068</v>
      </c>
      <c r="B1125" s="18">
        <v>11.5617500510679</v>
      </c>
      <c r="C1125" s="18">
        <v>10.629796796433901</v>
      </c>
      <c r="D1125" s="18">
        <v>12.675147286509</v>
      </c>
    </row>
    <row r="1126" spans="1:4" ht="15" customHeight="1" x14ac:dyDescent="0.25">
      <c r="A1126" s="18">
        <v>1069</v>
      </c>
      <c r="B1126" s="18">
        <v>11.5663805301288</v>
      </c>
      <c r="C1126" s="18">
        <v>10.632950653979201</v>
      </c>
      <c r="D1126" s="18">
        <v>12.680955836484999</v>
      </c>
    </row>
    <row r="1127" spans="1:4" ht="15" customHeight="1" x14ac:dyDescent="0.25">
      <c r="A1127" s="18">
        <v>1070</v>
      </c>
      <c r="B1127" s="18">
        <v>11.571180343344899</v>
      </c>
      <c r="C1127" s="18">
        <v>10.6361882905497</v>
      </c>
      <c r="D1127" s="18">
        <v>12.6869512472985</v>
      </c>
    </row>
    <row r="1128" spans="1:4" ht="15" customHeight="1" x14ac:dyDescent="0.25">
      <c r="A1128" s="18">
        <v>1071</v>
      </c>
      <c r="B1128" s="18">
        <v>11.576146901949301</v>
      </c>
      <c r="C1128" s="18">
        <v>10.6395122290138</v>
      </c>
      <c r="D1128" s="18">
        <v>12.693203448421</v>
      </c>
    </row>
    <row r="1129" spans="1:4" ht="15" customHeight="1" x14ac:dyDescent="0.25">
      <c r="A1129" s="18">
        <v>1072</v>
      </c>
      <c r="B1129" s="18">
        <v>11.581318780637799</v>
      </c>
      <c r="C1129" s="18">
        <v>10.642947766630501</v>
      </c>
      <c r="D1129" s="18">
        <v>12.6996467519105</v>
      </c>
    </row>
    <row r="1130" spans="1:4" ht="15" customHeight="1" x14ac:dyDescent="0.25">
      <c r="A1130" s="18">
        <v>1073</v>
      </c>
      <c r="B1130" s="18">
        <v>11.586674714706501</v>
      </c>
      <c r="C1130" s="18">
        <v>10.6464722340686</v>
      </c>
      <c r="D1130" s="18">
        <v>12.7063667098504</v>
      </c>
    </row>
    <row r="1131" spans="1:4" ht="15" customHeight="1" x14ac:dyDescent="0.25">
      <c r="A1131" s="18">
        <v>1074</v>
      </c>
      <c r="B1131" s="18">
        <v>11.592228803244501</v>
      </c>
      <c r="C1131" s="18">
        <v>10.650087145343701</v>
      </c>
      <c r="D1131" s="18">
        <v>12.713271342413</v>
      </c>
    </row>
    <row r="1132" spans="1:4" ht="15" customHeight="1" x14ac:dyDescent="0.25">
      <c r="A1132" s="18">
        <v>1075</v>
      </c>
      <c r="B1132" s="18">
        <v>11.597990801857</v>
      </c>
      <c r="C1132" s="18">
        <v>10.653809891866899</v>
      </c>
      <c r="D1132" s="18">
        <v>12.720463020607299</v>
      </c>
    </row>
    <row r="1133" spans="1:4" ht="15" customHeight="1" x14ac:dyDescent="0.25">
      <c r="A1133" s="18">
        <v>1076</v>
      </c>
      <c r="B1133" s="18">
        <v>11.6039501594752</v>
      </c>
      <c r="C1133" s="18">
        <v>10.657639309676901</v>
      </c>
      <c r="D1133" s="18">
        <v>12.7278518614483</v>
      </c>
    </row>
    <row r="1134" spans="1:4" ht="15" customHeight="1" x14ac:dyDescent="0.25">
      <c r="A1134" s="18">
        <v>1077</v>
      </c>
      <c r="B1134" s="18">
        <v>11.610133056565401</v>
      </c>
      <c r="C1134" s="18">
        <v>10.6615645275117</v>
      </c>
      <c r="D1134" s="18">
        <v>12.735477221621499</v>
      </c>
    </row>
    <row r="1135" spans="1:4" ht="15" customHeight="1" x14ac:dyDescent="0.25">
      <c r="A1135" s="18">
        <v>1078</v>
      </c>
      <c r="B1135" s="18">
        <v>11.616520835989</v>
      </c>
      <c r="C1135" s="18">
        <v>10.665590863699901</v>
      </c>
      <c r="D1135" s="18">
        <v>12.7433448760706</v>
      </c>
    </row>
    <row r="1136" spans="1:4" ht="15" customHeight="1" x14ac:dyDescent="0.25">
      <c r="A1136" s="18">
        <v>1079</v>
      </c>
      <c r="B1136" s="18">
        <v>11.623139541829</v>
      </c>
      <c r="C1136" s="18">
        <v>10.669722590766099</v>
      </c>
      <c r="D1136" s="18">
        <v>12.751403266400599</v>
      </c>
    </row>
    <row r="1137" spans="1:4" ht="15" customHeight="1" x14ac:dyDescent="0.25">
      <c r="A1137" s="18">
        <v>1080</v>
      </c>
      <c r="B1137" s="18">
        <v>11.6299794851419</v>
      </c>
      <c r="C1137" s="18">
        <v>10.673955209348501</v>
      </c>
      <c r="D1137" s="18">
        <v>12.7596975622623</v>
      </c>
    </row>
    <row r="1138" spans="1:4" ht="15" customHeight="1" x14ac:dyDescent="0.25">
      <c r="A1138" s="18">
        <v>1081</v>
      </c>
      <c r="B1138" s="18">
        <v>11.637048998835599</v>
      </c>
      <c r="C1138" s="18">
        <v>10.6782934936874</v>
      </c>
      <c r="D1138" s="18">
        <v>12.7681329936723</v>
      </c>
    </row>
    <row r="1139" spans="1:4" ht="15" customHeight="1" x14ac:dyDescent="0.25">
      <c r="A1139" s="18">
        <v>1082</v>
      </c>
      <c r="B1139" s="18">
        <v>11.6443621809301</v>
      </c>
      <c r="C1139" s="18">
        <v>10.6827402606775</v>
      </c>
      <c r="D1139" s="18">
        <v>12.7766922378626</v>
      </c>
    </row>
    <row r="1140" spans="1:4" ht="15" customHeight="1" x14ac:dyDescent="0.25">
      <c r="A1140" s="18">
        <v>1083</v>
      </c>
      <c r="B1140" s="18">
        <v>11.6518957060694</v>
      </c>
      <c r="C1140" s="18">
        <v>10.6872930541649</v>
      </c>
      <c r="D1140" s="18">
        <v>12.7853789200551</v>
      </c>
    </row>
    <row r="1141" spans="1:4" ht="15" customHeight="1" x14ac:dyDescent="0.25">
      <c r="A1141" s="18">
        <v>1084</v>
      </c>
      <c r="B1141" s="18">
        <v>11.659678172257101</v>
      </c>
      <c r="C1141" s="18">
        <v>10.691959119753699</v>
      </c>
      <c r="D1141" s="18">
        <v>12.794186925266001</v>
      </c>
    </row>
    <row r="1142" spans="1:4" ht="15" customHeight="1" x14ac:dyDescent="0.25">
      <c r="A1142" s="18">
        <v>1085</v>
      </c>
      <c r="B1142" s="18">
        <v>11.6676885027331</v>
      </c>
      <c r="C1142" s="18">
        <v>10.6967373263632</v>
      </c>
      <c r="D1142" s="18">
        <v>12.803093280225101</v>
      </c>
    </row>
    <row r="1143" spans="1:4" ht="15" customHeight="1" x14ac:dyDescent="0.25">
      <c r="A1143" s="18">
        <v>1086</v>
      </c>
      <c r="B1143" s="18">
        <v>11.675931053866201</v>
      </c>
      <c r="C1143" s="18">
        <v>10.7016277858894</v>
      </c>
      <c r="D1143" s="18">
        <v>12.812088949745</v>
      </c>
    </row>
    <row r="1144" spans="1:4" ht="15" customHeight="1" x14ac:dyDescent="0.25">
      <c r="A1144" s="18">
        <v>1087</v>
      </c>
      <c r="B1144" s="18">
        <v>11.684393069098901</v>
      </c>
      <c r="C1144" s="18">
        <v>10.7066392957913</v>
      </c>
      <c r="D1144" s="18">
        <v>12.821187253117801</v>
      </c>
    </row>
    <row r="1145" spans="1:4" ht="15" customHeight="1" x14ac:dyDescent="0.25">
      <c r="A1145" s="18">
        <v>1088</v>
      </c>
      <c r="B1145" s="18">
        <v>11.6930672505007</v>
      </c>
      <c r="C1145" s="18">
        <v>10.7117657772282</v>
      </c>
      <c r="D1145" s="18">
        <v>12.830368618745</v>
      </c>
    </row>
    <row r="1146" spans="1:4" ht="15" customHeight="1" x14ac:dyDescent="0.25">
      <c r="A1146" s="18">
        <v>1089</v>
      </c>
      <c r="B1146" s="18">
        <v>11.701954740200801</v>
      </c>
      <c r="C1146" s="18">
        <v>10.717015585501599</v>
      </c>
      <c r="D1146" s="18">
        <v>12.839626567270599</v>
      </c>
    </row>
    <row r="1147" spans="1:4" ht="15" customHeight="1" x14ac:dyDescent="0.25">
      <c r="A1147" s="18">
        <v>1090</v>
      </c>
      <c r="B1147" s="18">
        <v>11.711058852061001</v>
      </c>
      <c r="C1147" s="18">
        <v>10.7223872017991</v>
      </c>
      <c r="D1147" s="18">
        <v>12.8489583273837</v>
      </c>
    </row>
    <row r="1148" spans="1:4" ht="15" customHeight="1" x14ac:dyDescent="0.25">
      <c r="A1148" s="18">
        <v>1091</v>
      </c>
      <c r="B1148" s="18">
        <v>11.720378675992199</v>
      </c>
      <c r="C1148" s="18">
        <v>10.7278832581261</v>
      </c>
      <c r="D1148" s="18">
        <v>12.858387232874</v>
      </c>
    </row>
    <row r="1149" spans="1:4" ht="15" customHeight="1" x14ac:dyDescent="0.25">
      <c r="A1149" s="18">
        <v>1092</v>
      </c>
      <c r="B1149" s="18">
        <v>11.729913518007599</v>
      </c>
      <c r="C1149" s="18">
        <v>10.733508164311999</v>
      </c>
      <c r="D1149" s="18">
        <v>12.8678904541921</v>
      </c>
    </row>
    <row r="1150" spans="1:4" ht="15" customHeight="1" x14ac:dyDescent="0.25">
      <c r="A1150" s="18">
        <v>1093</v>
      </c>
      <c r="B1150" s="18">
        <v>11.7396637312912</v>
      </c>
      <c r="C1150" s="18">
        <v>10.739259494408399</v>
      </c>
      <c r="D1150" s="18">
        <v>12.877453253628</v>
      </c>
    </row>
    <row r="1151" spans="1:4" ht="15" customHeight="1" x14ac:dyDescent="0.25">
      <c r="A1151" s="18">
        <v>1094</v>
      </c>
      <c r="B1151" s="18">
        <v>11.749629881818199</v>
      </c>
      <c r="C1151" s="18">
        <v>10.745145777257299</v>
      </c>
      <c r="D1151" s="18">
        <v>12.8870624174259</v>
      </c>
    </row>
    <row r="1152" spans="1:4" ht="15" customHeight="1" x14ac:dyDescent="0.25">
      <c r="A1152" s="18">
        <v>1095</v>
      </c>
      <c r="B1152" s="18">
        <v>11.7598262226923</v>
      </c>
      <c r="C1152" s="18">
        <v>10.7511585590617</v>
      </c>
      <c r="D1152" s="18">
        <v>12.896705292364899</v>
      </c>
    </row>
    <row r="1153" spans="1:4" ht="15" customHeight="1" x14ac:dyDescent="0.25">
      <c r="A1153" s="18">
        <v>1096</v>
      </c>
      <c r="B1153" s="18">
        <v>11.7702725324203</v>
      </c>
      <c r="C1153" s="18">
        <v>10.757288749469501</v>
      </c>
      <c r="D1153" s="18">
        <v>12.906383765491199</v>
      </c>
    </row>
    <row r="1154" spans="1:4" ht="15" customHeight="1" x14ac:dyDescent="0.25">
      <c r="A1154" s="18">
        <v>1097</v>
      </c>
      <c r="B1154" s="18">
        <v>11.780984858193101</v>
      </c>
      <c r="C1154" s="18">
        <v>10.763548669981301</v>
      </c>
      <c r="D1154" s="18">
        <v>12.916093162813</v>
      </c>
    </row>
    <row r="1155" spans="1:4" ht="15" customHeight="1" x14ac:dyDescent="0.25">
      <c r="A1155" s="18">
        <v>1098</v>
      </c>
      <c r="B1155" s="18">
        <v>11.791974862639901</v>
      </c>
      <c r="C1155" s="18">
        <v>10.769928449366001</v>
      </c>
      <c r="D1155" s="18">
        <v>12.9258359263267</v>
      </c>
    </row>
    <row r="1156" spans="1:4" ht="15" customHeight="1" x14ac:dyDescent="0.25">
      <c r="A1156" s="18">
        <v>1099</v>
      </c>
      <c r="B1156" s="18">
        <v>11.803249071849001</v>
      </c>
      <c r="C1156" s="18">
        <v>10.776440300256899</v>
      </c>
      <c r="D1156" s="18">
        <v>12.9356156746453</v>
      </c>
    </row>
    <row r="1157" spans="1:4" ht="15" customHeight="1" x14ac:dyDescent="0.25">
      <c r="A1157" s="18">
        <v>1100</v>
      </c>
      <c r="B1157" s="18">
        <v>11.814811085550801</v>
      </c>
      <c r="C1157" s="18">
        <v>10.783076857890199</v>
      </c>
      <c r="D1157" s="18">
        <v>12.945452179576</v>
      </c>
    </row>
    <row r="1158" spans="1:4" ht="15" customHeight="1" x14ac:dyDescent="0.25">
      <c r="A1158" s="18">
        <v>1101</v>
      </c>
      <c r="B1158" s="18">
        <v>11.826664321974199</v>
      </c>
      <c r="C1158" s="18">
        <v>10.7898469636198</v>
      </c>
      <c r="D1158" s="18">
        <v>12.955219675850399</v>
      </c>
    </row>
    <row r="1159" spans="1:4" ht="15" customHeight="1" x14ac:dyDescent="0.25">
      <c r="A1159" s="18">
        <v>1102</v>
      </c>
      <c r="B1159" s="18">
        <v>11.838812038225701</v>
      </c>
      <c r="C1159" s="18">
        <v>10.7967478690079</v>
      </c>
      <c r="D1159" s="18">
        <v>12.964916015305</v>
      </c>
    </row>
    <row r="1160" spans="1:4" ht="15" customHeight="1" x14ac:dyDescent="0.25">
      <c r="A1160" s="18">
        <v>1103</v>
      </c>
      <c r="B1160" s="18">
        <v>11.851257353985799</v>
      </c>
      <c r="C1160" s="18">
        <v>10.8037830735972</v>
      </c>
      <c r="D1160" s="18">
        <v>12.9745361139589</v>
      </c>
    </row>
    <row r="1161" spans="1:4" ht="15" customHeight="1" x14ac:dyDescent="0.25">
      <c r="A1161" s="18">
        <v>1104</v>
      </c>
      <c r="B1161" s="18">
        <v>11.8639988252358</v>
      </c>
      <c r="C1161" s="18">
        <v>10.8109563298095</v>
      </c>
      <c r="D1161" s="18">
        <v>12.984072646193599</v>
      </c>
    </row>
    <row r="1162" spans="1:4" ht="15" customHeight="1" x14ac:dyDescent="0.25">
      <c r="A1162" s="18">
        <v>1105</v>
      </c>
      <c r="B1162" s="18">
        <v>11.877011055796199</v>
      </c>
      <c r="C1162" s="18">
        <v>10.8182640502223</v>
      </c>
      <c r="D1162" s="18">
        <v>12.993506697204699</v>
      </c>
    </row>
    <row r="1163" spans="1:4" ht="15" customHeight="1" x14ac:dyDescent="0.25">
      <c r="A1163" s="18">
        <v>1106</v>
      </c>
      <c r="B1163" s="18">
        <v>11.890266278541</v>
      </c>
      <c r="C1163" s="18">
        <v>10.8257142555388</v>
      </c>
      <c r="D1163" s="18">
        <v>13.002882893632901</v>
      </c>
    </row>
    <row r="1164" spans="1:4" ht="15" customHeight="1" x14ac:dyDescent="0.25">
      <c r="A1164" s="18">
        <v>1107</v>
      </c>
      <c r="B1164" s="18">
        <v>11.9037732546374</v>
      </c>
      <c r="C1164" s="18">
        <v>10.8332950192782</v>
      </c>
      <c r="D1164" s="18">
        <v>13.012205097373601</v>
      </c>
    </row>
    <row r="1165" spans="1:4" ht="15" customHeight="1" x14ac:dyDescent="0.25">
      <c r="A1165" s="18">
        <v>1108</v>
      </c>
      <c r="B1165" s="18">
        <v>11.917538037502901</v>
      </c>
      <c r="C1165" s="18">
        <v>10.841059405734301</v>
      </c>
      <c r="D1165" s="18">
        <v>13.0214754036275</v>
      </c>
    </row>
    <row r="1166" spans="1:4" ht="15" customHeight="1" x14ac:dyDescent="0.25">
      <c r="A1166" s="18">
        <v>1109</v>
      </c>
      <c r="B1166" s="18">
        <v>11.9315668825452</v>
      </c>
      <c r="C1166" s="18">
        <v>10.849006605982099</v>
      </c>
      <c r="D1166" s="18">
        <v>13.0306870322832</v>
      </c>
    </row>
    <row r="1167" spans="1:4" ht="15" customHeight="1" x14ac:dyDescent="0.25">
      <c r="A1167" s="18">
        <v>1110</v>
      </c>
      <c r="B1167" s="18">
        <v>11.9458662534383</v>
      </c>
      <c r="C1167" s="18">
        <v>10.8571760690988</v>
      </c>
      <c r="D1167" s="18">
        <v>13.0398360196799</v>
      </c>
    </row>
    <row r="1168" spans="1:4" ht="15" customHeight="1" x14ac:dyDescent="0.25">
      <c r="A1168" s="18">
        <v>1111</v>
      </c>
      <c r="B1168" s="18">
        <v>11.960443896571601</v>
      </c>
      <c r="C1168" s="18">
        <v>10.8655421847083</v>
      </c>
      <c r="D1168" s="18">
        <v>13.048918053202801</v>
      </c>
    </row>
    <row r="1169" spans="1:4" ht="15" customHeight="1" x14ac:dyDescent="0.25">
      <c r="A1169" s="18">
        <v>1112</v>
      </c>
      <c r="B1169" s="18">
        <v>11.975310509548301</v>
      </c>
      <c r="C1169" s="18">
        <v>10.874112538242599</v>
      </c>
      <c r="D1169" s="18">
        <v>13.057928706799499</v>
      </c>
    </row>
    <row r="1170" spans="1:4" ht="15" customHeight="1" x14ac:dyDescent="0.25">
      <c r="A1170" s="18">
        <v>1113</v>
      </c>
      <c r="B1170" s="18">
        <v>11.9904402237105</v>
      </c>
      <c r="C1170" s="18">
        <v>10.882921719616499</v>
      </c>
      <c r="D1170" s="18">
        <v>13.0668620105995</v>
      </c>
    </row>
    <row r="1171" spans="1:4" ht="15" customHeight="1" x14ac:dyDescent="0.25">
      <c r="A1171" s="18">
        <v>1114</v>
      </c>
      <c r="B1171" s="18">
        <v>12.0057835925878</v>
      </c>
      <c r="C1171" s="18">
        <v>10.8919516620899</v>
      </c>
      <c r="D1171" s="18">
        <v>13.0757230792907</v>
      </c>
    </row>
    <row r="1172" spans="1:4" ht="15" customHeight="1" x14ac:dyDescent="0.25">
      <c r="A1172" s="18">
        <v>1115</v>
      </c>
      <c r="B1172" s="18">
        <v>12.021338320569299</v>
      </c>
      <c r="C1172" s="18">
        <v>10.901209019632599</v>
      </c>
      <c r="D1172" s="18">
        <v>13.084511931271599</v>
      </c>
    </row>
    <row r="1173" spans="1:4" ht="15" customHeight="1" x14ac:dyDescent="0.25">
      <c r="A1173" s="18">
        <v>1116</v>
      </c>
      <c r="B1173" s="18">
        <v>12.0370962449377</v>
      </c>
      <c r="C1173" s="18">
        <v>10.9107043195253</v>
      </c>
      <c r="D1173" s="18">
        <v>13.093233119704299</v>
      </c>
    </row>
    <row r="1174" spans="1:4" ht="15" customHeight="1" x14ac:dyDescent="0.25">
      <c r="A1174" s="18">
        <v>1117</v>
      </c>
      <c r="B1174" s="18">
        <v>12.053059237342399</v>
      </c>
      <c r="C1174" s="18">
        <v>10.9204646543536</v>
      </c>
      <c r="D1174" s="18">
        <v>13.101884438097001</v>
      </c>
    </row>
    <row r="1175" spans="1:4" ht="15" customHeight="1" x14ac:dyDescent="0.25">
      <c r="A1175" s="18">
        <v>1118</v>
      </c>
      <c r="B1175" s="18">
        <v>12.0692257967393</v>
      </c>
      <c r="C1175" s="18">
        <v>10.930413022547601</v>
      </c>
      <c r="D1175" s="18">
        <v>13.110463953958201</v>
      </c>
    </row>
    <row r="1176" spans="1:4" ht="15" customHeight="1" x14ac:dyDescent="0.25">
      <c r="A1176" s="18">
        <v>1119</v>
      </c>
      <c r="B1176" s="18">
        <v>12.085592972925699</v>
      </c>
      <c r="C1176" s="18">
        <v>10.9405436261732</v>
      </c>
      <c r="D1176" s="18">
        <v>13.118971943440799</v>
      </c>
    </row>
    <row r="1177" spans="1:4" ht="15" customHeight="1" x14ac:dyDescent="0.25">
      <c r="A1177" s="18">
        <v>1120</v>
      </c>
      <c r="B1177" s="18">
        <v>12.1021739083696</v>
      </c>
      <c r="C1177" s="18">
        <v>10.9508557323211</v>
      </c>
      <c r="D1177" s="18">
        <v>13.127405553183801</v>
      </c>
    </row>
    <row r="1178" spans="1:4" ht="15" customHeight="1" x14ac:dyDescent="0.25">
      <c r="A1178" s="18">
        <v>1121</v>
      </c>
      <c r="B1178" s="18">
        <v>12.1189285603207</v>
      </c>
      <c r="C1178" s="18">
        <v>10.9613537211627</v>
      </c>
      <c r="D1178" s="18">
        <v>13.1357650309045</v>
      </c>
    </row>
    <row r="1179" spans="1:4" ht="15" customHeight="1" x14ac:dyDescent="0.25">
      <c r="A1179" s="18">
        <v>1122</v>
      </c>
      <c r="B1179" s="18">
        <v>12.1358486235564</v>
      </c>
      <c r="C1179" s="18">
        <v>10.9720416771969</v>
      </c>
      <c r="D1179" s="18">
        <v>13.1440516572468</v>
      </c>
    </row>
    <row r="1180" spans="1:4" ht="15" customHeight="1" x14ac:dyDescent="0.25">
      <c r="A1180" s="18">
        <v>1123</v>
      </c>
      <c r="B1180" s="18">
        <v>12.152945155476599</v>
      </c>
      <c r="C1180" s="18">
        <v>10.982925091263899</v>
      </c>
      <c r="D1180" s="18">
        <v>13.1522670799661</v>
      </c>
    </row>
    <row r="1181" spans="1:4" ht="15" customHeight="1" x14ac:dyDescent="0.25">
      <c r="A1181" s="18">
        <v>1124</v>
      </c>
      <c r="B1181" s="18">
        <v>12.1702285072684</v>
      </c>
      <c r="C1181" s="18">
        <v>10.994010987805201</v>
      </c>
      <c r="D1181" s="18">
        <v>13.160413203568901</v>
      </c>
    </row>
    <row r="1182" spans="1:4" ht="15" customHeight="1" x14ac:dyDescent="0.25">
      <c r="A1182" s="18">
        <v>1125</v>
      </c>
      <c r="B1182" s="18">
        <v>12.1876916630585</v>
      </c>
      <c r="C1182" s="18">
        <v>11.0053051747766</v>
      </c>
      <c r="D1182" s="18">
        <v>13.1684919033545</v>
      </c>
    </row>
    <row r="1183" spans="1:4" ht="15" customHeight="1" x14ac:dyDescent="0.25">
      <c r="A1183" s="18">
        <v>1126</v>
      </c>
      <c r="B1183" s="18">
        <v>12.205383394620201</v>
      </c>
      <c r="C1183" s="18">
        <v>11.016745388249101</v>
      </c>
      <c r="D1183" s="18">
        <v>13.1765051356345</v>
      </c>
    </row>
    <row r="1184" spans="1:4" ht="15" customHeight="1" x14ac:dyDescent="0.25">
      <c r="A1184" s="18">
        <v>1127</v>
      </c>
      <c r="B1184" s="18">
        <v>12.2232661377555</v>
      </c>
      <c r="C1184" s="18">
        <v>11.0283203576845</v>
      </c>
      <c r="D1184" s="18">
        <v>13.1844550212254</v>
      </c>
    </row>
    <row r="1185" spans="1:4" ht="15" customHeight="1" x14ac:dyDescent="0.25">
      <c r="A1185" s="18">
        <v>1128</v>
      </c>
      <c r="B1185" s="18">
        <v>12.2412589149488</v>
      </c>
      <c r="C1185" s="18">
        <v>11.0400560417119</v>
      </c>
      <c r="D1185" s="18">
        <v>13.192343619077</v>
      </c>
    </row>
    <row r="1186" spans="1:4" ht="15" customHeight="1" x14ac:dyDescent="0.25">
      <c r="A1186" s="18">
        <v>1129</v>
      </c>
      <c r="B1186" s="18">
        <v>12.2593409276648</v>
      </c>
      <c r="C1186" s="18">
        <v>11.051964547651099</v>
      </c>
      <c r="D1186" s="18">
        <v>13.200173039586</v>
      </c>
    </row>
    <row r="1187" spans="1:4" ht="15" customHeight="1" x14ac:dyDescent="0.25">
      <c r="A1187" s="18">
        <v>1130</v>
      </c>
      <c r="B1187" s="18">
        <v>12.277508628737101</v>
      </c>
      <c r="C1187" s="18">
        <v>11.0640475252138</v>
      </c>
      <c r="D1187" s="18">
        <v>13.2079428597456</v>
      </c>
    </row>
    <row r="1188" spans="1:4" ht="15" customHeight="1" x14ac:dyDescent="0.25">
      <c r="A1188" s="18">
        <v>1131</v>
      </c>
      <c r="B1188" s="18">
        <v>12.295759785645201</v>
      </c>
      <c r="C1188" s="18">
        <v>11.076306926197599</v>
      </c>
      <c r="D1188" s="18">
        <v>13.215642757918401</v>
      </c>
    </row>
    <row r="1189" spans="1:4" ht="15" customHeight="1" x14ac:dyDescent="0.25">
      <c r="A1189" s="18">
        <v>1132</v>
      </c>
      <c r="B1189" s="18">
        <v>12.3139719004624</v>
      </c>
      <c r="C1189" s="18">
        <v>11.088744999780699</v>
      </c>
      <c r="D1189" s="18">
        <v>13.223275533059899</v>
      </c>
    </row>
    <row r="1190" spans="1:4" ht="15" customHeight="1" x14ac:dyDescent="0.25">
      <c r="A1190" s="18">
        <v>1133</v>
      </c>
      <c r="B1190" s="18">
        <v>12.3318902703215</v>
      </c>
      <c r="C1190" s="18">
        <v>11.1013542158635</v>
      </c>
      <c r="D1190" s="18">
        <v>13.230843100747499</v>
      </c>
    </row>
    <row r="1191" spans="1:4" ht="15" customHeight="1" x14ac:dyDescent="0.25">
      <c r="A1191" s="18">
        <v>1134</v>
      </c>
      <c r="B1191" s="18">
        <v>12.349138884692699</v>
      </c>
      <c r="C1191" s="18">
        <v>11.1140978466583</v>
      </c>
      <c r="D1191" s="18">
        <v>13.2383331290388</v>
      </c>
    </row>
    <row r="1192" spans="1:4" ht="15" customHeight="1" x14ac:dyDescent="0.25">
      <c r="A1192" s="18">
        <v>1135</v>
      </c>
      <c r="B1192" s="18">
        <v>12.3658169108416</v>
      </c>
      <c r="C1192" s="18">
        <v>11.1269335395881</v>
      </c>
      <c r="D1192" s="18">
        <v>13.2457594061209</v>
      </c>
    </row>
    <row r="1193" spans="1:4" ht="15" customHeight="1" x14ac:dyDescent="0.25">
      <c r="A1193" s="18">
        <v>1136</v>
      </c>
      <c r="B1193" s="18">
        <v>12.3818848087289</v>
      </c>
      <c r="C1193" s="18">
        <v>11.139843274509101</v>
      </c>
      <c r="D1193" s="18">
        <v>13.2531142715209</v>
      </c>
    </row>
    <row r="1194" spans="1:4" ht="15" customHeight="1" x14ac:dyDescent="0.25">
      <c r="A1194" s="18">
        <v>1137</v>
      </c>
      <c r="B1194" s="18">
        <v>12.3974141674411</v>
      </c>
      <c r="C1194" s="18">
        <v>11.152824205507599</v>
      </c>
      <c r="D1194" s="18">
        <v>13.2604005106767</v>
      </c>
    </row>
    <row r="1195" spans="1:4" ht="15" customHeight="1" x14ac:dyDescent="0.25">
      <c r="A1195" s="18">
        <v>1138</v>
      </c>
      <c r="B1195" s="18">
        <v>12.4124791304636</v>
      </c>
      <c r="C1195" s="18">
        <v>11.165880283491401</v>
      </c>
      <c r="D1195" s="18">
        <v>13.267619829882101</v>
      </c>
    </row>
    <row r="1196" spans="1:4" ht="15" customHeight="1" x14ac:dyDescent="0.25">
      <c r="A1196" s="18">
        <v>1139</v>
      </c>
      <c r="B1196" s="18">
        <v>12.427185759572</v>
      </c>
      <c r="C1196" s="18">
        <v>11.179015162105999</v>
      </c>
      <c r="D1196" s="18">
        <v>13.274760639290999</v>
      </c>
    </row>
    <row r="1197" spans="1:4" ht="15" customHeight="1" x14ac:dyDescent="0.25">
      <c r="A1197" s="18">
        <v>1140</v>
      </c>
      <c r="B1197" s="18">
        <v>12.441600633892</v>
      </c>
      <c r="C1197" s="18">
        <v>11.1922321956734</v>
      </c>
      <c r="D1197" s="18">
        <v>13.281833148975799</v>
      </c>
    </row>
    <row r="1198" spans="1:4" ht="15" customHeight="1" x14ac:dyDescent="0.25">
      <c r="A1198" s="18">
        <v>1141</v>
      </c>
      <c r="B1198" s="18">
        <v>12.4558452543</v>
      </c>
      <c r="C1198" s="18">
        <v>11.2056007225026</v>
      </c>
      <c r="D1198" s="18">
        <v>13.2888225615013</v>
      </c>
    </row>
    <row r="1199" spans="1:4" ht="15" customHeight="1" x14ac:dyDescent="0.25">
      <c r="A1199" s="18">
        <v>1142</v>
      </c>
      <c r="B1199" s="18">
        <v>12.4701818014144</v>
      </c>
      <c r="C1199" s="18">
        <v>11.2191559579433</v>
      </c>
      <c r="D1199" s="18">
        <v>13.2957365268845</v>
      </c>
    </row>
    <row r="1200" spans="1:4" ht="15" customHeight="1" x14ac:dyDescent="0.25">
      <c r="A1200" s="18">
        <v>1143</v>
      </c>
      <c r="B1200" s="18">
        <v>12.4846113035088</v>
      </c>
      <c r="C1200" s="18">
        <v>11.232897570929699</v>
      </c>
      <c r="D1200" s="18">
        <v>13.302567138533499</v>
      </c>
    </row>
    <row r="1201" spans="1:4" ht="15" customHeight="1" x14ac:dyDescent="0.25">
      <c r="A1201" s="18">
        <v>1144</v>
      </c>
      <c r="B1201" s="18">
        <v>12.4991352127326</v>
      </c>
      <c r="C1201" s="18">
        <v>11.2468291656196</v>
      </c>
      <c r="D1201" s="18">
        <v>13.309312319819</v>
      </c>
    </row>
    <row r="1202" spans="1:4" ht="15" customHeight="1" x14ac:dyDescent="0.25">
      <c r="A1202" s="18">
        <v>1145</v>
      </c>
      <c r="B1202" s="18">
        <v>12.513755393930399</v>
      </c>
      <c r="C1202" s="18">
        <v>11.2609532931498</v>
      </c>
      <c r="D1202" s="18">
        <v>13.3159739716135</v>
      </c>
    </row>
    <row r="1203" spans="1:4" ht="15" customHeight="1" x14ac:dyDescent="0.25">
      <c r="A1203" s="18">
        <v>1146</v>
      </c>
      <c r="B1203" s="18">
        <v>12.5284751850566</v>
      </c>
      <c r="C1203" s="18">
        <v>11.275270983854501</v>
      </c>
      <c r="D1203" s="18">
        <v>13.3225401194042</v>
      </c>
    </row>
    <row r="1204" spans="1:4" ht="15" customHeight="1" x14ac:dyDescent="0.25">
      <c r="A1204" s="18">
        <v>1147</v>
      </c>
      <c r="B1204" s="18">
        <v>12.543271693759699</v>
      </c>
      <c r="C1204" s="18">
        <v>11.2897945057251</v>
      </c>
      <c r="D1204" s="18">
        <v>13.3290222592234</v>
      </c>
    </row>
    <row r="1205" spans="1:4" ht="15" customHeight="1" x14ac:dyDescent="0.25">
      <c r="A1205" s="18">
        <v>1148</v>
      </c>
      <c r="B1205" s="18">
        <v>12.558133109603901</v>
      </c>
      <c r="C1205" s="18">
        <v>11.3045683280295</v>
      </c>
      <c r="D1205" s="18">
        <v>13.3354015003437</v>
      </c>
    </row>
    <row r="1206" spans="1:4" ht="15" customHeight="1" x14ac:dyDescent="0.25">
      <c r="A1206" s="18">
        <v>1149</v>
      </c>
      <c r="B1206" s="18">
        <v>12.5730440114689</v>
      </c>
      <c r="C1206" s="18">
        <v>11.3196136951894</v>
      </c>
      <c r="D1206" s="18">
        <v>13.341696313064899</v>
      </c>
    </row>
    <row r="1207" spans="1:4" ht="15" customHeight="1" x14ac:dyDescent="0.25">
      <c r="A1207" s="18">
        <v>1150</v>
      </c>
      <c r="B1207" s="18">
        <v>12.587966773553701</v>
      </c>
      <c r="C1207" s="18">
        <v>11.334957028771299</v>
      </c>
      <c r="D1207" s="18">
        <v>13.347898531781</v>
      </c>
    </row>
    <row r="1208" spans="1:4" ht="15" customHeight="1" x14ac:dyDescent="0.25">
      <c r="A1208" s="18">
        <v>1151</v>
      </c>
      <c r="B1208" s="18">
        <v>12.602887693265</v>
      </c>
      <c r="C1208" s="18">
        <v>11.350669023031401</v>
      </c>
      <c r="D1208" s="18">
        <v>13.3540196757197</v>
      </c>
    </row>
    <row r="1209" spans="1:4" ht="15" customHeight="1" x14ac:dyDescent="0.25">
      <c r="A1209" s="18">
        <v>1152</v>
      </c>
      <c r="B1209" s="18">
        <v>12.617808923556201</v>
      </c>
      <c r="C1209" s="18">
        <v>11.3667557162522</v>
      </c>
      <c r="D1209" s="18">
        <v>13.3600490899605</v>
      </c>
    </row>
    <row r="1210" spans="1:4" ht="15" customHeight="1" x14ac:dyDescent="0.25">
      <c r="A1210" s="18">
        <v>1153</v>
      </c>
      <c r="B1210" s="18">
        <v>12.632738651355799</v>
      </c>
      <c r="C1210" s="18">
        <v>11.3831810932452</v>
      </c>
      <c r="D1210" s="18">
        <v>13.3659976622691</v>
      </c>
    </row>
    <row r="1211" spans="1:4" ht="15" customHeight="1" x14ac:dyDescent="0.25">
      <c r="A1211" s="18">
        <v>1154</v>
      </c>
      <c r="B1211" s="18">
        <v>12.647508531999399</v>
      </c>
      <c r="C1211" s="18">
        <v>11.3995477833232</v>
      </c>
      <c r="D1211" s="18">
        <v>13.371849997581499</v>
      </c>
    </row>
    <row r="1212" spans="1:4" ht="15" customHeight="1" x14ac:dyDescent="0.25">
      <c r="A1212" s="18">
        <v>1155</v>
      </c>
      <c r="B1212" s="18">
        <v>12.6617718720182</v>
      </c>
      <c r="C1212" s="18">
        <v>11.415740313992501</v>
      </c>
      <c r="D1212" s="18">
        <v>13.377619639964401</v>
      </c>
    </row>
    <row r="1213" spans="1:4" ht="15" customHeight="1" x14ac:dyDescent="0.25">
      <c r="A1213" s="18">
        <v>1156</v>
      </c>
      <c r="B1213" s="18">
        <v>12.675459616846901</v>
      </c>
      <c r="C1213" s="18">
        <v>11.431741802778699</v>
      </c>
      <c r="D1213" s="18">
        <v>13.3832845554995</v>
      </c>
    </row>
    <row r="1214" spans="1:4" ht="15" customHeight="1" x14ac:dyDescent="0.25">
      <c r="A1214" s="18">
        <v>1157</v>
      </c>
      <c r="B1214" s="18">
        <v>12.6885978677262</v>
      </c>
      <c r="C1214" s="18">
        <v>11.4476442761435</v>
      </c>
      <c r="D1214" s="18">
        <v>13.3888590369724</v>
      </c>
    </row>
    <row r="1215" spans="1:4" ht="15" customHeight="1" x14ac:dyDescent="0.25">
      <c r="A1215" s="18">
        <v>1158</v>
      </c>
      <c r="B1215" s="18">
        <v>12.701248520262901</v>
      </c>
      <c r="C1215" s="18">
        <v>11.463507758197499</v>
      </c>
      <c r="D1215" s="18">
        <v>13.394338323022399</v>
      </c>
    </row>
    <row r="1216" spans="1:4" ht="15" customHeight="1" x14ac:dyDescent="0.25">
      <c r="A1216" s="18">
        <v>1159</v>
      </c>
      <c r="B1216" s="18">
        <v>12.7134667785277</v>
      </c>
      <c r="C1216" s="18">
        <v>11.4793504659515</v>
      </c>
      <c r="D1216" s="18">
        <v>13.3997206412607</v>
      </c>
    </row>
    <row r="1217" spans="1:4" ht="15" customHeight="1" x14ac:dyDescent="0.25">
      <c r="A1217" s="18">
        <v>1160</v>
      </c>
      <c r="B1217" s="18">
        <v>12.7252766678117</v>
      </c>
      <c r="C1217" s="18">
        <v>11.4954861709934</v>
      </c>
      <c r="D1217" s="18">
        <v>13.405019986903699</v>
      </c>
    </row>
    <row r="1218" spans="1:4" ht="15" customHeight="1" x14ac:dyDescent="0.25">
      <c r="A1218" s="18">
        <v>1161</v>
      </c>
      <c r="B1218" s="18">
        <v>12.736677261179601</v>
      </c>
      <c r="C1218" s="18">
        <v>11.511995367005699</v>
      </c>
      <c r="D1218" s="18">
        <v>13.410213650916299</v>
      </c>
    </row>
    <row r="1219" spans="1:4" ht="15" customHeight="1" x14ac:dyDescent="0.25">
      <c r="A1219" s="18">
        <v>1162</v>
      </c>
      <c r="B1219" s="18">
        <v>12.7477074850101</v>
      </c>
      <c r="C1219" s="18">
        <v>11.528891535678</v>
      </c>
      <c r="D1219" s="18">
        <v>13.415331547597701</v>
      </c>
    </row>
    <row r="1220" spans="1:4" ht="15" customHeight="1" x14ac:dyDescent="0.25">
      <c r="A1220" s="18">
        <v>1163</v>
      </c>
      <c r="B1220" s="18">
        <v>12.758406764058901</v>
      </c>
      <c r="C1220" s="18">
        <v>11.5461848385428</v>
      </c>
      <c r="D1220" s="18">
        <v>13.4203481689394</v>
      </c>
    </row>
    <row r="1221" spans="1:4" ht="15" customHeight="1" x14ac:dyDescent="0.25">
      <c r="A1221" s="18">
        <v>1164</v>
      </c>
      <c r="B1221" s="18">
        <v>12.7689439186809</v>
      </c>
      <c r="C1221" s="18">
        <v>11.563769457106</v>
      </c>
      <c r="D1221" s="18">
        <v>13.4252828942817</v>
      </c>
    </row>
    <row r="1222" spans="1:4" ht="15" customHeight="1" x14ac:dyDescent="0.25">
      <c r="A1222" s="18">
        <v>1165</v>
      </c>
      <c r="B1222" s="18">
        <v>12.779369518349901</v>
      </c>
      <c r="C1222" s="18">
        <v>11.5816718761356</v>
      </c>
      <c r="D1222" s="18">
        <v>13.430135152468599</v>
      </c>
    </row>
    <row r="1223" spans="1:4" ht="15" customHeight="1" x14ac:dyDescent="0.25">
      <c r="A1223" s="18">
        <v>1166</v>
      </c>
      <c r="B1223" s="18">
        <v>12.789681761042701</v>
      </c>
      <c r="C1223" s="18">
        <v>11.599952650154901</v>
      </c>
      <c r="D1223" s="18">
        <v>13.4348914697031</v>
      </c>
    </row>
    <row r="1224" spans="1:4" ht="15" customHeight="1" x14ac:dyDescent="0.25">
      <c r="A1224" s="18">
        <v>1167</v>
      </c>
      <c r="B1224" s="18">
        <v>12.799878781811101</v>
      </c>
      <c r="C1224" s="18">
        <v>11.6186384646184</v>
      </c>
      <c r="D1224" s="18">
        <v>13.4395759385835</v>
      </c>
    </row>
    <row r="1225" spans="1:4" ht="15" customHeight="1" x14ac:dyDescent="0.25">
      <c r="A1225" s="18">
        <v>1168</v>
      </c>
      <c r="B1225" s="18">
        <v>12.809958110794801</v>
      </c>
      <c r="C1225" s="18">
        <v>11.637707145597201</v>
      </c>
      <c r="D1225" s="18">
        <v>13.444169415699101</v>
      </c>
    </row>
    <row r="1226" spans="1:4" ht="15" customHeight="1" x14ac:dyDescent="0.25">
      <c r="A1226" s="18">
        <v>1169</v>
      </c>
      <c r="B1226" s="18">
        <v>12.8199594555653</v>
      </c>
      <c r="C1226" s="18">
        <v>11.6571348206454</v>
      </c>
      <c r="D1226" s="18">
        <v>13.4486826876569</v>
      </c>
    </row>
    <row r="1227" spans="1:4" ht="15" customHeight="1" x14ac:dyDescent="0.25">
      <c r="A1227" s="18">
        <v>1170</v>
      </c>
      <c r="B1227" s="18">
        <v>12.829940880996601</v>
      </c>
      <c r="C1227" s="18">
        <v>11.6767844863046</v>
      </c>
      <c r="D1227" s="18">
        <v>13.453127017341</v>
      </c>
    </row>
    <row r="1228" spans="1:4" ht="15" customHeight="1" x14ac:dyDescent="0.25">
      <c r="A1228" s="18">
        <v>1171</v>
      </c>
      <c r="B1228" s="18">
        <v>12.839915508727399</v>
      </c>
      <c r="C1228" s="18">
        <v>11.696392458144199</v>
      </c>
      <c r="D1228" s="18">
        <v>13.457477247802901</v>
      </c>
    </row>
    <row r="1229" spans="1:4" ht="15" customHeight="1" x14ac:dyDescent="0.25">
      <c r="A1229" s="18">
        <v>1172</v>
      </c>
      <c r="B1229" s="18">
        <v>12.8498770447158</v>
      </c>
      <c r="C1229" s="18">
        <v>11.7158827181386</v>
      </c>
      <c r="D1229" s="18">
        <v>13.4617583951903</v>
      </c>
    </row>
    <row r="1230" spans="1:4" ht="15" customHeight="1" x14ac:dyDescent="0.25">
      <c r="A1230" s="18">
        <v>1173</v>
      </c>
      <c r="B1230" s="18">
        <v>12.8598383369562</v>
      </c>
      <c r="C1230" s="18">
        <v>11.7352268926179</v>
      </c>
      <c r="D1230" s="18">
        <v>13.465973082508</v>
      </c>
    </row>
    <row r="1231" spans="1:4" ht="15" customHeight="1" x14ac:dyDescent="0.25">
      <c r="A1231" s="18">
        <v>1174</v>
      </c>
      <c r="B1231" s="18">
        <v>12.869791743299499</v>
      </c>
      <c r="C1231" s="18">
        <v>11.7544136259592</v>
      </c>
      <c r="D1231" s="18">
        <v>13.470099130964099</v>
      </c>
    </row>
    <row r="1232" spans="1:4" ht="15" customHeight="1" x14ac:dyDescent="0.25">
      <c r="A1232" s="18">
        <v>1175</v>
      </c>
      <c r="B1232" s="18">
        <v>12.8797136711066</v>
      </c>
      <c r="C1232" s="18">
        <v>11.773491815299501</v>
      </c>
      <c r="D1232" s="18">
        <v>13.4741619908585</v>
      </c>
    </row>
    <row r="1233" spans="1:4" ht="15" customHeight="1" x14ac:dyDescent="0.25">
      <c r="A1233" s="18">
        <v>1176</v>
      </c>
      <c r="B1233" s="18">
        <v>12.889599494498601</v>
      </c>
      <c r="C1233" s="18">
        <v>11.7925841075182</v>
      </c>
      <c r="D1233" s="18">
        <v>13.478162742002899</v>
      </c>
    </row>
    <row r="1234" spans="1:4" ht="15" customHeight="1" x14ac:dyDescent="0.25">
      <c r="A1234" s="18">
        <v>1177</v>
      </c>
      <c r="B1234" s="18">
        <v>12.899444112784099</v>
      </c>
      <c r="C1234" s="18">
        <v>11.811714974167799</v>
      </c>
      <c r="D1234" s="18">
        <v>13.4820901538175</v>
      </c>
    </row>
    <row r="1235" spans="1:4" ht="15" customHeight="1" x14ac:dyDescent="0.25">
      <c r="A1235" s="18">
        <v>1178</v>
      </c>
      <c r="B1235" s="18">
        <v>12.9092609133587</v>
      </c>
      <c r="C1235" s="18">
        <v>11.830878858543601</v>
      </c>
      <c r="D1235" s="18">
        <v>13.485958060184901</v>
      </c>
    </row>
    <row r="1236" spans="1:4" ht="15" customHeight="1" x14ac:dyDescent="0.25">
      <c r="A1236" s="18">
        <v>1179</v>
      </c>
      <c r="B1236" s="18">
        <v>12.919046342427899</v>
      </c>
      <c r="C1236" s="18">
        <v>11.8500288762812</v>
      </c>
      <c r="D1236" s="18">
        <v>13.489767729115201</v>
      </c>
    </row>
    <row r="1237" spans="1:4" ht="15" customHeight="1" x14ac:dyDescent="0.25">
      <c r="A1237" s="18">
        <v>1180</v>
      </c>
      <c r="B1237" s="18">
        <v>12.928766250738301</v>
      </c>
      <c r="C1237" s="18">
        <v>11.8691381549055</v>
      </c>
      <c r="D1237" s="18">
        <v>13.4935114106562</v>
      </c>
    </row>
    <row r="1238" spans="1:4" ht="15" customHeight="1" x14ac:dyDescent="0.25">
      <c r="A1238" s="18">
        <v>1181</v>
      </c>
      <c r="B1238" s="18">
        <v>12.938409008722999</v>
      </c>
      <c r="C1238" s="18">
        <v>11.8880888459367</v>
      </c>
      <c r="D1238" s="18">
        <v>13.497197534807899</v>
      </c>
    </row>
    <row r="1239" spans="1:4" ht="15" customHeight="1" x14ac:dyDescent="0.25">
      <c r="A1239" s="18">
        <v>1182</v>
      </c>
      <c r="B1239" s="18">
        <v>12.947951739923599</v>
      </c>
      <c r="C1239" s="18">
        <v>11.906838048008501</v>
      </c>
      <c r="D1239" s="18">
        <v>13.500829754772299</v>
      </c>
    </row>
    <row r="1240" spans="1:4" ht="15" customHeight="1" x14ac:dyDescent="0.25">
      <c r="A1240" s="18">
        <v>1183</v>
      </c>
      <c r="B1240" s="18">
        <v>12.9572595403371</v>
      </c>
      <c r="C1240" s="18">
        <v>11.9253441801063</v>
      </c>
      <c r="D1240" s="18">
        <v>13.5044138114198</v>
      </c>
    </row>
    <row r="1241" spans="1:4" ht="15" customHeight="1" x14ac:dyDescent="0.25">
      <c r="A1241" s="18">
        <v>1184</v>
      </c>
      <c r="B1241" s="18">
        <v>12.9663386218516</v>
      </c>
      <c r="C1241" s="18">
        <v>11.9435616579323</v>
      </c>
      <c r="D1241" s="18">
        <v>13.507952968788</v>
      </c>
    </row>
    <row r="1242" spans="1:4" ht="15" customHeight="1" x14ac:dyDescent="0.25">
      <c r="A1242" s="18">
        <v>1185</v>
      </c>
      <c r="B1242" s="18">
        <v>12.975192125846799</v>
      </c>
      <c r="C1242" s="18">
        <v>11.961441683875901</v>
      </c>
      <c r="D1242" s="18">
        <v>13.5114431944943</v>
      </c>
    </row>
    <row r="1243" spans="1:4" ht="15" customHeight="1" x14ac:dyDescent="0.25">
      <c r="A1243" s="18">
        <v>1186</v>
      </c>
      <c r="B1243" s="18">
        <v>12.983821098487001</v>
      </c>
      <c r="C1243" s="18">
        <v>11.9789345056654</v>
      </c>
      <c r="D1243" s="18">
        <v>13.5148860700335</v>
      </c>
    </row>
    <row r="1244" spans="1:4" ht="15" customHeight="1" x14ac:dyDescent="0.25">
      <c r="A1244" s="18">
        <v>1187</v>
      </c>
      <c r="B1244" s="18">
        <v>12.992223980375501</v>
      </c>
      <c r="C1244" s="18">
        <v>11.9959014996282</v>
      </c>
      <c r="D1244" s="18">
        <v>13.5182978620449</v>
      </c>
    </row>
    <row r="1245" spans="1:4" ht="15" customHeight="1" x14ac:dyDescent="0.25">
      <c r="A1245" s="18">
        <v>1188</v>
      </c>
      <c r="B1245" s="18">
        <v>13.0003953680044</v>
      </c>
      <c r="C1245" s="18">
        <v>12.012216163167601</v>
      </c>
      <c r="D1245" s="18">
        <v>13.5216678749364</v>
      </c>
    </row>
    <row r="1246" spans="1:4" ht="15" customHeight="1" x14ac:dyDescent="0.25">
      <c r="A1246" s="18">
        <v>1189</v>
      </c>
      <c r="B1246" s="18">
        <v>13.008333913862501</v>
      </c>
      <c r="C1246" s="18">
        <v>12.0278740773813</v>
      </c>
      <c r="D1246" s="18">
        <v>13.524996410840799</v>
      </c>
    </row>
    <row r="1247" spans="1:4" ht="15" customHeight="1" x14ac:dyDescent="0.25">
      <c r="A1247" s="18">
        <v>1190</v>
      </c>
      <c r="B1247" s="18">
        <v>13.0160211241793</v>
      </c>
      <c r="C1247" s="18">
        <v>12.0428637283557</v>
      </c>
      <c r="D1247" s="18">
        <v>13.5282891474659</v>
      </c>
    </row>
    <row r="1248" spans="1:4" ht="15" customHeight="1" x14ac:dyDescent="0.25">
      <c r="A1248" s="18">
        <v>1191</v>
      </c>
      <c r="B1248" s="18">
        <v>13.023485945772901</v>
      </c>
      <c r="C1248" s="18">
        <v>12.0571673421501</v>
      </c>
      <c r="D1248" s="18">
        <v>13.5315579088014</v>
      </c>
    </row>
    <row r="1249" spans="1:4" ht="15" customHeight="1" x14ac:dyDescent="0.25">
      <c r="A1249" s="18">
        <v>1192</v>
      </c>
      <c r="B1249" s="18">
        <v>13.030717104714901</v>
      </c>
      <c r="C1249" s="18">
        <v>12.0707694899949</v>
      </c>
      <c r="D1249" s="18">
        <v>13.5347918441221</v>
      </c>
    </row>
    <row r="1250" spans="1:4" ht="15" customHeight="1" x14ac:dyDescent="0.25">
      <c r="A1250" s="18">
        <v>1193</v>
      </c>
      <c r="B1250" s="18">
        <v>13.037727675372</v>
      </c>
      <c r="C1250" s="18">
        <v>12.083656355175901</v>
      </c>
      <c r="D1250" s="18">
        <v>13.537993089960899</v>
      </c>
    </row>
    <row r="1251" spans="1:4" ht="15" customHeight="1" x14ac:dyDescent="0.25">
      <c r="A1251" s="18">
        <v>1194</v>
      </c>
      <c r="B1251" s="18">
        <v>13.044526711064499</v>
      </c>
      <c r="C1251" s="18">
        <v>12.0958353690405</v>
      </c>
      <c r="D1251" s="18">
        <v>13.541171179925</v>
      </c>
    </row>
    <row r="1252" spans="1:4" ht="15" customHeight="1" x14ac:dyDescent="0.25">
      <c r="A1252" s="18">
        <v>1195</v>
      </c>
      <c r="B1252" s="18">
        <v>13.051109334114599</v>
      </c>
      <c r="C1252" s="18">
        <v>12.107256191873599</v>
      </c>
      <c r="D1252" s="18">
        <v>13.5443325860433</v>
      </c>
    </row>
    <row r="1253" spans="1:4" ht="15" customHeight="1" x14ac:dyDescent="0.25">
      <c r="A1253" s="18">
        <v>1196</v>
      </c>
      <c r="B1253" s="18">
        <v>13.0574979064167</v>
      </c>
      <c r="C1253" s="18">
        <v>12.117909407161701</v>
      </c>
      <c r="D1253" s="18">
        <v>13.547468889986</v>
      </c>
    </row>
    <row r="1254" spans="1:4" ht="15" customHeight="1" x14ac:dyDescent="0.25">
      <c r="A1254" s="18">
        <v>1197</v>
      </c>
      <c r="B1254" s="18">
        <v>13.0636804758295</v>
      </c>
      <c r="C1254" s="18">
        <v>12.127794100597701</v>
      </c>
      <c r="D1254" s="18">
        <v>13.550582451886999</v>
      </c>
    </row>
    <row r="1255" spans="1:4" ht="15" customHeight="1" x14ac:dyDescent="0.25">
      <c r="A1255" s="18">
        <v>1198</v>
      </c>
      <c r="B1255" s="18">
        <v>13.069682863169801</v>
      </c>
      <c r="C1255" s="18">
        <v>12.136914577993799</v>
      </c>
      <c r="D1255" s="18">
        <v>13.553684900345401</v>
      </c>
    </row>
    <row r="1256" spans="1:4" ht="15" customHeight="1" x14ac:dyDescent="0.25">
      <c r="A1256" s="18">
        <v>1199</v>
      </c>
      <c r="B1256" s="18">
        <v>13.0754783554664</v>
      </c>
      <c r="C1256" s="18">
        <v>12.1452805730188</v>
      </c>
      <c r="D1256" s="18">
        <v>13.556780674724401</v>
      </c>
    </row>
    <row r="1257" spans="1:4" ht="15" customHeight="1" x14ac:dyDescent="0.25">
      <c r="A1257" s="18">
        <v>1200</v>
      </c>
      <c r="B1257" s="18">
        <v>13.081097535370899</v>
      </c>
      <c r="C1257" s="18">
        <v>12.152867990338001</v>
      </c>
      <c r="D1257" s="18">
        <v>13.5598617308864</v>
      </c>
    </row>
    <row r="1258" spans="1:4" ht="15" customHeight="1" x14ac:dyDescent="0.25">
      <c r="A1258" s="18">
        <v>1201</v>
      </c>
      <c r="B1258" s="18">
        <v>13.086515999554701</v>
      </c>
      <c r="C1258" s="18">
        <v>12.1597286707553</v>
      </c>
      <c r="D1258" s="18">
        <v>13.562930402822801</v>
      </c>
    </row>
    <row r="1259" spans="1:4" ht="15" customHeight="1" x14ac:dyDescent="0.25">
      <c r="A1259" s="18">
        <v>1202</v>
      </c>
      <c r="B1259" s="18">
        <v>13.091749588482401</v>
      </c>
      <c r="C1259" s="18">
        <v>12.1658538813234</v>
      </c>
      <c r="D1259" s="18">
        <v>13.565999011522401</v>
      </c>
    </row>
    <row r="1260" spans="1:4" ht="15" customHeight="1" x14ac:dyDescent="0.25">
      <c r="A1260" s="18">
        <v>1203</v>
      </c>
      <c r="B1260" s="18">
        <v>13.0968105688971</v>
      </c>
      <c r="C1260" s="18">
        <v>12.171281926230799</v>
      </c>
      <c r="D1260" s="18">
        <v>13.5690722223405</v>
      </c>
    </row>
    <row r="1261" spans="1:4" ht="15" customHeight="1" x14ac:dyDescent="0.25">
      <c r="A1261" s="18">
        <v>1204</v>
      </c>
      <c r="B1261" s="18">
        <v>13.101670884784999</v>
      </c>
      <c r="C1261" s="18">
        <v>12.176010679901101</v>
      </c>
      <c r="D1261" s="18">
        <v>13.572140574261899</v>
      </c>
    </row>
    <row r="1262" spans="1:4" ht="15" customHeight="1" x14ac:dyDescent="0.25">
      <c r="A1262" s="18">
        <v>1205</v>
      </c>
      <c r="B1262" s="18">
        <v>13.106379390896199</v>
      </c>
      <c r="C1262" s="18">
        <v>12.1800935975731</v>
      </c>
      <c r="D1262" s="18">
        <v>13.5752059937181</v>
      </c>
    </row>
    <row r="1263" spans="1:4" ht="15" customHeight="1" x14ac:dyDescent="0.25">
      <c r="A1263" s="18">
        <v>1206</v>
      </c>
      <c r="B1263" s="18">
        <v>13.1108990972941</v>
      </c>
      <c r="C1263" s="18">
        <v>12.183540558164699</v>
      </c>
      <c r="D1263" s="18">
        <v>13.5782808593284</v>
      </c>
    </row>
    <row r="1264" spans="1:4" ht="15" customHeight="1" x14ac:dyDescent="0.25">
      <c r="A1264" s="18">
        <v>1207</v>
      </c>
      <c r="B1264" s="18">
        <v>13.1152520986415</v>
      </c>
      <c r="C1264" s="18">
        <v>12.186374114427799</v>
      </c>
      <c r="D1264" s="18">
        <v>13.5813705001759</v>
      </c>
    </row>
    <row r="1265" spans="1:4" ht="15" customHeight="1" x14ac:dyDescent="0.25">
      <c r="A1265" s="18">
        <v>1208</v>
      </c>
      <c r="B1265" s="18">
        <v>13.1194620701385</v>
      </c>
      <c r="C1265" s="18">
        <v>12.188639638690001</v>
      </c>
      <c r="D1265" s="18">
        <v>13.5844629418118</v>
      </c>
    </row>
    <row r="1266" spans="1:4" ht="15" customHeight="1" x14ac:dyDescent="0.25">
      <c r="A1266" s="18">
        <v>1209</v>
      </c>
      <c r="B1266" s="18">
        <v>13.1234741287989</v>
      </c>
      <c r="C1266" s="18">
        <v>12.1903653018919</v>
      </c>
      <c r="D1266" s="18">
        <v>13.587559218318001</v>
      </c>
    </row>
    <row r="1267" spans="1:4" ht="15" customHeight="1" x14ac:dyDescent="0.25">
      <c r="A1267" s="18">
        <v>1210</v>
      </c>
      <c r="B1267" s="18">
        <v>13.127332422004599</v>
      </c>
      <c r="C1267" s="18">
        <v>12.1915803054181</v>
      </c>
      <c r="D1267" s="18">
        <v>13.590672172902</v>
      </c>
    </row>
    <row r="1268" spans="1:4" ht="15" customHeight="1" x14ac:dyDescent="0.25">
      <c r="A1268" s="18">
        <v>1211</v>
      </c>
      <c r="B1268" s="18">
        <v>13.131052973160401</v>
      </c>
      <c r="C1268" s="18">
        <v>12.192314378409</v>
      </c>
      <c r="D1268" s="18">
        <v>13.5938058663797</v>
      </c>
    </row>
    <row r="1269" spans="1:4" ht="15" customHeight="1" x14ac:dyDescent="0.25">
      <c r="A1269" s="18">
        <v>1212</v>
      </c>
      <c r="B1269" s="18">
        <v>13.1345953623419</v>
      </c>
      <c r="C1269" s="18">
        <v>12.192597281547201</v>
      </c>
      <c r="D1269" s="18">
        <v>13.596945728011899</v>
      </c>
    </row>
    <row r="1270" spans="1:4" ht="15" customHeight="1" x14ac:dyDescent="0.25">
      <c r="A1270" s="18">
        <v>1213</v>
      </c>
      <c r="B1270" s="18">
        <v>13.137969696112201</v>
      </c>
      <c r="C1270" s="18">
        <v>12.1924583258177</v>
      </c>
      <c r="D1270" s="18">
        <v>13.600091321008099</v>
      </c>
    </row>
    <row r="1271" spans="1:4" ht="15" customHeight="1" x14ac:dyDescent="0.25">
      <c r="A1271" s="18">
        <v>1214</v>
      </c>
      <c r="B1271" s="18">
        <v>13.1412076104356</v>
      </c>
      <c r="C1271" s="18">
        <v>12.191925913865401</v>
      </c>
      <c r="D1271" s="18">
        <v>13.603257325909899</v>
      </c>
    </row>
    <row r="1272" spans="1:4" ht="15" customHeight="1" x14ac:dyDescent="0.25">
      <c r="A1272" s="18">
        <v>1215</v>
      </c>
      <c r="B1272" s="18">
        <v>13.144309358673199</v>
      </c>
      <c r="C1272" s="18">
        <v>12.1910271106187</v>
      </c>
      <c r="D1272" s="18">
        <v>13.6064422760253</v>
      </c>
    </row>
    <row r="1273" spans="1:4" ht="15" customHeight="1" x14ac:dyDescent="0.25">
      <c r="A1273" s="18">
        <v>1216</v>
      </c>
      <c r="B1273" s="18">
        <v>13.147219417226101</v>
      </c>
      <c r="C1273" s="18">
        <v>12.189787248785001</v>
      </c>
      <c r="D1273" s="18">
        <v>13.6096299785152</v>
      </c>
    </row>
    <row r="1274" spans="1:4" ht="15" customHeight="1" x14ac:dyDescent="0.25">
      <c r="A1274" s="18">
        <v>1217</v>
      </c>
      <c r="B1274" s="18">
        <v>13.1499755100991</v>
      </c>
      <c r="C1274" s="18">
        <v>12.1882295741026</v>
      </c>
      <c r="D1274" s="18">
        <v>13.612817874299999</v>
      </c>
    </row>
    <row r="1275" spans="1:4" ht="15" customHeight="1" x14ac:dyDescent="0.25">
      <c r="A1275" s="18">
        <v>1218</v>
      </c>
      <c r="B1275" s="18">
        <v>13.1525897006424</v>
      </c>
      <c r="C1275" s="18">
        <v>12.186374934396</v>
      </c>
      <c r="D1275" s="18">
        <v>13.6160175725415</v>
      </c>
    </row>
    <row r="1276" spans="1:4" ht="15" customHeight="1" x14ac:dyDescent="0.25">
      <c r="A1276" s="18">
        <v>1219</v>
      </c>
      <c r="B1276" s="18">
        <v>13.155058969468501</v>
      </c>
      <c r="C1276" s="18">
        <v>12.1842415160366</v>
      </c>
      <c r="D1276" s="18">
        <v>13.6192187784706</v>
      </c>
    </row>
    <row r="1277" spans="1:4" ht="15" customHeight="1" x14ac:dyDescent="0.25">
      <c r="A1277" s="18">
        <v>1220</v>
      </c>
      <c r="B1277" s="18">
        <v>13.1573766113163</v>
      </c>
      <c r="C1277" s="18">
        <v>12.181841102947599</v>
      </c>
      <c r="D1277" s="18">
        <v>13.622408738889501</v>
      </c>
    </row>
    <row r="1278" spans="1:4" ht="15" customHeight="1" x14ac:dyDescent="0.25">
      <c r="A1278" s="18">
        <v>1221</v>
      </c>
      <c r="B1278" s="18">
        <v>13.159485543376</v>
      </c>
      <c r="C1278" s="18">
        <v>12.1791672613091</v>
      </c>
      <c r="D1278" s="18">
        <v>13.6255821488216</v>
      </c>
    </row>
    <row r="1279" spans="1:4" ht="15" customHeight="1" x14ac:dyDescent="0.25">
      <c r="A1279" s="18">
        <v>1222</v>
      </c>
      <c r="B1279" s="18">
        <v>13.161435477938401</v>
      </c>
      <c r="C1279" s="18">
        <v>12.1762493318887</v>
      </c>
      <c r="D1279" s="18">
        <v>13.628757139680999</v>
      </c>
    </row>
    <row r="1280" spans="1:4" ht="15" customHeight="1" x14ac:dyDescent="0.25">
      <c r="A1280" s="18">
        <v>1223</v>
      </c>
      <c r="B1280" s="18">
        <v>13.1632198392634</v>
      </c>
      <c r="C1280" s="18">
        <v>12.173093500925599</v>
      </c>
      <c r="D1280" s="18">
        <v>13.631909441373701</v>
      </c>
    </row>
    <row r="1281" spans="1:4" ht="15" customHeight="1" x14ac:dyDescent="0.25">
      <c r="A1281" s="18">
        <v>1224</v>
      </c>
      <c r="B1281" s="18">
        <v>13.1648310499418</v>
      </c>
      <c r="C1281" s="18">
        <v>12.1697012387584</v>
      </c>
      <c r="D1281" s="18">
        <v>13.6350243582622</v>
      </c>
    </row>
    <row r="1282" spans="1:4" ht="15" customHeight="1" x14ac:dyDescent="0.25">
      <c r="A1282" s="18">
        <v>1225</v>
      </c>
      <c r="B1282" s="18">
        <v>13.1662605679051</v>
      </c>
      <c r="C1282" s="18">
        <v>12.1660408915233</v>
      </c>
      <c r="D1282" s="18">
        <v>13.6380935837329</v>
      </c>
    </row>
    <row r="1283" spans="1:4" ht="15" customHeight="1" x14ac:dyDescent="0.25">
      <c r="A1283" s="18">
        <v>1226</v>
      </c>
      <c r="B1283" s="18">
        <v>13.167498946099</v>
      </c>
      <c r="C1283" s="18">
        <v>12.1621412479876</v>
      </c>
      <c r="D1283" s="18">
        <v>13.6411788513396</v>
      </c>
    </row>
    <row r="1284" spans="1:4" ht="15" customHeight="1" x14ac:dyDescent="0.25">
      <c r="A1284" s="18">
        <v>1227</v>
      </c>
      <c r="B1284" s="18">
        <v>13.1685359163142</v>
      </c>
      <c r="C1284" s="18">
        <v>12.1579968532255</v>
      </c>
      <c r="D1284" s="18">
        <v>13.644211375624501</v>
      </c>
    </row>
    <row r="1285" spans="1:4" ht="15" customHeight="1" x14ac:dyDescent="0.25">
      <c r="A1285" s="18">
        <v>1228</v>
      </c>
      <c r="B1285" s="18">
        <v>13.1693604982746</v>
      </c>
      <c r="C1285" s="18">
        <v>12.153563422925799</v>
      </c>
      <c r="D1285" s="18">
        <v>13.647164880588701</v>
      </c>
    </row>
    <row r="1286" spans="1:4" ht="15" customHeight="1" x14ac:dyDescent="0.25">
      <c r="A1286" s="18">
        <v>1229</v>
      </c>
      <c r="B1286" s="18">
        <v>13.169950909710501</v>
      </c>
      <c r="C1286" s="18">
        <v>12.1488622355711</v>
      </c>
      <c r="D1286" s="18">
        <v>13.6500284640492</v>
      </c>
    </row>
    <row r="1287" spans="1:4" ht="15" customHeight="1" x14ac:dyDescent="0.25">
      <c r="A1287" s="18">
        <v>1230</v>
      </c>
      <c r="B1287" s="18">
        <v>13.170304457462001</v>
      </c>
      <c r="C1287" s="18">
        <v>12.1438750273234</v>
      </c>
      <c r="D1287" s="18">
        <v>13.6528418145625</v>
      </c>
    </row>
    <row r="1288" spans="1:4" ht="15" customHeight="1" x14ac:dyDescent="0.25">
      <c r="A1288" s="18">
        <v>1231</v>
      </c>
      <c r="B1288" s="18">
        <v>13.1704172155136</v>
      </c>
      <c r="C1288" s="18">
        <v>12.1385669466418</v>
      </c>
      <c r="D1288" s="18">
        <v>13.655564021580799</v>
      </c>
    </row>
    <row r="1289" spans="1:4" ht="15" customHeight="1" x14ac:dyDescent="0.25">
      <c r="A1289" s="18">
        <v>1232</v>
      </c>
      <c r="B1289" s="18">
        <v>13.1702776347538</v>
      </c>
      <c r="C1289" s="18">
        <v>12.1329600387598</v>
      </c>
      <c r="D1289" s="18">
        <v>13.6581559497826</v>
      </c>
    </row>
    <row r="1290" spans="1:4" ht="15" customHeight="1" x14ac:dyDescent="0.25">
      <c r="A1290" s="18">
        <v>1233</v>
      </c>
      <c r="B1290" s="18">
        <v>13.1698743281354</v>
      </c>
      <c r="C1290" s="18">
        <v>12.1269937438379</v>
      </c>
      <c r="D1290" s="18">
        <v>13.660605842192901</v>
      </c>
    </row>
    <row r="1291" spans="1:4" ht="15" customHeight="1" x14ac:dyDescent="0.25">
      <c r="A1291" s="18">
        <v>1234</v>
      </c>
      <c r="B1291" s="18">
        <v>13.1691825813915</v>
      </c>
      <c r="C1291" s="18">
        <v>12.1207059314448</v>
      </c>
      <c r="D1291" s="18">
        <v>13.662902183521901</v>
      </c>
    </row>
    <row r="1292" spans="1:4" ht="15" customHeight="1" x14ac:dyDescent="0.25">
      <c r="A1292" s="18">
        <v>1235</v>
      </c>
      <c r="B1292" s="18">
        <v>13.168187856684099</v>
      </c>
      <c r="C1292" s="18">
        <v>12.1140386139827</v>
      </c>
      <c r="D1292" s="18">
        <v>13.665079860990099</v>
      </c>
    </row>
    <row r="1293" spans="1:4" ht="15" customHeight="1" x14ac:dyDescent="0.25">
      <c r="A1293" s="18">
        <v>1236</v>
      </c>
      <c r="B1293" s="18">
        <v>13.166888608176899</v>
      </c>
      <c r="C1293" s="18">
        <v>12.1070283459617</v>
      </c>
      <c r="D1293" s="18">
        <v>13.6670872317417</v>
      </c>
    </row>
    <row r="1294" spans="1:4" ht="15" customHeight="1" x14ac:dyDescent="0.25">
      <c r="A1294" s="18">
        <v>1237</v>
      </c>
      <c r="B1294" s="18">
        <v>13.1652763199886</v>
      </c>
      <c r="C1294" s="18">
        <v>12.0996390251801</v>
      </c>
      <c r="D1294" s="18">
        <v>13.668903164816401</v>
      </c>
    </row>
    <row r="1295" spans="1:4" ht="15" customHeight="1" x14ac:dyDescent="0.25">
      <c r="A1295" s="18">
        <v>1238</v>
      </c>
      <c r="B1295" s="18">
        <v>13.1633440499923</v>
      </c>
      <c r="C1295" s="18">
        <v>12.0918938701363</v>
      </c>
      <c r="D1295" s="18">
        <v>13.670519221605399</v>
      </c>
    </row>
    <row r="1296" spans="1:4" ht="15" customHeight="1" x14ac:dyDescent="0.25">
      <c r="A1296" s="18">
        <v>1239</v>
      </c>
      <c r="B1296" s="18">
        <v>13.1610867058225</v>
      </c>
      <c r="C1296" s="18">
        <v>12.083803233239401</v>
      </c>
      <c r="D1296" s="18">
        <v>13.6719282965683</v>
      </c>
    </row>
    <row r="1297" spans="1:4" ht="15" customHeight="1" x14ac:dyDescent="0.25">
      <c r="A1297" s="18">
        <v>1240</v>
      </c>
      <c r="B1297" s="18">
        <v>13.1585013077532</v>
      </c>
      <c r="C1297" s="18">
        <v>12.075373352998399</v>
      </c>
      <c r="D1297" s="18">
        <v>13.6731248328585</v>
      </c>
    </row>
    <row r="1298" spans="1:4" ht="15" customHeight="1" x14ac:dyDescent="0.25">
      <c r="A1298" s="18">
        <v>1241</v>
      </c>
      <c r="B1298" s="18">
        <v>13.155527485814501</v>
      </c>
      <c r="C1298" s="18">
        <v>12.0666445624902</v>
      </c>
      <c r="D1298" s="18">
        <v>13.6741050287847</v>
      </c>
    </row>
    <row r="1299" spans="1:4" ht="15" customHeight="1" x14ac:dyDescent="0.25">
      <c r="A1299" s="18">
        <v>1242</v>
      </c>
      <c r="B1299" s="18">
        <v>13.1521723415396</v>
      </c>
      <c r="C1299" s="18">
        <v>12.057640457808001</v>
      </c>
      <c r="D1299" s="18">
        <v>13.6748670301457</v>
      </c>
    </row>
    <row r="1300" spans="1:4" ht="15" customHeight="1" x14ac:dyDescent="0.25">
      <c r="A1300" s="18">
        <v>1243</v>
      </c>
      <c r="B1300" s="18">
        <v>13.1484846685712</v>
      </c>
      <c r="C1300" s="18">
        <v>12.048385071675799</v>
      </c>
      <c r="D1300" s="18">
        <v>13.675411103556799</v>
      </c>
    </row>
    <row r="1301" spans="1:4" ht="15" customHeight="1" x14ac:dyDescent="0.25">
      <c r="A1301" s="18">
        <v>1244</v>
      </c>
      <c r="B1301" s="18">
        <v>13.144455673765901</v>
      </c>
      <c r="C1301" s="18">
        <v>12.0389161738768</v>
      </c>
      <c r="D1301" s="18">
        <v>13.6757414660017</v>
      </c>
    </row>
    <row r="1302" spans="1:4" ht="15" customHeight="1" x14ac:dyDescent="0.25">
      <c r="A1302" s="18">
        <v>1245</v>
      </c>
      <c r="B1302" s="18">
        <v>13.1399702988921</v>
      </c>
      <c r="C1302" s="18">
        <v>12.029276863621</v>
      </c>
      <c r="D1302" s="18">
        <v>13.6758623301074</v>
      </c>
    </row>
    <row r="1303" spans="1:4" ht="15" customHeight="1" x14ac:dyDescent="0.25">
      <c r="A1303" s="18">
        <v>1246</v>
      </c>
      <c r="B1303" s="18">
        <v>13.1351786520122</v>
      </c>
      <c r="C1303" s="18">
        <v>12.0195121459427</v>
      </c>
      <c r="D1303" s="18">
        <v>13.675775526553201</v>
      </c>
    </row>
    <row r="1304" spans="1:4" ht="15" customHeight="1" x14ac:dyDescent="0.25">
      <c r="A1304" s="18">
        <v>1247</v>
      </c>
      <c r="B1304" s="18">
        <v>13.1300019314205</v>
      </c>
      <c r="C1304" s="18">
        <v>12.0096706483604</v>
      </c>
      <c r="D1304" s="18">
        <v>13.6754952504324</v>
      </c>
    </row>
    <row r="1305" spans="1:4" ht="15" customHeight="1" x14ac:dyDescent="0.25">
      <c r="A1305" s="18">
        <v>1248</v>
      </c>
      <c r="B1305" s="18">
        <v>13.124451790463899</v>
      </c>
      <c r="C1305" s="18">
        <v>11.9998009680553</v>
      </c>
      <c r="D1305" s="18">
        <v>13.675036728588999</v>
      </c>
    </row>
    <row r="1306" spans="1:4" ht="15" customHeight="1" x14ac:dyDescent="0.25">
      <c r="A1306" s="18">
        <v>1249</v>
      </c>
      <c r="B1306" s="18">
        <v>13.118597295416301</v>
      </c>
      <c r="C1306" s="18">
        <v>11.989963143932901</v>
      </c>
      <c r="D1306" s="18">
        <v>13.6744126557901</v>
      </c>
    </row>
    <row r="1307" spans="1:4" ht="15" customHeight="1" x14ac:dyDescent="0.25">
      <c r="A1307" s="18">
        <v>1250</v>
      </c>
      <c r="B1307" s="18">
        <v>13.112362601978401</v>
      </c>
      <c r="C1307" s="18">
        <v>11.9802136691778</v>
      </c>
      <c r="D1307" s="18">
        <v>13.673640551326701</v>
      </c>
    </row>
    <row r="1308" spans="1:4" ht="15" customHeight="1" x14ac:dyDescent="0.25">
      <c r="A1308" s="18">
        <v>1251</v>
      </c>
      <c r="B1308" s="18">
        <v>13.1058829870642</v>
      </c>
      <c r="C1308" s="18">
        <v>11.9706100153281</v>
      </c>
      <c r="D1308" s="18">
        <v>13.6727403120034</v>
      </c>
    </row>
    <row r="1309" spans="1:4" ht="15" customHeight="1" x14ac:dyDescent="0.25">
      <c r="A1309" s="18">
        <v>1252</v>
      </c>
      <c r="B1309" s="18">
        <v>13.0991100584236</v>
      </c>
      <c r="C1309" s="18">
        <v>11.9612083005741</v>
      </c>
      <c r="D1309" s="18">
        <v>13.6717340739206</v>
      </c>
    </row>
    <row r="1310" spans="1:4" ht="15" customHeight="1" x14ac:dyDescent="0.25">
      <c r="A1310" s="18">
        <v>1253</v>
      </c>
      <c r="B1310" s="18">
        <v>13.092119675772601</v>
      </c>
      <c r="C1310" s="18">
        <v>11.952063165436</v>
      </c>
      <c r="D1310" s="18">
        <v>13.6706460364201</v>
      </c>
    </row>
    <row r="1311" spans="1:4" ht="15" customHeight="1" x14ac:dyDescent="0.25">
      <c r="A1311" s="18">
        <v>1254</v>
      </c>
      <c r="B1311" s="18">
        <v>13.0849539463914</v>
      </c>
      <c r="C1311" s="18">
        <v>11.943230247218301</v>
      </c>
      <c r="D1311" s="18">
        <v>13.6695022499333</v>
      </c>
    </row>
    <row r="1312" spans="1:4" ht="15" customHeight="1" x14ac:dyDescent="0.25">
      <c r="A1312" s="18">
        <v>1255</v>
      </c>
      <c r="B1312" s="18">
        <v>13.077577116337601</v>
      </c>
      <c r="C1312" s="18">
        <v>11.9347597223496</v>
      </c>
      <c r="D1312" s="18">
        <v>13.6683303699793</v>
      </c>
    </row>
    <row r="1313" spans="1:4" ht="15" customHeight="1" x14ac:dyDescent="0.25">
      <c r="A1313" s="18">
        <v>1256</v>
      </c>
      <c r="B1313" s="18">
        <v>13.070189887866499</v>
      </c>
      <c r="C1313" s="18">
        <v>11.9266949590734</v>
      </c>
      <c r="D1313" s="18">
        <v>13.6671593800264</v>
      </c>
    </row>
    <row r="1314" spans="1:4" ht="15" customHeight="1" x14ac:dyDescent="0.25">
      <c r="A1314" s="18">
        <v>1257</v>
      </c>
      <c r="B1314" s="18">
        <v>13.0628060244116</v>
      </c>
      <c r="C1314" s="18">
        <v>11.9190823135791</v>
      </c>
      <c r="D1314" s="18">
        <v>13.666019286390901</v>
      </c>
    </row>
    <row r="1315" spans="1:4" ht="15" customHeight="1" x14ac:dyDescent="0.25">
      <c r="A1315" s="18">
        <v>1258</v>
      </c>
      <c r="B1315" s="18">
        <v>13.055637905540801</v>
      </c>
      <c r="C1315" s="18">
        <v>11.9119605903725</v>
      </c>
      <c r="D1315" s="18">
        <v>13.6649407888219</v>
      </c>
    </row>
    <row r="1316" spans="1:4" ht="15" customHeight="1" x14ac:dyDescent="0.25">
      <c r="A1316" s="18">
        <v>1259</v>
      </c>
      <c r="B1316" s="18">
        <v>13.048744943582401</v>
      </c>
      <c r="C1316" s="18">
        <v>11.9053631197139</v>
      </c>
      <c r="D1316" s="18">
        <v>13.663954930936599</v>
      </c>
    </row>
    <row r="1317" spans="1:4" ht="15" customHeight="1" x14ac:dyDescent="0.25">
      <c r="A1317" s="18">
        <v>1260</v>
      </c>
      <c r="B1317" s="18">
        <v>13.042171502552099</v>
      </c>
      <c r="C1317" s="18">
        <v>11.899323581479599</v>
      </c>
      <c r="D1317" s="18">
        <v>13.6630963606582</v>
      </c>
    </row>
    <row r="1318" spans="1:4" ht="15" customHeight="1" x14ac:dyDescent="0.25">
      <c r="A1318" s="18">
        <v>1261</v>
      </c>
      <c r="B1318" s="18">
        <v>13.0359452737162</v>
      </c>
      <c r="C1318" s="18">
        <v>11.893866823267</v>
      </c>
      <c r="D1318" s="18">
        <v>13.662399202502201</v>
      </c>
    </row>
    <row r="1319" spans="1:4" ht="15" customHeight="1" x14ac:dyDescent="0.25">
      <c r="A1319" s="18">
        <v>1262</v>
      </c>
      <c r="B1319" s="18">
        <v>13.0301181673727</v>
      </c>
      <c r="C1319" s="18">
        <v>11.889018192515</v>
      </c>
      <c r="D1319" s="18">
        <v>13.661882958409899</v>
      </c>
    </row>
    <row r="1320" spans="1:4" ht="15" customHeight="1" x14ac:dyDescent="0.25">
      <c r="A1320" s="18">
        <v>1263</v>
      </c>
      <c r="B1320" s="18">
        <v>13.024710188620199</v>
      </c>
      <c r="C1320" s="18">
        <v>11.8847971480378</v>
      </c>
      <c r="D1320" s="18">
        <v>13.6615761009932</v>
      </c>
    </row>
    <row r="1321" spans="1:4" ht="15" customHeight="1" x14ac:dyDescent="0.25">
      <c r="A1321" s="18">
        <v>1264</v>
      </c>
      <c r="B1321" s="18">
        <v>13.019753609956201</v>
      </c>
      <c r="C1321" s="18">
        <v>11.881219915564699</v>
      </c>
      <c r="D1321" s="18">
        <v>13.661505636597701</v>
      </c>
    </row>
    <row r="1322" spans="1:4" ht="15" customHeight="1" x14ac:dyDescent="0.25">
      <c r="A1322" s="18">
        <v>1265</v>
      </c>
      <c r="B1322" s="18">
        <v>13.015288752554</v>
      </c>
      <c r="C1322" s="18">
        <v>11.8783012093566</v>
      </c>
      <c r="D1322" s="18">
        <v>13.6616967574667</v>
      </c>
    </row>
    <row r="1323" spans="1:4" ht="15" customHeight="1" x14ac:dyDescent="0.25">
      <c r="A1323" s="18">
        <v>1266</v>
      </c>
      <c r="B1323" s="18">
        <v>13.0113166947</v>
      </c>
      <c r="C1323" s="18">
        <v>11.8760520121785</v>
      </c>
      <c r="D1323" s="18">
        <v>13.662172518430401</v>
      </c>
    </row>
    <row r="1324" spans="1:4" ht="15" customHeight="1" x14ac:dyDescent="0.25">
      <c r="A1324" s="18">
        <v>1267</v>
      </c>
      <c r="B1324" s="18">
        <v>13.0078738437228</v>
      </c>
      <c r="C1324" s="18">
        <v>11.874481075839901</v>
      </c>
      <c r="D1324" s="18">
        <v>13.6629535456944</v>
      </c>
    </row>
    <row r="1325" spans="1:4" ht="15" customHeight="1" x14ac:dyDescent="0.25">
      <c r="A1325" s="18">
        <v>1268</v>
      </c>
      <c r="B1325" s="18">
        <v>13.004984439185799</v>
      </c>
      <c r="C1325" s="18">
        <v>11.873594702299499</v>
      </c>
      <c r="D1325" s="18">
        <v>13.664067498179101</v>
      </c>
    </row>
    <row r="1326" spans="1:4" ht="15" customHeight="1" x14ac:dyDescent="0.25">
      <c r="A1326" s="18">
        <v>1269</v>
      </c>
      <c r="B1326" s="18">
        <v>13.0026488712057</v>
      </c>
      <c r="C1326" s="18">
        <v>11.8733967140217</v>
      </c>
      <c r="D1326" s="18">
        <v>13.665528453522899</v>
      </c>
    </row>
    <row r="1327" spans="1:4" ht="15" customHeight="1" x14ac:dyDescent="0.25">
      <c r="A1327" s="18">
        <v>1270</v>
      </c>
      <c r="B1327" s="18">
        <v>13.0008820648157</v>
      </c>
      <c r="C1327" s="18">
        <v>11.873896958072001</v>
      </c>
      <c r="D1327" s="18">
        <v>13.667343254595799</v>
      </c>
    </row>
    <row r="1328" spans="1:4" ht="15" customHeight="1" x14ac:dyDescent="0.25">
      <c r="A1328" s="18">
        <v>1271</v>
      </c>
      <c r="B1328" s="18">
        <v>12.9996953758475</v>
      </c>
      <c r="C1328" s="18">
        <v>11.875090421470301</v>
      </c>
      <c r="D1328" s="18">
        <v>13.6695205804872</v>
      </c>
    </row>
    <row r="1329" spans="1:4" ht="15" customHeight="1" x14ac:dyDescent="0.25">
      <c r="A1329" s="18">
        <v>1272</v>
      </c>
      <c r="B1329" s="18">
        <v>12.9990966235877</v>
      </c>
      <c r="C1329" s="18">
        <v>11.876980891249399</v>
      </c>
      <c r="D1329" s="18">
        <v>13.672065868127101</v>
      </c>
    </row>
    <row r="1330" spans="1:4" ht="15" customHeight="1" x14ac:dyDescent="0.25">
      <c r="A1330" s="18">
        <v>1273</v>
      </c>
      <c r="B1330" s="18">
        <v>12.999090158915701</v>
      </c>
      <c r="C1330" s="18">
        <v>11.8795687822837</v>
      </c>
      <c r="D1330" s="18">
        <v>13.6749813186705</v>
      </c>
    </row>
    <row r="1331" spans="1:4" ht="15" customHeight="1" x14ac:dyDescent="0.25">
      <c r="A1331" s="18">
        <v>1274</v>
      </c>
      <c r="B1331" s="18">
        <v>12.999676965603999</v>
      </c>
      <c r="C1331" s="18">
        <v>11.8828539327542</v>
      </c>
      <c r="D1331" s="18">
        <v>13.6782961293639</v>
      </c>
    </row>
    <row r="1332" spans="1:4" ht="15" customHeight="1" x14ac:dyDescent="0.25">
      <c r="A1332" s="18">
        <v>1275</v>
      </c>
      <c r="B1332" s="18">
        <v>13.000854791758</v>
      </c>
      <c r="C1332" s="18">
        <v>11.886835675771099</v>
      </c>
      <c r="D1332" s="18">
        <v>13.6819864660864</v>
      </c>
    </row>
    <row r="1333" spans="1:4" ht="15" customHeight="1" x14ac:dyDescent="0.25">
      <c r="A1333" s="18">
        <v>1276</v>
      </c>
      <c r="B1333" s="18">
        <v>13.0026183078462</v>
      </c>
      <c r="C1333" s="18">
        <v>11.8915126727925</v>
      </c>
      <c r="D1333" s="18">
        <v>13.6860368181657</v>
      </c>
    </row>
    <row r="1334" spans="1:4" ht="15" customHeight="1" x14ac:dyDescent="0.25">
      <c r="A1334" s="18">
        <v>1277</v>
      </c>
      <c r="B1334" s="18">
        <v>13.004959287475099</v>
      </c>
      <c r="C1334" s="18">
        <v>11.896884587743701</v>
      </c>
      <c r="D1334" s="18">
        <v>13.690463448787799</v>
      </c>
    </row>
    <row r="1335" spans="1:4" ht="15" customHeight="1" x14ac:dyDescent="0.25">
      <c r="A1335" s="18">
        <v>1278</v>
      </c>
      <c r="B1335" s="18">
        <v>13.0078668069711</v>
      </c>
      <c r="C1335" s="18">
        <v>11.902949623078699</v>
      </c>
      <c r="D1335" s="18">
        <v>13.695250348574501</v>
      </c>
    </row>
    <row r="1336" spans="1:4" ht="15" customHeight="1" x14ac:dyDescent="0.25">
      <c r="A1336" s="18">
        <v>1279</v>
      </c>
      <c r="B1336" s="18">
        <v>13.011342627804</v>
      </c>
      <c r="C1336" s="18">
        <v>11.9097076960799</v>
      </c>
      <c r="D1336" s="18">
        <v>13.700360154738901</v>
      </c>
    </row>
    <row r="1337" spans="1:4" ht="15" customHeight="1" x14ac:dyDescent="0.25">
      <c r="A1337" s="18">
        <v>1280</v>
      </c>
      <c r="B1337" s="18">
        <v>13.0153681404246</v>
      </c>
      <c r="C1337" s="18">
        <v>11.917156989848801</v>
      </c>
      <c r="D1337" s="18">
        <v>13.7058299806934</v>
      </c>
    </row>
    <row r="1338" spans="1:4" ht="15" customHeight="1" x14ac:dyDescent="0.25">
      <c r="A1338" s="18">
        <v>1281</v>
      </c>
      <c r="B1338" s="18">
        <v>13.0199161933282</v>
      </c>
      <c r="C1338" s="18">
        <v>11.925298253133599</v>
      </c>
      <c r="D1338" s="18">
        <v>13.7115854794587</v>
      </c>
    </row>
    <row r="1339" spans="1:4" ht="15" customHeight="1" x14ac:dyDescent="0.25">
      <c r="A1339" s="18">
        <v>1282</v>
      </c>
      <c r="B1339" s="18">
        <v>13.0249903962857</v>
      </c>
      <c r="C1339" s="18">
        <v>11.934130788236301</v>
      </c>
      <c r="D1339" s="18">
        <v>13.717652651651299</v>
      </c>
    </row>
    <row r="1340" spans="1:4" ht="15" customHeight="1" x14ac:dyDescent="0.25">
      <c r="A1340" s="18">
        <v>1283</v>
      </c>
      <c r="B1340" s="18">
        <v>13.030559378207601</v>
      </c>
      <c r="C1340" s="18">
        <v>11.943654400237801</v>
      </c>
      <c r="D1340" s="18">
        <v>13.7239713077315</v>
      </c>
    </row>
    <row r="1341" spans="1:4" ht="15" customHeight="1" x14ac:dyDescent="0.25">
      <c r="A1341" s="18">
        <v>1284</v>
      </c>
      <c r="B1341" s="18">
        <v>13.036607629159899</v>
      </c>
      <c r="C1341" s="18">
        <v>11.953870607178599</v>
      </c>
      <c r="D1341" s="18">
        <v>13.730556383451001</v>
      </c>
    </row>
    <row r="1342" spans="1:4" ht="15" customHeight="1" x14ac:dyDescent="0.25">
      <c r="A1342" s="18">
        <v>1285</v>
      </c>
      <c r="B1342" s="18">
        <v>13.043117212236901</v>
      </c>
      <c r="C1342" s="18">
        <v>11.964780469010799</v>
      </c>
      <c r="D1342" s="18">
        <v>13.7373408688312</v>
      </c>
    </row>
    <row r="1343" spans="1:4" ht="15" customHeight="1" x14ac:dyDescent="0.25">
      <c r="A1343" s="18">
        <v>1286</v>
      </c>
      <c r="B1343" s="18">
        <v>13.0500663967529</v>
      </c>
      <c r="C1343" s="18">
        <v>11.976386730421099</v>
      </c>
      <c r="D1343" s="18">
        <v>13.744348677308601</v>
      </c>
    </row>
    <row r="1344" spans="1:4" ht="15" customHeight="1" x14ac:dyDescent="0.25">
      <c r="A1344" s="18">
        <v>1287</v>
      </c>
      <c r="B1344" s="18">
        <v>13.057426774723799</v>
      </c>
      <c r="C1344" s="18">
        <v>11.988699855822199</v>
      </c>
      <c r="D1344" s="18">
        <v>13.7515075017771</v>
      </c>
    </row>
    <row r="1345" spans="1:4" ht="15" customHeight="1" x14ac:dyDescent="0.25">
      <c r="A1345" s="18">
        <v>1288</v>
      </c>
      <c r="B1345" s="18">
        <v>13.065194682624201</v>
      </c>
      <c r="C1345" s="18">
        <v>12.001739168058799</v>
      </c>
      <c r="D1345" s="18">
        <v>13.758818596315299</v>
      </c>
    </row>
    <row r="1346" spans="1:4" ht="15" customHeight="1" x14ac:dyDescent="0.25">
      <c r="A1346" s="18">
        <v>1289</v>
      </c>
      <c r="B1346" s="18">
        <v>13.0733002386994</v>
      </c>
      <c r="C1346" s="18">
        <v>12.0155160856053</v>
      </c>
      <c r="D1346" s="18">
        <v>13.7662391010515</v>
      </c>
    </row>
    <row r="1347" spans="1:4" ht="15" customHeight="1" x14ac:dyDescent="0.25">
      <c r="A1347" s="18">
        <v>1290</v>
      </c>
      <c r="B1347" s="18">
        <v>13.0816981045673</v>
      </c>
      <c r="C1347" s="18">
        <v>12.0300436243545</v>
      </c>
      <c r="D1347" s="18">
        <v>13.7737257764923</v>
      </c>
    </row>
    <row r="1348" spans="1:4" ht="15" customHeight="1" x14ac:dyDescent="0.25">
      <c r="A1348" s="18">
        <v>1291</v>
      </c>
      <c r="B1348" s="18">
        <v>13.090305709995</v>
      </c>
      <c r="C1348" s="18">
        <v>12.0453364612477</v>
      </c>
      <c r="D1348" s="18">
        <v>13.7813016848382</v>
      </c>
    </row>
    <row r="1349" spans="1:4" ht="15" customHeight="1" x14ac:dyDescent="0.25">
      <c r="A1349" s="18">
        <v>1292</v>
      </c>
      <c r="B1349" s="18">
        <v>13.099129493773599</v>
      </c>
      <c r="C1349" s="18">
        <v>12.061413912546101</v>
      </c>
      <c r="D1349" s="18">
        <v>13.7888866615324</v>
      </c>
    </row>
    <row r="1350" spans="1:4" ht="15" customHeight="1" x14ac:dyDescent="0.25">
      <c r="A1350" s="18">
        <v>1293</v>
      </c>
      <c r="B1350" s="18">
        <v>13.108146392081199</v>
      </c>
      <c r="C1350" s="18">
        <v>12.0782934958974</v>
      </c>
      <c r="D1350" s="18">
        <v>13.796481996395601</v>
      </c>
    </row>
    <row r="1351" spans="1:4" ht="15" customHeight="1" x14ac:dyDescent="0.25">
      <c r="A1351" s="18">
        <v>1294</v>
      </c>
      <c r="B1351" s="18">
        <v>13.1173079269563</v>
      </c>
      <c r="C1351" s="18">
        <v>12.0959936192253</v>
      </c>
      <c r="D1351" s="18">
        <v>13.804051893081001</v>
      </c>
    </row>
    <row r="1352" spans="1:4" ht="15" customHeight="1" x14ac:dyDescent="0.25">
      <c r="A1352" s="18">
        <v>1295</v>
      </c>
      <c r="B1352" s="18">
        <v>13.126623346911201</v>
      </c>
      <c r="C1352" s="18">
        <v>12.114777797257901</v>
      </c>
      <c r="D1352" s="18">
        <v>13.811540947648099</v>
      </c>
    </row>
    <row r="1353" spans="1:4" ht="15" customHeight="1" x14ac:dyDescent="0.25">
      <c r="A1353" s="18">
        <v>1296</v>
      </c>
      <c r="B1353" s="18">
        <v>13.1360774669912</v>
      </c>
      <c r="C1353" s="18">
        <v>12.134736995549201</v>
      </c>
      <c r="D1353" s="18">
        <v>13.818975939428</v>
      </c>
    </row>
    <row r="1354" spans="1:4" ht="15" customHeight="1" x14ac:dyDescent="0.25">
      <c r="A1354" s="18">
        <v>1297</v>
      </c>
      <c r="B1354" s="18">
        <v>13.145654420184901</v>
      </c>
      <c r="C1354" s="18">
        <v>12.1559982147902</v>
      </c>
      <c r="D1354" s="18">
        <v>13.8262747151481</v>
      </c>
    </row>
    <row r="1355" spans="1:4" ht="15" customHeight="1" x14ac:dyDescent="0.25">
      <c r="A1355" s="18">
        <v>1298</v>
      </c>
      <c r="B1355" s="18">
        <v>13.1553250020657</v>
      </c>
      <c r="C1355" s="18">
        <v>12.178675446526499</v>
      </c>
      <c r="D1355" s="18">
        <v>13.833439472694399</v>
      </c>
    </row>
    <row r="1356" spans="1:4" ht="15" customHeight="1" x14ac:dyDescent="0.25">
      <c r="A1356" s="18">
        <v>1299</v>
      </c>
      <c r="B1356" s="18">
        <v>13.165089232581201</v>
      </c>
      <c r="C1356" s="18">
        <v>12.2027291743054</v>
      </c>
      <c r="D1356" s="18">
        <v>13.840444954666699</v>
      </c>
    </row>
    <row r="1357" spans="1:4" ht="15" customHeight="1" x14ac:dyDescent="0.25">
      <c r="A1357" s="18">
        <v>1300</v>
      </c>
      <c r="B1357" s="18">
        <v>13.174941362877</v>
      </c>
      <c r="C1357" s="18">
        <v>12.227173733193199</v>
      </c>
      <c r="D1357" s="18">
        <v>13.847251189635999</v>
      </c>
    </row>
    <row r="1358" spans="1:4" ht="15" customHeight="1" x14ac:dyDescent="0.25">
      <c r="A1358" s="18">
        <v>1301</v>
      </c>
      <c r="B1358" s="18">
        <v>13.1848708432652</v>
      </c>
      <c r="C1358" s="18">
        <v>12.251395152933499</v>
      </c>
      <c r="D1358" s="18">
        <v>13.853876731484799</v>
      </c>
    </row>
    <row r="1359" spans="1:4" ht="15" customHeight="1" x14ac:dyDescent="0.25">
      <c r="A1359" s="18">
        <v>1302</v>
      </c>
      <c r="B1359" s="18">
        <v>13.194868345079501</v>
      </c>
      <c r="C1359" s="18">
        <v>12.2752277613072</v>
      </c>
      <c r="D1359" s="18">
        <v>13.8602549160147</v>
      </c>
    </row>
    <row r="1360" spans="1:4" ht="15" customHeight="1" x14ac:dyDescent="0.25">
      <c r="A1360" s="18">
        <v>1303</v>
      </c>
      <c r="B1360" s="18">
        <v>13.204915629823899</v>
      </c>
      <c r="C1360" s="18">
        <v>12.2985479648859</v>
      </c>
      <c r="D1360" s="18">
        <v>13.8664320129411</v>
      </c>
    </row>
    <row r="1361" spans="1:4" ht="15" customHeight="1" x14ac:dyDescent="0.25">
      <c r="A1361" s="18">
        <v>1304</v>
      </c>
      <c r="B1361" s="18">
        <v>13.2149739505955</v>
      </c>
      <c r="C1361" s="18">
        <v>12.321411841857399</v>
      </c>
      <c r="D1361" s="18">
        <v>13.8723325970233</v>
      </c>
    </row>
    <row r="1362" spans="1:4" ht="15" customHeight="1" x14ac:dyDescent="0.25">
      <c r="A1362" s="18">
        <v>1305</v>
      </c>
      <c r="B1362" s="18">
        <v>13.2250236830437</v>
      </c>
      <c r="C1362" s="18">
        <v>12.3439708557193</v>
      </c>
      <c r="D1362" s="18">
        <v>13.878010142873899</v>
      </c>
    </row>
    <row r="1363" spans="1:4" ht="15" customHeight="1" x14ac:dyDescent="0.25">
      <c r="A1363" s="18">
        <v>1306</v>
      </c>
      <c r="B1363" s="18">
        <v>13.235040909122899</v>
      </c>
      <c r="C1363" s="18">
        <v>12.366192562214801</v>
      </c>
      <c r="D1363" s="18">
        <v>13.8834030308654</v>
      </c>
    </row>
    <row r="1364" spans="1:4" ht="15" customHeight="1" x14ac:dyDescent="0.25">
      <c r="A1364" s="18">
        <v>1307</v>
      </c>
      <c r="B1364" s="18">
        <v>13.2450011609155</v>
      </c>
      <c r="C1364" s="18">
        <v>12.388080207865899</v>
      </c>
      <c r="D1364" s="18">
        <v>13.8885522037941</v>
      </c>
    </row>
    <row r="1365" spans="1:4" ht="15" customHeight="1" x14ac:dyDescent="0.25">
      <c r="A1365" s="18">
        <v>1308</v>
      </c>
      <c r="B1365" s="18">
        <v>13.2548590869831</v>
      </c>
      <c r="C1365" s="18">
        <v>12.4096493666034</v>
      </c>
      <c r="D1365" s="18">
        <v>13.893437778109201</v>
      </c>
    </row>
    <row r="1366" spans="1:4" ht="15" customHeight="1" x14ac:dyDescent="0.25">
      <c r="A1366" s="18">
        <v>1309</v>
      </c>
      <c r="B1366" s="18">
        <v>13.264579925116999</v>
      </c>
      <c r="C1366" s="18">
        <v>12.4310391290984</v>
      </c>
      <c r="D1366" s="18">
        <v>13.8980314837005</v>
      </c>
    </row>
    <row r="1367" spans="1:4" ht="15" customHeight="1" x14ac:dyDescent="0.25">
      <c r="A1367" s="18">
        <v>1310</v>
      </c>
      <c r="B1367" s="18">
        <v>13.274160664915099</v>
      </c>
      <c r="C1367" s="18">
        <v>12.452397370015699</v>
      </c>
      <c r="D1367" s="18">
        <v>13.9024597130171</v>
      </c>
    </row>
    <row r="1368" spans="1:4" ht="15" customHeight="1" x14ac:dyDescent="0.25">
      <c r="A1368" s="18">
        <v>1311</v>
      </c>
      <c r="B1368" s="18">
        <v>13.283581907705701</v>
      </c>
      <c r="C1368" s="18">
        <v>12.473695391853299</v>
      </c>
      <c r="D1368" s="18">
        <v>13.9065927162902</v>
      </c>
    </row>
    <row r="1369" spans="1:4" ht="15" customHeight="1" x14ac:dyDescent="0.25">
      <c r="A1369" s="18">
        <v>1312</v>
      </c>
      <c r="B1369" s="18">
        <v>13.2928229086392</v>
      </c>
      <c r="C1369" s="18">
        <v>12.494879459456699</v>
      </c>
      <c r="D1369" s="18">
        <v>13.910439569148499</v>
      </c>
    </row>
    <row r="1370" spans="1:4" ht="15" customHeight="1" x14ac:dyDescent="0.25">
      <c r="A1370" s="18">
        <v>1313</v>
      </c>
      <c r="B1370" s="18">
        <v>13.301822664675999</v>
      </c>
      <c r="C1370" s="18">
        <v>12.515893679227901</v>
      </c>
      <c r="D1370" s="18">
        <v>13.9140382229384</v>
      </c>
    </row>
    <row r="1371" spans="1:4" ht="15" customHeight="1" x14ac:dyDescent="0.25">
      <c r="A1371" s="18">
        <v>1314</v>
      </c>
      <c r="B1371" s="18">
        <v>13.3106131732915</v>
      </c>
      <c r="C1371" s="18">
        <v>12.536589403997001</v>
      </c>
      <c r="D1371" s="18">
        <v>13.9173601226339</v>
      </c>
    </row>
    <row r="1372" spans="1:4" ht="15" customHeight="1" x14ac:dyDescent="0.25">
      <c r="A1372" s="18">
        <v>1315</v>
      </c>
      <c r="B1372" s="18">
        <v>13.3191844785465</v>
      </c>
      <c r="C1372" s="18">
        <v>12.5565722674034</v>
      </c>
      <c r="D1372" s="18">
        <v>13.9204149589895</v>
      </c>
    </row>
    <row r="1373" spans="1:4" ht="15" customHeight="1" x14ac:dyDescent="0.25">
      <c r="A1373" s="18">
        <v>1316</v>
      </c>
      <c r="B1373" s="18">
        <v>13.327485470622999</v>
      </c>
      <c r="C1373" s="18">
        <v>12.5757175801567</v>
      </c>
      <c r="D1373" s="18">
        <v>13.923219711483201</v>
      </c>
    </row>
    <row r="1374" spans="1:4" ht="15" customHeight="1" x14ac:dyDescent="0.25">
      <c r="A1374" s="18">
        <v>1317</v>
      </c>
      <c r="B1374" s="18">
        <v>13.3355350282741</v>
      </c>
      <c r="C1374" s="18">
        <v>12.5937884816909</v>
      </c>
      <c r="D1374" s="18">
        <v>13.925795781114299</v>
      </c>
    </row>
    <row r="1375" spans="1:4" ht="15" customHeight="1" x14ac:dyDescent="0.25">
      <c r="A1375" s="18">
        <v>1318</v>
      </c>
      <c r="B1375" s="18">
        <v>13.343365668752901</v>
      </c>
      <c r="C1375" s="18">
        <v>12.6108464708567</v>
      </c>
      <c r="D1375" s="18">
        <v>13.9281345228028</v>
      </c>
    </row>
    <row r="1376" spans="1:4" ht="15" customHeight="1" x14ac:dyDescent="0.25">
      <c r="A1376" s="18">
        <v>1319</v>
      </c>
      <c r="B1376" s="18">
        <v>13.350996155942999</v>
      </c>
      <c r="C1376" s="18">
        <v>12.626943009985199</v>
      </c>
      <c r="D1376" s="18">
        <v>13.9302480050364</v>
      </c>
    </row>
    <row r="1377" spans="1:4" ht="15" customHeight="1" x14ac:dyDescent="0.25">
      <c r="A1377" s="18">
        <v>1320</v>
      </c>
      <c r="B1377" s="18">
        <v>13.3584308120301</v>
      </c>
      <c r="C1377" s="18">
        <v>12.641970871839</v>
      </c>
      <c r="D1377" s="18">
        <v>13.9321485196424</v>
      </c>
    </row>
    <row r="1378" spans="1:4" ht="15" customHeight="1" x14ac:dyDescent="0.25">
      <c r="A1378" s="18">
        <v>1321</v>
      </c>
      <c r="B1378" s="18">
        <v>13.365666637977601</v>
      </c>
      <c r="C1378" s="18">
        <v>12.655560078617301</v>
      </c>
      <c r="D1378" s="18">
        <v>13.933848477362201</v>
      </c>
    </row>
    <row r="1379" spans="1:4" ht="15" customHeight="1" x14ac:dyDescent="0.25">
      <c r="A1379" s="18">
        <v>1322</v>
      </c>
      <c r="B1379" s="18">
        <v>13.3727020435254</v>
      </c>
      <c r="C1379" s="18">
        <v>12.667773247532001</v>
      </c>
      <c r="D1379" s="18">
        <v>13.9353644370479</v>
      </c>
    </row>
    <row r="1380" spans="1:4" ht="15" customHeight="1" x14ac:dyDescent="0.25">
      <c r="A1380" s="18">
        <v>1323</v>
      </c>
      <c r="B1380" s="18">
        <v>13.379543411322301</v>
      </c>
      <c r="C1380" s="18">
        <v>12.678911215379401</v>
      </c>
      <c r="D1380" s="18">
        <v>13.936711245421201</v>
      </c>
    </row>
    <row r="1381" spans="1:4" ht="15" customHeight="1" x14ac:dyDescent="0.25">
      <c r="A1381" s="18">
        <v>1324</v>
      </c>
      <c r="B1381" s="18">
        <v>13.386198221526101</v>
      </c>
      <c r="C1381" s="18">
        <v>12.689188941743501</v>
      </c>
      <c r="D1381" s="18">
        <v>13.937892738065599</v>
      </c>
    </row>
    <row r="1382" spans="1:4" ht="15" customHeight="1" x14ac:dyDescent="0.25">
      <c r="A1382" s="18">
        <v>1325</v>
      </c>
      <c r="B1382" s="18">
        <v>13.392662350976201</v>
      </c>
      <c r="C1382" s="18">
        <v>12.698696730999499</v>
      </c>
      <c r="D1382" s="18">
        <v>13.9389211614162</v>
      </c>
    </row>
    <row r="1383" spans="1:4" ht="15" customHeight="1" x14ac:dyDescent="0.25">
      <c r="A1383" s="18">
        <v>1326</v>
      </c>
      <c r="B1383" s="18">
        <v>13.3989408512591</v>
      </c>
      <c r="C1383" s="18">
        <v>12.707601336190899</v>
      </c>
      <c r="D1383" s="18">
        <v>13.9398085007319</v>
      </c>
    </row>
    <row r="1384" spans="1:4" ht="15" customHeight="1" x14ac:dyDescent="0.25">
      <c r="A1384" s="18">
        <v>1327</v>
      </c>
      <c r="B1384" s="18">
        <v>13.4050311751979</v>
      </c>
      <c r="C1384" s="18">
        <v>12.716025932343699</v>
      </c>
      <c r="D1384" s="18">
        <v>13.9405664376779</v>
      </c>
    </row>
    <row r="1385" spans="1:4" ht="15" customHeight="1" x14ac:dyDescent="0.25">
      <c r="A1385" s="18">
        <v>1328</v>
      </c>
      <c r="B1385" s="18">
        <v>13.410939237508799</v>
      </c>
      <c r="C1385" s="18">
        <v>12.7239924848723</v>
      </c>
      <c r="D1385" s="18">
        <v>13.941206318275301</v>
      </c>
    </row>
    <row r="1386" spans="1:4" ht="15" customHeight="1" x14ac:dyDescent="0.25">
      <c r="A1386" s="18">
        <v>1329</v>
      </c>
      <c r="B1386" s="18">
        <v>13.4166625684355</v>
      </c>
      <c r="C1386" s="18">
        <v>12.7314945790603</v>
      </c>
      <c r="D1386" s="18">
        <v>13.941739131095799</v>
      </c>
    </row>
    <row r="1387" spans="1:4" ht="15" customHeight="1" x14ac:dyDescent="0.25">
      <c r="A1387" s="18">
        <v>1330</v>
      </c>
      <c r="B1387" s="18">
        <v>13.422209111645101</v>
      </c>
      <c r="C1387" s="18">
        <v>12.7386856001452</v>
      </c>
      <c r="D1387" s="18">
        <v>13.9421754956405</v>
      </c>
    </row>
    <row r="1388" spans="1:4" ht="15" customHeight="1" x14ac:dyDescent="0.25">
      <c r="A1388" s="18">
        <v>1331</v>
      </c>
      <c r="B1388" s="18">
        <v>13.427576053837001</v>
      </c>
      <c r="C1388" s="18">
        <v>12.745476137265101</v>
      </c>
      <c r="D1388" s="18">
        <v>13.942525660920101</v>
      </c>
    </row>
    <row r="1389" spans="1:4" ht="15" customHeight="1" x14ac:dyDescent="0.25">
      <c r="A1389" s="18">
        <v>1332</v>
      </c>
      <c r="B1389" s="18">
        <v>13.4327707680747</v>
      </c>
      <c r="C1389" s="18">
        <v>12.752004484027101</v>
      </c>
      <c r="D1389" s="18">
        <v>13.942799514369</v>
      </c>
    </row>
    <row r="1390" spans="1:4" ht="15" customHeight="1" x14ac:dyDescent="0.25">
      <c r="A1390" s="18">
        <v>1333</v>
      </c>
      <c r="B1390" s="18">
        <v>13.437793371007899</v>
      </c>
      <c r="C1390" s="18">
        <v>12.7582254234635</v>
      </c>
      <c r="D1390" s="18">
        <v>13.9430066013458</v>
      </c>
    </row>
    <row r="1391" spans="1:4" ht="15" customHeight="1" x14ac:dyDescent="0.25">
      <c r="A1391" s="18">
        <v>1334</v>
      </c>
      <c r="B1391" s="18">
        <v>13.4426474921191</v>
      </c>
      <c r="C1391" s="18">
        <v>12.7642604505489</v>
      </c>
      <c r="D1391" s="18">
        <v>13.943156155611399</v>
      </c>
    </row>
    <row r="1392" spans="1:4" ht="15" customHeight="1" x14ac:dyDescent="0.25">
      <c r="A1392" s="18">
        <v>1335</v>
      </c>
      <c r="B1392" s="18">
        <v>13.447338676555599</v>
      </c>
      <c r="C1392" s="18">
        <v>12.770117852354099</v>
      </c>
      <c r="D1392" s="18">
        <v>13.943257141295099</v>
      </c>
    </row>
    <row r="1393" spans="1:4" ht="15" customHeight="1" x14ac:dyDescent="0.25">
      <c r="A1393" s="18">
        <v>1336</v>
      </c>
      <c r="B1393" s="18">
        <v>13.451866442918099</v>
      </c>
      <c r="C1393" s="18">
        <v>12.775796713506899</v>
      </c>
      <c r="D1393" s="18">
        <v>13.9433183069543</v>
      </c>
    </row>
    <row r="1394" spans="1:4" ht="15" customHeight="1" x14ac:dyDescent="0.25">
      <c r="A1394" s="18">
        <v>1337</v>
      </c>
      <c r="B1394" s="18">
        <v>13.4562377848845</v>
      </c>
      <c r="C1394" s="18">
        <v>12.781305735241</v>
      </c>
      <c r="D1394" s="18">
        <v>13.9433482523548</v>
      </c>
    </row>
    <row r="1395" spans="1:4" ht="15" customHeight="1" x14ac:dyDescent="0.25">
      <c r="A1395" s="18">
        <v>1338</v>
      </c>
      <c r="B1395" s="18">
        <v>13.4604549057614</v>
      </c>
      <c r="C1395" s="18">
        <v>12.786639497985901</v>
      </c>
      <c r="D1395" s="18">
        <v>13.9433555085146</v>
      </c>
    </row>
    <row r="1396" spans="1:4" ht="15" customHeight="1" x14ac:dyDescent="0.25">
      <c r="A1396" s="18">
        <v>1339</v>
      </c>
      <c r="B1396" s="18">
        <v>13.464519508540199</v>
      </c>
      <c r="C1396" s="18">
        <v>12.7918075326525</v>
      </c>
      <c r="D1396" s="18">
        <v>13.943348631291</v>
      </c>
    </row>
    <row r="1397" spans="1:4" ht="15" customHeight="1" x14ac:dyDescent="0.25">
      <c r="A1397" s="18">
        <v>1340</v>
      </c>
      <c r="B1397" s="18">
        <v>13.4684391128337</v>
      </c>
      <c r="C1397" s="18">
        <v>12.796802446009799</v>
      </c>
      <c r="D1397" s="18">
        <v>13.9433363082839</v>
      </c>
    </row>
    <row r="1398" spans="1:4" ht="15" customHeight="1" x14ac:dyDescent="0.25">
      <c r="A1398" s="18">
        <v>1341</v>
      </c>
      <c r="B1398" s="18">
        <v>13.472215988537799</v>
      </c>
      <c r="C1398" s="18">
        <v>12.8016270996216</v>
      </c>
      <c r="D1398" s="18">
        <v>13.943327477981301</v>
      </c>
    </row>
    <row r="1399" spans="1:4" ht="15" customHeight="1" x14ac:dyDescent="0.25">
      <c r="A1399" s="18">
        <v>1342</v>
      </c>
      <c r="B1399" s="18">
        <v>13.4758527295809</v>
      </c>
      <c r="C1399" s="18">
        <v>12.8062804295416</v>
      </c>
      <c r="D1399" s="18">
        <v>13.943331458806499</v>
      </c>
    </row>
    <row r="1400" spans="1:4" ht="15" customHeight="1" x14ac:dyDescent="0.25">
      <c r="A1400" s="18">
        <v>1343</v>
      </c>
      <c r="B1400" s="18">
        <v>13.4793560340922</v>
      </c>
      <c r="C1400" s="18">
        <v>12.8107562850241</v>
      </c>
      <c r="D1400" s="18">
        <v>13.9433580839548</v>
      </c>
    </row>
    <row r="1401" spans="1:4" ht="15" customHeight="1" x14ac:dyDescent="0.25">
      <c r="A1401" s="18">
        <v>1344</v>
      </c>
      <c r="B1401" s="18">
        <v>13.4827327890352</v>
      </c>
      <c r="C1401" s="18">
        <v>12.8150648860455</v>
      </c>
      <c r="D1401" s="18">
        <v>13.9434178356204</v>
      </c>
    </row>
    <row r="1402" spans="1:4" ht="15" customHeight="1" x14ac:dyDescent="0.25">
      <c r="A1402" s="18">
        <v>1345</v>
      </c>
      <c r="B1402" s="18">
        <v>13.4859849585453</v>
      </c>
      <c r="C1402" s="18">
        <v>12.819193871982501</v>
      </c>
      <c r="D1402" s="18">
        <v>13.9435219694608</v>
      </c>
    </row>
    <row r="1403" spans="1:4" ht="15" customHeight="1" x14ac:dyDescent="0.25">
      <c r="A1403" s="18">
        <v>1346</v>
      </c>
      <c r="B1403" s="18">
        <v>13.489118963361101</v>
      </c>
      <c r="C1403" s="18">
        <v>12.823136876921099</v>
      </c>
      <c r="D1403" s="18">
        <v>13.943682617145599</v>
      </c>
    </row>
    <row r="1404" spans="1:4" ht="15" customHeight="1" x14ac:dyDescent="0.25">
      <c r="A1404" s="18">
        <v>1347</v>
      </c>
      <c r="B1404" s="18">
        <v>13.4921444742319</v>
      </c>
      <c r="C1404" s="18">
        <v>12.826915175319</v>
      </c>
      <c r="D1404" s="18">
        <v>13.9439128519957</v>
      </c>
    </row>
    <row r="1405" spans="1:4" ht="15" customHeight="1" x14ac:dyDescent="0.25">
      <c r="A1405" s="18">
        <v>1348</v>
      </c>
      <c r="B1405" s="18">
        <v>13.495068730281499</v>
      </c>
      <c r="C1405" s="18">
        <v>12.8305080368861</v>
      </c>
      <c r="D1405" s="18">
        <v>13.9442267006792</v>
      </c>
    </row>
    <row r="1406" spans="1:4" ht="15" customHeight="1" x14ac:dyDescent="0.25">
      <c r="A1406" s="18">
        <v>1349</v>
      </c>
      <c r="B1406" s="18">
        <v>13.4978978941596</v>
      </c>
      <c r="C1406" s="18">
        <v>12.8339054131857</v>
      </c>
      <c r="D1406" s="18">
        <v>13.9446390835736</v>
      </c>
    </row>
    <row r="1407" spans="1:4" ht="15" customHeight="1" x14ac:dyDescent="0.25">
      <c r="A1407" s="18">
        <v>1350</v>
      </c>
      <c r="B1407" s="18">
        <v>13.500640931358401</v>
      </c>
      <c r="C1407" s="18">
        <v>12.8371113868787</v>
      </c>
      <c r="D1407" s="18">
        <v>13.9451656687013</v>
      </c>
    </row>
    <row r="1408" spans="1:4" ht="15" customHeight="1" x14ac:dyDescent="0.25">
      <c r="A1408" s="18">
        <v>1351</v>
      </c>
      <c r="B1408" s="18">
        <v>13.5033078593233</v>
      </c>
      <c r="C1408" s="18">
        <v>12.840137187001201</v>
      </c>
      <c r="D1408" s="18">
        <v>13.9458226299644</v>
      </c>
    </row>
    <row r="1409" spans="1:4" ht="15" customHeight="1" x14ac:dyDescent="0.25">
      <c r="A1409" s="18">
        <v>1352</v>
      </c>
      <c r="B1409" s="18">
        <v>13.5059108242313</v>
      </c>
      <c r="C1409" s="18">
        <v>12.842959487031001</v>
      </c>
      <c r="D1409" s="18">
        <v>13.9466263100561</v>
      </c>
    </row>
    <row r="1410" spans="1:4" ht="15" customHeight="1" x14ac:dyDescent="0.25">
      <c r="A1410" s="18">
        <v>1353</v>
      </c>
      <c r="B1410" s="18">
        <v>13.5084555824779</v>
      </c>
      <c r="C1410" s="18">
        <v>12.845575990834501</v>
      </c>
      <c r="D1410" s="18">
        <v>13.9475942497376</v>
      </c>
    </row>
    <row r="1411" spans="1:4" ht="15" customHeight="1" x14ac:dyDescent="0.25">
      <c r="A1411" s="18">
        <v>1354</v>
      </c>
      <c r="B1411" s="18">
        <v>13.5109508718991</v>
      </c>
      <c r="C1411" s="18">
        <v>12.847983863939101</v>
      </c>
      <c r="D1411" s="18">
        <v>13.9487430649733</v>
      </c>
    </row>
    <row r="1412" spans="1:4" ht="15" customHeight="1" x14ac:dyDescent="0.25">
      <c r="A1412" s="18">
        <v>1355</v>
      </c>
      <c r="B1412" s="18">
        <v>13.5134045286462</v>
      </c>
      <c r="C1412" s="18">
        <v>12.850192296326901</v>
      </c>
      <c r="D1412" s="18">
        <v>13.950084698492899</v>
      </c>
    </row>
    <row r="1413" spans="1:4" ht="15" customHeight="1" x14ac:dyDescent="0.25">
      <c r="A1413" s="18">
        <v>1356</v>
      </c>
      <c r="B1413" s="18">
        <v>13.5158240911604</v>
      </c>
      <c r="C1413" s="18">
        <v>12.8521876293487</v>
      </c>
      <c r="D1413" s="18">
        <v>13.951631635479</v>
      </c>
    </row>
    <row r="1414" spans="1:4" ht="15" customHeight="1" x14ac:dyDescent="0.25">
      <c r="A1414" s="18">
        <v>1357</v>
      </c>
      <c r="B1414" s="18">
        <v>13.518216416885</v>
      </c>
      <c r="C1414" s="18">
        <v>12.8539564996737</v>
      </c>
      <c r="D1414" s="18">
        <v>13.953394294889801</v>
      </c>
    </row>
    <row r="1415" spans="1:4" ht="15" customHeight="1" x14ac:dyDescent="0.25">
      <c r="A1415" s="18">
        <v>1358</v>
      </c>
      <c r="B1415" s="18">
        <v>13.520582019845101</v>
      </c>
      <c r="C1415" s="18">
        <v>12.8554899057188</v>
      </c>
      <c r="D1415" s="18">
        <v>13.955380751689599</v>
      </c>
    </row>
    <row r="1416" spans="1:4" ht="15" customHeight="1" x14ac:dyDescent="0.25">
      <c r="A1416" s="18">
        <v>1359</v>
      </c>
      <c r="B1416" s="18">
        <v>13.5229223526217</v>
      </c>
      <c r="C1416" s="18">
        <v>12.8567766200831</v>
      </c>
      <c r="D1416" s="18">
        <v>13.957596581463401</v>
      </c>
    </row>
    <row r="1417" spans="1:4" ht="15" customHeight="1" x14ac:dyDescent="0.25">
      <c r="A1417" s="18">
        <v>1360</v>
      </c>
      <c r="B1417" s="18">
        <v>13.5252369619439</v>
      </c>
      <c r="C1417" s="18">
        <v>12.857803126439499</v>
      </c>
      <c r="D1417" s="18">
        <v>13.960046393472799</v>
      </c>
    </row>
    <row r="1418" spans="1:4" ht="15" customHeight="1" x14ac:dyDescent="0.25">
      <c r="A1418" s="18">
        <v>1361</v>
      </c>
      <c r="B1418" s="18">
        <v>13.527523525265</v>
      </c>
      <c r="C1418" s="18">
        <v>12.8585536852329</v>
      </c>
      <c r="D1418" s="18">
        <v>13.9627358615903</v>
      </c>
    </row>
    <row r="1419" spans="1:4" ht="15" customHeight="1" x14ac:dyDescent="0.25">
      <c r="A1419" s="18">
        <v>1362</v>
      </c>
      <c r="B1419" s="18">
        <v>13.529781327652699</v>
      </c>
      <c r="C1419" s="18">
        <v>12.859010517533401</v>
      </c>
      <c r="D1419" s="18">
        <v>13.965656809181599</v>
      </c>
    </row>
    <row r="1420" spans="1:4" ht="15" customHeight="1" x14ac:dyDescent="0.25">
      <c r="A1420" s="18">
        <v>1363</v>
      </c>
      <c r="B1420" s="18">
        <v>13.5320011729901</v>
      </c>
      <c r="C1420" s="18">
        <v>12.8591540888007</v>
      </c>
      <c r="D1420" s="18">
        <v>13.9688051428263</v>
      </c>
    </row>
    <row r="1421" spans="1:4" ht="15" customHeight="1" x14ac:dyDescent="0.25">
      <c r="A1421" s="18">
        <v>1364</v>
      </c>
      <c r="B1421" s="18">
        <v>13.5341756560149</v>
      </c>
      <c r="C1421" s="18">
        <v>12.8589634716232</v>
      </c>
      <c r="D1421" s="18">
        <v>13.972175467052301</v>
      </c>
    </row>
    <row r="1422" spans="1:4" ht="15" customHeight="1" x14ac:dyDescent="0.25">
      <c r="A1422" s="18">
        <v>1365</v>
      </c>
      <c r="B1422" s="18">
        <v>13.536295942124401</v>
      </c>
      <c r="C1422" s="18">
        <v>12.858416767569899</v>
      </c>
      <c r="D1422" s="18">
        <v>13.975768014983901</v>
      </c>
    </row>
    <row r="1423" spans="1:4" ht="15" customHeight="1" x14ac:dyDescent="0.25">
      <c r="A1423" s="18">
        <v>1366</v>
      </c>
      <c r="B1423" s="18">
        <v>13.5383517780077</v>
      </c>
      <c r="C1423" s="18">
        <v>12.857491571414799</v>
      </c>
      <c r="D1423" s="18">
        <v>13.979563333966</v>
      </c>
    </row>
    <row r="1424" spans="1:4" ht="15" customHeight="1" x14ac:dyDescent="0.25">
      <c r="A1424" s="18">
        <v>1367</v>
      </c>
      <c r="B1424" s="18">
        <v>13.5403321684689</v>
      </c>
      <c r="C1424" s="18">
        <v>12.8561654645211</v>
      </c>
      <c r="D1424" s="18">
        <v>13.983549048992799</v>
      </c>
    </row>
    <row r="1425" spans="1:4" ht="15" customHeight="1" x14ac:dyDescent="0.25">
      <c r="A1425" s="18">
        <v>1368</v>
      </c>
      <c r="B1425" s="18">
        <v>13.5422255923762</v>
      </c>
      <c r="C1425" s="18">
        <v>12.854416526965499</v>
      </c>
      <c r="D1425" s="18">
        <v>13.9877199063015</v>
      </c>
    </row>
    <row r="1426" spans="1:4" ht="15" customHeight="1" x14ac:dyDescent="0.25">
      <c r="A1426" s="18">
        <v>1369</v>
      </c>
      <c r="B1426" s="18">
        <v>13.5440151907305</v>
      </c>
      <c r="C1426" s="18">
        <v>12.8522238594723</v>
      </c>
      <c r="D1426" s="18">
        <v>13.9920517125441</v>
      </c>
    </row>
    <row r="1427" spans="1:4" ht="15" customHeight="1" x14ac:dyDescent="0.25">
      <c r="A1427" s="18">
        <v>1370</v>
      </c>
      <c r="B1427" s="18">
        <v>13.545684927968299</v>
      </c>
      <c r="C1427" s="18">
        <v>12.849568106365</v>
      </c>
      <c r="D1427" s="18">
        <v>13.996523374389</v>
      </c>
    </row>
    <row r="1428" spans="1:4" ht="15" customHeight="1" x14ac:dyDescent="0.25">
      <c r="A1428" s="18">
        <v>1371</v>
      </c>
      <c r="B1428" s="18">
        <v>13.547217182632799</v>
      </c>
      <c r="C1428" s="18">
        <v>12.846449269879599</v>
      </c>
      <c r="D1428" s="18">
        <v>14.001124510587401</v>
      </c>
    </row>
    <row r="1429" spans="1:4" ht="15" customHeight="1" x14ac:dyDescent="0.25">
      <c r="A1429" s="18">
        <v>1372</v>
      </c>
      <c r="B1429" s="18">
        <v>13.5485926737604</v>
      </c>
      <c r="C1429" s="18">
        <v>12.842844828234099</v>
      </c>
      <c r="D1429" s="18">
        <v>14.005819198582101</v>
      </c>
    </row>
    <row r="1430" spans="1:4" ht="15" customHeight="1" x14ac:dyDescent="0.25">
      <c r="A1430" s="18">
        <v>1373</v>
      </c>
      <c r="B1430" s="18">
        <v>13.549790399498599</v>
      </c>
      <c r="C1430" s="18">
        <v>12.838736260793899</v>
      </c>
      <c r="D1430" s="18">
        <v>14.0105840509831</v>
      </c>
    </row>
    <row r="1431" spans="1:4" ht="15" customHeight="1" x14ac:dyDescent="0.25">
      <c r="A1431" s="18">
        <v>1374</v>
      </c>
      <c r="B1431" s="18">
        <v>13.550787599964901</v>
      </c>
      <c r="C1431" s="18">
        <v>12.834131184512399</v>
      </c>
      <c r="D1431" s="18">
        <v>14.0153923338701</v>
      </c>
    </row>
    <row r="1432" spans="1:4" ht="15" customHeight="1" x14ac:dyDescent="0.25">
      <c r="A1432" s="18">
        <v>1375</v>
      </c>
      <c r="B1432" s="18">
        <v>13.551559755817699</v>
      </c>
      <c r="C1432" s="18">
        <v>12.829028382824699</v>
      </c>
      <c r="D1432" s="18">
        <v>14.020203566095899</v>
      </c>
    </row>
    <row r="1433" spans="1:4" ht="15" customHeight="1" x14ac:dyDescent="0.25">
      <c r="A1433" s="18">
        <v>1376</v>
      </c>
      <c r="B1433" s="18">
        <v>13.5520806329086</v>
      </c>
      <c r="C1433" s="18">
        <v>12.823413801851199</v>
      </c>
      <c r="D1433" s="18">
        <v>14.024991001047001</v>
      </c>
    </row>
    <row r="1434" spans="1:4" ht="15" customHeight="1" x14ac:dyDescent="0.25">
      <c r="A1434" s="18">
        <v>1377</v>
      </c>
      <c r="B1434" s="18">
        <v>13.552322500893</v>
      </c>
      <c r="C1434" s="18">
        <v>12.817323279514801</v>
      </c>
      <c r="D1434" s="18">
        <v>14.029710386010001</v>
      </c>
    </row>
    <row r="1435" spans="1:4" ht="15" customHeight="1" x14ac:dyDescent="0.25">
      <c r="A1435" s="18">
        <v>1378</v>
      </c>
      <c r="B1435" s="18">
        <v>13.552255719210599</v>
      </c>
      <c r="C1435" s="18">
        <v>12.8107323559306</v>
      </c>
      <c r="D1435" s="18">
        <v>14.0343217497523</v>
      </c>
    </row>
    <row r="1436" spans="1:4" ht="15" customHeight="1" x14ac:dyDescent="0.25">
      <c r="A1436" s="18">
        <v>1379</v>
      </c>
      <c r="B1436" s="18">
        <v>13.551850044958099</v>
      </c>
      <c r="C1436" s="18">
        <v>12.803670126601499</v>
      </c>
      <c r="D1436" s="18">
        <v>14.0387930113413</v>
      </c>
    </row>
    <row r="1437" spans="1:4" ht="15" customHeight="1" x14ac:dyDescent="0.25">
      <c r="A1437" s="18">
        <v>1380</v>
      </c>
      <c r="B1437" s="18">
        <v>13.5510739473852</v>
      </c>
      <c r="C1437" s="18">
        <v>12.796139053576301</v>
      </c>
      <c r="D1437" s="18">
        <v>14.0430704781835</v>
      </c>
    </row>
    <row r="1438" spans="1:4" ht="15" customHeight="1" x14ac:dyDescent="0.25">
      <c r="A1438" s="18">
        <v>1381</v>
      </c>
      <c r="B1438" s="18">
        <v>13.549895334586701</v>
      </c>
      <c r="C1438" s="18">
        <v>12.788162047947999</v>
      </c>
      <c r="D1438" s="18">
        <v>14.047116509630399</v>
      </c>
    </row>
    <row r="1439" spans="1:4" ht="15" customHeight="1" x14ac:dyDescent="0.25">
      <c r="A1439" s="18">
        <v>1382</v>
      </c>
      <c r="B1439" s="18">
        <v>13.548281944635701</v>
      </c>
      <c r="C1439" s="18">
        <v>12.7797684684827</v>
      </c>
      <c r="D1439" s="18">
        <v>14.0508950761997</v>
      </c>
    </row>
    <row r="1440" spans="1:4" ht="15" customHeight="1" x14ac:dyDescent="0.25">
      <c r="A1440" s="18">
        <v>1383</v>
      </c>
      <c r="B1440" s="18">
        <v>13.5462017667076</v>
      </c>
      <c r="C1440" s="18">
        <v>12.770980889535601</v>
      </c>
      <c r="D1440" s="18">
        <v>14.054353622133201</v>
      </c>
    </row>
    <row r="1441" spans="1:4" ht="15" customHeight="1" x14ac:dyDescent="0.25">
      <c r="A1441" s="18">
        <v>1384</v>
      </c>
      <c r="B1441" s="18">
        <v>13.543623512551701</v>
      </c>
      <c r="C1441" s="18">
        <v>12.7618311567209</v>
      </c>
      <c r="D1441" s="18">
        <v>14.057452670206599</v>
      </c>
    </row>
    <row r="1442" spans="1:4" ht="15" customHeight="1" x14ac:dyDescent="0.25">
      <c r="A1442" s="18">
        <v>1385</v>
      </c>
      <c r="B1442" s="18">
        <v>13.5405171020703</v>
      </c>
      <c r="C1442" s="18">
        <v>12.752358309876699</v>
      </c>
      <c r="D1442" s="18">
        <v>14.060162694183401</v>
      </c>
    </row>
    <row r="1443" spans="1:4" ht="15" customHeight="1" x14ac:dyDescent="0.25">
      <c r="A1443" s="18">
        <v>1386</v>
      </c>
      <c r="B1443" s="18">
        <v>13.536858366382001</v>
      </c>
      <c r="C1443" s="18">
        <v>12.742559845688699</v>
      </c>
      <c r="D1443" s="18">
        <v>14.062443166344501</v>
      </c>
    </row>
    <row r="1444" spans="1:4" ht="15" customHeight="1" x14ac:dyDescent="0.25">
      <c r="A1444" s="18">
        <v>1387</v>
      </c>
      <c r="B1444" s="18">
        <v>13.5326184509737</v>
      </c>
      <c r="C1444" s="18">
        <v>12.732476496669801</v>
      </c>
      <c r="D1444" s="18">
        <v>14.064258961655399</v>
      </c>
    </row>
    <row r="1445" spans="1:4" ht="15" customHeight="1" x14ac:dyDescent="0.25">
      <c r="A1445" s="18">
        <v>1388</v>
      </c>
      <c r="B1445" s="18">
        <v>13.527772887823099</v>
      </c>
      <c r="C1445" s="18">
        <v>12.722151135624699</v>
      </c>
      <c r="D1445" s="18">
        <v>14.0655817621944</v>
      </c>
    </row>
    <row r="1446" spans="1:4" ht="15" customHeight="1" x14ac:dyDescent="0.25">
      <c r="A1446" s="18">
        <v>1389</v>
      </c>
      <c r="B1446" s="18">
        <v>13.5223081936324</v>
      </c>
      <c r="C1446" s="18">
        <v>12.711629391944699</v>
      </c>
      <c r="D1446" s="18">
        <v>14.066386756716099</v>
      </c>
    </row>
    <row r="1447" spans="1:4" ht="15" customHeight="1" x14ac:dyDescent="0.25">
      <c r="A1447" s="18">
        <v>1390</v>
      </c>
      <c r="B1447" s="18">
        <v>13.5162011056309</v>
      </c>
      <c r="C1447" s="18">
        <v>12.7009573180346</v>
      </c>
      <c r="D1447" s="18">
        <v>14.0666526816821</v>
      </c>
    </row>
    <row r="1448" spans="1:4" ht="15" customHeight="1" x14ac:dyDescent="0.25">
      <c r="A1448" s="18">
        <v>1391</v>
      </c>
      <c r="B1448" s="18">
        <v>13.509445526275901</v>
      </c>
      <c r="C1448" s="18">
        <v>12.6901811456764</v>
      </c>
      <c r="D1448" s="18">
        <v>14.066361768654801</v>
      </c>
    </row>
    <row r="1449" spans="1:4" ht="15" customHeight="1" x14ac:dyDescent="0.25">
      <c r="A1449" s="18">
        <v>1392</v>
      </c>
      <c r="B1449" s="18">
        <v>13.5020275217232</v>
      </c>
      <c r="C1449" s="18">
        <v>12.6793524785146</v>
      </c>
      <c r="D1449" s="18">
        <v>14.065499618311801</v>
      </c>
    </row>
    <row r="1450" spans="1:4" ht="15" customHeight="1" x14ac:dyDescent="0.25">
      <c r="A1450" s="18">
        <v>1393</v>
      </c>
      <c r="B1450" s="18">
        <v>13.493948920884399</v>
      </c>
      <c r="C1450" s="18">
        <v>12.668519414678</v>
      </c>
      <c r="D1450" s="18">
        <v>14.064055024742</v>
      </c>
    </row>
    <row r="1451" spans="1:4" ht="15" customHeight="1" x14ac:dyDescent="0.25">
      <c r="A1451" s="18">
        <v>1394</v>
      </c>
      <c r="B1451" s="18">
        <v>13.485207269024899</v>
      </c>
      <c r="C1451" s="18">
        <v>12.6577271785733</v>
      </c>
      <c r="D1451" s="18">
        <v>14.0620197749907</v>
      </c>
    </row>
    <row r="1452" spans="1:4" ht="15" customHeight="1" x14ac:dyDescent="0.25">
      <c r="A1452" s="18">
        <v>1395</v>
      </c>
      <c r="B1452" s="18">
        <v>13.4758080327261</v>
      </c>
      <c r="C1452" s="18">
        <v>12.6470185677285</v>
      </c>
      <c r="D1452" s="18">
        <v>14.0593884482227</v>
      </c>
    </row>
    <row r="1453" spans="1:4" ht="15" customHeight="1" x14ac:dyDescent="0.25">
      <c r="A1453" s="18">
        <v>1396</v>
      </c>
      <c r="B1453" s="18">
        <v>13.465762769146</v>
      </c>
      <c r="C1453" s="18">
        <v>12.6364344350377</v>
      </c>
      <c r="D1453" s="18">
        <v>14.056166999327401</v>
      </c>
    </row>
    <row r="1454" spans="1:4" ht="15" customHeight="1" x14ac:dyDescent="0.25">
      <c r="A1454" s="18">
        <v>1397</v>
      </c>
      <c r="B1454" s="18">
        <v>13.4551070288333</v>
      </c>
      <c r="C1454" s="18">
        <v>12.626014351419199</v>
      </c>
      <c r="D1454" s="18">
        <v>14.0523531427049</v>
      </c>
    </row>
    <row r="1455" spans="1:4" ht="15" customHeight="1" x14ac:dyDescent="0.25">
      <c r="A1455" s="18">
        <v>1398</v>
      </c>
      <c r="B1455" s="18">
        <v>13.4438654366514</v>
      </c>
      <c r="C1455" s="18">
        <v>12.615799828905899</v>
      </c>
      <c r="D1455" s="18">
        <v>14.047944283131599</v>
      </c>
    </row>
    <row r="1456" spans="1:4" ht="15" customHeight="1" x14ac:dyDescent="0.25">
      <c r="A1456" s="18">
        <v>1399</v>
      </c>
      <c r="B1456" s="18">
        <v>13.4320724812428</v>
      </c>
      <c r="C1456" s="18">
        <v>12.605825001960801</v>
      </c>
      <c r="D1456" s="18">
        <v>14.0429567123553</v>
      </c>
    </row>
    <row r="1457" spans="1:4" ht="15" customHeight="1" x14ac:dyDescent="0.25">
      <c r="A1457" s="18">
        <v>1400</v>
      </c>
      <c r="B1457" s="18">
        <v>13.4197692883599</v>
      </c>
      <c r="C1457" s="18">
        <v>12.596120067557401</v>
      </c>
      <c r="D1457" s="18">
        <v>14.0373951200057</v>
      </c>
    </row>
    <row r="1458" spans="1:4" ht="15" customHeight="1" x14ac:dyDescent="0.25">
      <c r="A1458" s="18">
        <v>1401</v>
      </c>
      <c r="B1458" s="18">
        <v>13.4070033552408</v>
      </c>
      <c r="C1458" s="18">
        <v>12.5867123746033</v>
      </c>
      <c r="D1458" s="18">
        <v>14.031268027346799</v>
      </c>
    </row>
    <row r="1459" spans="1:4" ht="15" customHeight="1" x14ac:dyDescent="0.25">
      <c r="A1459" s="18">
        <v>1402</v>
      </c>
      <c r="B1459" s="18">
        <v>13.3938284037266</v>
      </c>
      <c r="C1459" s="18">
        <v>12.5776269763466</v>
      </c>
      <c r="D1459" s="18">
        <v>14.024593909716</v>
      </c>
    </row>
    <row r="1460" spans="1:4" ht="15" customHeight="1" x14ac:dyDescent="0.25">
      <c r="A1460" s="18">
        <v>1403</v>
      </c>
      <c r="B1460" s="18">
        <v>13.380304086527699</v>
      </c>
      <c r="C1460" s="18">
        <v>12.568893243691299</v>
      </c>
      <c r="D1460" s="18">
        <v>14.0173864286386</v>
      </c>
    </row>
    <row r="1461" spans="1:4" ht="15" customHeight="1" x14ac:dyDescent="0.25">
      <c r="A1461" s="18">
        <v>1404</v>
      </c>
      <c r="B1461" s="18">
        <v>13.3664997874221</v>
      </c>
      <c r="C1461" s="18">
        <v>12.5605223773633</v>
      </c>
      <c r="D1461" s="18">
        <v>14.0096645001417</v>
      </c>
    </row>
    <row r="1462" spans="1:4" ht="15" customHeight="1" x14ac:dyDescent="0.25">
      <c r="A1462" s="18">
        <v>1405</v>
      </c>
      <c r="B1462" s="18">
        <v>13.3525392831517</v>
      </c>
      <c r="C1462" s="18">
        <v>12.5525269427705</v>
      </c>
      <c r="D1462" s="18">
        <v>14.0014631461202</v>
      </c>
    </row>
    <row r="1463" spans="1:4" ht="15" customHeight="1" x14ac:dyDescent="0.25">
      <c r="A1463" s="18">
        <v>1406</v>
      </c>
      <c r="B1463" s="18">
        <v>13.3385133291385</v>
      </c>
      <c r="C1463" s="18">
        <v>12.544941725673601</v>
      </c>
      <c r="D1463" s="18">
        <v>13.9928026001819</v>
      </c>
    </row>
    <row r="1464" spans="1:4" ht="15" customHeight="1" x14ac:dyDescent="0.25">
      <c r="A1464" s="18">
        <v>1407</v>
      </c>
      <c r="B1464" s="18">
        <v>13.3243781455391</v>
      </c>
      <c r="C1464" s="18">
        <v>12.537750296628699</v>
      </c>
      <c r="D1464" s="18">
        <v>13.983718525789</v>
      </c>
    </row>
    <row r="1465" spans="1:4" ht="15" customHeight="1" x14ac:dyDescent="0.25">
      <c r="A1465" s="18">
        <v>1408</v>
      </c>
      <c r="B1465" s="18">
        <v>13.309983492334</v>
      </c>
      <c r="C1465" s="18">
        <v>12.530971734372701</v>
      </c>
      <c r="D1465" s="18">
        <v>13.974259036847499</v>
      </c>
    </row>
    <row r="1466" spans="1:4" ht="15" customHeight="1" x14ac:dyDescent="0.25">
      <c r="A1466" s="18">
        <v>1409</v>
      </c>
      <c r="B1466" s="18">
        <v>13.295410567820699</v>
      </c>
      <c r="C1466" s="18">
        <v>12.524603677939901</v>
      </c>
      <c r="D1466" s="18">
        <v>13.9644625394291</v>
      </c>
    </row>
    <row r="1467" spans="1:4" ht="15" customHeight="1" x14ac:dyDescent="0.25">
      <c r="A1467" s="18">
        <v>1410</v>
      </c>
      <c r="B1467" s="18">
        <v>13.280776945582399</v>
      </c>
      <c r="C1467" s="18">
        <v>12.518646496111099</v>
      </c>
      <c r="D1467" s="18">
        <v>13.9543771784841</v>
      </c>
    </row>
    <row r="1468" spans="1:4" ht="15" customHeight="1" x14ac:dyDescent="0.25">
      <c r="A1468" s="18">
        <v>1411</v>
      </c>
      <c r="B1468" s="18">
        <v>13.266175333437801</v>
      </c>
      <c r="C1468" s="18">
        <v>12.5130963615567</v>
      </c>
      <c r="D1468" s="18">
        <v>13.944057111794899</v>
      </c>
    </row>
    <row r="1469" spans="1:4" ht="15" customHeight="1" x14ac:dyDescent="0.25">
      <c r="A1469" s="18">
        <v>1412</v>
      </c>
      <c r="B1469" s="18">
        <v>13.251771605661601</v>
      </c>
      <c r="C1469" s="18">
        <v>12.5079531903983</v>
      </c>
      <c r="D1469" s="18">
        <v>13.933560378789901</v>
      </c>
    </row>
    <row r="1470" spans="1:4" ht="15" customHeight="1" x14ac:dyDescent="0.25">
      <c r="A1470" s="18">
        <v>1413</v>
      </c>
      <c r="B1470" s="18">
        <v>13.237669674534599</v>
      </c>
      <c r="C1470" s="18">
        <v>12.503190291469499</v>
      </c>
      <c r="D1470" s="18">
        <v>13.9229498545981</v>
      </c>
    </row>
    <row r="1471" spans="1:4" ht="15" customHeight="1" x14ac:dyDescent="0.25">
      <c r="A1471" s="18">
        <v>1414</v>
      </c>
      <c r="B1471" s="18">
        <v>13.2239012788982</v>
      </c>
      <c r="C1471" s="18">
        <v>12.498829534365999</v>
      </c>
      <c r="D1471" s="18">
        <v>13.9122924670651</v>
      </c>
    </row>
    <row r="1472" spans="1:4" ht="15" customHeight="1" x14ac:dyDescent="0.25">
      <c r="A1472" s="18">
        <v>1415</v>
      </c>
      <c r="B1472" s="18">
        <v>13.2105314242724</v>
      </c>
      <c r="C1472" s="18">
        <v>12.494830318334399</v>
      </c>
      <c r="D1472" s="18">
        <v>13.9016482398305</v>
      </c>
    </row>
    <row r="1473" spans="1:4" ht="15" customHeight="1" x14ac:dyDescent="0.25">
      <c r="A1473" s="18">
        <v>1416</v>
      </c>
      <c r="B1473" s="18">
        <v>13.1976778432674</v>
      </c>
      <c r="C1473" s="18">
        <v>12.4911805628198</v>
      </c>
      <c r="D1473" s="18">
        <v>13.8910572556036</v>
      </c>
    </row>
    <row r="1474" spans="1:4" ht="15" customHeight="1" x14ac:dyDescent="0.25">
      <c r="A1474" s="18">
        <v>1417</v>
      </c>
      <c r="B1474" s="18">
        <v>13.1855639934439</v>
      </c>
      <c r="C1474" s="18">
        <v>12.4878871762103</v>
      </c>
      <c r="D1474" s="18">
        <v>13.880553827359799</v>
      </c>
    </row>
    <row r="1475" spans="1:4" ht="15" customHeight="1" x14ac:dyDescent="0.25">
      <c r="A1475" s="18">
        <v>1418</v>
      </c>
      <c r="B1475" s="18">
        <v>13.174245117936801</v>
      </c>
      <c r="C1475" s="18">
        <v>12.4849157819729</v>
      </c>
      <c r="D1475" s="18">
        <v>13.8701903849348</v>
      </c>
    </row>
    <row r="1476" spans="1:4" ht="15" customHeight="1" x14ac:dyDescent="0.25">
      <c r="A1476" s="18">
        <v>1419</v>
      </c>
      <c r="B1476" s="18">
        <v>13.163703513165601</v>
      </c>
      <c r="C1476" s="18">
        <v>12.4822470114773</v>
      </c>
      <c r="D1476" s="18">
        <v>13.860037071930201</v>
      </c>
    </row>
    <row r="1477" spans="1:4" ht="15" customHeight="1" x14ac:dyDescent="0.25">
      <c r="A1477" s="18">
        <v>1420</v>
      </c>
      <c r="B1477" s="18">
        <v>13.1539184234705</v>
      </c>
      <c r="C1477" s="18">
        <v>12.4798629151711</v>
      </c>
      <c r="D1477" s="18">
        <v>13.850158245351</v>
      </c>
    </row>
    <row r="1478" spans="1:4" ht="15" customHeight="1" x14ac:dyDescent="0.25">
      <c r="A1478" s="18">
        <v>1421</v>
      </c>
      <c r="B1478" s="18">
        <v>13.144866348521299</v>
      </c>
      <c r="C1478" s="18">
        <v>12.477749177257101</v>
      </c>
      <c r="D1478" s="18">
        <v>13.8406203787276</v>
      </c>
    </row>
    <row r="1479" spans="1:4" ht="15" customHeight="1" x14ac:dyDescent="0.25">
      <c r="A1479" s="18">
        <v>1422</v>
      </c>
      <c r="B1479" s="18">
        <v>13.136502398445501</v>
      </c>
      <c r="C1479" s="18">
        <v>12.4758892416592</v>
      </c>
      <c r="D1479" s="18">
        <v>13.831479991182601</v>
      </c>
    </row>
    <row r="1480" spans="1:4" ht="15" customHeight="1" x14ac:dyDescent="0.25">
      <c r="A1480" s="18">
        <v>1423</v>
      </c>
      <c r="B1480" s="18">
        <v>13.1288126875282</v>
      </c>
      <c r="C1480" s="18">
        <v>12.474251929709</v>
      </c>
      <c r="D1480" s="18">
        <v>13.8227808893307</v>
      </c>
    </row>
    <row r="1481" spans="1:4" ht="15" customHeight="1" x14ac:dyDescent="0.25">
      <c r="A1481" s="18">
        <v>1424</v>
      </c>
      <c r="B1481" s="18">
        <v>13.1217599398044</v>
      </c>
      <c r="C1481" s="18">
        <v>12.472815471503401</v>
      </c>
      <c r="D1481" s="18">
        <v>13.814553206476599</v>
      </c>
    </row>
    <row r="1482" spans="1:4" ht="15" customHeight="1" x14ac:dyDescent="0.25">
      <c r="A1482" s="18">
        <v>1425</v>
      </c>
      <c r="B1482" s="18">
        <v>13.1153078230781</v>
      </c>
      <c r="C1482" s="18">
        <v>12.4715575438464</v>
      </c>
      <c r="D1482" s="18">
        <v>13.806824133704</v>
      </c>
    </row>
    <row r="1483" spans="1:4" ht="15" customHeight="1" x14ac:dyDescent="0.25">
      <c r="A1483" s="18">
        <v>1426</v>
      </c>
      <c r="B1483" s="18">
        <v>13.1094254845598</v>
      </c>
      <c r="C1483" s="18">
        <v>12.4704554338141</v>
      </c>
      <c r="D1483" s="18">
        <v>13.799607106029899</v>
      </c>
    </row>
    <row r="1484" spans="1:4" ht="15" customHeight="1" x14ac:dyDescent="0.25">
      <c r="A1484" s="18">
        <v>1427</v>
      </c>
      <c r="B1484" s="18">
        <v>13.104085198258399</v>
      </c>
      <c r="C1484" s="18">
        <v>12.4694861953736</v>
      </c>
      <c r="D1484" s="18">
        <v>13.7929061918003</v>
      </c>
    </row>
    <row r="1485" spans="1:4" ht="15" customHeight="1" x14ac:dyDescent="0.25">
      <c r="A1485" s="18">
        <v>1428</v>
      </c>
      <c r="B1485" s="18">
        <v>13.099235565475601</v>
      </c>
      <c r="C1485" s="18">
        <v>12.4686267970245</v>
      </c>
      <c r="D1485" s="18">
        <v>13.7867170346276</v>
      </c>
    </row>
    <row r="1486" spans="1:4" ht="15" customHeight="1" x14ac:dyDescent="0.25">
      <c r="A1486" s="18">
        <v>1429</v>
      </c>
      <c r="B1486" s="18">
        <v>13.0948310365384</v>
      </c>
      <c r="C1486" s="18">
        <v>12.4678542586886</v>
      </c>
      <c r="D1486" s="18">
        <v>13.781031742055401</v>
      </c>
    </row>
    <row r="1487" spans="1:4" ht="15" customHeight="1" x14ac:dyDescent="0.25">
      <c r="A1487" s="18">
        <v>1430</v>
      </c>
      <c r="B1487" s="18">
        <v>13.0908359976198</v>
      </c>
      <c r="C1487" s="18">
        <v>12.4671457763441</v>
      </c>
      <c r="D1487" s="18">
        <v>13.7758291763041</v>
      </c>
    </row>
    <row r="1488" spans="1:4" ht="15" customHeight="1" x14ac:dyDescent="0.25">
      <c r="A1488" s="18">
        <v>1431</v>
      </c>
      <c r="B1488" s="18">
        <v>13.087197495639501</v>
      </c>
      <c r="C1488" s="18">
        <v>12.4664788331691</v>
      </c>
      <c r="D1488" s="18">
        <v>13.7710915246796</v>
      </c>
    </row>
    <row r="1489" spans="1:4" ht="15" customHeight="1" x14ac:dyDescent="0.25">
      <c r="A1489" s="18">
        <v>1432</v>
      </c>
      <c r="B1489" s="18">
        <v>13.083873991105801</v>
      </c>
      <c r="C1489" s="18">
        <v>12.4658332272045</v>
      </c>
      <c r="D1489" s="18">
        <v>13.7667909725246</v>
      </c>
    </row>
    <row r="1490" spans="1:4" ht="15" customHeight="1" x14ac:dyDescent="0.25">
      <c r="A1490" s="18">
        <v>1433</v>
      </c>
      <c r="B1490" s="18">
        <v>13.080831977727099</v>
      </c>
      <c r="C1490" s="18">
        <v>12.465188376659</v>
      </c>
      <c r="D1490" s="18">
        <v>13.7628964551472</v>
      </c>
    </row>
    <row r="1491" spans="1:4" ht="15" customHeight="1" x14ac:dyDescent="0.25">
      <c r="A1491" s="18">
        <v>1434</v>
      </c>
      <c r="B1491" s="18">
        <v>13.0780263695487</v>
      </c>
      <c r="C1491" s="18">
        <v>12.4645203523337</v>
      </c>
      <c r="D1491" s="18">
        <v>13.759398231494</v>
      </c>
    </row>
    <row r="1492" spans="1:4" ht="15" customHeight="1" x14ac:dyDescent="0.25">
      <c r="A1492" s="18">
        <v>1435</v>
      </c>
      <c r="B1492" s="18">
        <v>13.075417363300399</v>
      </c>
      <c r="C1492" s="18">
        <v>12.463808757058899</v>
      </c>
      <c r="D1492" s="18">
        <v>13.756247768673701</v>
      </c>
    </row>
    <row r="1493" spans="1:4" ht="15" customHeight="1" x14ac:dyDescent="0.25">
      <c r="A1493" s="18">
        <v>1436</v>
      </c>
      <c r="B1493" s="18">
        <v>13.072968533996701</v>
      </c>
      <c r="C1493" s="18">
        <v>12.463033808563299</v>
      </c>
      <c r="D1493" s="18">
        <v>13.7534065213028</v>
      </c>
    </row>
    <row r="1494" spans="1:4" ht="15" customHeight="1" x14ac:dyDescent="0.25">
      <c r="A1494" s="18">
        <v>1437</v>
      </c>
      <c r="B1494" s="18">
        <v>13.0706456667209</v>
      </c>
      <c r="C1494" s="18">
        <v>12.462176359362999</v>
      </c>
      <c r="D1494" s="18">
        <v>13.7508424388246</v>
      </c>
    </row>
    <row r="1495" spans="1:4" ht="15" customHeight="1" x14ac:dyDescent="0.25">
      <c r="A1495" s="18">
        <v>1438</v>
      </c>
      <c r="B1495" s="18">
        <v>13.0684204843883</v>
      </c>
      <c r="C1495" s="18">
        <v>12.461217902743201</v>
      </c>
      <c r="D1495" s="18">
        <v>13.7485320434547</v>
      </c>
    </row>
    <row r="1496" spans="1:4" ht="15" customHeight="1" x14ac:dyDescent="0.25">
      <c r="A1496" s="18">
        <v>1439</v>
      </c>
      <c r="B1496" s="18">
        <v>13.066255727175999</v>
      </c>
      <c r="C1496" s="18">
        <v>12.4601405659213</v>
      </c>
      <c r="D1496" s="18">
        <v>13.746442303591399</v>
      </c>
    </row>
    <row r="1497" spans="1:4" ht="15" customHeight="1" x14ac:dyDescent="0.25">
      <c r="A1497" s="18">
        <v>1440</v>
      </c>
      <c r="B1497" s="18">
        <v>13.0641216651824</v>
      </c>
      <c r="C1497" s="18">
        <v>12.458927091794401</v>
      </c>
      <c r="D1497" s="18">
        <v>13.744535972484901</v>
      </c>
    </row>
    <row r="1498" spans="1:4" ht="15" customHeight="1" x14ac:dyDescent="0.25">
      <c r="A1498" s="18">
        <v>1441</v>
      </c>
      <c r="B1498" s="18">
        <v>13.0619902959188</v>
      </c>
      <c r="C1498" s="18">
        <v>12.457560810998899</v>
      </c>
      <c r="D1498" s="18">
        <v>13.742784652104501</v>
      </c>
    </row>
    <row r="1499" spans="1:4" ht="15" customHeight="1" x14ac:dyDescent="0.25">
      <c r="A1499" s="18">
        <v>1442</v>
      </c>
      <c r="B1499" s="18">
        <v>13.059835339509499</v>
      </c>
      <c r="C1499" s="18">
        <v>12.456025606356</v>
      </c>
      <c r="D1499" s="18">
        <v>13.741161289216301</v>
      </c>
    </row>
    <row r="1500" spans="1:4" ht="15" customHeight="1" x14ac:dyDescent="0.25">
      <c r="A1500" s="18">
        <v>1443</v>
      </c>
      <c r="B1500" s="18">
        <v>13.057634569143399</v>
      </c>
      <c r="C1500" s="18">
        <v>12.4543058721096</v>
      </c>
      <c r="D1500" s="18">
        <v>13.7396402668289</v>
      </c>
    </row>
    <row r="1501" spans="1:4" ht="15" customHeight="1" x14ac:dyDescent="0.25">
      <c r="A1501" s="18">
        <v>1444</v>
      </c>
      <c r="B1501" s="18">
        <v>13.0553663353276</v>
      </c>
      <c r="C1501" s="18">
        <v>12.452397072705301</v>
      </c>
      <c r="D1501" s="18">
        <v>13.738197455723</v>
      </c>
    </row>
    <row r="1502" spans="1:4" ht="15" customHeight="1" x14ac:dyDescent="0.25">
      <c r="A1502" s="18">
        <v>1445</v>
      </c>
      <c r="B1502" s="18">
        <v>13.0530060655834</v>
      </c>
      <c r="C1502" s="18">
        <v>12.450279980485</v>
      </c>
      <c r="D1502" s="18">
        <v>13.736810572243501</v>
      </c>
    </row>
    <row r="1503" spans="1:4" ht="15" customHeight="1" x14ac:dyDescent="0.25">
      <c r="A1503" s="18">
        <v>1446</v>
      </c>
      <c r="B1503" s="18">
        <v>13.0505341685655</v>
      </c>
      <c r="C1503" s="18">
        <v>12.4479359825469</v>
      </c>
      <c r="D1503" s="18">
        <v>13.7354584256771</v>
      </c>
    </row>
    <row r="1504" spans="1:4" ht="15" customHeight="1" x14ac:dyDescent="0.25">
      <c r="A1504" s="18">
        <v>1447</v>
      </c>
      <c r="B1504" s="18">
        <v>13.0479326222416</v>
      </c>
      <c r="C1504" s="18">
        <v>12.445351195683701</v>
      </c>
      <c r="D1504" s="18">
        <v>13.7341208207037</v>
      </c>
    </row>
    <row r="1505" spans="1:4" ht="15" customHeight="1" x14ac:dyDescent="0.25">
      <c r="A1505" s="18">
        <v>1448</v>
      </c>
      <c r="B1505" s="18">
        <v>13.0451876138996</v>
      </c>
      <c r="C1505" s="18">
        <v>12.4425120605364</v>
      </c>
      <c r="D1505" s="18">
        <v>13.732779551031101</v>
      </c>
    </row>
    <row r="1506" spans="1:4" ht="15" customHeight="1" x14ac:dyDescent="0.25">
      <c r="A1506" s="18">
        <v>1449</v>
      </c>
      <c r="B1506" s="18">
        <v>13.0422866020416</v>
      </c>
      <c r="C1506" s="18">
        <v>12.4394085235514</v>
      </c>
      <c r="D1506" s="18">
        <v>13.7314177810991</v>
      </c>
    </row>
    <row r="1507" spans="1:4" ht="15" customHeight="1" x14ac:dyDescent="0.25">
      <c r="A1507" s="18">
        <v>1450</v>
      </c>
      <c r="B1507" s="18">
        <v>13.039211593204</v>
      </c>
      <c r="C1507" s="18">
        <v>12.436026627518199</v>
      </c>
      <c r="D1507" s="18">
        <v>13.7300199963181</v>
      </c>
    </row>
    <row r="1508" spans="1:4" ht="15" customHeight="1" x14ac:dyDescent="0.25">
      <c r="A1508" s="18">
        <v>1451</v>
      </c>
      <c r="B1508" s="18">
        <v>13.0359507097654</v>
      </c>
      <c r="C1508" s="18">
        <v>12.4323519781349</v>
      </c>
      <c r="D1508" s="18">
        <v>13.7285719561241</v>
      </c>
    </row>
    <row r="1509" spans="1:4" ht="15" customHeight="1" x14ac:dyDescent="0.25">
      <c r="A1509" s="18">
        <v>1452</v>
      </c>
      <c r="B1509" s="18">
        <v>13.0324972789273</v>
      </c>
      <c r="C1509" s="18">
        <v>12.4283715721748</v>
      </c>
      <c r="D1509" s="18">
        <v>13.7270606536402</v>
      </c>
    </row>
    <row r="1510" spans="1:4" ht="15" customHeight="1" x14ac:dyDescent="0.25">
      <c r="A1510" s="18">
        <v>1453</v>
      </c>
      <c r="B1510" s="18">
        <v>13.0288451902953</v>
      </c>
      <c r="C1510" s="18">
        <v>12.4240702093397</v>
      </c>
      <c r="D1510" s="18">
        <v>13.7254742846812</v>
      </c>
    </row>
    <row r="1511" spans="1:4" ht="15" customHeight="1" x14ac:dyDescent="0.25">
      <c r="A1511" s="18">
        <v>1454</v>
      </c>
      <c r="B1511" s="18">
        <v>13.0249817015521</v>
      </c>
      <c r="C1511" s="18">
        <v>12.419440155730401</v>
      </c>
      <c r="D1511" s="18">
        <v>13.723801986586899</v>
      </c>
    </row>
    <row r="1512" spans="1:4" ht="15" customHeight="1" x14ac:dyDescent="0.25">
      <c r="A1512" s="18">
        <v>1455</v>
      </c>
      <c r="B1512" s="18">
        <v>13.0209030712219</v>
      </c>
      <c r="C1512" s="18">
        <v>12.4144663866412</v>
      </c>
      <c r="D1512" s="18">
        <v>13.7220342396792</v>
      </c>
    </row>
    <row r="1513" spans="1:4" ht="15" customHeight="1" x14ac:dyDescent="0.25">
      <c r="A1513" s="18">
        <v>1456</v>
      </c>
      <c r="B1513" s="18">
        <v>13.016614243968499</v>
      </c>
      <c r="C1513" s="18">
        <v>12.4091369674828</v>
      </c>
      <c r="D1513" s="18">
        <v>13.7201628193112</v>
      </c>
    </row>
    <row r="1514" spans="1:4" ht="15" customHeight="1" x14ac:dyDescent="0.25">
      <c r="A1514" s="18">
        <v>1457</v>
      </c>
      <c r="B1514" s="18">
        <v>13.0121038937191</v>
      </c>
      <c r="C1514" s="18">
        <v>12.40343103979</v>
      </c>
      <c r="D1514" s="18">
        <v>13.7181806343054</v>
      </c>
    </row>
    <row r="1515" spans="1:4" ht="15" customHeight="1" x14ac:dyDescent="0.25">
      <c r="A1515" s="18">
        <v>1458</v>
      </c>
      <c r="B1515" s="18">
        <v>13.007377109265301</v>
      </c>
      <c r="C1515" s="18">
        <v>12.3972638354943</v>
      </c>
      <c r="D1515" s="18">
        <v>13.7160817983426</v>
      </c>
    </row>
    <row r="1516" spans="1:4" ht="15" customHeight="1" x14ac:dyDescent="0.25">
      <c r="A1516" s="18">
        <v>1459</v>
      </c>
      <c r="B1516" s="18">
        <v>13.002439843529199</v>
      </c>
      <c r="C1516" s="18">
        <v>12.390687571807501</v>
      </c>
      <c r="D1516" s="18">
        <v>13.7138616513068</v>
      </c>
    </row>
    <row r="1517" spans="1:4" ht="15" customHeight="1" x14ac:dyDescent="0.25">
      <c r="A1517" s="18">
        <v>1460</v>
      </c>
      <c r="B1517" s="18">
        <v>12.9972877659843</v>
      </c>
      <c r="C1517" s="18">
        <v>12.3836142749013</v>
      </c>
      <c r="D1517" s="18">
        <v>13.711516091332101</v>
      </c>
    </row>
    <row r="1518" spans="1:4" ht="15" customHeight="1" x14ac:dyDescent="0.25">
      <c r="A1518" s="18">
        <v>1461</v>
      </c>
      <c r="B1518" s="18">
        <v>12.991935214980799</v>
      </c>
      <c r="C1518" s="18">
        <v>12.3760663673227</v>
      </c>
      <c r="D1518" s="18">
        <v>13.7090427141788</v>
      </c>
    </row>
    <row r="1519" spans="1:4" ht="15" customHeight="1" x14ac:dyDescent="0.25">
      <c r="A1519" s="18">
        <v>1462</v>
      </c>
      <c r="B1519" s="18">
        <v>12.986382035460201</v>
      </c>
      <c r="C1519" s="18">
        <v>12.3680231226814</v>
      </c>
      <c r="D1519" s="18">
        <v>13.706441267534601</v>
      </c>
    </row>
    <row r="1520" spans="1:4" ht="15" customHeight="1" x14ac:dyDescent="0.25">
      <c r="A1520" s="18">
        <v>1463</v>
      </c>
      <c r="B1520" s="18">
        <v>12.980632370458</v>
      </c>
      <c r="C1520" s="18">
        <v>12.359400265125601</v>
      </c>
      <c r="D1520" s="18">
        <v>13.703712161640601</v>
      </c>
    </row>
    <row r="1521" spans="1:4" ht="15" customHeight="1" x14ac:dyDescent="0.25">
      <c r="A1521" s="18">
        <v>1464</v>
      </c>
      <c r="B1521" s="18">
        <v>12.9746973363543</v>
      </c>
      <c r="C1521" s="18">
        <v>12.3502324290223</v>
      </c>
      <c r="D1521" s="18">
        <v>13.700857078232699</v>
      </c>
    </row>
    <row r="1522" spans="1:4" ht="15" customHeight="1" x14ac:dyDescent="0.25">
      <c r="A1522" s="18">
        <v>1465</v>
      </c>
      <c r="B1522" s="18">
        <v>12.9685855268567</v>
      </c>
      <c r="C1522" s="18">
        <v>12.3404831622424</v>
      </c>
      <c r="D1522" s="18">
        <v>13.697876886598699</v>
      </c>
    </row>
    <row r="1523" spans="1:4" ht="15" customHeight="1" x14ac:dyDescent="0.25">
      <c r="A1523" s="18">
        <v>1466</v>
      </c>
      <c r="B1523" s="18">
        <v>12.962310010222099</v>
      </c>
      <c r="C1523" s="18">
        <v>12.330113950109</v>
      </c>
      <c r="D1523" s="18">
        <v>13.694777059883901</v>
      </c>
    </row>
    <row r="1524" spans="1:4" ht="15" customHeight="1" x14ac:dyDescent="0.25">
      <c r="A1524" s="18">
        <v>1467</v>
      </c>
      <c r="B1524" s="18">
        <v>12.955881148768899</v>
      </c>
      <c r="C1524" s="18">
        <v>12.319063240466299</v>
      </c>
      <c r="D1524" s="18">
        <v>13.6915633210476</v>
      </c>
    </row>
    <row r="1525" spans="1:4" ht="15" customHeight="1" x14ac:dyDescent="0.25">
      <c r="A1525" s="18">
        <v>1468</v>
      </c>
      <c r="B1525" s="18">
        <v>12.949315166236101</v>
      </c>
      <c r="C1525" s="18">
        <v>12.307532188822501</v>
      </c>
      <c r="D1525" s="18">
        <v>13.688242095366601</v>
      </c>
    </row>
    <row r="1526" spans="1:4" ht="15" customHeight="1" x14ac:dyDescent="0.25">
      <c r="A1526" s="18">
        <v>1469</v>
      </c>
      <c r="B1526" s="18">
        <v>12.9426209560863</v>
      </c>
      <c r="C1526" s="18">
        <v>12.2955072501678</v>
      </c>
      <c r="D1526" s="18">
        <v>13.6848176788193</v>
      </c>
    </row>
    <row r="1527" spans="1:4" ht="15" customHeight="1" x14ac:dyDescent="0.25">
      <c r="A1527" s="18">
        <v>1470</v>
      </c>
      <c r="B1527" s="18">
        <v>12.935820496238</v>
      </c>
      <c r="C1527" s="18">
        <v>12.2826884260892</v>
      </c>
      <c r="D1527" s="18">
        <v>13.6813010951598</v>
      </c>
    </row>
    <row r="1528" spans="1:4" ht="15" customHeight="1" x14ac:dyDescent="0.25">
      <c r="A1528" s="18">
        <v>1471</v>
      </c>
      <c r="B1528" s="18">
        <v>12.928916041997301</v>
      </c>
      <c r="C1528" s="18">
        <v>12.268935479394599</v>
      </c>
      <c r="D1528" s="18">
        <v>13.677701802499101</v>
      </c>
    </row>
    <row r="1529" spans="1:4" ht="15" customHeight="1" x14ac:dyDescent="0.25">
      <c r="A1529" s="18">
        <v>1472</v>
      </c>
      <c r="B1529" s="18">
        <v>12.9219366866364</v>
      </c>
      <c r="C1529" s="18">
        <v>12.2540297389701</v>
      </c>
      <c r="D1529" s="18">
        <v>13.6740279743087</v>
      </c>
    </row>
    <row r="1530" spans="1:4" ht="15" customHeight="1" x14ac:dyDescent="0.25">
      <c r="A1530" s="18">
        <v>1473</v>
      </c>
      <c r="B1530" s="18">
        <v>12.9148816230925</v>
      </c>
      <c r="C1530" s="18">
        <v>12.2378273030379</v>
      </c>
      <c r="D1530" s="18">
        <v>13.670289532258799</v>
      </c>
    </row>
    <row r="1531" spans="1:4" ht="15" customHeight="1" x14ac:dyDescent="0.25">
      <c r="A1531" s="18">
        <v>1474</v>
      </c>
      <c r="B1531" s="18">
        <v>12.907777966883</v>
      </c>
      <c r="C1531" s="18">
        <v>12.220126771574099</v>
      </c>
      <c r="D1531" s="18">
        <v>13.6664996549347</v>
      </c>
    </row>
    <row r="1532" spans="1:4" ht="15" customHeight="1" x14ac:dyDescent="0.25">
      <c r="A1532" s="18">
        <v>1475</v>
      </c>
      <c r="B1532" s="18">
        <v>12.900633269604899</v>
      </c>
      <c r="C1532" s="18">
        <v>12.1999521833587</v>
      </c>
      <c r="D1532" s="18">
        <v>13.662668911984101</v>
      </c>
    </row>
    <row r="1533" spans="1:4" ht="15" customHeight="1" x14ac:dyDescent="0.25">
      <c r="A1533" s="18">
        <v>1476</v>
      </c>
      <c r="B1533" s="18">
        <v>12.893460251921899</v>
      </c>
      <c r="C1533" s="18">
        <v>12.1767400970999</v>
      </c>
      <c r="D1533" s="18">
        <v>13.6588057632261</v>
      </c>
    </row>
    <row r="1534" spans="1:4" ht="15" customHeight="1" x14ac:dyDescent="0.25">
      <c r="A1534" s="18">
        <v>1477</v>
      </c>
      <c r="B1534" s="18">
        <v>12.8862820796511</v>
      </c>
      <c r="C1534" s="18">
        <v>12.153229207697599</v>
      </c>
      <c r="D1534" s="18">
        <v>13.654925381412101</v>
      </c>
    </row>
    <row r="1535" spans="1:4" ht="15" customHeight="1" x14ac:dyDescent="0.25">
      <c r="A1535" s="18">
        <v>1478</v>
      </c>
      <c r="B1535" s="18">
        <v>12.879091300172099</v>
      </c>
      <c r="C1535" s="18">
        <v>12.1300501017352</v>
      </c>
      <c r="D1535" s="18">
        <v>13.651039171455899</v>
      </c>
    </row>
    <row r="1536" spans="1:4" ht="15" customHeight="1" x14ac:dyDescent="0.25">
      <c r="A1536" s="18">
        <v>1479</v>
      </c>
      <c r="B1536" s="18">
        <v>12.871929561612999</v>
      </c>
      <c r="C1536" s="18">
        <v>12.1072400826899</v>
      </c>
      <c r="D1536" s="18">
        <v>13.647153538969601</v>
      </c>
    </row>
    <row r="1537" spans="1:4" ht="15" customHeight="1" x14ac:dyDescent="0.25">
      <c r="A1537" s="18">
        <v>1480</v>
      </c>
      <c r="B1537" s="18">
        <v>12.8648072679752</v>
      </c>
      <c r="C1537" s="18">
        <v>12.084792410860899</v>
      </c>
      <c r="D1537" s="18">
        <v>13.643283784492199</v>
      </c>
    </row>
    <row r="1538" spans="1:4" ht="15" customHeight="1" x14ac:dyDescent="0.25">
      <c r="A1538" s="18">
        <v>1481</v>
      </c>
      <c r="B1538" s="18">
        <v>12.8577523298485</v>
      </c>
      <c r="C1538" s="18">
        <v>12.062914494818299</v>
      </c>
      <c r="D1538" s="18">
        <v>13.6394401678896</v>
      </c>
    </row>
    <row r="1539" spans="1:4" ht="15" customHeight="1" x14ac:dyDescent="0.25">
      <c r="A1539" s="18">
        <v>1482</v>
      </c>
      <c r="B1539" s="18">
        <v>12.850777731770201</v>
      </c>
      <c r="C1539" s="18">
        <v>12.041752735477701</v>
      </c>
      <c r="D1539" s="18">
        <v>13.6356283724507</v>
      </c>
    </row>
    <row r="1540" spans="1:4" ht="15" customHeight="1" x14ac:dyDescent="0.25">
      <c r="A1540" s="18">
        <v>1483</v>
      </c>
      <c r="B1540" s="18">
        <v>12.8438968682332</v>
      </c>
      <c r="C1540" s="18">
        <v>12.021284164840299</v>
      </c>
      <c r="D1540" s="18">
        <v>13.631859997377299</v>
      </c>
    </row>
    <row r="1541" spans="1:4" ht="15" customHeight="1" x14ac:dyDescent="0.25">
      <c r="A1541" s="18">
        <v>1484</v>
      </c>
      <c r="B1541" s="18">
        <v>12.837112711336401</v>
      </c>
      <c r="C1541" s="18">
        <v>12.0013951916608</v>
      </c>
      <c r="D1541" s="18">
        <v>13.6281440027249</v>
      </c>
    </row>
    <row r="1542" spans="1:4" ht="15" customHeight="1" x14ac:dyDescent="0.25">
      <c r="A1542" s="18">
        <v>1485</v>
      </c>
      <c r="B1542" s="18">
        <v>12.8304427860622</v>
      </c>
      <c r="C1542" s="18">
        <v>11.9821009479216</v>
      </c>
      <c r="D1542" s="18">
        <v>13.6244864122383</v>
      </c>
    </row>
    <row r="1543" spans="1:4" ht="15" customHeight="1" x14ac:dyDescent="0.25">
      <c r="A1543" s="18">
        <v>1486</v>
      </c>
      <c r="B1543" s="18">
        <v>12.823882041298599</v>
      </c>
      <c r="C1543" s="18">
        <v>11.9633216286368</v>
      </c>
      <c r="D1543" s="18">
        <v>13.6208929936671</v>
      </c>
    </row>
    <row r="1544" spans="1:4" ht="15" customHeight="1" x14ac:dyDescent="0.25">
      <c r="A1544" s="18">
        <v>1487</v>
      </c>
      <c r="B1544" s="18">
        <v>12.8174494284206</v>
      </c>
      <c r="C1544" s="18">
        <v>11.9450979679503</v>
      </c>
      <c r="D1544" s="18">
        <v>13.617369770078099</v>
      </c>
    </row>
    <row r="1545" spans="1:4" ht="15" customHeight="1" x14ac:dyDescent="0.25">
      <c r="A1545" s="18">
        <v>1488</v>
      </c>
      <c r="B1545" s="18">
        <v>12.8111350727104</v>
      </c>
      <c r="C1545" s="18">
        <v>11.9273883756768</v>
      </c>
      <c r="D1545" s="18">
        <v>13.6139208666933</v>
      </c>
    </row>
    <row r="1546" spans="1:4" ht="15" customHeight="1" x14ac:dyDescent="0.25">
      <c r="A1546" s="18">
        <v>1489</v>
      </c>
      <c r="B1546" s="18">
        <v>12.804948685657999</v>
      </c>
      <c r="C1546" s="18">
        <v>11.910207010315</v>
      </c>
      <c r="D1546" s="18">
        <v>13.610546956119199</v>
      </c>
    </row>
    <row r="1547" spans="1:4" ht="15" customHeight="1" x14ac:dyDescent="0.25">
      <c r="A1547" s="18">
        <v>1490</v>
      </c>
      <c r="B1547" s="18">
        <v>12.798886943438101</v>
      </c>
      <c r="C1547" s="18">
        <v>11.893406805335999</v>
      </c>
      <c r="D1547" s="18">
        <v>13.607252508370401</v>
      </c>
    </row>
    <row r="1548" spans="1:4" ht="15" customHeight="1" x14ac:dyDescent="0.25">
      <c r="A1548" s="18">
        <v>1491</v>
      </c>
      <c r="B1548" s="18">
        <v>12.792954969319901</v>
      </c>
      <c r="C1548" s="18">
        <v>11.877046937052899</v>
      </c>
      <c r="D1548" s="18">
        <v>13.6040391129411</v>
      </c>
    </row>
    <row r="1549" spans="1:4" ht="15" customHeight="1" x14ac:dyDescent="0.25">
      <c r="A1549" s="18">
        <v>1492</v>
      </c>
      <c r="B1549" s="18">
        <v>12.787151111315399</v>
      </c>
      <c r="C1549" s="18">
        <v>11.861067910031</v>
      </c>
      <c r="D1549" s="18">
        <v>13.6009076950123</v>
      </c>
    </row>
    <row r="1550" spans="1:4" ht="15" customHeight="1" x14ac:dyDescent="0.25">
      <c r="A1550" s="18">
        <v>1493</v>
      </c>
      <c r="B1550" s="18">
        <v>12.781479709034899</v>
      </c>
      <c r="C1550" s="18">
        <v>11.8457384907502</v>
      </c>
      <c r="D1550" s="18">
        <v>13.5978582999733</v>
      </c>
    </row>
    <row r="1551" spans="1:4" ht="15" customHeight="1" x14ac:dyDescent="0.25">
      <c r="A1551" s="18">
        <v>1494</v>
      </c>
      <c r="B1551" s="18">
        <v>12.7759381506579</v>
      </c>
      <c r="C1551" s="18">
        <v>11.831278972796699</v>
      </c>
      <c r="D1551" s="18">
        <v>13.5948906608371</v>
      </c>
    </row>
    <row r="1552" spans="1:4" ht="15" customHeight="1" x14ac:dyDescent="0.25">
      <c r="A1552" s="18">
        <v>1495</v>
      </c>
      <c r="B1552" s="18">
        <v>12.7705292710327</v>
      </c>
      <c r="C1552" s="18">
        <v>11.8176422134314</v>
      </c>
      <c r="D1552" s="18">
        <v>13.592004489688</v>
      </c>
    </row>
    <row r="1553" spans="1:4" ht="15" customHeight="1" x14ac:dyDescent="0.25">
      <c r="A1553" s="18">
        <v>1496</v>
      </c>
      <c r="B1553" s="18">
        <v>12.765251533693901</v>
      </c>
      <c r="C1553" s="18">
        <v>11.8047830255788</v>
      </c>
      <c r="D1553" s="18">
        <v>13.5891993663486</v>
      </c>
    </row>
    <row r="1554" spans="1:4" ht="15" customHeight="1" x14ac:dyDescent="0.25">
      <c r="A1554" s="18">
        <v>1497</v>
      </c>
      <c r="B1554" s="18">
        <v>12.7601057905411</v>
      </c>
      <c r="C1554" s="18">
        <v>11.792658520627599</v>
      </c>
      <c r="D1554" s="18">
        <v>13.5864737454853</v>
      </c>
    </row>
    <row r="1555" spans="1:4" ht="15" customHeight="1" x14ac:dyDescent="0.25">
      <c r="A1555" s="18">
        <v>1498</v>
      </c>
      <c r="B1555" s="18">
        <v>12.755092837612301</v>
      </c>
      <c r="C1555" s="18">
        <v>11.781228356883901</v>
      </c>
      <c r="D1555" s="18">
        <v>13.5838282447237</v>
      </c>
    </row>
    <row r="1556" spans="1:4" ht="15" customHeight="1" x14ac:dyDescent="0.25">
      <c r="A1556" s="18">
        <v>1499</v>
      </c>
      <c r="B1556" s="18">
        <v>12.750211403238101</v>
      </c>
      <c r="C1556" s="18">
        <v>11.770454901589501</v>
      </c>
      <c r="D1556" s="18">
        <v>13.5812630747639</v>
      </c>
    </row>
    <row r="1557" spans="1:4" ht="15" customHeight="1" x14ac:dyDescent="0.25">
      <c r="A1557" s="18">
        <v>1500</v>
      </c>
      <c r="B1557" s="18">
        <v>12.7454341691375</v>
      </c>
      <c r="C1557" s="18">
        <v>11.7603032550475</v>
      </c>
      <c r="D1557" s="18">
        <v>13.5787789111988</v>
      </c>
    </row>
    <row r="1558" spans="1:4" ht="15" customHeight="1" x14ac:dyDescent="0.25">
      <c r="A1558" s="18">
        <v>1501</v>
      </c>
      <c r="B1558" s="18">
        <v>12.7407897479209</v>
      </c>
      <c r="C1558" s="18">
        <v>11.750738790721901</v>
      </c>
      <c r="D1558" s="18">
        <v>13.576376555355999</v>
      </c>
    </row>
    <row r="1559" spans="1:4" ht="15" customHeight="1" x14ac:dyDescent="0.25">
      <c r="A1559" s="18">
        <v>1502</v>
      </c>
      <c r="B1559" s="18">
        <v>12.736272244487299</v>
      </c>
      <c r="C1559" s="18">
        <v>11.7417368585026</v>
      </c>
      <c r="D1559" s="18">
        <v>13.574056684291</v>
      </c>
    </row>
    <row r="1560" spans="1:4" ht="15" customHeight="1" x14ac:dyDescent="0.25">
      <c r="A1560" s="18">
        <v>1503</v>
      </c>
      <c r="B1560" s="18">
        <v>12.7318724071422</v>
      </c>
      <c r="C1560" s="18">
        <v>11.7332792580938</v>
      </c>
      <c r="D1560" s="18">
        <v>13.571823366541301</v>
      </c>
    </row>
    <row r="1561" spans="1:4" ht="15" customHeight="1" x14ac:dyDescent="0.25">
      <c r="A1561" s="18">
        <v>1504</v>
      </c>
      <c r="B1561" s="18">
        <v>12.727615877756801</v>
      </c>
      <c r="C1561" s="18">
        <v>11.725339398427099</v>
      </c>
      <c r="D1561" s="18">
        <v>13.569680119869099</v>
      </c>
    </row>
    <row r="1562" spans="1:4" ht="15" customHeight="1" x14ac:dyDescent="0.25">
      <c r="A1562" s="18">
        <v>1505</v>
      </c>
      <c r="B1562" s="18">
        <v>12.7234939418225</v>
      </c>
      <c r="C1562" s="18">
        <v>11.717883267482</v>
      </c>
      <c r="D1562" s="18">
        <v>13.567631312484099</v>
      </c>
    </row>
    <row r="1563" spans="1:4" ht="15" customHeight="1" x14ac:dyDescent="0.25">
      <c r="A1563" s="18">
        <v>1506</v>
      </c>
      <c r="B1563" s="18">
        <v>12.7195085455813</v>
      </c>
      <c r="C1563" s="18">
        <v>11.710897703209501</v>
      </c>
      <c r="D1563" s="18">
        <v>13.5656821884323</v>
      </c>
    </row>
    <row r="1564" spans="1:4" ht="15" customHeight="1" x14ac:dyDescent="0.25">
      <c r="A1564" s="18">
        <v>1507</v>
      </c>
      <c r="B1564" s="18">
        <v>12.7156816716056</v>
      </c>
      <c r="C1564" s="18">
        <v>11.704356983832399</v>
      </c>
      <c r="D1564" s="18">
        <v>13.5638379033844</v>
      </c>
    </row>
    <row r="1565" spans="1:4" ht="15" customHeight="1" x14ac:dyDescent="0.25">
      <c r="A1565" s="18">
        <v>1508</v>
      </c>
      <c r="B1565" s="18">
        <v>12.7120127185754</v>
      </c>
      <c r="C1565" s="18">
        <v>11.698246427252499</v>
      </c>
      <c r="D1565" s="18">
        <v>13.5621049826792</v>
      </c>
    </row>
    <row r="1566" spans="1:4" ht="15" customHeight="1" x14ac:dyDescent="0.25">
      <c r="A1566" s="18">
        <v>1509</v>
      </c>
      <c r="B1566" s="18">
        <v>12.7084969964111</v>
      </c>
      <c r="C1566" s="18">
        <v>11.692548566900699</v>
      </c>
      <c r="D1566" s="18">
        <v>13.560492723018299</v>
      </c>
    </row>
    <row r="1567" spans="1:4" ht="15" customHeight="1" x14ac:dyDescent="0.25">
      <c r="A1567" s="18">
        <v>1510</v>
      </c>
      <c r="B1567" s="18">
        <v>12.705161231834399</v>
      </c>
      <c r="C1567" s="18">
        <v>11.687254093395101</v>
      </c>
      <c r="D1567" s="18">
        <v>13.5590099120615</v>
      </c>
    </row>
    <row r="1568" spans="1:4" ht="15" customHeight="1" x14ac:dyDescent="0.25">
      <c r="A1568" s="18">
        <v>1511</v>
      </c>
      <c r="B1568" s="18">
        <v>12.702013218698999</v>
      </c>
      <c r="C1568" s="18">
        <v>11.6823463175556</v>
      </c>
      <c r="D1568" s="18">
        <v>13.557666155016401</v>
      </c>
    </row>
    <row r="1569" spans="1:4" ht="15" customHeight="1" x14ac:dyDescent="0.25">
      <c r="A1569" s="18">
        <v>1512</v>
      </c>
      <c r="B1569" s="18">
        <v>12.6990510695555</v>
      </c>
      <c r="C1569" s="18">
        <v>11.677824297667801</v>
      </c>
      <c r="D1569" s="18">
        <v>13.556471835030401</v>
      </c>
    </row>
    <row r="1570" spans="1:4" ht="15" customHeight="1" x14ac:dyDescent="0.25">
      <c r="A1570" s="18">
        <v>1513</v>
      </c>
      <c r="B1570" s="18">
        <v>12.6962865719106</v>
      </c>
      <c r="C1570" s="18">
        <v>11.673675611585599</v>
      </c>
      <c r="D1570" s="18">
        <v>13.5554380670974</v>
      </c>
    </row>
    <row r="1571" spans="1:4" ht="15" customHeight="1" x14ac:dyDescent="0.25">
      <c r="A1571" s="18">
        <v>1514</v>
      </c>
      <c r="B1571" s="18">
        <v>12.6937390512532</v>
      </c>
      <c r="C1571" s="18">
        <v>11.669897669056301</v>
      </c>
      <c r="D1571" s="18">
        <v>13.5545766462128</v>
      </c>
    </row>
    <row r="1572" spans="1:4" ht="15" customHeight="1" x14ac:dyDescent="0.25">
      <c r="A1572" s="18">
        <v>1515</v>
      </c>
      <c r="B1572" s="18">
        <v>12.691418770025701</v>
      </c>
      <c r="C1572" s="18">
        <v>11.6664907759427</v>
      </c>
      <c r="D1572" s="18">
        <v>13.5538999903332</v>
      </c>
    </row>
    <row r="1573" spans="1:4" ht="15" customHeight="1" x14ac:dyDescent="0.25">
      <c r="A1573" s="18">
        <v>1516</v>
      </c>
      <c r="B1573" s="18">
        <v>12.6893366117512</v>
      </c>
      <c r="C1573" s="18">
        <v>11.663453195721599</v>
      </c>
      <c r="D1573" s="18">
        <v>13.5534210785602</v>
      </c>
    </row>
    <row r="1574" spans="1:4" ht="15" customHeight="1" x14ac:dyDescent="0.25">
      <c r="A1574" s="18">
        <v>1517</v>
      </c>
      <c r="B1574" s="18">
        <v>12.687498841675099</v>
      </c>
      <c r="C1574" s="18">
        <v>11.660783266725799</v>
      </c>
      <c r="D1574" s="18">
        <v>13.553153384865601</v>
      </c>
    </row>
    <row r="1575" spans="1:4" ht="15" customHeight="1" x14ac:dyDescent="0.25">
      <c r="A1575" s="18">
        <v>1518</v>
      </c>
      <c r="B1575" s="18">
        <v>12.6859175127624</v>
      </c>
      <c r="C1575" s="18">
        <v>11.658487688810199</v>
      </c>
      <c r="D1575" s="18">
        <v>13.553110807631899</v>
      </c>
    </row>
    <row r="1576" spans="1:4" ht="15" customHeight="1" x14ac:dyDescent="0.25">
      <c r="A1576" s="18">
        <v>1519</v>
      </c>
      <c r="B1576" s="18">
        <v>12.6846131935448</v>
      </c>
      <c r="C1576" s="18">
        <v>11.6565707453532</v>
      </c>
      <c r="D1576" s="18">
        <v>13.5533075952789</v>
      </c>
    </row>
    <row r="1577" spans="1:4" ht="15" customHeight="1" x14ac:dyDescent="0.25">
      <c r="A1577" s="18">
        <v>1520</v>
      </c>
      <c r="B1577" s="18">
        <v>12.683599389405099</v>
      </c>
      <c r="C1577" s="18">
        <v>11.655038566348299</v>
      </c>
      <c r="D1577" s="18">
        <v>13.553758268299299</v>
      </c>
    </row>
    <row r="1578" spans="1:4" ht="15" customHeight="1" x14ac:dyDescent="0.25">
      <c r="A1578" s="18">
        <v>1521</v>
      </c>
      <c r="B1578" s="18">
        <v>12.682890313948899</v>
      </c>
      <c r="C1578" s="18">
        <v>11.6538991254147</v>
      </c>
      <c r="D1578" s="18">
        <v>13.5544775381214</v>
      </c>
    </row>
    <row r="1579" spans="1:4" ht="15" customHeight="1" x14ac:dyDescent="0.25">
      <c r="A1579" s="18">
        <v>1522</v>
      </c>
      <c r="B1579" s="18">
        <v>12.6825009164163</v>
      </c>
      <c r="C1579" s="18">
        <v>11.6531622500457</v>
      </c>
      <c r="D1579" s="18">
        <v>13.555480223352101</v>
      </c>
    </row>
    <row r="1580" spans="1:4" ht="15" customHeight="1" x14ac:dyDescent="0.25">
      <c r="A1580" s="18">
        <v>1523</v>
      </c>
      <c r="B1580" s="18">
        <v>12.6824469109423</v>
      </c>
      <c r="C1580" s="18">
        <v>11.652839645490699</v>
      </c>
      <c r="D1580" s="18">
        <v>13.556781164110699</v>
      </c>
    </row>
    <row r="1581" spans="1:4" ht="15" customHeight="1" x14ac:dyDescent="0.25">
      <c r="A1581" s="18">
        <v>1524</v>
      </c>
      <c r="B1581" s="18">
        <v>12.682744807438199</v>
      </c>
      <c r="C1581" s="18">
        <v>11.652944932671399</v>
      </c>
      <c r="D1581" s="18">
        <v>13.5583951353382</v>
      </c>
    </row>
    <row r="1582" spans="1:4" ht="15" customHeight="1" x14ac:dyDescent="0.25">
      <c r="A1582" s="18">
        <v>1525</v>
      </c>
      <c r="B1582" s="18">
        <v>12.683411943747499</v>
      </c>
      <c r="C1582" s="18">
        <v>11.653493700532399</v>
      </c>
      <c r="D1582" s="18">
        <v>13.560336760127701</v>
      </c>
    </row>
    <row r="1583" spans="1:4" ht="15" customHeight="1" x14ac:dyDescent="0.25">
      <c r="A1583" s="18">
        <v>1526</v>
      </c>
      <c r="B1583" s="18">
        <v>12.684466518577601</v>
      </c>
      <c r="C1583" s="18">
        <v>11.6545035731931</v>
      </c>
      <c r="D1583" s="18">
        <v>13.5626204242625</v>
      </c>
    </row>
    <row r="1584" spans="1:4" ht="15" customHeight="1" x14ac:dyDescent="0.25">
      <c r="A1584" s="18">
        <v>1527</v>
      </c>
      <c r="B1584" s="18">
        <v>12.685927624503501</v>
      </c>
      <c r="C1584" s="18">
        <v>11.6559942921977</v>
      </c>
      <c r="D1584" s="18">
        <v>13.5652588420611</v>
      </c>
    </row>
    <row r="1585" spans="1:4" ht="15" customHeight="1" x14ac:dyDescent="0.25">
      <c r="A1585" s="18">
        <v>1528</v>
      </c>
      <c r="B1585" s="18">
        <v>12.6878152800852</v>
      </c>
      <c r="C1585" s="18">
        <v>11.657987814047701</v>
      </c>
      <c r="D1585" s="18">
        <v>13.568262399303901</v>
      </c>
    </row>
    <row r="1586" spans="1:4" ht="15" customHeight="1" x14ac:dyDescent="0.25">
      <c r="A1586" s="18">
        <v>1529</v>
      </c>
      <c r="B1586" s="18">
        <v>12.6901409729098</v>
      </c>
      <c r="C1586" s="18">
        <v>11.6605084230484</v>
      </c>
      <c r="D1586" s="18">
        <v>13.571648227640701</v>
      </c>
    </row>
    <row r="1587" spans="1:4" ht="15" customHeight="1" x14ac:dyDescent="0.25">
      <c r="A1587" s="18">
        <v>1530</v>
      </c>
      <c r="B1587" s="18">
        <v>12.6929323447619</v>
      </c>
      <c r="C1587" s="18">
        <v>11.663582859320799</v>
      </c>
      <c r="D1587" s="18">
        <v>13.575429001479799</v>
      </c>
    </row>
    <row r="1588" spans="1:4" ht="15" customHeight="1" x14ac:dyDescent="0.25">
      <c r="A1588" s="18">
        <v>1531</v>
      </c>
      <c r="B1588" s="18">
        <v>12.6962147221863</v>
      </c>
      <c r="C1588" s="18">
        <v>11.667242462191799</v>
      </c>
      <c r="D1588" s="18">
        <v>13.579611607506299</v>
      </c>
    </row>
    <row r="1589" spans="1:4" ht="15" customHeight="1" x14ac:dyDescent="0.25">
      <c r="A1589" s="18">
        <v>1532</v>
      </c>
      <c r="B1589" s="18">
        <v>12.700012181357</v>
      </c>
      <c r="C1589" s="18">
        <v>11.671518740803601</v>
      </c>
      <c r="D1589" s="18">
        <v>13.584209130336101</v>
      </c>
    </row>
    <row r="1590" spans="1:4" ht="15" customHeight="1" x14ac:dyDescent="0.25">
      <c r="A1590" s="18">
        <v>1533</v>
      </c>
      <c r="B1590" s="18">
        <v>12.7043380039984</v>
      </c>
      <c r="C1590" s="18">
        <v>11.676446334293701</v>
      </c>
      <c r="D1590" s="18">
        <v>13.5892352885593</v>
      </c>
    </row>
    <row r="1591" spans="1:4" ht="15" customHeight="1" x14ac:dyDescent="0.25">
      <c r="A1591" s="18">
        <v>1534</v>
      </c>
      <c r="B1591" s="18">
        <v>12.709227880134801</v>
      </c>
      <c r="C1591" s="18">
        <v>11.682055045740899</v>
      </c>
      <c r="D1591" s="18">
        <v>13.5946901605456</v>
      </c>
    </row>
    <row r="1592" spans="1:4" ht="15" customHeight="1" x14ac:dyDescent="0.25">
      <c r="A1592" s="18">
        <v>1535</v>
      </c>
      <c r="B1592" s="18">
        <v>12.7147060447962</v>
      </c>
      <c r="C1592" s="18">
        <v>11.688394402938</v>
      </c>
      <c r="D1592" s="18">
        <v>13.600592571605301</v>
      </c>
    </row>
    <row r="1593" spans="1:4" ht="15" customHeight="1" x14ac:dyDescent="0.25">
      <c r="A1593" s="18">
        <v>1536</v>
      </c>
      <c r="B1593" s="18">
        <v>12.7207947262158</v>
      </c>
      <c r="C1593" s="18">
        <v>11.695496115232</v>
      </c>
      <c r="D1593" s="18">
        <v>13.6069418351455</v>
      </c>
    </row>
    <row r="1594" spans="1:4" ht="15" customHeight="1" x14ac:dyDescent="0.25">
      <c r="A1594" s="18">
        <v>1537</v>
      </c>
      <c r="B1594" s="18">
        <v>12.727528520304199</v>
      </c>
      <c r="C1594" s="18">
        <v>11.703415494430599</v>
      </c>
      <c r="D1594" s="18">
        <v>13.613753122174799</v>
      </c>
    </row>
    <row r="1595" spans="1:4" ht="15" customHeight="1" x14ac:dyDescent="0.25">
      <c r="A1595" s="18">
        <v>1538</v>
      </c>
      <c r="B1595" s="18">
        <v>12.734931564393399</v>
      </c>
      <c r="C1595" s="18">
        <v>11.712198112811199</v>
      </c>
      <c r="D1595" s="18">
        <v>13.6210177185574</v>
      </c>
    </row>
    <row r="1596" spans="1:4" ht="15" customHeight="1" x14ac:dyDescent="0.25">
      <c r="A1596" s="18">
        <v>1539</v>
      </c>
      <c r="B1596" s="18">
        <v>12.7430345185624</v>
      </c>
      <c r="C1596" s="18">
        <v>11.721893643923501</v>
      </c>
      <c r="D1596" s="18">
        <v>13.628752999364099</v>
      </c>
    </row>
    <row r="1597" spans="1:4" ht="15" customHeight="1" x14ac:dyDescent="0.25">
      <c r="A1597" s="18">
        <v>1540</v>
      </c>
      <c r="B1597" s="18">
        <v>12.7518708985177</v>
      </c>
      <c r="C1597" s="18">
        <v>11.7325612840843</v>
      </c>
      <c r="D1597" s="18">
        <v>13.6369577469432</v>
      </c>
    </row>
    <row r="1598" spans="1:4" ht="15" customHeight="1" x14ac:dyDescent="0.25">
      <c r="A1598" s="18">
        <v>1541</v>
      </c>
      <c r="B1598" s="18">
        <v>12.761468281537001</v>
      </c>
      <c r="C1598" s="18">
        <v>11.744258605256199</v>
      </c>
      <c r="D1598" s="18">
        <v>13.6456393406476</v>
      </c>
    </row>
    <row r="1599" spans="1:4" ht="15" customHeight="1" x14ac:dyDescent="0.25">
      <c r="A1599" s="18">
        <v>1542</v>
      </c>
      <c r="B1599" s="18">
        <v>12.771865149347899</v>
      </c>
      <c r="C1599" s="18">
        <v>11.757039094939399</v>
      </c>
      <c r="D1599" s="18">
        <v>13.6548023280418</v>
      </c>
    </row>
    <row r="1600" spans="1:4" ht="15" customHeight="1" x14ac:dyDescent="0.25">
      <c r="A1600" s="18">
        <v>1543</v>
      </c>
      <c r="B1600" s="18">
        <v>12.7830870570389</v>
      </c>
      <c r="C1600" s="18">
        <v>11.770938994207899</v>
      </c>
      <c r="D1600" s="18">
        <v>13.6644461693331</v>
      </c>
    </row>
    <row r="1601" spans="1:4" ht="15" customHeight="1" x14ac:dyDescent="0.25">
      <c r="A1601" s="18">
        <v>1544</v>
      </c>
      <c r="B1601" s="18">
        <v>12.7951552632163</v>
      </c>
      <c r="C1601" s="18">
        <v>11.786004720118701</v>
      </c>
      <c r="D1601" s="18">
        <v>13.6745667665908</v>
      </c>
    </row>
    <row r="1602" spans="1:4" ht="15" customHeight="1" x14ac:dyDescent="0.25">
      <c r="A1602" s="18">
        <v>1545</v>
      </c>
      <c r="B1602" s="18">
        <v>12.808086330172999</v>
      </c>
      <c r="C1602" s="18">
        <v>11.8022875431025</v>
      </c>
      <c r="D1602" s="18">
        <v>13.6851594996955</v>
      </c>
    </row>
    <row r="1603" spans="1:4" ht="15" customHeight="1" x14ac:dyDescent="0.25">
      <c r="A1603" s="18">
        <v>1546</v>
      </c>
      <c r="B1603" s="18">
        <v>12.82189625316</v>
      </c>
      <c r="C1603" s="18">
        <v>11.8198494072151</v>
      </c>
      <c r="D1603" s="18">
        <v>13.6962174317567</v>
      </c>
    </row>
    <row r="1604" spans="1:4" ht="15" customHeight="1" x14ac:dyDescent="0.25">
      <c r="A1604" s="18">
        <v>1547</v>
      </c>
      <c r="B1604" s="18">
        <v>12.836606384833299</v>
      </c>
      <c r="C1604" s="18">
        <v>11.838746706401301</v>
      </c>
      <c r="D1604" s="18">
        <v>13.7077285040516</v>
      </c>
    </row>
    <row r="1605" spans="1:4" ht="15" customHeight="1" x14ac:dyDescent="0.25">
      <c r="A1605" s="18">
        <v>1548</v>
      </c>
      <c r="B1605" s="18">
        <v>12.8522212203041</v>
      </c>
      <c r="C1605" s="18">
        <v>11.859023680588299</v>
      </c>
      <c r="D1605" s="18">
        <v>13.719676640258299</v>
      </c>
    </row>
    <row r="1606" spans="1:4" ht="15" customHeight="1" x14ac:dyDescent="0.25">
      <c r="A1606" s="18">
        <v>1549</v>
      </c>
      <c r="B1606" s="18">
        <v>12.868728660944001</v>
      </c>
      <c r="C1606" s="18">
        <v>11.8803141116167</v>
      </c>
      <c r="D1606" s="18">
        <v>13.732041536042299</v>
      </c>
    </row>
    <row r="1607" spans="1:4" ht="15" customHeight="1" x14ac:dyDescent="0.25">
      <c r="A1607" s="18">
        <v>1550</v>
      </c>
      <c r="B1607" s="18">
        <v>12.8861337064038</v>
      </c>
      <c r="C1607" s="18">
        <v>11.9019671270465</v>
      </c>
      <c r="D1607" s="18">
        <v>13.7447986921752</v>
      </c>
    </row>
    <row r="1608" spans="1:4" ht="15" customHeight="1" x14ac:dyDescent="0.25">
      <c r="A1608" s="18">
        <v>1551</v>
      </c>
      <c r="B1608" s="18">
        <v>12.904510152381199</v>
      </c>
      <c r="C1608" s="18">
        <v>11.9239650006192</v>
      </c>
      <c r="D1608" s="18">
        <v>13.757966025658</v>
      </c>
    </row>
    <row r="1609" spans="1:4" ht="15" customHeight="1" x14ac:dyDescent="0.25">
      <c r="A1609" s="18">
        <v>1552</v>
      </c>
      <c r="B1609" s="18">
        <v>12.9238660479787</v>
      </c>
      <c r="C1609" s="18">
        <v>11.9462977823739</v>
      </c>
      <c r="D1609" s="18">
        <v>13.771576793673001</v>
      </c>
    </row>
    <row r="1610" spans="1:4" ht="15" customHeight="1" x14ac:dyDescent="0.25">
      <c r="A1610" s="18">
        <v>1553</v>
      </c>
      <c r="B1610" s="18">
        <v>12.944244573253901</v>
      </c>
      <c r="C1610" s="18">
        <v>11.9689986179224</v>
      </c>
      <c r="D1610" s="18">
        <v>13.7856262811202</v>
      </c>
    </row>
    <row r="1611" spans="1:4" ht="15" customHeight="1" x14ac:dyDescent="0.25">
      <c r="A1611" s="18">
        <v>1554</v>
      </c>
      <c r="B1611" s="18">
        <v>12.9656697623934</v>
      </c>
      <c r="C1611" s="18">
        <v>11.9919370625023</v>
      </c>
      <c r="D1611" s="18">
        <v>13.8000962841462</v>
      </c>
    </row>
    <row r="1612" spans="1:4" ht="15" customHeight="1" x14ac:dyDescent="0.25">
      <c r="A1612" s="18">
        <v>1555</v>
      </c>
      <c r="B1612" s="18">
        <v>12.9881778320396</v>
      </c>
      <c r="C1612" s="18">
        <v>12.014805999335399</v>
      </c>
      <c r="D1612" s="18">
        <v>13.8149610410152</v>
      </c>
    </row>
    <row r="1613" spans="1:4" ht="15" customHeight="1" x14ac:dyDescent="0.25">
      <c r="A1613" s="18">
        <v>1556</v>
      </c>
      <c r="B1613" s="18">
        <v>13.011744741581699</v>
      </c>
      <c r="C1613" s="18">
        <v>12.0376611693382</v>
      </c>
      <c r="D1613" s="18">
        <v>13.830181014560299</v>
      </c>
    </row>
    <row r="1614" spans="1:4" ht="15" customHeight="1" x14ac:dyDescent="0.25">
      <c r="A1614" s="18">
        <v>1557</v>
      </c>
      <c r="B1614" s="18">
        <v>13.036194248209201</v>
      </c>
      <c r="C1614" s="18">
        <v>12.0605625955905</v>
      </c>
      <c r="D1614" s="18">
        <v>13.8457261909971</v>
      </c>
    </row>
    <row r="1615" spans="1:4" ht="15" customHeight="1" x14ac:dyDescent="0.25">
      <c r="A1615" s="18">
        <v>1558</v>
      </c>
      <c r="B1615" s="18">
        <v>13.061439771611701</v>
      </c>
      <c r="C1615" s="18">
        <v>12.0835497068081</v>
      </c>
      <c r="D1615" s="18">
        <v>13.8615740427303</v>
      </c>
    </row>
    <row r="1616" spans="1:4" ht="15" customHeight="1" x14ac:dyDescent="0.25">
      <c r="A1616" s="18">
        <v>1559</v>
      </c>
      <c r="B1616" s="18">
        <v>13.087410519587699</v>
      </c>
      <c r="C1616" s="18">
        <v>12.1065742873002</v>
      </c>
      <c r="D1616" s="18">
        <v>13.8777161509844</v>
      </c>
    </row>
    <row r="1617" spans="1:4" ht="15" customHeight="1" x14ac:dyDescent="0.25">
      <c r="A1617" s="18">
        <v>1560</v>
      </c>
      <c r="B1617" s="18">
        <v>13.114049557559101</v>
      </c>
      <c r="C1617" s="18">
        <v>12.1295651605354</v>
      </c>
      <c r="D1617" s="18">
        <v>13.8941051104234</v>
      </c>
    </row>
    <row r="1618" spans="1:4" ht="15" customHeight="1" x14ac:dyDescent="0.25">
      <c r="A1618" s="18">
        <v>1561</v>
      </c>
      <c r="B1618" s="18">
        <v>13.140586103532</v>
      </c>
      <c r="C1618" s="18">
        <v>12.1525271852503</v>
      </c>
      <c r="D1618" s="18">
        <v>13.910715127454999</v>
      </c>
    </row>
    <row r="1619" spans="1:4" ht="15" customHeight="1" x14ac:dyDescent="0.25">
      <c r="A1619" s="18">
        <v>1562</v>
      </c>
      <c r="B1619" s="18">
        <v>13.1660276589401</v>
      </c>
      <c r="C1619" s="18">
        <v>12.1754498820371</v>
      </c>
      <c r="D1619" s="18">
        <v>13.927545543983999</v>
      </c>
    </row>
    <row r="1620" spans="1:4" ht="15" customHeight="1" x14ac:dyDescent="0.25">
      <c r="A1620" s="18">
        <v>1563</v>
      </c>
      <c r="B1620" s="18">
        <v>13.1903540100478</v>
      </c>
      <c r="C1620" s="18">
        <v>12.198288516361</v>
      </c>
      <c r="D1620" s="18">
        <v>13.9445541853405</v>
      </c>
    </row>
    <row r="1621" spans="1:4" ht="15" customHeight="1" x14ac:dyDescent="0.25">
      <c r="A1621" s="18">
        <v>1564</v>
      </c>
      <c r="B1621" s="18">
        <v>13.2135806062048</v>
      </c>
      <c r="C1621" s="18">
        <v>12.2210595629255</v>
      </c>
      <c r="D1621" s="18">
        <v>13.961746744059599</v>
      </c>
    </row>
    <row r="1622" spans="1:4" ht="15" customHeight="1" x14ac:dyDescent="0.25">
      <c r="A1622" s="18">
        <v>1565</v>
      </c>
      <c r="B1622" s="18">
        <v>13.2356539015545</v>
      </c>
      <c r="C1622" s="18">
        <v>12.2444024276304</v>
      </c>
      <c r="D1622" s="18">
        <v>13.979120408208001</v>
      </c>
    </row>
    <row r="1623" spans="1:4" ht="15" customHeight="1" x14ac:dyDescent="0.25">
      <c r="A1623" s="18">
        <v>1566</v>
      </c>
      <c r="B1623" s="18">
        <v>13.256817320503</v>
      </c>
      <c r="C1623" s="18">
        <v>12.2683363901749</v>
      </c>
      <c r="D1623" s="18">
        <v>13.9966502439681</v>
      </c>
    </row>
    <row r="1624" spans="1:4" ht="15" customHeight="1" x14ac:dyDescent="0.25">
      <c r="A1624" s="18">
        <v>1567</v>
      </c>
      <c r="B1624" s="18">
        <v>13.277584229964701</v>
      </c>
      <c r="C1624" s="18">
        <v>12.292753871112099</v>
      </c>
      <c r="D1624" s="18">
        <v>14.014375033417499</v>
      </c>
    </row>
    <row r="1625" spans="1:4" ht="15" customHeight="1" x14ac:dyDescent="0.25">
      <c r="A1625" s="18">
        <v>1568</v>
      </c>
      <c r="B1625" s="18">
        <v>13.297967352005299</v>
      </c>
      <c r="C1625" s="18">
        <v>12.3174824315753</v>
      </c>
      <c r="D1625" s="18">
        <v>14.0322548520395</v>
      </c>
    </row>
    <row r="1626" spans="1:4" ht="15" customHeight="1" x14ac:dyDescent="0.25">
      <c r="A1626" s="18">
        <v>1569</v>
      </c>
      <c r="B1626" s="18">
        <v>13.3179176239948</v>
      </c>
      <c r="C1626" s="18">
        <v>12.3419176018595</v>
      </c>
      <c r="D1626" s="18">
        <v>14.0502906568212</v>
      </c>
    </row>
    <row r="1627" spans="1:4" ht="15" customHeight="1" x14ac:dyDescent="0.25">
      <c r="A1627" s="18">
        <v>1570</v>
      </c>
      <c r="B1627" s="18">
        <v>13.3374073167034</v>
      </c>
      <c r="C1627" s="18">
        <v>12.365078761415401</v>
      </c>
      <c r="D1627" s="18">
        <v>14.0685551402452</v>
      </c>
    </row>
    <row r="1628" spans="1:4" ht="15" customHeight="1" x14ac:dyDescent="0.25">
      <c r="A1628" s="18">
        <v>1571</v>
      </c>
      <c r="B1628" s="18">
        <v>13.356523435882</v>
      </c>
      <c r="C1628" s="18">
        <v>12.3869370319312</v>
      </c>
      <c r="D1628" s="18">
        <v>14.087126692736099</v>
      </c>
    </row>
    <row r="1629" spans="1:4" ht="15" customHeight="1" x14ac:dyDescent="0.25">
      <c r="A1629" s="18">
        <v>1572</v>
      </c>
      <c r="B1629" s="18">
        <v>13.3752548823747</v>
      </c>
      <c r="C1629" s="18">
        <v>12.4075113110675</v>
      </c>
      <c r="D1629" s="18">
        <v>14.1060143166271</v>
      </c>
    </row>
    <row r="1630" spans="1:4" ht="15" customHeight="1" x14ac:dyDescent="0.25">
      <c r="A1630" s="18">
        <v>1573</v>
      </c>
      <c r="B1630" s="18">
        <v>13.3930000992715</v>
      </c>
      <c r="C1630" s="18">
        <v>12.4269436559736</v>
      </c>
      <c r="D1630" s="18">
        <v>14.1252921860481</v>
      </c>
    </row>
    <row r="1631" spans="1:4" ht="15" customHeight="1" x14ac:dyDescent="0.25">
      <c r="A1631" s="18">
        <v>1574</v>
      </c>
      <c r="B1631" s="18">
        <v>13.4095783999728</v>
      </c>
      <c r="C1631" s="18">
        <v>12.4455328181974</v>
      </c>
      <c r="D1631" s="18">
        <v>14.144963968760599</v>
      </c>
    </row>
    <row r="1632" spans="1:4" ht="15" customHeight="1" x14ac:dyDescent="0.25">
      <c r="A1632" s="18">
        <v>1575</v>
      </c>
      <c r="B1632" s="18">
        <v>13.4252031092094</v>
      </c>
      <c r="C1632" s="18">
        <v>12.4633824482666</v>
      </c>
      <c r="D1632" s="18">
        <v>14.1651521010315</v>
      </c>
    </row>
    <row r="1633" spans="1:4" ht="15" customHeight="1" x14ac:dyDescent="0.25">
      <c r="A1633" s="18">
        <v>1576</v>
      </c>
      <c r="B1633" s="18">
        <v>13.439967713033001</v>
      </c>
      <c r="C1633" s="18">
        <v>12.480563918629899</v>
      </c>
      <c r="D1633" s="18">
        <v>14.1858846131602</v>
      </c>
    </row>
    <row r="1634" spans="1:4" ht="15" customHeight="1" x14ac:dyDescent="0.25">
      <c r="A1634" s="18">
        <v>1577</v>
      </c>
      <c r="B1634" s="18">
        <v>13.453947960974901</v>
      </c>
      <c r="C1634" s="18">
        <v>12.4970483441829</v>
      </c>
      <c r="D1634" s="18">
        <v>14.2072845137524</v>
      </c>
    </row>
    <row r="1635" spans="1:4" ht="15" customHeight="1" x14ac:dyDescent="0.25">
      <c r="A1635" s="18">
        <v>1578</v>
      </c>
      <c r="B1635" s="18">
        <v>13.4672164099331</v>
      </c>
      <c r="C1635" s="18">
        <v>12.5128031832365</v>
      </c>
      <c r="D1635" s="18">
        <v>14.2294473137501</v>
      </c>
    </row>
    <row r="1636" spans="1:4" ht="15" customHeight="1" x14ac:dyDescent="0.25">
      <c r="A1636" s="18">
        <v>1579</v>
      </c>
      <c r="B1636" s="18">
        <v>13.4798229639069</v>
      </c>
      <c r="C1636" s="18">
        <v>12.5278145210396</v>
      </c>
      <c r="D1636" s="18">
        <v>14.252448654750699</v>
      </c>
    </row>
    <row r="1637" spans="1:4" ht="15" customHeight="1" x14ac:dyDescent="0.25">
      <c r="A1637" s="18">
        <v>1580</v>
      </c>
      <c r="B1637" s="18">
        <v>13.491741457870701</v>
      </c>
      <c r="C1637" s="18">
        <v>12.542005278271301</v>
      </c>
      <c r="D1637" s="18">
        <v>14.276390449979999</v>
      </c>
    </row>
    <row r="1638" spans="1:4" ht="15" customHeight="1" x14ac:dyDescent="0.25">
      <c r="A1638" s="18">
        <v>1581</v>
      </c>
      <c r="B1638" s="18">
        <v>13.5030416425233</v>
      </c>
      <c r="C1638" s="18">
        <v>12.5553628179337</v>
      </c>
      <c r="D1638" s="18">
        <v>14.3014118815611</v>
      </c>
    </row>
    <row r="1639" spans="1:4" ht="15" customHeight="1" x14ac:dyDescent="0.25">
      <c r="A1639" s="18">
        <v>1582</v>
      </c>
      <c r="B1639" s="18">
        <v>13.513924320428201</v>
      </c>
      <c r="C1639" s="18">
        <v>12.5678995301454</v>
      </c>
      <c r="D1639" s="18">
        <v>14.327681469281901</v>
      </c>
    </row>
    <row r="1640" spans="1:4" ht="15" customHeight="1" x14ac:dyDescent="0.25">
      <c r="A1640" s="18">
        <v>1583</v>
      </c>
      <c r="B1640" s="18">
        <v>13.5244543151738</v>
      </c>
      <c r="C1640" s="18">
        <v>12.579613968155099</v>
      </c>
      <c r="D1640" s="18">
        <v>14.355657376995699</v>
      </c>
    </row>
    <row r="1641" spans="1:4" ht="15" customHeight="1" x14ac:dyDescent="0.25">
      <c r="A1641" s="18">
        <v>1584</v>
      </c>
      <c r="B1641" s="18">
        <v>13.534649555126499</v>
      </c>
      <c r="C1641" s="18">
        <v>12.590518541335801</v>
      </c>
      <c r="D1641" s="18">
        <v>14.386256126036001</v>
      </c>
    </row>
    <row r="1642" spans="1:4" ht="15" customHeight="1" x14ac:dyDescent="0.25">
      <c r="A1642" s="18">
        <v>1585</v>
      </c>
      <c r="B1642" s="18">
        <v>13.5445271842616</v>
      </c>
      <c r="C1642" s="18">
        <v>12.6006466932681</v>
      </c>
      <c r="D1642" s="18">
        <v>14.420459041202101</v>
      </c>
    </row>
    <row r="1643" spans="1:4" ht="15" customHeight="1" x14ac:dyDescent="0.25">
      <c r="A1643" s="18">
        <v>1586</v>
      </c>
      <c r="B1643" s="18">
        <v>13.554103494756999</v>
      </c>
      <c r="C1643" s="18">
        <v>12.610036884080699</v>
      </c>
      <c r="D1643" s="18">
        <v>14.460514846291099</v>
      </c>
    </row>
    <row r="1644" spans="1:4" ht="15" customHeight="1" x14ac:dyDescent="0.25">
      <c r="A1644" s="18">
        <v>1587</v>
      </c>
      <c r="B1644" s="18">
        <v>13.563393862720799</v>
      </c>
      <c r="C1644" s="18">
        <v>12.618736040966899</v>
      </c>
      <c r="D1644" s="18">
        <v>14.5124341022706</v>
      </c>
    </row>
    <row r="1645" spans="1:4" ht="15" customHeight="1" x14ac:dyDescent="0.25">
      <c r="A1645" s="18">
        <v>1588</v>
      </c>
      <c r="B1645" s="18">
        <v>13.5724129638715</v>
      </c>
      <c r="C1645" s="18">
        <v>12.6267848402056</v>
      </c>
      <c r="D1645" s="18">
        <v>14.5866845385047</v>
      </c>
    </row>
    <row r="1646" spans="1:4" ht="15" customHeight="1" x14ac:dyDescent="0.25">
      <c r="A1646" s="18">
        <v>1589</v>
      </c>
      <c r="B1646" s="18">
        <v>13.5811742900031</v>
      </c>
      <c r="C1646" s="18">
        <v>12.634200175451999</v>
      </c>
      <c r="D1646" s="18">
        <v>14.723837231962101</v>
      </c>
    </row>
    <row r="1647" spans="1:4" ht="15" customHeight="1" x14ac:dyDescent="0.25">
      <c r="A1647" s="18">
        <v>1590</v>
      </c>
      <c r="B1647" s="18">
        <v>13.589690239496701</v>
      </c>
      <c r="C1647" s="18">
        <v>12.641043075742401</v>
      </c>
      <c r="D1647" s="18">
        <v>14.823545039334</v>
      </c>
    </row>
    <row r="1648" spans="1:4" ht="15" customHeight="1" x14ac:dyDescent="0.25">
      <c r="A1648" s="18">
        <v>1591</v>
      </c>
      <c r="B1648" s="18">
        <v>13.5979733020888</v>
      </c>
      <c r="C1648" s="18">
        <v>12.647335564151801</v>
      </c>
      <c r="D1648" s="18">
        <v>14.852577544172</v>
      </c>
    </row>
    <row r="1649" spans="1:4" ht="15" customHeight="1" x14ac:dyDescent="0.25">
      <c r="A1649" s="18">
        <v>1592</v>
      </c>
      <c r="B1649" s="18">
        <v>13.6060337554624</v>
      </c>
      <c r="C1649" s="18">
        <v>12.653118654154101</v>
      </c>
      <c r="D1649" s="18">
        <v>14.8745154902532</v>
      </c>
    </row>
    <row r="1650" spans="1:4" ht="15" customHeight="1" x14ac:dyDescent="0.25">
      <c r="A1650" s="18">
        <v>1593</v>
      </c>
      <c r="B1650" s="18">
        <v>13.6138813549471</v>
      </c>
      <c r="C1650" s="18">
        <v>12.658416258252</v>
      </c>
      <c r="D1650" s="18">
        <v>14.892560313516</v>
      </c>
    </row>
    <row r="1651" spans="1:4" ht="15" customHeight="1" x14ac:dyDescent="0.25">
      <c r="A1651" s="18">
        <v>1594</v>
      </c>
      <c r="B1651" s="18">
        <v>13.6215231324068</v>
      </c>
      <c r="C1651" s="18">
        <v>12.6632672997317</v>
      </c>
      <c r="D1651" s="18">
        <v>14.908172250261099</v>
      </c>
    </row>
    <row r="1652" spans="1:4" ht="15" customHeight="1" x14ac:dyDescent="0.25">
      <c r="A1652" s="18">
        <v>1595</v>
      </c>
      <c r="B1652" s="18">
        <v>13.6289689681876</v>
      </c>
      <c r="C1652" s="18">
        <v>12.6676873536482</v>
      </c>
      <c r="D1652" s="18">
        <v>14.921889442840101</v>
      </c>
    </row>
    <row r="1653" spans="1:4" ht="15" customHeight="1" x14ac:dyDescent="0.25">
      <c r="A1653" s="18">
        <v>1596</v>
      </c>
      <c r="B1653" s="18">
        <v>13.636227604592801</v>
      </c>
      <c r="C1653" s="18">
        <v>12.671715438081099</v>
      </c>
      <c r="D1653" s="18">
        <v>14.934094192063499</v>
      </c>
    </row>
    <row r="1654" spans="1:4" ht="15" customHeight="1" x14ac:dyDescent="0.25">
      <c r="A1654" s="18">
        <v>1597</v>
      </c>
      <c r="B1654" s="18">
        <v>13.6433027706017</v>
      </c>
      <c r="C1654" s="18">
        <v>12.6753790482275</v>
      </c>
      <c r="D1654" s="18">
        <v>14.9450026302759</v>
      </c>
    </row>
    <row r="1655" spans="1:4" ht="15" customHeight="1" x14ac:dyDescent="0.25">
      <c r="A1655" s="18">
        <v>1598</v>
      </c>
      <c r="B1655" s="18">
        <v>13.6502062880335</v>
      </c>
      <c r="C1655" s="18">
        <v>12.678696276747599</v>
      </c>
      <c r="D1655" s="18">
        <v>14.9547989808738</v>
      </c>
    </row>
    <row r="1656" spans="1:4" ht="15" customHeight="1" x14ac:dyDescent="0.25">
      <c r="A1656" s="18">
        <v>1599</v>
      </c>
      <c r="B1656" s="18">
        <v>13.6569436897801</v>
      </c>
      <c r="C1656" s="18">
        <v>12.681700636936499</v>
      </c>
      <c r="D1656" s="18">
        <v>14.9638383513688</v>
      </c>
    </row>
    <row r="1657" spans="1:4" ht="15" customHeight="1" x14ac:dyDescent="0.25">
      <c r="A1657" s="18">
        <v>1600</v>
      </c>
      <c r="B1657" s="18">
        <v>13.663531525054101</v>
      </c>
      <c r="C1657" s="18">
        <v>12.6844197148655</v>
      </c>
      <c r="D1657" s="18">
        <v>14.9722641138318</v>
      </c>
    </row>
    <row r="1658" spans="1:4" ht="15" customHeight="1" x14ac:dyDescent="0.25">
      <c r="A1658" s="18">
        <v>1601</v>
      </c>
      <c r="B1658" s="18">
        <v>13.669976156299199</v>
      </c>
      <c r="C1658" s="18">
        <v>12.6868796658901</v>
      </c>
      <c r="D1658" s="18">
        <v>14.9801259044301</v>
      </c>
    </row>
    <row r="1659" spans="1:4" ht="15" customHeight="1" x14ac:dyDescent="0.25">
      <c r="A1659" s="18">
        <v>1602</v>
      </c>
      <c r="B1659" s="18">
        <v>13.676297883686599</v>
      </c>
      <c r="C1659" s="18">
        <v>12.689105911272399</v>
      </c>
      <c r="D1659" s="18">
        <v>14.987495393719</v>
      </c>
    </row>
    <row r="1660" spans="1:4" ht="15" customHeight="1" x14ac:dyDescent="0.25">
      <c r="A1660" s="18">
        <v>1603</v>
      </c>
      <c r="B1660" s="18">
        <v>13.682508104836799</v>
      </c>
      <c r="C1660" s="18">
        <v>12.6911249724616</v>
      </c>
      <c r="D1660" s="18">
        <v>14.994416525269999</v>
      </c>
    </row>
    <row r="1661" spans="1:4" ht="15" customHeight="1" x14ac:dyDescent="0.25">
      <c r="A1661" s="18">
        <v>1604</v>
      </c>
      <c r="B1661" s="18">
        <v>13.688631475194899</v>
      </c>
      <c r="C1661" s="18">
        <v>12.692966211285601</v>
      </c>
      <c r="D1661" s="18">
        <v>15.000928656967901</v>
      </c>
    </row>
    <row r="1662" spans="1:4" ht="15" customHeight="1" x14ac:dyDescent="0.25">
      <c r="A1662" s="18">
        <v>1605</v>
      </c>
      <c r="B1662" s="18">
        <v>13.6946865549822</v>
      </c>
      <c r="C1662" s="18">
        <v>12.6946583220032</v>
      </c>
      <c r="D1662" s="18">
        <v>15.007086295101001</v>
      </c>
    </row>
    <row r="1663" spans="1:4" ht="15" customHeight="1" x14ac:dyDescent="0.25">
      <c r="A1663" s="18">
        <v>1606</v>
      </c>
      <c r="B1663" s="18">
        <v>13.7007055941238</v>
      </c>
      <c r="C1663" s="18">
        <v>12.6962312321157</v>
      </c>
      <c r="D1663" s="18">
        <v>15.012920021769499</v>
      </c>
    </row>
    <row r="1664" spans="1:4" ht="15" customHeight="1" x14ac:dyDescent="0.25">
      <c r="A1664" s="18">
        <v>1607</v>
      </c>
      <c r="B1664" s="18">
        <v>13.706716448389701</v>
      </c>
      <c r="C1664" s="18">
        <v>12.6977163597979</v>
      </c>
      <c r="D1664" s="18">
        <v>15.0184805150153</v>
      </c>
    </row>
    <row r="1665" spans="1:4" ht="15" customHeight="1" x14ac:dyDescent="0.25">
      <c r="A1665" s="18">
        <v>1608</v>
      </c>
      <c r="B1665" s="18">
        <v>13.7127620957102</v>
      </c>
      <c r="C1665" s="18">
        <v>12.699146875075099</v>
      </c>
      <c r="D1665" s="18">
        <v>15.0238026144799</v>
      </c>
    </row>
    <row r="1666" spans="1:4" ht="15" customHeight="1" x14ac:dyDescent="0.25">
      <c r="A1666" s="18">
        <v>1609</v>
      </c>
      <c r="B1666" s="18">
        <v>13.718882701394699</v>
      </c>
      <c r="C1666" s="18">
        <v>12.700557960080801</v>
      </c>
      <c r="D1666" s="18">
        <v>15.028927234826</v>
      </c>
    </row>
    <row r="1667" spans="1:4" ht="15" customHeight="1" x14ac:dyDescent="0.25">
      <c r="A1667" s="18">
        <v>1610</v>
      </c>
      <c r="B1667" s="18">
        <v>13.725134918176501</v>
      </c>
      <c r="C1667" s="18">
        <v>12.7019881388606</v>
      </c>
      <c r="D1667" s="18">
        <v>15.033898706644701</v>
      </c>
    </row>
    <row r="1668" spans="1:4" ht="15" customHeight="1" x14ac:dyDescent="0.25">
      <c r="A1668" s="18">
        <v>1611</v>
      </c>
      <c r="B1668" s="18">
        <v>13.7315749556935</v>
      </c>
      <c r="C1668" s="18">
        <v>12.7034762934416</v>
      </c>
      <c r="D1668" s="18">
        <v>15.0387481181667</v>
      </c>
    </row>
    <row r="1669" spans="1:4" ht="15" customHeight="1" x14ac:dyDescent="0.25">
      <c r="A1669" s="18">
        <v>1612</v>
      </c>
      <c r="B1669" s="18">
        <v>13.7382757918061</v>
      </c>
      <c r="C1669" s="18">
        <v>12.7050650923583</v>
      </c>
      <c r="D1669" s="18">
        <v>15.043525303610499</v>
      </c>
    </row>
    <row r="1670" spans="1:4" ht="15" customHeight="1" x14ac:dyDescent="0.25">
      <c r="A1670" s="18">
        <v>1613</v>
      </c>
      <c r="B1670" s="18">
        <v>13.745313753717699</v>
      </c>
      <c r="C1670" s="18">
        <v>12.7068001467677</v>
      </c>
      <c r="D1670" s="18">
        <v>15.0482658286563</v>
      </c>
    </row>
    <row r="1671" spans="1:4" ht="15" customHeight="1" x14ac:dyDescent="0.25">
      <c r="A1671" s="18">
        <v>1614</v>
      </c>
      <c r="B1671" s="18">
        <v>13.752796899108599</v>
      </c>
      <c r="C1671" s="18">
        <v>12.708730127300401</v>
      </c>
      <c r="D1671" s="18">
        <v>15.053011752792999</v>
      </c>
    </row>
    <row r="1672" spans="1:4" ht="15" customHeight="1" x14ac:dyDescent="0.25">
      <c r="A1672" s="18">
        <v>1615</v>
      </c>
      <c r="B1672" s="18">
        <v>13.7608355115142</v>
      </c>
      <c r="C1672" s="18">
        <v>12.710906861179801</v>
      </c>
      <c r="D1672" s="18">
        <v>15.0578062472974</v>
      </c>
    </row>
    <row r="1673" spans="1:4" ht="15" customHeight="1" x14ac:dyDescent="0.25">
      <c r="A1673" s="18">
        <v>1616</v>
      </c>
      <c r="B1673" s="18">
        <v>13.7695768904189</v>
      </c>
      <c r="C1673" s="18">
        <v>12.713385636303</v>
      </c>
      <c r="D1673" s="18">
        <v>15.0626858689762</v>
      </c>
    </row>
    <row r="1674" spans="1:4" ht="15" customHeight="1" x14ac:dyDescent="0.25">
      <c r="A1674" s="18">
        <v>1617</v>
      </c>
      <c r="B1674" s="18">
        <v>13.7791368399433</v>
      </c>
      <c r="C1674" s="18">
        <v>12.7162256885114</v>
      </c>
      <c r="D1674" s="18">
        <v>15.0676939111396</v>
      </c>
    </row>
    <row r="1675" spans="1:4" ht="15" customHeight="1" x14ac:dyDescent="0.25">
      <c r="A1675" s="18">
        <v>1618</v>
      </c>
      <c r="B1675" s="18">
        <v>13.789670369713299</v>
      </c>
      <c r="C1675" s="18">
        <v>12.7194869142809</v>
      </c>
      <c r="D1675" s="18">
        <v>15.072867077660201</v>
      </c>
    </row>
    <row r="1676" spans="1:4" ht="15" customHeight="1" x14ac:dyDescent="0.25">
      <c r="A1676" s="18">
        <v>1619</v>
      </c>
      <c r="B1676" s="18">
        <v>13.8013494559211</v>
      </c>
      <c r="C1676" s="18">
        <v>12.7232333183808</v>
      </c>
      <c r="D1676" s="18">
        <v>15.0782413365541</v>
      </c>
    </row>
    <row r="1677" spans="1:4" ht="15" customHeight="1" x14ac:dyDescent="0.25">
      <c r="A1677" s="18">
        <v>1620</v>
      </c>
      <c r="B1677" s="18">
        <v>13.8143620836391</v>
      </c>
      <c r="C1677" s="18">
        <v>12.7275324465406</v>
      </c>
      <c r="D1677" s="18">
        <v>15.083848896425099</v>
      </c>
    </row>
    <row r="1678" spans="1:4" ht="15" customHeight="1" x14ac:dyDescent="0.25">
      <c r="A1678" s="18">
        <v>1621</v>
      </c>
      <c r="B1678" s="18">
        <v>13.8289118220149</v>
      </c>
      <c r="C1678" s="18">
        <v>12.732452825644</v>
      </c>
      <c r="D1678" s="18">
        <v>15.089718206907699</v>
      </c>
    </row>
    <row r="1679" spans="1:4" ht="15" customHeight="1" x14ac:dyDescent="0.25">
      <c r="A1679" s="18">
        <v>1622</v>
      </c>
      <c r="B1679" s="18">
        <v>13.845217016036401</v>
      </c>
      <c r="C1679" s="18">
        <v>12.7380637823813</v>
      </c>
      <c r="D1679" s="18">
        <v>15.095874601221899</v>
      </c>
    </row>
    <row r="1680" spans="1:4" ht="15" customHeight="1" x14ac:dyDescent="0.25">
      <c r="A1680" s="18">
        <v>1623</v>
      </c>
      <c r="B1680" s="18">
        <v>13.863528845910899</v>
      </c>
      <c r="C1680" s="18">
        <v>12.7444382963624</v>
      </c>
      <c r="D1680" s="18">
        <v>15.1023613613776</v>
      </c>
    </row>
    <row r="1681" spans="1:4" ht="15" customHeight="1" x14ac:dyDescent="0.25">
      <c r="A1681" s="18">
        <v>1624</v>
      </c>
      <c r="B1681" s="18">
        <v>13.884111460660501</v>
      </c>
      <c r="C1681" s="18">
        <v>12.7516465622098</v>
      </c>
      <c r="D1681" s="18">
        <v>15.1091701400092</v>
      </c>
    </row>
    <row r="1682" spans="1:4" ht="15" customHeight="1" x14ac:dyDescent="0.25">
      <c r="A1682" s="18">
        <v>1625</v>
      </c>
      <c r="B1682" s="18">
        <v>13.907274286597801</v>
      </c>
      <c r="C1682" s="18">
        <v>12.759761815712199</v>
      </c>
      <c r="D1682" s="18">
        <v>15.1163338160157</v>
      </c>
    </row>
    <row r="1683" spans="1:4" ht="15" customHeight="1" x14ac:dyDescent="0.25">
      <c r="A1683" s="18">
        <v>1626</v>
      </c>
      <c r="B1683" s="18">
        <v>13.9333681501402</v>
      </c>
      <c r="C1683" s="18">
        <v>12.768871589136401</v>
      </c>
      <c r="D1683" s="18">
        <v>15.123773794950599</v>
      </c>
    </row>
    <row r="1684" spans="1:4" ht="15" customHeight="1" x14ac:dyDescent="0.25">
      <c r="A1684" s="18">
        <v>1627</v>
      </c>
      <c r="B1684" s="18">
        <v>13.962804678374599</v>
      </c>
      <c r="C1684" s="18">
        <v>12.779049810772401</v>
      </c>
      <c r="D1684" s="18">
        <v>15.1314709136047</v>
      </c>
    </row>
    <row r="1685" spans="1:4" ht="15" customHeight="1" x14ac:dyDescent="0.25">
      <c r="A1685" s="18">
        <v>1628</v>
      </c>
      <c r="B1685" s="18">
        <v>13.996004942959701</v>
      </c>
      <c r="C1685" s="18">
        <v>12.790374387499099</v>
      </c>
      <c r="D1685" s="18">
        <v>15.139351021713001</v>
      </c>
    </row>
    <row r="1686" spans="1:4" ht="15" customHeight="1" x14ac:dyDescent="0.25">
      <c r="A1686" s="18">
        <v>1629</v>
      </c>
      <c r="B1686" s="18">
        <v>14.0335022846625</v>
      </c>
      <c r="C1686" s="18">
        <v>12.802921390771001</v>
      </c>
      <c r="D1686" s="18">
        <v>15.147407524017099</v>
      </c>
    </row>
    <row r="1687" spans="1:4" ht="15" customHeight="1" x14ac:dyDescent="0.25">
      <c r="A1687" s="18">
        <v>1630</v>
      </c>
      <c r="B1687" s="18">
        <v>14.075978321065501</v>
      </c>
      <c r="C1687" s="18">
        <v>12.816766446442999</v>
      </c>
      <c r="D1687" s="18">
        <v>15.1555850809443</v>
      </c>
    </row>
    <row r="1688" spans="1:4" ht="15" customHeight="1" x14ac:dyDescent="0.25">
      <c r="A1688" s="18">
        <v>1631</v>
      </c>
      <c r="B1688" s="18">
        <v>14.124829968015501</v>
      </c>
      <c r="C1688" s="18">
        <v>12.831992457251101</v>
      </c>
      <c r="D1688" s="18">
        <v>15.1638249002763</v>
      </c>
    </row>
    <row r="1689" spans="1:4" ht="15" customHeight="1" x14ac:dyDescent="0.25">
      <c r="A1689" s="18">
        <v>1632</v>
      </c>
      <c r="B1689" s="18">
        <v>14.181392133197599</v>
      </c>
      <c r="C1689" s="18">
        <v>12.8486793078456</v>
      </c>
      <c r="D1689" s="18">
        <v>15.1720966724363</v>
      </c>
    </row>
    <row r="1690" spans="1:4" ht="15" customHeight="1" x14ac:dyDescent="0.25">
      <c r="A1690" s="18">
        <v>1633</v>
      </c>
      <c r="B1690" s="18">
        <v>14.2522684235645</v>
      </c>
      <c r="C1690" s="18">
        <v>12.866922503697801</v>
      </c>
      <c r="D1690" s="18">
        <v>15.180341557803001</v>
      </c>
    </row>
    <row r="1691" spans="1:4" ht="15" customHeight="1" x14ac:dyDescent="0.25">
      <c r="A1691" s="18">
        <v>1634</v>
      </c>
      <c r="B1691" s="18">
        <v>14.3619334154887</v>
      </c>
      <c r="C1691" s="18">
        <v>12.8868046419738</v>
      </c>
      <c r="D1691" s="18">
        <v>15.1885004277625</v>
      </c>
    </row>
    <row r="1692" spans="1:4" ht="15" customHeight="1" x14ac:dyDescent="0.25">
      <c r="A1692" s="18">
        <v>1635</v>
      </c>
      <c r="B1692" s="18">
        <v>14.589952859261</v>
      </c>
      <c r="C1692" s="18">
        <v>12.908531561838499</v>
      </c>
      <c r="D1692" s="18">
        <v>15.196545229693999</v>
      </c>
    </row>
    <row r="1693" spans="1:4" ht="15" customHeight="1" x14ac:dyDescent="0.25">
      <c r="A1693" s="18">
        <v>1636</v>
      </c>
      <c r="B1693" s="18">
        <v>14.825251284605301</v>
      </c>
      <c r="C1693" s="18">
        <v>12.932185303221701</v>
      </c>
      <c r="D1693" s="18">
        <v>15.2044245633533</v>
      </c>
    </row>
    <row r="1694" spans="1:4" ht="15" customHeight="1" x14ac:dyDescent="0.25">
      <c r="A1694" s="18">
        <v>1637</v>
      </c>
      <c r="B1694" s="18">
        <v>14.8498654639601</v>
      </c>
      <c r="C1694" s="18">
        <v>12.957836364042601</v>
      </c>
      <c r="D1694" s="18">
        <v>15.2120977553071</v>
      </c>
    </row>
    <row r="1695" spans="1:4" ht="15" customHeight="1" x14ac:dyDescent="0.25">
      <c r="A1695" s="18">
        <v>1638</v>
      </c>
      <c r="B1695" s="18">
        <v>14.869897001702499</v>
      </c>
      <c r="C1695" s="18">
        <v>12.9855769594514</v>
      </c>
      <c r="D1695" s="18">
        <v>15.2195492716177</v>
      </c>
    </row>
    <row r="1696" spans="1:4" ht="15" customHeight="1" x14ac:dyDescent="0.25">
      <c r="A1696" s="18">
        <v>1639</v>
      </c>
      <c r="B1696" s="18">
        <v>14.8875593157276</v>
      </c>
      <c r="C1696" s="18">
        <v>13.0153733746664</v>
      </c>
      <c r="D1696" s="18">
        <v>15.2267354895859</v>
      </c>
    </row>
    <row r="1697" spans="1:4" ht="15" customHeight="1" x14ac:dyDescent="0.25">
      <c r="A1697" s="18">
        <v>1640</v>
      </c>
      <c r="B1697" s="18">
        <v>14.9034953980855</v>
      </c>
      <c r="C1697" s="18">
        <v>13.046968410469001</v>
      </c>
      <c r="D1697" s="18">
        <v>15.233653831261201</v>
      </c>
    </row>
    <row r="1698" spans="1:4" ht="15" customHeight="1" x14ac:dyDescent="0.25">
      <c r="A1698" s="18">
        <v>1641</v>
      </c>
      <c r="B1698" s="18">
        <v>14.918158859228001</v>
      </c>
      <c r="C1698" s="18">
        <v>13.0803962351723</v>
      </c>
      <c r="D1698" s="18">
        <v>15.240283848664699</v>
      </c>
    </row>
    <row r="1699" spans="1:4" ht="15" customHeight="1" x14ac:dyDescent="0.25">
      <c r="A1699" s="18">
        <v>1642</v>
      </c>
      <c r="B1699" s="18">
        <v>14.9317205997464</v>
      </c>
      <c r="C1699" s="18">
        <v>13.115745656493401</v>
      </c>
      <c r="D1699" s="18">
        <v>15.2466196159048</v>
      </c>
    </row>
    <row r="1700" spans="1:4" ht="15" customHeight="1" x14ac:dyDescent="0.25">
      <c r="A1700" s="18">
        <v>1643</v>
      </c>
      <c r="B1700" s="18">
        <v>14.9442696242509</v>
      </c>
      <c r="C1700" s="18">
        <v>13.1529199683039</v>
      </c>
      <c r="D1700" s="18">
        <v>15.252659164099899</v>
      </c>
    </row>
    <row r="1701" spans="1:4" ht="15" customHeight="1" x14ac:dyDescent="0.25">
      <c r="A1701" s="18">
        <v>1644</v>
      </c>
      <c r="B1701" s="18">
        <v>14.9558689998026</v>
      </c>
      <c r="C1701" s="18">
        <v>13.1918130847348</v>
      </c>
      <c r="D1701" s="18">
        <v>15.258396454109</v>
      </c>
    </row>
    <row r="1702" spans="1:4" ht="15" customHeight="1" x14ac:dyDescent="0.25">
      <c r="A1702" s="18">
        <v>1645</v>
      </c>
      <c r="B1702" s="18">
        <v>14.966870455811801</v>
      </c>
      <c r="C1702" s="18">
        <v>13.2323639708712</v>
      </c>
      <c r="D1702" s="18">
        <v>15.263834837165399</v>
      </c>
    </row>
    <row r="1703" spans="1:4" ht="15" customHeight="1" x14ac:dyDescent="0.25">
      <c r="A1703" s="18">
        <v>1646</v>
      </c>
      <c r="B1703" s="18">
        <v>14.977381923316401</v>
      </c>
      <c r="C1703" s="18">
        <v>13.274213929788401</v>
      </c>
      <c r="D1703" s="18">
        <v>15.2689867816869</v>
      </c>
    </row>
    <row r="1704" spans="1:4" ht="15" customHeight="1" x14ac:dyDescent="0.25">
      <c r="A1704" s="18">
        <v>1647</v>
      </c>
      <c r="B1704" s="18">
        <v>14.9874090780249</v>
      </c>
      <c r="C1704" s="18">
        <v>13.3172584429095</v>
      </c>
      <c r="D1704" s="18">
        <v>15.273835477219601</v>
      </c>
    </row>
    <row r="1705" spans="1:4" ht="15" customHeight="1" x14ac:dyDescent="0.25">
      <c r="A1705" s="18">
        <v>1648</v>
      </c>
      <c r="B1705" s="18">
        <v>14.996954113886799</v>
      </c>
      <c r="C1705" s="18">
        <v>13.3616683064251</v>
      </c>
      <c r="D1705" s="18">
        <v>15.278424864112999</v>
      </c>
    </row>
    <row r="1706" spans="1:4" ht="15" customHeight="1" x14ac:dyDescent="0.25">
      <c r="A1706" s="18">
        <v>1649</v>
      </c>
      <c r="B1706" s="18">
        <v>15.006018005219</v>
      </c>
      <c r="C1706" s="18">
        <v>13.4086331760503</v>
      </c>
      <c r="D1706" s="18">
        <v>15.2827463849612</v>
      </c>
    </row>
    <row r="1707" spans="1:4" ht="15" customHeight="1" x14ac:dyDescent="0.25">
      <c r="A1707" s="18">
        <v>1650</v>
      </c>
      <c r="B1707" s="18">
        <v>15.0146150757681</v>
      </c>
      <c r="C1707" s="18">
        <v>13.4588280939894</v>
      </c>
      <c r="D1707" s="18">
        <v>15.286817246846301</v>
      </c>
    </row>
    <row r="1708" spans="1:4" ht="15" customHeight="1" x14ac:dyDescent="0.25">
      <c r="A1708" s="18">
        <v>1651</v>
      </c>
      <c r="B1708" s="18">
        <v>15.022760911357301</v>
      </c>
      <c r="C1708" s="18">
        <v>13.511966328642901</v>
      </c>
      <c r="D1708" s="18">
        <v>15.290661358407499</v>
      </c>
    </row>
    <row r="1709" spans="1:4" ht="15" customHeight="1" x14ac:dyDescent="0.25">
      <c r="A1709" s="18">
        <v>1652</v>
      </c>
      <c r="B1709" s="18">
        <v>15.0304649768572</v>
      </c>
      <c r="C1709" s="18">
        <v>13.5678795179657</v>
      </c>
      <c r="D1709" s="18">
        <v>15.294282093455401</v>
      </c>
    </row>
    <row r="1710" spans="1:4" ht="15" customHeight="1" x14ac:dyDescent="0.25">
      <c r="A1710" s="18">
        <v>1653</v>
      </c>
      <c r="B1710" s="18">
        <v>15.037747043793599</v>
      </c>
      <c r="C1710" s="18">
        <v>13.6273340715627</v>
      </c>
      <c r="D1710" s="18">
        <v>15.2976901297331</v>
      </c>
    </row>
    <row r="1711" spans="1:4" ht="15" customHeight="1" x14ac:dyDescent="0.25">
      <c r="A1711" s="18">
        <v>1654</v>
      </c>
      <c r="B1711" s="18">
        <v>15.044627927076499</v>
      </c>
      <c r="C1711" s="18">
        <v>13.689559174463801</v>
      </c>
      <c r="D1711" s="18">
        <v>15.300904981219899</v>
      </c>
    </row>
    <row r="1712" spans="1:4" ht="15" customHeight="1" x14ac:dyDescent="0.25">
      <c r="A1712" s="18">
        <v>1655</v>
      </c>
      <c r="B1712" s="18">
        <v>15.0511182672376</v>
      </c>
      <c r="C1712" s="18">
        <v>13.753155220385301</v>
      </c>
      <c r="D1712" s="18">
        <v>15.303937486652501</v>
      </c>
    </row>
    <row r="1713" spans="1:4" ht="15" customHeight="1" x14ac:dyDescent="0.25">
      <c r="A1713" s="18">
        <v>1656</v>
      </c>
      <c r="B1713" s="18">
        <v>15.0572470282863</v>
      </c>
      <c r="C1713" s="18">
        <v>13.819364075267</v>
      </c>
      <c r="D1713" s="18">
        <v>15.306788590771999</v>
      </c>
    </row>
    <row r="1714" spans="1:4" ht="15" customHeight="1" x14ac:dyDescent="0.25">
      <c r="A1714" s="18">
        <v>1657</v>
      </c>
      <c r="B1714" s="18">
        <v>15.063021785294501</v>
      </c>
      <c r="C1714" s="18">
        <v>13.8892785867468</v>
      </c>
      <c r="D1714" s="18">
        <v>15.3094732605106</v>
      </c>
    </row>
    <row r="1715" spans="1:4" ht="15" customHeight="1" x14ac:dyDescent="0.25">
      <c r="A1715" s="18">
        <v>1658</v>
      </c>
      <c r="B1715" s="18">
        <v>15.0684709350845</v>
      </c>
      <c r="C1715" s="18">
        <v>13.9637469691031</v>
      </c>
      <c r="D1715" s="18">
        <v>15.312005745448101</v>
      </c>
    </row>
    <row r="1716" spans="1:4" ht="15" customHeight="1" x14ac:dyDescent="0.25">
      <c r="A1716" s="18">
        <v>1659</v>
      </c>
      <c r="B1716" s="18">
        <v>15.0736052310899</v>
      </c>
      <c r="C1716" s="18">
        <v>14.044238898953701</v>
      </c>
      <c r="D1716" s="18">
        <v>15.3143951002327</v>
      </c>
    </row>
    <row r="1717" spans="1:4" ht="15" customHeight="1" x14ac:dyDescent="0.25">
      <c r="A1717" s="18">
        <v>1660</v>
      </c>
      <c r="B1717" s="18">
        <v>15.078444902742399</v>
      </c>
      <c r="C1717" s="18">
        <v>14.1311014637251</v>
      </c>
      <c r="D1717" s="18">
        <v>15.316649869476</v>
      </c>
    </row>
    <row r="1718" spans="1:4" ht="15" customHeight="1" x14ac:dyDescent="0.25">
      <c r="A1718" s="18">
        <v>1661</v>
      </c>
      <c r="B1718" s="18">
        <v>15.0830096748694</v>
      </c>
      <c r="C1718" s="18">
        <v>14.228317863173899</v>
      </c>
      <c r="D1718" s="18">
        <v>15.3187697641865</v>
      </c>
    </row>
    <row r="1719" spans="1:4" ht="15" customHeight="1" x14ac:dyDescent="0.25">
      <c r="A1719" s="18">
        <v>1662</v>
      </c>
      <c r="B1719" s="18">
        <v>15.0873053680894</v>
      </c>
      <c r="C1719" s="18">
        <v>14.390566366866899</v>
      </c>
      <c r="D1719" s="18">
        <v>15.3207677734186</v>
      </c>
    </row>
    <row r="1720" spans="1:4" ht="15" customHeight="1" x14ac:dyDescent="0.25">
      <c r="A1720" s="18">
        <v>1663</v>
      </c>
      <c r="B1720" s="18">
        <v>15.0913567509639</v>
      </c>
      <c r="C1720" s="18">
        <v>14.800738040653499</v>
      </c>
      <c r="D1720" s="18">
        <v>15.3226541244925</v>
      </c>
    </row>
    <row r="1721" spans="1:4" ht="15" customHeight="1" x14ac:dyDescent="0.25">
      <c r="A1721" s="18">
        <v>1664</v>
      </c>
      <c r="B1721" s="18">
        <v>15.0951776593989</v>
      </c>
      <c r="C1721" s="18">
        <v>14.8197720434299</v>
      </c>
      <c r="D1721" s="18">
        <v>15.324435436016101</v>
      </c>
    </row>
    <row r="1722" spans="1:4" ht="15" customHeight="1" x14ac:dyDescent="0.25">
      <c r="A1722" s="18">
        <v>1665</v>
      </c>
      <c r="B1722" s="18">
        <v>15.0987915553343</v>
      </c>
      <c r="C1722" s="18">
        <v>14.832587241732</v>
      </c>
      <c r="D1722" s="18">
        <v>15.326117887096499</v>
      </c>
    </row>
    <row r="1723" spans="1:4" ht="15" customHeight="1" x14ac:dyDescent="0.25">
      <c r="A1723" s="18">
        <v>1666</v>
      </c>
      <c r="B1723" s="18">
        <v>15.1021990667605</v>
      </c>
      <c r="C1723" s="18">
        <v>14.8429406771061</v>
      </c>
      <c r="D1723" s="18">
        <v>15.327707240220001</v>
      </c>
    </row>
    <row r="1724" spans="1:4" ht="15" customHeight="1" x14ac:dyDescent="0.25">
      <c r="A1724" s="18">
        <v>1667</v>
      </c>
      <c r="B1724" s="18">
        <v>15.105411573290301</v>
      </c>
      <c r="C1724" s="18">
        <v>14.851889223727399</v>
      </c>
      <c r="D1724" s="18">
        <v>15.3292088643538</v>
      </c>
    </row>
    <row r="1725" spans="1:4" ht="15" customHeight="1" x14ac:dyDescent="0.25">
      <c r="A1725" s="18">
        <v>1668</v>
      </c>
      <c r="B1725" s="18">
        <v>15.1084472048656</v>
      </c>
      <c r="C1725" s="18">
        <v>14.8598342404352</v>
      </c>
      <c r="D1725" s="18">
        <v>15.3306215839155</v>
      </c>
    </row>
    <row r="1726" spans="1:4" ht="15" customHeight="1" x14ac:dyDescent="0.25">
      <c r="A1726" s="18">
        <v>1669</v>
      </c>
      <c r="B1726" s="18">
        <v>15.1113220219927</v>
      </c>
      <c r="C1726" s="18">
        <v>14.8667669497269</v>
      </c>
      <c r="D1726" s="18">
        <v>15.3319542755148</v>
      </c>
    </row>
    <row r="1727" spans="1:4" ht="15" customHeight="1" x14ac:dyDescent="0.25">
      <c r="A1727" s="18">
        <v>1670</v>
      </c>
      <c r="B1727" s="18">
        <v>15.1140309942916</v>
      </c>
      <c r="C1727" s="18">
        <v>14.8732438115702</v>
      </c>
      <c r="D1727" s="18">
        <v>15.333213443406001</v>
      </c>
    </row>
    <row r="1728" spans="1:4" ht="15" customHeight="1" x14ac:dyDescent="0.25">
      <c r="A1728" s="18">
        <v>1671</v>
      </c>
      <c r="B1728" s="18">
        <v>15.116582954810401</v>
      </c>
      <c r="C1728" s="18">
        <v>14.8789466287566</v>
      </c>
      <c r="D1728" s="18">
        <v>15.334403098705501</v>
      </c>
    </row>
    <row r="1729" spans="1:4" ht="15" customHeight="1" x14ac:dyDescent="0.25">
      <c r="A1729" s="18">
        <v>1672</v>
      </c>
      <c r="B1729" s="18">
        <v>15.1189861556179</v>
      </c>
      <c r="C1729" s="18">
        <v>14.8843429261042</v>
      </c>
      <c r="D1729" s="18">
        <v>15.335526965222099</v>
      </c>
    </row>
    <row r="1730" spans="1:4" ht="15" customHeight="1" x14ac:dyDescent="0.25">
      <c r="A1730" s="18">
        <v>1673</v>
      </c>
      <c r="B1730" s="18">
        <v>15.1212446315826</v>
      </c>
      <c r="C1730" s="18">
        <v>14.889179889080999</v>
      </c>
      <c r="D1730" s="18">
        <v>15.3365884978663</v>
      </c>
    </row>
    <row r="1731" spans="1:4" ht="15" customHeight="1" x14ac:dyDescent="0.25">
      <c r="A1731" s="18">
        <v>1674</v>
      </c>
      <c r="B1731" s="18">
        <v>15.123368114114699</v>
      </c>
      <c r="C1731" s="18">
        <v>14.893699125308199</v>
      </c>
      <c r="D1731" s="18">
        <v>15.337590899821199</v>
      </c>
    </row>
    <row r="1732" spans="1:4" ht="15" customHeight="1" x14ac:dyDescent="0.25">
      <c r="A1732" s="18">
        <v>1675</v>
      </c>
      <c r="B1732" s="18">
        <v>15.1253652214026</v>
      </c>
      <c r="C1732" s="18">
        <v>14.897949360472801</v>
      </c>
      <c r="D1732" s="18">
        <v>15.3385371384796</v>
      </c>
    </row>
    <row r="1733" spans="1:4" ht="15" customHeight="1" x14ac:dyDescent="0.25">
      <c r="A1733" s="18">
        <v>1676</v>
      </c>
      <c r="B1733" s="18">
        <v>15.1272421094538</v>
      </c>
      <c r="C1733" s="18">
        <v>14.901758198983501</v>
      </c>
      <c r="D1733" s="18">
        <v>15.339429960165001</v>
      </c>
    </row>
    <row r="1734" spans="1:4" ht="15" customHeight="1" x14ac:dyDescent="0.25">
      <c r="A1734" s="18">
        <v>1677</v>
      </c>
      <c r="B1734" s="18">
        <v>15.12900449506</v>
      </c>
      <c r="C1734" s="18">
        <v>14.905354410405099</v>
      </c>
      <c r="D1734" s="18">
        <v>15.340271903671701</v>
      </c>
    </row>
    <row r="1735" spans="1:4" ht="15" customHeight="1" x14ac:dyDescent="0.25">
      <c r="A1735" s="18">
        <v>1678</v>
      </c>
      <c r="B1735" s="18">
        <v>15.1306576791702</v>
      </c>
      <c r="C1735" s="18">
        <v>14.908747591488</v>
      </c>
      <c r="D1735" s="18">
        <v>15.341065312662399</v>
      </c>
    </row>
    <row r="1736" spans="1:4" ht="15" customHeight="1" x14ac:dyDescent="0.25">
      <c r="A1736" s="18">
        <v>1679</v>
      </c>
      <c r="B1736" s="18">
        <v>15.1322060946455</v>
      </c>
      <c r="C1736" s="18">
        <v>14.911845667856101</v>
      </c>
      <c r="D1736" s="18">
        <v>15.3418123469721</v>
      </c>
    </row>
    <row r="1737" spans="1:4" ht="15" customHeight="1" x14ac:dyDescent="0.25">
      <c r="A1737" s="18">
        <v>1680</v>
      </c>
      <c r="B1737" s="18">
        <v>15.133648936999901</v>
      </c>
      <c r="C1737" s="18">
        <v>14.9147077502986</v>
      </c>
      <c r="D1737" s="18">
        <v>15.3425110356854</v>
      </c>
    </row>
    <row r="1738" spans="1:4" ht="15" customHeight="1" x14ac:dyDescent="0.25">
      <c r="A1738" s="18">
        <v>1681</v>
      </c>
      <c r="B1738" s="18">
        <v>15.1349970274846</v>
      </c>
      <c r="C1738" s="18">
        <v>14.917400639255</v>
      </c>
      <c r="D1738" s="18">
        <v>15.343166580824899</v>
      </c>
    </row>
    <row r="1739" spans="1:4" ht="15" customHeight="1" x14ac:dyDescent="0.25">
      <c r="A1739" s="18">
        <v>1682</v>
      </c>
      <c r="B1739" s="18">
        <v>15.136254146751099</v>
      </c>
      <c r="C1739" s="18">
        <v>14.9199311035701</v>
      </c>
      <c r="D1739" s="18">
        <v>15.343781404071001</v>
      </c>
    </row>
    <row r="1740" spans="1:4" ht="15" customHeight="1" x14ac:dyDescent="0.25">
      <c r="A1740" s="18">
        <v>1683</v>
      </c>
      <c r="B1740" s="18">
        <v>15.137423755723599</v>
      </c>
      <c r="C1740" s="18">
        <v>14.922304043240599</v>
      </c>
      <c r="D1740" s="18">
        <v>15.3443570212208</v>
      </c>
    </row>
    <row r="1741" spans="1:4" ht="15" customHeight="1" x14ac:dyDescent="0.25">
      <c r="A1741" s="18">
        <v>1684</v>
      </c>
      <c r="B1741" s="18">
        <v>15.138509009160201</v>
      </c>
      <c r="C1741" s="18">
        <v>14.9244271060141</v>
      </c>
      <c r="D1741" s="18">
        <v>15.344894806626501</v>
      </c>
    </row>
    <row r="1742" spans="1:4" ht="15" customHeight="1" x14ac:dyDescent="0.25">
      <c r="A1742" s="18">
        <v>1685</v>
      </c>
      <c r="B1742" s="18">
        <v>15.1395127677545</v>
      </c>
      <c r="C1742" s="18">
        <v>14.9264114832703</v>
      </c>
      <c r="D1742" s="18">
        <v>15.3453959990018</v>
      </c>
    </row>
    <row r="1743" spans="1:4" ht="15" customHeight="1" x14ac:dyDescent="0.25">
      <c r="A1743" s="18">
        <v>1686</v>
      </c>
      <c r="B1743" s="18">
        <v>15.1404376088331</v>
      </c>
      <c r="C1743" s="18">
        <v>14.928261706108501</v>
      </c>
      <c r="D1743" s="18">
        <v>15.345861706472601</v>
      </c>
    </row>
    <row r="1744" spans="1:4" ht="15" customHeight="1" x14ac:dyDescent="0.25">
      <c r="A1744" s="18">
        <v>1687</v>
      </c>
      <c r="B1744" s="18">
        <v>15.141285835708</v>
      </c>
      <c r="C1744" s="18">
        <v>14.9299818593519</v>
      </c>
      <c r="D1744" s="18">
        <v>15.3462929109184</v>
      </c>
    </row>
    <row r="1745" spans="1:4" ht="15" customHeight="1" x14ac:dyDescent="0.25">
      <c r="A1745" s="18">
        <v>1688</v>
      </c>
      <c r="B1745" s="18">
        <v>15.1420594857405</v>
      </c>
      <c r="C1745" s="18">
        <v>14.9315755941044</v>
      </c>
      <c r="D1745" s="18">
        <v>15.3466904716418</v>
      </c>
    </row>
    <row r="1746" spans="1:4" ht="15" customHeight="1" x14ac:dyDescent="0.25">
      <c r="A1746" s="18">
        <v>1689</v>
      </c>
      <c r="B1746" s="18">
        <v>15.1427603371716</v>
      </c>
      <c r="C1746" s="18">
        <v>14.933046138655801</v>
      </c>
      <c r="D1746" s="18">
        <v>15.3470551284036</v>
      </c>
    </row>
    <row r="1747" spans="1:4" ht="15" customHeight="1" x14ac:dyDescent="0.25">
      <c r="A1747" s="18">
        <v>1690</v>
      </c>
      <c r="B1747" s="18">
        <v>15.143389914768401</v>
      </c>
      <c r="C1747" s="18">
        <v>14.934396307768001</v>
      </c>
      <c r="D1747" s="18">
        <v>15.347387503854399</v>
      </c>
    </row>
    <row r="1748" spans="1:4" ht="15" customHeight="1" x14ac:dyDescent="0.25">
      <c r="A1748" s="18">
        <v>1691</v>
      </c>
      <c r="B1748" s="18">
        <v>15.143949494322101</v>
      </c>
      <c r="C1748" s="18">
        <v>14.9355854271283</v>
      </c>
      <c r="D1748" s="18">
        <v>15.3476881053868</v>
      </c>
    </row>
    <row r="1749" spans="1:4" ht="15" customHeight="1" x14ac:dyDescent="0.25">
      <c r="A1749" s="18">
        <v>1692</v>
      </c>
      <c r="B1749" s="18">
        <v>15.1444401060215</v>
      </c>
      <c r="C1749" s="18">
        <v>14.936654119140901</v>
      </c>
      <c r="D1749" s="18">
        <v>15.3479573264247</v>
      </c>
    </row>
    <row r="1750" spans="1:4" ht="15" customHeight="1" x14ac:dyDescent="0.25">
      <c r="A1750" s="18">
        <v>1693</v>
      </c>
      <c r="B1750" s="18">
        <v>15.144861669451201</v>
      </c>
      <c r="C1750" s="18">
        <v>14.937613410196301</v>
      </c>
      <c r="D1750" s="18">
        <v>15.348195447155099</v>
      </c>
    </row>
    <row r="1751" spans="1:4" ht="15" customHeight="1" x14ac:dyDescent="0.25">
      <c r="A1751" s="18">
        <v>1694</v>
      </c>
      <c r="B1751" s="18">
        <v>15.145215840880899</v>
      </c>
      <c r="C1751" s="18">
        <v>14.9384644608726</v>
      </c>
      <c r="D1751" s="18">
        <v>15.348402634694599</v>
      </c>
    </row>
    <row r="1752" spans="1:4" ht="15" customHeight="1" x14ac:dyDescent="0.25">
      <c r="A1752" s="18">
        <v>1695</v>
      </c>
      <c r="B1752" s="18">
        <v>15.1455029007648</v>
      </c>
      <c r="C1752" s="18">
        <v>14.939208056800799</v>
      </c>
      <c r="D1752" s="18">
        <v>15.348578942667601</v>
      </c>
    </row>
    <row r="1753" spans="1:4" ht="15" customHeight="1" x14ac:dyDescent="0.25">
      <c r="A1753" s="18">
        <v>1696</v>
      </c>
      <c r="B1753" s="18">
        <v>15.145722878249201</v>
      </c>
      <c r="C1753" s="18">
        <v>14.9398446078168</v>
      </c>
      <c r="D1753" s="18">
        <v>15.3487243101572</v>
      </c>
    </row>
    <row r="1754" spans="1:4" ht="15" customHeight="1" x14ac:dyDescent="0.25">
      <c r="A1754" s="18">
        <v>1697</v>
      </c>
      <c r="B1754" s="18">
        <v>15.145875556463301</v>
      </c>
      <c r="C1754" s="18">
        <v>14.9403741450793</v>
      </c>
      <c r="D1754" s="18">
        <v>15.3488385599714</v>
      </c>
    </row>
    <row r="1755" spans="1:4" ht="15" customHeight="1" x14ac:dyDescent="0.25">
      <c r="A1755" s="18">
        <v>1698</v>
      </c>
      <c r="B1755" s="18">
        <v>15.1459604680306</v>
      </c>
      <c r="C1755" s="18">
        <v>14.9407963159272</v>
      </c>
      <c r="D1755" s="18">
        <v>15.348921396154701</v>
      </c>
    </row>
    <row r="1756" spans="1:4" ht="15" customHeight="1" x14ac:dyDescent="0.25">
      <c r="A1756" s="18">
        <v>1699</v>
      </c>
      <c r="B1756" s="18">
        <v>15.145976888854801</v>
      </c>
      <c r="C1756" s="18">
        <v>14.9411103762096</v>
      </c>
      <c r="D1756" s="18">
        <v>15.3489724006598</v>
      </c>
    </row>
    <row r="1757" spans="1:4" ht="15" customHeight="1" x14ac:dyDescent="0.25">
      <c r="A1757" s="18">
        <v>1700</v>
      </c>
      <c r="B1757" s="18">
        <v>15.145923829993601</v>
      </c>
      <c r="C1757" s="18">
        <v>14.941315179812401</v>
      </c>
      <c r="D1757" s="18">
        <v>15.348991029089699</v>
      </c>
    </row>
    <row r="1758" spans="1:4" ht="15" customHeight="1" x14ac:dyDescent="0.25">
      <c r="A1758" s="18">
        <v>1701</v>
      </c>
      <c r="B1758" s="18">
        <v>15.145800027441901</v>
      </c>
      <c r="C1758" s="18">
        <v>14.9414091651185</v>
      </c>
      <c r="D1758" s="18">
        <v>15.3489766054218</v>
      </c>
    </row>
    <row r="1759" spans="1:4" ht="15" customHeight="1" x14ac:dyDescent="0.25">
      <c r="A1759" s="18">
        <v>1702</v>
      </c>
      <c r="B1759" s="18">
        <v>15.1456039296562</v>
      </c>
      <c r="C1759" s="18">
        <v>14.9413903381668</v>
      </c>
      <c r="D1759" s="18">
        <v>15.3489283156313</v>
      </c>
    </row>
    <row r="1760" spans="1:4" ht="15" customHeight="1" x14ac:dyDescent="0.25">
      <c r="A1760" s="18">
        <v>1703</v>
      </c>
      <c r="B1760" s="18">
        <v>15.1453336826883</v>
      </c>
      <c r="C1760" s="18">
        <v>14.941256252328399</v>
      </c>
      <c r="D1760" s="18">
        <v>15.3488452001444</v>
      </c>
    </row>
    <row r="1761" spans="1:4" ht="15" customHeight="1" x14ac:dyDescent="0.25">
      <c r="A1761" s="18">
        <v>1704</v>
      </c>
      <c r="B1761" s="18">
        <v>15.144987112839599</v>
      </c>
      <c r="C1761" s="18">
        <v>14.9410039843979</v>
      </c>
      <c r="D1761" s="18">
        <v>15.348726145076199</v>
      </c>
    </row>
    <row r="1762" spans="1:4" ht="15" customHeight="1" x14ac:dyDescent="0.25">
      <c r="A1762" s="18">
        <v>1705</v>
      </c>
      <c r="B1762" s="18">
        <v>15.144561706791301</v>
      </c>
      <c r="C1762" s="18">
        <v>14.9406301070612</v>
      </c>
      <c r="D1762" s="18">
        <v>15.348569872223299</v>
      </c>
    </row>
    <row r="1763" spans="1:4" ht="15" customHeight="1" x14ac:dyDescent="0.25">
      <c r="A1763" s="18">
        <v>1706</v>
      </c>
      <c r="B1763" s="18">
        <v>15.144054511801</v>
      </c>
      <c r="C1763" s="18">
        <v>14.9401306577918</v>
      </c>
      <c r="D1763" s="18">
        <v>15.3483749278102</v>
      </c>
    </row>
    <row r="1764" spans="1:4" ht="15" customHeight="1" x14ac:dyDescent="0.25">
      <c r="A1764" s="18">
        <v>1707</v>
      </c>
      <c r="B1764" s="18">
        <v>15.143462443160301</v>
      </c>
      <c r="C1764" s="18">
        <v>14.939501104285601</v>
      </c>
      <c r="D1764" s="18">
        <v>15.3481396700037</v>
      </c>
    </row>
    <row r="1765" spans="1:4" ht="15" customHeight="1" x14ac:dyDescent="0.25">
      <c r="A1765" s="18">
        <v>1708</v>
      </c>
      <c r="B1765" s="18">
        <v>15.1427819013717</v>
      </c>
      <c r="C1765" s="18">
        <v>14.938736306592901</v>
      </c>
      <c r="D1765" s="18">
        <v>15.347862255223999</v>
      </c>
    </row>
    <row r="1766" spans="1:4" ht="15" customHeight="1" x14ac:dyDescent="0.25">
      <c r="A1766" s="18">
        <v>1709</v>
      </c>
      <c r="B1766" s="18">
        <v>15.142008805049</v>
      </c>
      <c r="C1766" s="18">
        <v>14.937830476135399</v>
      </c>
      <c r="D1766" s="18">
        <v>15.3475406232919</v>
      </c>
    </row>
    <row r="1767" spans="1:4" ht="15" customHeight="1" x14ac:dyDescent="0.25">
      <c r="A1767" s="18">
        <v>1710</v>
      </c>
      <c r="B1767" s="18">
        <v>15.141138599814299</v>
      </c>
      <c r="C1767" s="18">
        <v>14.936777131777299</v>
      </c>
      <c r="D1767" s="18">
        <v>15.347172481441801</v>
      </c>
    </row>
    <row r="1768" spans="1:4" ht="15" customHeight="1" x14ac:dyDescent="0.25">
      <c r="A1768" s="18">
        <v>1711</v>
      </c>
      <c r="B1768" s="18">
        <v>15.1401662247301</v>
      </c>
      <c r="C1768" s="18">
        <v>14.935569053084</v>
      </c>
      <c r="D1768" s="18">
        <v>15.346755287222599</v>
      </c>
    </row>
    <row r="1769" spans="1:4" ht="15" customHeight="1" x14ac:dyDescent="0.25">
      <c r="A1769" s="18">
        <v>1712</v>
      </c>
      <c r="B1769" s="18">
        <v>15.139086076600099</v>
      </c>
      <c r="C1769" s="18">
        <v>14.934179876038201</v>
      </c>
      <c r="D1769" s="18">
        <v>15.3462862302743</v>
      </c>
    </row>
    <row r="1770" spans="1:4" ht="15" customHeight="1" x14ac:dyDescent="0.25">
      <c r="A1770" s="18">
        <v>1713</v>
      </c>
      <c r="B1770" s="18">
        <v>15.1378919720574</v>
      </c>
      <c r="C1770" s="18">
        <v>14.9325702250958</v>
      </c>
      <c r="D1770" s="18">
        <v>15.345762212931</v>
      </c>
    </row>
    <row r="1771" spans="1:4" ht="15" customHeight="1" x14ac:dyDescent="0.25">
      <c r="A1771" s="18">
        <v>1714</v>
      </c>
      <c r="B1771" s="18">
        <v>15.1365771072333</v>
      </c>
      <c r="C1771" s="18">
        <v>14.9307715210543</v>
      </c>
      <c r="D1771" s="18">
        <v>15.345179829540999</v>
      </c>
    </row>
    <row r="1772" spans="1:4" ht="15" customHeight="1" x14ac:dyDescent="0.25">
      <c r="A1772" s="18">
        <v>1715</v>
      </c>
      <c r="B1772" s="18">
        <v>15.135134014665701</v>
      </c>
      <c r="C1772" s="18">
        <v>14.9287726408614</v>
      </c>
      <c r="D1772" s="18">
        <v>15.3445353443255</v>
      </c>
    </row>
    <row r="1773" spans="1:4" ht="15" customHeight="1" x14ac:dyDescent="0.25">
      <c r="A1773" s="18">
        <v>1716</v>
      </c>
      <c r="B1773" s="18">
        <v>15.1335545169302</v>
      </c>
      <c r="C1773" s="18">
        <v>14.926561405203</v>
      </c>
      <c r="D1773" s="18">
        <v>15.343824667513299</v>
      </c>
    </row>
    <row r="1774" spans="1:4" ht="15" customHeight="1" x14ac:dyDescent="0.25">
      <c r="A1774" s="18">
        <v>1717</v>
      </c>
      <c r="B1774" s="18">
        <v>15.1318299613056</v>
      </c>
      <c r="C1774" s="18">
        <v>14.9241245081594</v>
      </c>
      <c r="D1774" s="18">
        <v>15.343043329400301</v>
      </c>
    </row>
    <row r="1775" spans="1:4" ht="15" customHeight="1" x14ac:dyDescent="0.25">
      <c r="A1775" s="18">
        <v>1718</v>
      </c>
      <c r="B1775" s="18">
        <v>15.1299523036183</v>
      </c>
      <c r="C1775" s="18">
        <v>14.9214086188486</v>
      </c>
      <c r="D1775" s="18">
        <v>15.3421864518867</v>
      </c>
    </row>
    <row r="1776" spans="1:4" ht="15" customHeight="1" x14ac:dyDescent="0.25">
      <c r="A1776" s="18">
        <v>1719</v>
      </c>
      <c r="B1776" s="18">
        <v>15.127909674104099</v>
      </c>
      <c r="C1776" s="18">
        <v>14.918338400858699</v>
      </c>
      <c r="D1776" s="18">
        <v>15.341241846413499</v>
      </c>
    </row>
    <row r="1777" spans="1:4" ht="15" customHeight="1" x14ac:dyDescent="0.25">
      <c r="A1777" s="18">
        <v>1720</v>
      </c>
      <c r="B1777" s="18">
        <v>15.125690584564399</v>
      </c>
      <c r="C1777" s="18">
        <v>14.9149827142205</v>
      </c>
      <c r="D1777" s="18">
        <v>15.340206913001699</v>
      </c>
    </row>
    <row r="1778" spans="1:4" ht="15" customHeight="1" x14ac:dyDescent="0.25">
      <c r="A1778" s="18">
        <v>1721</v>
      </c>
      <c r="B1778" s="18">
        <v>15.1232825334413</v>
      </c>
      <c r="C1778" s="18">
        <v>14.911322152535</v>
      </c>
      <c r="D1778" s="18">
        <v>15.3390778648777</v>
      </c>
    </row>
    <row r="1779" spans="1:4" ht="15" customHeight="1" x14ac:dyDescent="0.25">
      <c r="A1779" s="18">
        <v>1722</v>
      </c>
      <c r="B1779" s="18">
        <v>15.120671920146499</v>
      </c>
      <c r="C1779" s="18">
        <v>14.9072007534094</v>
      </c>
      <c r="D1779" s="18">
        <v>15.337847735453501</v>
      </c>
    </row>
    <row r="1780" spans="1:4" ht="15" customHeight="1" x14ac:dyDescent="0.25">
      <c r="A1780" s="18">
        <v>1723</v>
      </c>
      <c r="B1780" s="18">
        <v>15.117851207553899</v>
      </c>
      <c r="C1780" s="18">
        <v>14.902641031150599</v>
      </c>
      <c r="D1780" s="18">
        <v>15.3365089390515</v>
      </c>
    </row>
    <row r="1781" spans="1:4" ht="15" customHeight="1" x14ac:dyDescent="0.25">
      <c r="A1781" s="18">
        <v>1724</v>
      </c>
      <c r="B1781" s="18">
        <v>15.1148019854548</v>
      </c>
      <c r="C1781" s="18">
        <v>14.8976894075705</v>
      </c>
      <c r="D1781" s="18">
        <v>15.335053212738501</v>
      </c>
    </row>
    <row r="1782" spans="1:4" ht="15" customHeight="1" x14ac:dyDescent="0.25">
      <c r="A1782" s="18">
        <v>1725</v>
      </c>
      <c r="B1782" s="18">
        <v>15.1115035240166</v>
      </c>
      <c r="C1782" s="18">
        <v>14.892010465709401</v>
      </c>
      <c r="D1782" s="18">
        <v>15.333471550509399</v>
      </c>
    </row>
    <row r="1783" spans="1:4" ht="15" customHeight="1" x14ac:dyDescent="0.25">
      <c r="A1783" s="18">
        <v>1726</v>
      </c>
      <c r="B1783" s="18">
        <v>15.1079368916273</v>
      </c>
      <c r="C1783" s="18">
        <v>14.8858508088083</v>
      </c>
      <c r="D1783" s="18">
        <v>15.331754128951101</v>
      </c>
    </row>
    <row r="1784" spans="1:4" ht="15" customHeight="1" x14ac:dyDescent="0.25">
      <c r="A1784" s="18">
        <v>1727</v>
      </c>
      <c r="B1784" s="18">
        <v>15.1041162376783</v>
      </c>
      <c r="C1784" s="18">
        <v>14.8787778958182</v>
      </c>
      <c r="D1784" s="18">
        <v>15.329890223484901</v>
      </c>
    </row>
    <row r="1785" spans="1:4" ht="15" customHeight="1" x14ac:dyDescent="0.25">
      <c r="A1785" s="18">
        <v>1728</v>
      </c>
      <c r="B1785" s="18">
        <v>15.099993378952</v>
      </c>
      <c r="C1785" s="18">
        <v>14.870942600689601</v>
      </c>
      <c r="D1785" s="18">
        <v>15.327848661403999</v>
      </c>
    </row>
    <row r="1786" spans="1:4" ht="15" customHeight="1" x14ac:dyDescent="0.25">
      <c r="A1786" s="18">
        <v>1729</v>
      </c>
      <c r="B1786" s="18">
        <v>15.095538624065099</v>
      </c>
      <c r="C1786" s="18">
        <v>14.861981417725101</v>
      </c>
      <c r="D1786" s="18">
        <v>15.3256302588882</v>
      </c>
    </row>
    <row r="1787" spans="1:4" ht="15" customHeight="1" x14ac:dyDescent="0.25">
      <c r="A1787" s="18">
        <v>1730</v>
      </c>
      <c r="B1787" s="18">
        <v>15.0907545072844</v>
      </c>
      <c r="C1787" s="18">
        <v>14.851535020963199</v>
      </c>
      <c r="D1787" s="18">
        <v>15.323224205261701</v>
      </c>
    </row>
    <row r="1788" spans="1:4" ht="15" customHeight="1" x14ac:dyDescent="0.25">
      <c r="A1788" s="18">
        <v>1731</v>
      </c>
      <c r="B1788" s="18">
        <v>15.0855892498085</v>
      </c>
      <c r="C1788" s="18">
        <v>14.839181214655101</v>
      </c>
      <c r="D1788" s="18">
        <v>15.3206148747591</v>
      </c>
    </row>
    <row r="1789" spans="1:4" ht="15" customHeight="1" x14ac:dyDescent="0.25">
      <c r="A1789" s="18">
        <v>1732</v>
      </c>
      <c r="B1789" s="18">
        <v>15.080012318001801</v>
      </c>
      <c r="C1789" s="18">
        <v>14.823847042841001</v>
      </c>
      <c r="D1789" s="18">
        <v>15.317785121857</v>
      </c>
    </row>
    <row r="1790" spans="1:4" ht="15" customHeight="1" x14ac:dyDescent="0.25">
      <c r="A1790" s="18">
        <v>1733</v>
      </c>
      <c r="B1790" s="18">
        <v>15.0739907840036</v>
      </c>
      <c r="C1790" s="18">
        <v>14.799416340940599</v>
      </c>
      <c r="D1790" s="18">
        <v>15.314685235458599</v>
      </c>
    </row>
    <row r="1791" spans="1:4" ht="15" customHeight="1" x14ac:dyDescent="0.25">
      <c r="A1791" s="18">
        <v>1734</v>
      </c>
      <c r="B1791" s="18">
        <v>15.067487770527601</v>
      </c>
      <c r="C1791" s="18">
        <v>14.670618210110201</v>
      </c>
      <c r="D1791" s="18">
        <v>15.311314933335501</v>
      </c>
    </row>
    <row r="1792" spans="1:4" ht="15" customHeight="1" x14ac:dyDescent="0.25">
      <c r="A1792" s="18">
        <v>1735</v>
      </c>
      <c r="B1792" s="18">
        <v>15.060464831757701</v>
      </c>
      <c r="C1792" s="18">
        <v>14.560437371009799</v>
      </c>
      <c r="D1792" s="18">
        <v>15.307657679175801</v>
      </c>
    </row>
    <row r="1793" spans="1:4" ht="15" customHeight="1" x14ac:dyDescent="0.25">
      <c r="A1793" s="18">
        <v>1736</v>
      </c>
      <c r="B1793" s="18">
        <v>15.052880657969601</v>
      </c>
      <c r="C1793" s="18">
        <v>14.4617957618063</v>
      </c>
      <c r="D1793" s="18">
        <v>15.3036723117088</v>
      </c>
    </row>
    <row r="1794" spans="1:4" ht="15" customHeight="1" x14ac:dyDescent="0.25">
      <c r="A1794" s="18">
        <v>1737</v>
      </c>
      <c r="B1794" s="18">
        <v>15.044684954410901</v>
      </c>
      <c r="C1794" s="18">
        <v>14.3703830019177</v>
      </c>
      <c r="D1794" s="18">
        <v>15.2993056644381</v>
      </c>
    </row>
    <row r="1795" spans="1:4" ht="15" customHeight="1" x14ac:dyDescent="0.25">
      <c r="A1795" s="18">
        <v>1738</v>
      </c>
      <c r="B1795" s="18">
        <v>15.0358334363253</v>
      </c>
      <c r="C1795" s="18">
        <v>14.2855677052725</v>
      </c>
      <c r="D1795" s="18">
        <v>15.2945618156115</v>
      </c>
    </row>
    <row r="1796" spans="1:4" ht="15" customHeight="1" x14ac:dyDescent="0.25">
      <c r="A1796" s="18">
        <v>1739</v>
      </c>
      <c r="B1796" s="18">
        <v>15.0262688894798</v>
      </c>
      <c r="C1796" s="18">
        <v>14.2148416560025</v>
      </c>
      <c r="D1796" s="18">
        <v>15.2893627959309</v>
      </c>
    </row>
    <row r="1797" spans="1:4" ht="15" customHeight="1" x14ac:dyDescent="0.25">
      <c r="A1797" s="18">
        <v>1740</v>
      </c>
      <c r="B1797" s="18">
        <v>15.0159313227505</v>
      </c>
      <c r="C1797" s="18">
        <v>14.156555991922399</v>
      </c>
      <c r="D1797" s="18">
        <v>15.2836790207145</v>
      </c>
    </row>
    <row r="1798" spans="1:4" ht="15" customHeight="1" x14ac:dyDescent="0.25">
      <c r="A1798" s="18">
        <v>1741</v>
      </c>
      <c r="B1798" s="18">
        <v>15.004757970233101</v>
      </c>
      <c r="C1798" s="18">
        <v>14.1109622916383</v>
      </c>
      <c r="D1798" s="18">
        <v>15.2774735155866</v>
      </c>
    </row>
    <row r="1799" spans="1:4" ht="15" customHeight="1" x14ac:dyDescent="0.25">
      <c r="A1799" s="18">
        <v>1742</v>
      </c>
      <c r="B1799" s="18">
        <v>14.992681034558601</v>
      </c>
      <c r="C1799" s="18">
        <v>14.073748155030501</v>
      </c>
      <c r="D1799" s="18">
        <v>15.2706889263987</v>
      </c>
    </row>
    <row r="1800" spans="1:4" ht="15" customHeight="1" x14ac:dyDescent="0.25">
      <c r="A1800" s="18">
        <v>1743</v>
      </c>
      <c r="B1800" s="18">
        <v>14.979627411513601</v>
      </c>
      <c r="C1800" s="18">
        <v>14.0425127157955</v>
      </c>
      <c r="D1800" s="18">
        <v>15.2632794919568</v>
      </c>
    </row>
    <row r="1801" spans="1:4" ht="15" customHeight="1" x14ac:dyDescent="0.25">
      <c r="A1801" s="18">
        <v>1744</v>
      </c>
      <c r="B1801" s="18">
        <v>14.9655184570065</v>
      </c>
      <c r="C1801" s="18">
        <v>14.0155973653298</v>
      </c>
      <c r="D1801" s="18">
        <v>15.2551946760682</v>
      </c>
    </row>
    <row r="1802" spans="1:4" ht="15" customHeight="1" x14ac:dyDescent="0.25">
      <c r="A1802" s="18">
        <v>1745</v>
      </c>
      <c r="B1802" s="18">
        <v>14.9502457055432</v>
      </c>
      <c r="C1802" s="18">
        <v>13.9919897482199</v>
      </c>
      <c r="D1802" s="18">
        <v>15.246409030102001</v>
      </c>
    </row>
    <row r="1803" spans="1:4" ht="15" customHeight="1" x14ac:dyDescent="0.25">
      <c r="A1803" s="18">
        <v>1746</v>
      </c>
      <c r="B1803" s="18">
        <v>14.933142212139799</v>
      </c>
      <c r="C1803" s="18">
        <v>13.9713094110723</v>
      </c>
      <c r="D1803" s="18">
        <v>15.236885417893101</v>
      </c>
    </row>
    <row r="1804" spans="1:4" ht="15" customHeight="1" x14ac:dyDescent="0.25">
      <c r="A1804" s="18">
        <v>1747</v>
      </c>
      <c r="B1804" s="18">
        <v>14.9135603590871</v>
      </c>
      <c r="C1804" s="18">
        <v>13.953272603244301</v>
      </c>
      <c r="D1804" s="18">
        <v>15.226567710200101</v>
      </c>
    </row>
    <row r="1805" spans="1:4" ht="15" customHeight="1" x14ac:dyDescent="0.25">
      <c r="A1805" s="18">
        <v>1748</v>
      </c>
      <c r="B1805" s="18">
        <v>14.8909795545965</v>
      </c>
      <c r="C1805" s="18">
        <v>13.9375604152593</v>
      </c>
      <c r="D1805" s="18">
        <v>15.21539795194</v>
      </c>
    </row>
    <row r="1806" spans="1:4" ht="15" customHeight="1" x14ac:dyDescent="0.25">
      <c r="A1806" s="18">
        <v>1749</v>
      </c>
      <c r="B1806" s="18">
        <v>14.8642338801049</v>
      </c>
      <c r="C1806" s="18">
        <v>13.923951300622299</v>
      </c>
      <c r="D1806" s="18">
        <v>15.2033135946777</v>
      </c>
    </row>
    <row r="1807" spans="1:4" ht="15" customHeight="1" x14ac:dyDescent="0.25">
      <c r="A1807" s="18">
        <v>1750</v>
      </c>
      <c r="B1807" s="18">
        <v>14.830119549047801</v>
      </c>
      <c r="C1807" s="18">
        <v>13.9122398729337</v>
      </c>
      <c r="D1807" s="18">
        <v>15.1902476727821</v>
      </c>
    </row>
    <row r="1808" spans="1:4" ht="15" customHeight="1" x14ac:dyDescent="0.25">
      <c r="A1808" s="18">
        <v>1751</v>
      </c>
      <c r="B1808" s="18">
        <v>14.763645907260001</v>
      </c>
      <c r="C1808" s="18">
        <v>13.902236467531001</v>
      </c>
      <c r="D1808" s="18">
        <v>15.1761291649567</v>
      </c>
    </row>
    <row r="1809" spans="1:4" ht="15" customHeight="1" x14ac:dyDescent="0.25">
      <c r="A1809" s="18">
        <v>1752</v>
      </c>
      <c r="B1809" s="18">
        <v>14.6824757892034</v>
      </c>
      <c r="C1809" s="18">
        <v>13.893740439085899</v>
      </c>
      <c r="D1809" s="18">
        <v>15.1608835932867</v>
      </c>
    </row>
    <row r="1810" spans="1:4" ht="15" customHeight="1" x14ac:dyDescent="0.25">
      <c r="A1810" s="18">
        <v>1753</v>
      </c>
      <c r="B1810" s="18">
        <v>14.6140356029451</v>
      </c>
      <c r="C1810" s="18">
        <v>13.886609879079399</v>
      </c>
      <c r="D1810" s="18">
        <v>15.144433984362999</v>
      </c>
    </row>
    <row r="1811" spans="1:4" ht="15" customHeight="1" x14ac:dyDescent="0.25">
      <c r="A1811" s="18">
        <v>1754</v>
      </c>
      <c r="B1811" s="18">
        <v>14.5541738730156</v>
      </c>
      <c r="C1811" s="18">
        <v>13.8805473331289</v>
      </c>
      <c r="D1811" s="18">
        <v>15.1267373827099</v>
      </c>
    </row>
    <row r="1812" spans="1:4" ht="15" customHeight="1" x14ac:dyDescent="0.25">
      <c r="A1812" s="18">
        <v>1755</v>
      </c>
      <c r="B1812" s="18">
        <v>14.501046435324801</v>
      </c>
      <c r="C1812" s="18">
        <v>13.8756211690683</v>
      </c>
      <c r="D1812" s="18">
        <v>15.1077071019426</v>
      </c>
    </row>
    <row r="1813" spans="1:4" ht="15" customHeight="1" x14ac:dyDescent="0.25">
      <c r="A1813" s="18">
        <v>1756</v>
      </c>
      <c r="B1813" s="18">
        <v>14.453905733904801</v>
      </c>
      <c r="C1813" s="18">
        <v>13.8717053207167</v>
      </c>
      <c r="D1813" s="18">
        <v>15.0874570784322</v>
      </c>
    </row>
    <row r="1814" spans="1:4" ht="15" customHeight="1" x14ac:dyDescent="0.25">
      <c r="A1814" s="18">
        <v>1757</v>
      </c>
      <c r="B1814" s="18">
        <v>14.411566758043801</v>
      </c>
      <c r="C1814" s="18">
        <v>13.8686994461255</v>
      </c>
      <c r="D1814" s="18">
        <v>15.0657545305152</v>
      </c>
    </row>
    <row r="1815" spans="1:4" ht="15" customHeight="1" x14ac:dyDescent="0.25">
      <c r="A1815" s="18">
        <v>1758</v>
      </c>
      <c r="B1815" s="18">
        <v>14.373661637084201</v>
      </c>
      <c r="C1815" s="18">
        <v>13.866627951125199</v>
      </c>
      <c r="D1815" s="18">
        <v>15.042493201011499</v>
      </c>
    </row>
    <row r="1816" spans="1:4" ht="15" customHeight="1" x14ac:dyDescent="0.25">
      <c r="A1816" s="18">
        <v>1759</v>
      </c>
      <c r="B1816" s="18">
        <v>14.339963496771199</v>
      </c>
      <c r="C1816" s="18">
        <v>13.865404197351999</v>
      </c>
      <c r="D1816" s="18">
        <v>15.0176483497037</v>
      </c>
    </row>
    <row r="1817" spans="1:4" ht="15" customHeight="1" x14ac:dyDescent="0.25">
      <c r="A1817" s="18">
        <v>1760</v>
      </c>
      <c r="B1817" s="18">
        <v>14.3107511880341</v>
      </c>
      <c r="C1817" s="18">
        <v>13.8649470869923</v>
      </c>
      <c r="D1817" s="18">
        <v>14.9912151564443</v>
      </c>
    </row>
    <row r="1818" spans="1:4" ht="15" customHeight="1" x14ac:dyDescent="0.25">
      <c r="A1818" s="18">
        <v>1761</v>
      </c>
      <c r="B1818" s="18">
        <v>14.2869295176242</v>
      </c>
      <c r="C1818" s="18">
        <v>13.8651807243895</v>
      </c>
      <c r="D1818" s="18">
        <v>14.963212329470799</v>
      </c>
    </row>
    <row r="1819" spans="1:4" ht="15" customHeight="1" x14ac:dyDescent="0.25">
      <c r="A1819" s="18">
        <v>1762</v>
      </c>
      <c r="B1819" s="18">
        <v>14.2674382978007</v>
      </c>
      <c r="C1819" s="18">
        <v>13.866034086741699</v>
      </c>
      <c r="D1819" s="18">
        <v>14.933176132809701</v>
      </c>
    </row>
    <row r="1820" spans="1:4" ht="15" customHeight="1" x14ac:dyDescent="0.25">
      <c r="A1820" s="18">
        <v>1763</v>
      </c>
      <c r="B1820" s="18">
        <v>14.2515059861121</v>
      </c>
      <c r="C1820" s="18">
        <v>13.867440711321599</v>
      </c>
      <c r="D1820" s="18">
        <v>14.900962825944401</v>
      </c>
    </row>
    <row r="1821" spans="1:4" ht="15" customHeight="1" x14ac:dyDescent="0.25">
      <c r="A1821" s="18">
        <v>1764</v>
      </c>
      <c r="B1821" s="18">
        <v>14.238407642635501</v>
      </c>
      <c r="C1821" s="18">
        <v>13.869338405254</v>
      </c>
      <c r="D1821" s="18">
        <v>14.8679577203475</v>
      </c>
    </row>
    <row r="1822" spans="1:4" ht="15" customHeight="1" x14ac:dyDescent="0.25">
      <c r="A1822" s="18">
        <v>1765</v>
      </c>
      <c r="B1822" s="18">
        <v>14.2276866105155</v>
      </c>
      <c r="C1822" s="18">
        <v>13.871668982529799</v>
      </c>
      <c r="D1822" s="18">
        <v>14.834216126483099</v>
      </c>
    </row>
    <row r="1823" spans="1:4" ht="15" customHeight="1" x14ac:dyDescent="0.25">
      <c r="A1823" s="18">
        <v>1766</v>
      </c>
      <c r="B1823" s="18">
        <v>14.218955356941599</v>
      </c>
      <c r="C1823" s="18">
        <v>13.8743218706931</v>
      </c>
      <c r="D1823" s="18">
        <v>14.7996375823686</v>
      </c>
    </row>
    <row r="1824" spans="1:4" ht="15" customHeight="1" x14ac:dyDescent="0.25">
      <c r="A1824" s="18">
        <v>1767</v>
      </c>
      <c r="B1824" s="18">
        <v>14.2119944014543</v>
      </c>
      <c r="C1824" s="18">
        <v>13.877219624673501</v>
      </c>
      <c r="D1824" s="18">
        <v>14.766614015795801</v>
      </c>
    </row>
    <row r="1825" spans="1:4" ht="15" customHeight="1" x14ac:dyDescent="0.25">
      <c r="A1825" s="18">
        <v>1768</v>
      </c>
      <c r="B1825" s="18">
        <v>14.2064158580741</v>
      </c>
      <c r="C1825" s="18">
        <v>13.880384681307</v>
      </c>
      <c r="D1825" s="18">
        <v>14.7385872606158</v>
      </c>
    </row>
    <row r="1826" spans="1:4" ht="15" customHeight="1" x14ac:dyDescent="0.25">
      <c r="A1826" s="18">
        <v>1769</v>
      </c>
      <c r="B1826" s="18">
        <v>14.202150347321201</v>
      </c>
      <c r="C1826" s="18">
        <v>13.883774917277901</v>
      </c>
      <c r="D1826" s="18">
        <v>14.714634902307001</v>
      </c>
    </row>
    <row r="1827" spans="1:4" ht="15" customHeight="1" x14ac:dyDescent="0.25">
      <c r="A1827" s="18">
        <v>1770</v>
      </c>
      <c r="B1827" s="18">
        <v>14.1989161482027</v>
      </c>
      <c r="C1827" s="18">
        <v>13.887285342849299</v>
      </c>
      <c r="D1827" s="18">
        <v>14.694096506582801</v>
      </c>
    </row>
    <row r="1828" spans="1:4" ht="15" customHeight="1" x14ac:dyDescent="0.25">
      <c r="A1828" s="18">
        <v>1771</v>
      </c>
      <c r="B1828" s="18">
        <v>14.1965769514388</v>
      </c>
      <c r="C1828" s="18">
        <v>13.8908794688213</v>
      </c>
      <c r="D1828" s="18">
        <v>14.676423342579101</v>
      </c>
    </row>
    <row r="1829" spans="1:4" ht="15" customHeight="1" x14ac:dyDescent="0.25">
      <c r="A1829" s="18">
        <v>1772</v>
      </c>
      <c r="B1829" s="18">
        <v>14.1950098820036</v>
      </c>
      <c r="C1829" s="18">
        <v>13.8945860566407</v>
      </c>
      <c r="D1829" s="18">
        <v>14.661231401328999</v>
      </c>
    </row>
    <row r="1830" spans="1:4" ht="15" customHeight="1" x14ac:dyDescent="0.25">
      <c r="A1830" s="18">
        <v>1773</v>
      </c>
      <c r="B1830" s="18">
        <v>14.194104423234799</v>
      </c>
      <c r="C1830" s="18">
        <v>13.898377113772201</v>
      </c>
      <c r="D1830" s="18">
        <v>14.6481441426068</v>
      </c>
    </row>
    <row r="1831" spans="1:4" ht="15" customHeight="1" x14ac:dyDescent="0.25">
      <c r="A1831" s="18">
        <v>1774</v>
      </c>
      <c r="B1831" s="18">
        <v>14.1937684440077</v>
      </c>
      <c r="C1831" s="18">
        <v>13.902233064949501</v>
      </c>
      <c r="D1831" s="18">
        <v>14.636854716759601</v>
      </c>
    </row>
    <row r="1832" spans="1:4" ht="15" customHeight="1" x14ac:dyDescent="0.25">
      <c r="A1832" s="18">
        <v>1775</v>
      </c>
      <c r="B1832" s="18">
        <v>14.193897412907001</v>
      </c>
      <c r="C1832" s="18">
        <v>13.9061210460083</v>
      </c>
      <c r="D1832" s="18">
        <v>14.627116880990201</v>
      </c>
    </row>
    <row r="1833" spans="1:4" ht="15" customHeight="1" x14ac:dyDescent="0.25">
      <c r="A1833" s="18">
        <v>1776</v>
      </c>
      <c r="B1833" s="18">
        <v>14.1944225295936</v>
      </c>
      <c r="C1833" s="18">
        <v>13.9100193178016</v>
      </c>
      <c r="D1833" s="18">
        <v>14.618697240668601</v>
      </c>
    </row>
    <row r="1834" spans="1:4" ht="15" customHeight="1" x14ac:dyDescent="0.25">
      <c r="A1834" s="18">
        <v>1777</v>
      </c>
      <c r="B1834" s="18">
        <v>14.195279841115401</v>
      </c>
      <c r="C1834" s="18">
        <v>13.913931097112201</v>
      </c>
      <c r="D1834" s="18">
        <v>14.6113833355389</v>
      </c>
    </row>
    <row r="1835" spans="1:4" ht="15" customHeight="1" x14ac:dyDescent="0.25">
      <c r="A1835" s="18">
        <v>1778</v>
      </c>
      <c r="B1835" s="18">
        <v>14.1964058377956</v>
      </c>
      <c r="C1835" s="18">
        <v>13.917816297086601</v>
      </c>
      <c r="D1835" s="18">
        <v>14.6050333669408</v>
      </c>
    </row>
    <row r="1836" spans="1:4" ht="15" customHeight="1" x14ac:dyDescent="0.25">
      <c r="A1836" s="18">
        <v>1779</v>
      </c>
      <c r="B1836" s="18">
        <v>14.1977486762294</v>
      </c>
      <c r="C1836" s="18">
        <v>13.9216591200328</v>
      </c>
      <c r="D1836" s="18">
        <v>14.5995111130383</v>
      </c>
    </row>
    <row r="1837" spans="1:4" ht="15" customHeight="1" x14ac:dyDescent="0.25">
      <c r="A1837" s="18">
        <v>1780</v>
      </c>
      <c r="B1837" s="18">
        <v>14.1992636963717</v>
      </c>
      <c r="C1837" s="18">
        <v>13.9254630164353</v>
      </c>
      <c r="D1837" s="18">
        <v>14.594712216288199</v>
      </c>
    </row>
    <row r="1838" spans="1:4" ht="15" customHeight="1" x14ac:dyDescent="0.25">
      <c r="A1838" s="18">
        <v>1781</v>
      </c>
      <c r="B1838" s="18">
        <v>14.2009127004559</v>
      </c>
      <c r="C1838" s="18">
        <v>13.9292043098877</v>
      </c>
      <c r="D1838" s="18">
        <v>14.5905271685315</v>
      </c>
    </row>
    <row r="1839" spans="1:4" ht="15" customHeight="1" x14ac:dyDescent="0.25">
      <c r="A1839" s="18">
        <v>1782</v>
      </c>
      <c r="B1839" s="18">
        <v>14.2026632567101</v>
      </c>
      <c r="C1839" s="18">
        <v>13.932869200535301</v>
      </c>
      <c r="D1839" s="18">
        <v>14.586881791808</v>
      </c>
    </row>
    <row r="1840" spans="1:4" ht="15" customHeight="1" x14ac:dyDescent="0.25">
      <c r="A1840" s="18">
        <v>1783</v>
      </c>
      <c r="B1840" s="18">
        <v>14.2044880359629</v>
      </c>
      <c r="C1840" s="18">
        <v>13.9364584208622</v>
      </c>
      <c r="D1840" s="18">
        <v>14.5836999547302</v>
      </c>
    </row>
    <row r="1841" spans="1:4" ht="15" customHeight="1" x14ac:dyDescent="0.25">
      <c r="A1841" s="18">
        <v>1784</v>
      </c>
      <c r="B1841" s="18">
        <v>14.206364188061199</v>
      </c>
      <c r="C1841" s="18">
        <v>13.9399669881888</v>
      </c>
      <c r="D1841" s="18">
        <v>14.580914258056399</v>
      </c>
    </row>
    <row r="1842" spans="1:4" ht="15" customHeight="1" x14ac:dyDescent="0.25">
      <c r="A1842" s="18">
        <v>1785</v>
      </c>
      <c r="B1842" s="18">
        <v>14.2083147844276</v>
      </c>
      <c r="C1842" s="18">
        <v>13.943380282061</v>
      </c>
      <c r="D1842" s="18">
        <v>14.578471749826999</v>
      </c>
    </row>
    <row r="1843" spans="1:4" ht="15" customHeight="1" x14ac:dyDescent="0.25">
      <c r="A1843" s="18">
        <v>1786</v>
      </c>
      <c r="B1843" s="18">
        <v>14.2102825938997</v>
      </c>
      <c r="C1843" s="18">
        <v>13.946695217483301</v>
      </c>
      <c r="D1843" s="18">
        <v>14.576328268514199</v>
      </c>
    </row>
    <row r="1844" spans="1:4" ht="15" customHeight="1" x14ac:dyDescent="0.25">
      <c r="A1844" s="18">
        <v>1787</v>
      </c>
      <c r="B1844" s="18">
        <v>14.212253743075999</v>
      </c>
      <c r="C1844" s="18">
        <v>13.9499215656479</v>
      </c>
      <c r="D1844" s="18">
        <v>14.5744490032692</v>
      </c>
    </row>
    <row r="1845" spans="1:4" ht="15" customHeight="1" x14ac:dyDescent="0.25">
      <c r="A1845" s="18">
        <v>1788</v>
      </c>
      <c r="B1845" s="18">
        <v>14.2142177396195</v>
      </c>
      <c r="C1845" s="18">
        <v>13.9530473025145</v>
      </c>
      <c r="D1845" s="18">
        <v>14.5727943161386</v>
      </c>
    </row>
    <row r="1846" spans="1:4" ht="15" customHeight="1" x14ac:dyDescent="0.25">
      <c r="A1846" s="18">
        <v>1789</v>
      </c>
      <c r="B1846" s="18">
        <v>14.216166232010901</v>
      </c>
      <c r="C1846" s="18">
        <v>13.956069875512799</v>
      </c>
      <c r="D1846" s="18">
        <v>14.571335969510599</v>
      </c>
    </row>
    <row r="1847" spans="1:4" ht="15" customHeight="1" x14ac:dyDescent="0.25">
      <c r="A1847" s="18">
        <v>1790</v>
      </c>
      <c r="B1847" s="18">
        <v>14.2180926667296</v>
      </c>
      <c r="C1847" s="18">
        <v>13.9589897061181</v>
      </c>
      <c r="D1847" s="18">
        <v>14.570049867102099</v>
      </c>
    </row>
    <row r="1848" spans="1:4" ht="15" customHeight="1" x14ac:dyDescent="0.25">
      <c r="A1848" s="18">
        <v>1791</v>
      </c>
      <c r="B1848" s="18">
        <v>14.2200191396475</v>
      </c>
      <c r="C1848" s="18">
        <v>13.9618163544162</v>
      </c>
      <c r="D1848" s="18">
        <v>14.5689154392575</v>
      </c>
    </row>
    <row r="1849" spans="1:4" ht="15" customHeight="1" x14ac:dyDescent="0.25">
      <c r="A1849" s="18">
        <v>1792</v>
      </c>
      <c r="B1849" s="18">
        <v>14.2219273096525</v>
      </c>
      <c r="C1849" s="18">
        <v>13.9645437759761</v>
      </c>
      <c r="D1849" s="18">
        <v>14.567915108324099</v>
      </c>
    </row>
    <row r="1850" spans="1:4" ht="15" customHeight="1" x14ac:dyDescent="0.25">
      <c r="A1850" s="18">
        <v>1793</v>
      </c>
      <c r="B1850" s="18">
        <v>14.2237999642444</v>
      </c>
      <c r="C1850" s="18">
        <v>13.967171683829701</v>
      </c>
      <c r="D1850" s="18">
        <v>14.5670338273212</v>
      </c>
    </row>
    <row r="1851" spans="1:4" ht="15" customHeight="1" x14ac:dyDescent="0.25">
      <c r="A1851" s="18">
        <v>1794</v>
      </c>
      <c r="B1851" s="18">
        <v>14.225635112405399</v>
      </c>
      <c r="C1851" s="18">
        <v>13.9697022872187</v>
      </c>
      <c r="D1851" s="18">
        <v>14.566258684585</v>
      </c>
    </row>
    <row r="1852" spans="1:4" ht="15" customHeight="1" x14ac:dyDescent="0.25">
      <c r="A1852" s="18">
        <v>1795</v>
      </c>
      <c r="B1852" s="18">
        <v>14.2274314589502</v>
      </c>
      <c r="C1852" s="18">
        <v>13.972138848006599</v>
      </c>
      <c r="D1852" s="18">
        <v>14.5655785669823</v>
      </c>
    </row>
    <row r="1853" spans="1:4" ht="15" customHeight="1" x14ac:dyDescent="0.25">
      <c r="A1853" s="18">
        <v>1796</v>
      </c>
      <c r="B1853" s="18">
        <v>14.229188267063799</v>
      </c>
      <c r="C1853" s="18">
        <v>13.974489853998699</v>
      </c>
      <c r="D1853" s="18">
        <v>14.564983874503399</v>
      </c>
    </row>
    <row r="1854" spans="1:4" ht="15" customHeight="1" x14ac:dyDescent="0.25">
      <c r="A1854" s="18">
        <v>1797</v>
      </c>
      <c r="B1854" s="18">
        <v>14.2309052433608</v>
      </c>
      <c r="C1854" s="18">
        <v>13.9767506201218</v>
      </c>
      <c r="D1854" s="18">
        <v>14.564466279472599</v>
      </c>
    </row>
    <row r="1855" spans="1:4" ht="15" customHeight="1" x14ac:dyDescent="0.25">
      <c r="A1855" s="18">
        <v>1798</v>
      </c>
      <c r="B1855" s="18">
        <v>14.232612846662301</v>
      </c>
      <c r="C1855" s="18">
        <v>13.978924054597901</v>
      </c>
      <c r="D1855" s="18">
        <v>14.5640194016653</v>
      </c>
    </row>
    <row r="1856" spans="1:4" ht="15" customHeight="1" x14ac:dyDescent="0.25">
      <c r="A1856" s="18">
        <v>1799</v>
      </c>
      <c r="B1856" s="18">
        <v>14.2342828446367</v>
      </c>
      <c r="C1856" s="18">
        <v>13.981013111822399</v>
      </c>
      <c r="D1856" s="18">
        <v>14.5636361306628</v>
      </c>
    </row>
    <row r="1857" spans="1:4" ht="15" customHeight="1" x14ac:dyDescent="0.25">
      <c r="A1857" s="18">
        <v>1800</v>
      </c>
      <c r="B1857" s="18">
        <v>14.235912050142501</v>
      </c>
      <c r="C1857" s="18">
        <v>13.9830207628456</v>
      </c>
      <c r="D1857" s="18">
        <v>14.5633105381399</v>
      </c>
    </row>
    <row r="1858" spans="1:4" ht="15" customHeight="1" x14ac:dyDescent="0.25">
      <c r="A1858" s="18">
        <v>1801</v>
      </c>
      <c r="B1858" s="18">
        <v>14.237501186629</v>
      </c>
      <c r="C1858" s="18">
        <v>13.984951961676799</v>
      </c>
      <c r="D1858" s="18">
        <v>14.563037691705301</v>
      </c>
    </row>
    <row r="1859" spans="1:4" ht="15" customHeight="1" x14ac:dyDescent="0.25">
      <c r="A1859" s="18">
        <v>1802</v>
      </c>
      <c r="B1859" s="18">
        <v>14.239051088427701</v>
      </c>
      <c r="C1859" s="18">
        <v>13.9868106342937</v>
      </c>
      <c r="D1859" s="18">
        <v>14.5628131984804</v>
      </c>
    </row>
    <row r="1860" spans="1:4" ht="15" customHeight="1" x14ac:dyDescent="0.25">
      <c r="A1860" s="18">
        <v>1803</v>
      </c>
      <c r="B1860" s="18">
        <v>14.240562664690099</v>
      </c>
      <c r="C1860" s="18">
        <v>13.988596260990599</v>
      </c>
      <c r="D1860" s="18">
        <v>14.5626331236992</v>
      </c>
    </row>
    <row r="1861" spans="1:4" ht="15" customHeight="1" x14ac:dyDescent="0.25">
      <c r="A1861" s="18">
        <v>1804</v>
      </c>
      <c r="B1861" s="18">
        <v>14.242036870481099</v>
      </c>
      <c r="C1861" s="18">
        <v>13.990311723182799</v>
      </c>
      <c r="D1861" s="18">
        <v>14.562493923067599</v>
      </c>
    </row>
    <row r="1862" spans="1:4" ht="15" customHeight="1" x14ac:dyDescent="0.25">
      <c r="A1862" s="18">
        <v>1805</v>
      </c>
      <c r="B1862" s="18">
        <v>14.243475517354099</v>
      </c>
      <c r="C1862" s="18">
        <v>13.9919598292045</v>
      </c>
      <c r="D1862" s="18">
        <v>14.562392386568501</v>
      </c>
    </row>
    <row r="1863" spans="1:4" ht="15" customHeight="1" x14ac:dyDescent="0.25">
      <c r="A1863" s="18">
        <v>1806</v>
      </c>
      <c r="B1863" s="18">
        <v>14.244903350477699</v>
      </c>
      <c r="C1863" s="18">
        <v>13.9935433062782</v>
      </c>
      <c r="D1863" s="18">
        <v>14.5623255917612</v>
      </c>
    </row>
    <row r="1864" spans="1:4" ht="15" customHeight="1" x14ac:dyDescent="0.25">
      <c r="A1864" s="18">
        <v>1807</v>
      </c>
      <c r="B1864" s="18">
        <v>14.2462951264345</v>
      </c>
      <c r="C1864" s="18">
        <v>13.995064794507799</v>
      </c>
      <c r="D1864" s="18">
        <v>14.562290864945</v>
      </c>
    </row>
    <row r="1865" spans="1:4" ht="15" customHeight="1" x14ac:dyDescent="0.25">
      <c r="A1865" s="18">
        <v>1808</v>
      </c>
      <c r="B1865" s="18">
        <v>14.247651858679699</v>
      </c>
      <c r="C1865" s="18">
        <v>13.9965268425887</v>
      </c>
      <c r="D1865" s="18">
        <v>14.5622857488216</v>
      </c>
    </row>
    <row r="1866" spans="1:4" ht="15" customHeight="1" x14ac:dyDescent="0.25">
      <c r="A1866" s="18">
        <v>1809</v>
      </c>
      <c r="B1866" s="18">
        <v>14.2489745323505</v>
      </c>
      <c r="C1866" s="18">
        <v>13.9979351047224</v>
      </c>
      <c r="D1866" s="18">
        <v>14.5623079755261</v>
      </c>
    </row>
    <row r="1867" spans="1:4" ht="15" customHeight="1" x14ac:dyDescent="0.25">
      <c r="A1867" s="18">
        <v>1810</v>
      </c>
      <c r="B1867" s="18">
        <v>14.250264098328101</v>
      </c>
      <c r="C1867" s="18">
        <v>13.999288642517</v>
      </c>
      <c r="D1867" s="18">
        <v>14.5623554440839</v>
      </c>
    </row>
    <row r="1868" spans="1:4" ht="15" customHeight="1" x14ac:dyDescent="0.25">
      <c r="A1868" s="18">
        <v>1811</v>
      </c>
      <c r="B1868" s="18">
        <v>14.251521469154399</v>
      </c>
      <c r="C1868" s="18">
        <v>14.0005896258427</v>
      </c>
      <c r="D1868" s="18">
        <v>14.562426201519401</v>
      </c>
    </row>
    <row r="1869" spans="1:4" ht="15" customHeight="1" x14ac:dyDescent="0.25">
      <c r="A1869" s="18">
        <v>1812</v>
      </c>
      <c r="B1869" s="18">
        <v>14.252747516439999</v>
      </c>
      <c r="C1869" s="18">
        <v>14.0018402444638</v>
      </c>
      <c r="D1869" s="18">
        <v>14.562518426973799</v>
      </c>
    </row>
    <row r="1870" spans="1:4" ht="15" customHeight="1" x14ac:dyDescent="0.25">
      <c r="A1870" s="18">
        <v>1813</v>
      </c>
      <c r="B1870" s="18">
        <v>14.253943069468599</v>
      </c>
      <c r="C1870" s="18">
        <v>14.003042590340501</v>
      </c>
      <c r="D1870" s="18">
        <v>14.5626304183037</v>
      </c>
    </row>
    <row r="1871" spans="1:4" ht="15" customHeight="1" x14ac:dyDescent="0.25">
      <c r="A1871" s="18">
        <v>1814</v>
      </c>
      <c r="B1871" s="18">
        <v>14.255108914748</v>
      </c>
      <c r="C1871" s="18">
        <v>14.0041986593474</v>
      </c>
      <c r="D1871" s="18">
        <v>14.562760580727801</v>
      </c>
    </row>
    <row r="1872" spans="1:4" ht="15" customHeight="1" x14ac:dyDescent="0.25">
      <c r="A1872" s="18">
        <v>1815</v>
      </c>
      <c r="B1872" s="18">
        <v>14.256253053654399</v>
      </c>
      <c r="C1872" s="18">
        <v>14.0053103534418</v>
      </c>
      <c r="D1872" s="18">
        <v>14.562907417159501</v>
      </c>
    </row>
    <row r="1873" spans="1:4" ht="15" customHeight="1" x14ac:dyDescent="0.25">
      <c r="A1873" s="18">
        <v>1816</v>
      </c>
      <c r="B1873" s="18">
        <v>14.257378102297601</v>
      </c>
      <c r="C1873" s="18">
        <v>14.0063794831895</v>
      </c>
      <c r="D1873" s="18">
        <v>14.5630695199382</v>
      </c>
    </row>
    <row r="1874" spans="1:4" ht="15" customHeight="1" x14ac:dyDescent="0.25">
      <c r="A1874" s="18">
        <v>1817</v>
      </c>
      <c r="B1874" s="18">
        <v>14.258474369830999</v>
      </c>
      <c r="C1874" s="18">
        <v>14.007407770564299</v>
      </c>
      <c r="D1874" s="18">
        <v>14.563245563709801</v>
      </c>
    </row>
    <row r="1875" spans="1:4" ht="15" customHeight="1" x14ac:dyDescent="0.25">
      <c r="A1875" s="18">
        <v>1818</v>
      </c>
      <c r="B1875" s="18">
        <v>14.2595425322069</v>
      </c>
      <c r="C1875" s="18">
        <v>14.0083968519547</v>
      </c>
      <c r="D1875" s="18">
        <v>14.5634342992659</v>
      </c>
    </row>
    <row r="1876" spans="1:4" ht="15" customHeight="1" x14ac:dyDescent="0.25">
      <c r="A1876" s="18">
        <v>1819</v>
      </c>
      <c r="B1876" s="18">
        <v>14.260583227259501</v>
      </c>
      <c r="C1876" s="18">
        <v>14.009349226170601</v>
      </c>
      <c r="D1876" s="18">
        <v>14.5636345481712</v>
      </c>
    </row>
    <row r="1877" spans="1:4" ht="15" customHeight="1" x14ac:dyDescent="0.25">
      <c r="A1877" s="18">
        <v>1820</v>
      </c>
      <c r="B1877" s="18">
        <v>14.2615970567457</v>
      </c>
      <c r="C1877" s="18">
        <v>14.010266493474701</v>
      </c>
      <c r="D1877" s="18">
        <v>14.56384519805</v>
      </c>
    </row>
    <row r="1878" spans="1:4" ht="15" customHeight="1" x14ac:dyDescent="0.25">
      <c r="A1878" s="18">
        <v>1821</v>
      </c>
      <c r="B1878" s="18">
        <v>14.2625845884782</v>
      </c>
      <c r="C1878" s="18">
        <v>14.011148911079999</v>
      </c>
      <c r="D1878" s="18">
        <v>14.5640651984175</v>
      </c>
    </row>
    <row r="1879" spans="1:4" ht="15" customHeight="1" x14ac:dyDescent="0.25">
      <c r="A1879" s="18">
        <v>1822</v>
      </c>
      <c r="B1879" s="18">
        <v>14.2635463584979</v>
      </c>
      <c r="C1879" s="18">
        <v>14.011997813321299</v>
      </c>
      <c r="D1879" s="18">
        <v>14.5642935569663</v>
      </c>
    </row>
    <row r="1880" spans="1:4" ht="15" customHeight="1" x14ac:dyDescent="0.25">
      <c r="A1880" s="18">
        <v>1823</v>
      </c>
      <c r="B1880" s="18">
        <v>14.2644828732438</v>
      </c>
      <c r="C1880" s="18">
        <v>14.012814464178</v>
      </c>
      <c r="D1880" s="18">
        <v>14.564529560822701</v>
      </c>
    </row>
    <row r="1881" spans="1:4" ht="15" customHeight="1" x14ac:dyDescent="0.25">
      <c r="A1881" s="18">
        <v>1824</v>
      </c>
      <c r="B1881" s="18">
        <v>14.2653946116874</v>
      </c>
      <c r="C1881" s="18">
        <v>14.0136000606386</v>
      </c>
      <c r="D1881" s="18">
        <v>14.564772140092501</v>
      </c>
    </row>
    <row r="1882" spans="1:4" ht="15" customHeight="1" x14ac:dyDescent="0.25">
      <c r="A1882" s="18">
        <v>1825</v>
      </c>
      <c r="B1882" s="18">
        <v>14.266282027400599</v>
      </c>
      <c r="C1882" s="18">
        <v>14.014355735998</v>
      </c>
      <c r="D1882" s="18">
        <v>14.565020401785301</v>
      </c>
    </row>
    <row r="1883" spans="1:4" ht="15" customHeight="1" x14ac:dyDescent="0.25">
      <c r="A1883" s="18">
        <v>1826</v>
      </c>
      <c r="B1883" s="18">
        <v>14.2671455505397</v>
      </c>
      <c r="C1883" s="18">
        <v>14.0150825630698</v>
      </c>
      <c r="D1883" s="18">
        <v>14.565273555262101</v>
      </c>
    </row>
    <row r="1884" spans="1:4" ht="15" customHeight="1" x14ac:dyDescent="0.25">
      <c r="A1884" s="18">
        <v>1827</v>
      </c>
      <c r="B1884" s="18">
        <v>14.267985589726001</v>
      </c>
      <c r="C1884" s="18">
        <v>14.0157815573011</v>
      </c>
      <c r="D1884" s="18">
        <v>14.565530854309801</v>
      </c>
    </row>
    <row r="1885" spans="1:4" ht="15" customHeight="1" x14ac:dyDescent="0.25">
      <c r="A1885" s="18">
        <v>1828</v>
      </c>
      <c r="B1885" s="18">
        <v>14.2688102666745</v>
      </c>
      <c r="C1885" s="18">
        <v>14.0164536797775</v>
      </c>
      <c r="D1885" s="18">
        <v>14.5657915949255</v>
      </c>
    </row>
    <row r="1886" spans="1:4" ht="15" customHeight="1" x14ac:dyDescent="0.25">
      <c r="A1886" s="18">
        <v>1829</v>
      </c>
      <c r="B1886" s="18">
        <v>14.2696129758918</v>
      </c>
      <c r="C1886" s="18">
        <v>14.017099840111401</v>
      </c>
      <c r="D1886" s="18">
        <v>14.566055113232901</v>
      </c>
    </row>
    <row r="1887" spans="1:4" ht="15" customHeight="1" x14ac:dyDescent="0.25">
      <c r="A1887" s="18">
        <v>1830</v>
      </c>
      <c r="B1887" s="18">
        <v>14.2703926172307</v>
      </c>
      <c r="C1887" s="18">
        <v>14.017720899205599</v>
      </c>
      <c r="D1887" s="18">
        <v>14.5663207835095</v>
      </c>
    </row>
    <row r="1888" spans="1:4" ht="15" customHeight="1" x14ac:dyDescent="0.25">
      <c r="A1888" s="18">
        <v>1831</v>
      </c>
      <c r="B1888" s="18">
        <v>14.2711495685712</v>
      </c>
      <c r="C1888" s="18">
        <v>14.0183176718898</v>
      </c>
      <c r="D1888" s="18">
        <v>14.5665880163077</v>
      </c>
    </row>
    <row r="1889" spans="1:4" ht="15" customHeight="1" x14ac:dyDescent="0.25">
      <c r="A1889" s="18">
        <v>1832</v>
      </c>
      <c r="B1889" s="18">
        <v>14.271884192576</v>
      </c>
      <c r="C1889" s="18">
        <v>14.0188909294256</v>
      </c>
      <c r="D1889" s="18">
        <v>14.5668562566551</v>
      </c>
    </row>
    <row r="1890" spans="1:4" ht="15" customHeight="1" x14ac:dyDescent="0.25">
      <c r="A1890" s="18">
        <v>1833</v>
      </c>
      <c r="B1890" s="18">
        <v>14.272596837799099</v>
      </c>
      <c r="C1890" s="18">
        <v>14.0194414018793</v>
      </c>
      <c r="D1890" s="18">
        <v>14.5671249823213</v>
      </c>
    </row>
    <row r="1891" spans="1:4" ht="15" customHeight="1" x14ac:dyDescent="0.25">
      <c r="A1891" s="18">
        <v>1834</v>
      </c>
      <c r="B1891" s="18">
        <v>14.2732878396546</v>
      </c>
      <c r="C1891" s="18">
        <v>14.019969780363001</v>
      </c>
      <c r="D1891" s="18">
        <v>14.567393702141899</v>
      </c>
    </row>
    <row r="1892" spans="1:4" ht="15" customHeight="1" x14ac:dyDescent="0.25">
      <c r="A1892" s="18">
        <v>1835</v>
      </c>
      <c r="B1892" s="18">
        <v>14.2739575212484</v>
      </c>
      <c r="C1892" s="18">
        <v>14.0204767191446</v>
      </c>
      <c r="D1892" s="18">
        <v>14.5676619543915</v>
      </c>
    </row>
    <row r="1893" spans="1:4" ht="15" customHeight="1" x14ac:dyDescent="0.25">
      <c r="A1893" s="18">
        <v>1836</v>
      </c>
      <c r="B1893" s="18">
        <v>14.274606194075901</v>
      </c>
      <c r="C1893" s="18">
        <v>14.0209628376289</v>
      </c>
      <c r="D1893" s="18">
        <v>14.5679293051983</v>
      </c>
    </row>
    <row r="1894" spans="1:4" ht="15" customHeight="1" x14ac:dyDescent="0.25">
      <c r="A1894" s="18">
        <v>1837</v>
      </c>
      <c r="B1894" s="18">
        <v>14.275234158590999</v>
      </c>
      <c r="C1894" s="18">
        <v>14.021429126433301</v>
      </c>
      <c r="D1894" s="18">
        <v>14.5681953469949</v>
      </c>
    </row>
    <row r="1895" spans="1:4" ht="15" customHeight="1" x14ac:dyDescent="0.25">
      <c r="A1895" s="18">
        <v>1838</v>
      </c>
      <c r="B1895" s="18">
        <v>14.2758417046511</v>
      </c>
      <c r="C1895" s="18">
        <v>14.021876423734501</v>
      </c>
      <c r="D1895" s="18">
        <v>14.5684596970016</v>
      </c>
    </row>
    <row r="1896" spans="1:4" ht="15" customHeight="1" x14ac:dyDescent="0.25">
      <c r="A1896" s="18">
        <v>1839</v>
      </c>
      <c r="B1896" s="18">
        <v>14.2764291118429</v>
      </c>
      <c r="C1896" s="18">
        <v>14.022304536858099</v>
      </c>
      <c r="D1896" s="18">
        <v>14.568721995739001</v>
      </c>
    </row>
    <row r="1897" spans="1:4" ht="15" customHeight="1" x14ac:dyDescent="0.25">
      <c r="A1897" s="18">
        <v>1840</v>
      </c>
      <c r="B1897" s="18">
        <v>14.276996649697701</v>
      </c>
      <c r="C1897" s="18">
        <v>14.022713963022399</v>
      </c>
      <c r="D1897" s="18">
        <v>14.568981905565201</v>
      </c>
    </row>
    <row r="1898" spans="1:4" ht="15" customHeight="1" x14ac:dyDescent="0.25">
      <c r="A1898" s="18">
        <v>1841</v>
      </c>
      <c r="B1898" s="18">
        <v>14.2775445778012</v>
      </c>
      <c r="C1898" s="18">
        <v>14.0231051725362</v>
      </c>
      <c r="D1898" s="18">
        <v>14.569239109239501</v>
      </c>
    </row>
    <row r="1899" spans="1:4" ht="15" customHeight="1" x14ac:dyDescent="0.25">
      <c r="A1899" s="18">
        <v>1842</v>
      </c>
      <c r="B1899" s="18">
        <v>14.278073145805701</v>
      </c>
      <c r="C1899" s="18">
        <v>14.0234786101197</v>
      </c>
      <c r="D1899" s="18">
        <v>14.569493308507701</v>
      </c>
    </row>
    <row r="1900" spans="1:4" ht="15" customHeight="1" x14ac:dyDescent="0.25">
      <c r="A1900" s="18">
        <v>1843</v>
      </c>
      <c r="B1900" s="18">
        <v>14.278582593353599</v>
      </c>
      <c r="C1900" s="18">
        <v>14.0238346961295</v>
      </c>
      <c r="D1900" s="18">
        <v>14.569744222712</v>
      </c>
    </row>
    <row r="1901" spans="1:4" ht="15" customHeight="1" x14ac:dyDescent="0.25">
      <c r="A1901" s="18">
        <v>1844</v>
      </c>
      <c r="B1901" s="18">
        <v>14.279073149917799</v>
      </c>
      <c r="C1901" s="18">
        <v>14.024173827693399</v>
      </c>
      <c r="D1901" s="18">
        <v>14.569991587422299</v>
      </c>
    </row>
    <row r="1902" spans="1:4" ht="15" customHeight="1" x14ac:dyDescent="0.25">
      <c r="A1902" s="18">
        <v>1845</v>
      </c>
      <c r="B1902" s="18">
        <v>14.279545034568899</v>
      </c>
      <c r="C1902" s="18">
        <v>14.0244963797635</v>
      </c>
      <c r="D1902" s="18">
        <v>14.5702351530919</v>
      </c>
    </row>
    <row r="1903" spans="1:4" ht="15" customHeight="1" x14ac:dyDescent="0.25">
      <c r="A1903" s="18">
        <v>1846</v>
      </c>
      <c r="B1903" s="18">
        <v>14.2799984556772</v>
      </c>
      <c r="C1903" s="18">
        <v>14.0248027060941</v>
      </c>
      <c r="D1903" s="18">
        <v>14.5704746837367</v>
      </c>
    </row>
    <row r="1904" spans="1:4" ht="15" customHeight="1" x14ac:dyDescent="0.25">
      <c r="A1904" s="18">
        <v>1847</v>
      </c>
      <c r="B1904" s="18">
        <v>14.280433610557299</v>
      </c>
      <c r="C1904" s="18">
        <v>14.0250931401504</v>
      </c>
      <c r="D1904" s="18">
        <v>14.5707099556399</v>
      </c>
    </row>
    <row r="1905" spans="1:4" ht="15" customHeight="1" x14ac:dyDescent="0.25">
      <c r="A1905" s="18">
        <v>1848</v>
      </c>
      <c r="B1905" s="18">
        <v>14.2808533074571</v>
      </c>
      <c r="C1905" s="18">
        <v>14.025367995956801</v>
      </c>
      <c r="D1905" s="18">
        <v>14.5709407560838</v>
      </c>
    </row>
    <row r="1906" spans="1:4" ht="15" customHeight="1" x14ac:dyDescent="0.25">
      <c r="A1906" s="18">
        <v>1849</v>
      </c>
      <c r="B1906" s="18">
        <v>14.2812550151908</v>
      </c>
      <c r="C1906" s="18">
        <v>14.025627568891</v>
      </c>
      <c r="D1906" s="18">
        <v>14.571166882108599</v>
      </c>
    </row>
    <row r="1907" spans="1:4" ht="15" customHeight="1" x14ac:dyDescent="0.25">
      <c r="A1907" s="18">
        <v>1850</v>
      </c>
      <c r="B1907" s="18">
        <v>14.281638749995</v>
      </c>
      <c r="C1907" s="18">
        <v>14.0258721364296</v>
      </c>
      <c r="D1907" s="18">
        <v>14.5713881393033</v>
      </c>
    </row>
    <row r="1908" spans="1:4" ht="15" customHeight="1" x14ac:dyDescent="0.25">
      <c r="A1908" s="18">
        <v>1851</v>
      </c>
      <c r="B1908" s="18">
        <v>14.282004678317699</v>
      </c>
      <c r="C1908" s="18">
        <v>14.0261019588535</v>
      </c>
      <c r="D1908" s="18">
        <v>14.571604340627101</v>
      </c>
    </row>
    <row r="1909" spans="1:4" ht="15" customHeight="1" x14ac:dyDescent="0.25">
      <c r="A1909" s="18">
        <v>1852</v>
      </c>
      <c r="B1909" s="18">
        <v>14.2823529522055</v>
      </c>
      <c r="C1909" s="18">
        <v>14.026317279917899</v>
      </c>
      <c r="D1909" s="18">
        <v>14.571815305265501</v>
      </c>
    </row>
    <row r="1910" spans="1:4" ht="15" customHeight="1" x14ac:dyDescent="0.25">
      <c r="A1910" s="18">
        <v>1853</v>
      </c>
      <c r="B1910" s="18">
        <v>14.282683708794</v>
      </c>
      <c r="C1910" s="18">
        <v>14.026518327494299</v>
      </c>
      <c r="D1910" s="18">
        <v>14.572020857522601</v>
      </c>
    </row>
    <row r="1911" spans="1:4" ht="15" customHeight="1" x14ac:dyDescent="0.25">
      <c r="A1911" s="18">
        <v>1854</v>
      </c>
      <c r="B1911" s="18">
        <v>14.282997069796499</v>
      </c>
      <c r="C1911" s="18">
        <v>14.0267053141876</v>
      </c>
      <c r="D1911" s="18">
        <v>14.5722208257527</v>
      </c>
    </row>
    <row r="1912" spans="1:4" ht="15" customHeight="1" x14ac:dyDescent="0.25">
      <c r="A1912" s="18">
        <v>1855</v>
      </c>
      <c r="B1912" s="18">
        <v>14.283293140996101</v>
      </c>
      <c r="C1912" s="18">
        <v>14.026878437936499</v>
      </c>
      <c r="D1912" s="18">
        <v>14.5724150413303</v>
      </c>
    </row>
    <row r="1913" spans="1:4" ht="15" customHeight="1" x14ac:dyDescent="0.25">
      <c r="A1913" s="18">
        <v>1856</v>
      </c>
      <c r="B1913" s="18">
        <v>14.2835720117509</v>
      </c>
      <c r="C1913" s="18">
        <v>14.027037882599201</v>
      </c>
      <c r="D1913" s="18">
        <v>14.5726033376651</v>
      </c>
    </row>
    <row r="1914" spans="1:4" ht="15" customHeight="1" x14ac:dyDescent="0.25">
      <c r="A1914" s="18">
        <v>1857</v>
      </c>
      <c r="B1914" s="18">
        <v>14.2838337545159</v>
      </c>
      <c r="C1914" s="18">
        <v>14.027183818530199</v>
      </c>
      <c r="D1914" s="18">
        <v>14.5727855492602</v>
      </c>
    </row>
    <row r="1915" spans="1:4" ht="15" customHeight="1" x14ac:dyDescent="0.25">
      <c r="A1915" s="18">
        <v>1858</v>
      </c>
      <c r="B1915" s="18">
        <v>14.284078424389</v>
      </c>
      <c r="C1915" s="18">
        <v>14.027316403151101</v>
      </c>
      <c r="D1915" s="18">
        <v>14.5729615108177</v>
      </c>
    </row>
    <row r="1916" spans="1:4" ht="15" customHeight="1" x14ac:dyDescent="0.25">
      <c r="A1916" s="18">
        <v>1859</v>
      </c>
      <c r="B1916" s="18">
        <v>14.284306058685701</v>
      </c>
      <c r="C1916" s="18">
        <v>14.027435781519101</v>
      </c>
      <c r="D1916" s="18">
        <v>14.5731310563914</v>
      </c>
    </row>
    <row r="1917" spans="1:4" ht="15" customHeight="1" x14ac:dyDescent="0.25">
      <c r="A1917" s="18">
        <v>1860</v>
      </c>
      <c r="B1917" s="18">
        <v>14.2845166765487</v>
      </c>
      <c r="C1917" s="18">
        <v>14.0275420868956</v>
      </c>
      <c r="D1917" s="18">
        <v>14.573294018591399</v>
      </c>
    </row>
    <row r="1918" spans="1:4" ht="15" customHeight="1" x14ac:dyDescent="0.25">
      <c r="A1918" s="18">
        <v>1861</v>
      </c>
      <c r="B1918" s="18">
        <v>14.2847102785963</v>
      </c>
      <c r="C1918" s="18">
        <v>14.027635441317001</v>
      </c>
      <c r="D1918" s="18">
        <v>14.573450227838499</v>
      </c>
    </row>
    <row r="1919" spans="1:4" ht="15" customHeight="1" x14ac:dyDescent="0.25">
      <c r="A1919" s="18">
        <v>1862</v>
      </c>
      <c r="B1919" s="18">
        <v>14.2848868466141</v>
      </c>
      <c r="C1919" s="18">
        <v>14.027715956169899</v>
      </c>
      <c r="D1919" s="18">
        <v>14.5735995116721</v>
      </c>
    </row>
    <row r="1920" spans="1:4" ht="15" customHeight="1" x14ac:dyDescent="0.25">
      <c r="A1920" s="18">
        <v>1863</v>
      </c>
      <c r="B1920" s="18">
        <v>14.285046343294599</v>
      </c>
      <c r="C1920" s="18">
        <v>14.0277837327707</v>
      </c>
      <c r="D1920" s="18">
        <v>14.5737416941124</v>
      </c>
    </row>
    <row r="1921" spans="1:4" ht="15" customHeight="1" x14ac:dyDescent="0.25">
      <c r="A1921" s="18">
        <v>1864</v>
      </c>
      <c r="B1921" s="18">
        <v>14.285188712026301</v>
      </c>
      <c r="C1921" s="18">
        <v>14.027838862951899</v>
      </c>
      <c r="D1921" s="18">
        <v>14.573876595075999</v>
      </c>
    </row>
    <row r="1922" spans="1:4" ht="15" customHeight="1" x14ac:dyDescent="0.25">
      <c r="A1922" s="18">
        <v>1865</v>
      </c>
      <c r="B1922" s="18">
        <v>14.2853138767384</v>
      </c>
      <c r="C1922" s="18">
        <v>14.027881429653901</v>
      </c>
      <c r="D1922" s="18">
        <v>14.5740040298481</v>
      </c>
    </row>
    <row r="1923" spans="1:4" ht="15" customHeight="1" x14ac:dyDescent="0.25">
      <c r="A1923" s="18">
        <v>1866</v>
      </c>
      <c r="B1923" s="18">
        <v>14.285421741799601</v>
      </c>
      <c r="C1923" s="18">
        <v>14.0279115075221</v>
      </c>
      <c r="D1923" s="18">
        <v>14.574123808608901</v>
      </c>
    </row>
    <row r="1924" spans="1:4" ht="15" customHeight="1" x14ac:dyDescent="0.25">
      <c r="A1924" s="18">
        <v>1867</v>
      </c>
      <c r="B1924" s="18">
        <v>14.2855121919778</v>
      </c>
      <c r="C1924" s="18">
        <v>14.0279291635095</v>
      </c>
      <c r="D1924" s="18">
        <v>14.574235736017</v>
      </c>
    </row>
    <row r="1925" spans="1:4" ht="15" customHeight="1" x14ac:dyDescent="0.25">
      <c r="A1925" s="18">
        <v>1868</v>
      </c>
      <c r="B1925" s="18">
        <v>14.2855850924573</v>
      </c>
      <c r="C1925" s="18">
        <v>14.027934457482299</v>
      </c>
      <c r="D1925" s="18">
        <v>14.574339610846801</v>
      </c>
    </row>
    <row r="1926" spans="1:4" ht="15" customHeight="1" x14ac:dyDescent="0.25">
      <c r="A1926" s="18">
        <v>1869</v>
      </c>
      <c r="B1926" s="18">
        <v>14.2856402889183</v>
      </c>
      <c r="C1926" s="18">
        <v>14.0279274428281</v>
      </c>
      <c r="D1926" s="18">
        <v>14.574435225680601</v>
      </c>
    </row>
    <row r="1927" spans="1:4" ht="15" customHeight="1" x14ac:dyDescent="0.25">
      <c r="A1927" s="18">
        <v>1870</v>
      </c>
      <c r="B1927" s="18">
        <v>14.285677607678601</v>
      </c>
      <c r="C1927" s="18">
        <v>14.0279081670637</v>
      </c>
      <c r="D1927" s="18">
        <v>14.5745223666559</v>
      </c>
    </row>
    <row r="1928" spans="1:4" ht="15" customHeight="1" x14ac:dyDescent="0.25">
      <c r="A1928" s="18">
        <v>1871</v>
      </c>
      <c r="B1928" s="18">
        <v>14.2856968558949</v>
      </c>
      <c r="C1928" s="18">
        <v>14.027876672440399</v>
      </c>
      <c r="D1928" s="18">
        <v>14.574600813262901</v>
      </c>
    </row>
    <row r="1929" spans="1:4" ht="15" customHeight="1" x14ac:dyDescent="0.25">
      <c r="A1929" s="18">
        <v>1872</v>
      </c>
      <c r="B1929" s="18">
        <v>14.285697821827499</v>
      </c>
      <c r="C1929" s="18">
        <v>14.027832996544401</v>
      </c>
      <c r="D1929" s="18">
        <v>14.5746703381951</v>
      </c>
    </row>
    <row r="1930" spans="1:4" ht="15" customHeight="1" x14ac:dyDescent="0.25">
      <c r="A1930" s="18">
        <v>1873</v>
      </c>
      <c r="B1930" s="18">
        <v>14.285680275163701</v>
      </c>
      <c r="C1930" s="18">
        <v>14.027777172889399</v>
      </c>
      <c r="D1930" s="18">
        <v>14.5747307072468</v>
      </c>
    </row>
    <row r="1931" spans="1:4" ht="15" customHeight="1" x14ac:dyDescent="0.25">
      <c r="A1931" s="18">
        <v>1874</v>
      </c>
      <c r="B1931" s="18">
        <v>14.285643967400601</v>
      </c>
      <c r="C1931" s="18">
        <v>14.0277092314976</v>
      </c>
      <c r="D1931" s="18">
        <v>14.574781679259001</v>
      </c>
    </row>
    <row r="1932" spans="1:4" ht="15" customHeight="1" x14ac:dyDescent="0.25">
      <c r="A1932" s="18">
        <v>1875</v>
      </c>
      <c r="B1932" s="18">
        <v>14.2855886322836</v>
      </c>
      <c r="C1932" s="18">
        <v>14.0276291994658</v>
      </c>
      <c r="D1932" s="18">
        <v>14.5748230061086</v>
      </c>
    </row>
    <row r="1933" spans="1:4" ht="15" customHeight="1" x14ac:dyDescent="0.25">
      <c r="A1933" s="18">
        <v>1876</v>
      </c>
      <c r="B1933" s="18">
        <v>14.285513986300399</v>
      </c>
      <c r="C1933" s="18">
        <v>14.027537101514101</v>
      </c>
      <c r="D1933" s="18">
        <v>14.5748544327384</v>
      </c>
    </row>
    <row r="1934" spans="1:4" ht="15" customHeight="1" x14ac:dyDescent="0.25">
      <c r="A1934" s="18">
        <v>1877</v>
      </c>
      <c r="B1934" s="18">
        <v>14.2854197292239</v>
      </c>
      <c r="C1934" s="18">
        <v>14.0274329605116</v>
      </c>
      <c r="D1934" s="18">
        <v>14.5748756972263</v>
      </c>
    </row>
    <row r="1935" spans="1:4" ht="15" customHeight="1" x14ac:dyDescent="0.25">
      <c r="A1935" s="18">
        <v>1878</v>
      </c>
      <c r="B1935" s="18">
        <v>14.2853055447038</v>
      </c>
      <c r="C1935" s="18">
        <v>14.0273167979775</v>
      </c>
      <c r="D1935" s="18">
        <v>14.574886530887801</v>
      </c>
    </row>
    <row r="1936" spans="1:4" ht="15" customHeight="1" x14ac:dyDescent="0.25">
      <c r="A1936" s="18">
        <v>1879</v>
      </c>
      <c r="B1936" s="18">
        <v>14.2851711008995</v>
      </c>
      <c r="C1936" s="18">
        <v>14.027188634551599</v>
      </c>
      <c r="D1936" s="18">
        <v>14.5748866584086</v>
      </c>
    </row>
    <row r="1937" spans="1:4" ht="15" customHeight="1" x14ac:dyDescent="0.25">
      <c r="A1937" s="18">
        <v>1880</v>
      </c>
      <c r="B1937" s="18">
        <v>14.285016051153701</v>
      </c>
      <c r="C1937" s="18">
        <v>14.0270484904329</v>
      </c>
      <c r="D1937" s="18">
        <v>14.5748757980065</v>
      </c>
    </row>
    <row r="1938" spans="1:4" ht="15" customHeight="1" x14ac:dyDescent="0.25">
      <c r="A1938" s="18">
        <v>1881</v>
      </c>
      <c r="B1938" s="18">
        <v>14.2848400346964</v>
      </c>
      <c r="C1938" s="18">
        <v>14.0268963857811</v>
      </c>
      <c r="D1938" s="18">
        <v>14.574853661612</v>
      </c>
    </row>
    <row r="1939" spans="1:4" ht="15" customHeight="1" x14ac:dyDescent="0.25">
      <c r="A1939" s="18">
        <v>1882</v>
      </c>
      <c r="B1939" s="18">
        <v>14.2846426773784</v>
      </c>
      <c r="C1939" s="18">
        <v>14.026732341077601</v>
      </c>
      <c r="D1939" s="18">
        <v>14.574819955069101</v>
      </c>
    </row>
    <row r="1940" spans="1:4" ht="15" customHeight="1" x14ac:dyDescent="0.25">
      <c r="A1940" s="18">
        <v>1883</v>
      </c>
      <c r="B1940" s="18">
        <v>14.2844235924251</v>
      </c>
      <c r="C1940" s="18">
        <v>14.026556377443701</v>
      </c>
      <c r="D1940" s="18">
        <v>14.5747743783479</v>
      </c>
    </row>
    <row r="1941" spans="1:4" ht="15" customHeight="1" x14ac:dyDescent="0.25">
      <c r="A1941" s="18">
        <v>1884</v>
      </c>
      <c r="B1941" s="18">
        <v>14.284182381206101</v>
      </c>
      <c r="C1941" s="18">
        <v>14.026368516912401</v>
      </c>
      <c r="D1941" s="18">
        <v>14.574716625765999</v>
      </c>
    </row>
    <row r="1942" spans="1:4" ht="15" customHeight="1" x14ac:dyDescent="0.25">
      <c r="A1942" s="18">
        <v>1885</v>
      </c>
      <c r="B1942" s="18">
        <v>14.283918634013499</v>
      </c>
      <c r="C1942" s="18">
        <v>14.0261687826518</v>
      </c>
      <c r="D1942" s="18">
        <v>14.574646386213599</v>
      </c>
    </row>
    <row r="1943" spans="1:4" ht="15" customHeight="1" x14ac:dyDescent="0.25">
      <c r="A1943" s="18">
        <v>1886</v>
      </c>
      <c r="B1943" s="18">
        <v>14.2836319308404</v>
      </c>
      <c r="C1943" s="18">
        <v>14.025957199136601</v>
      </c>
      <c r="D1943" s="18">
        <v>14.574563343374299</v>
      </c>
    </row>
    <row r="1944" spans="1:4" ht="15" customHeight="1" x14ac:dyDescent="0.25">
      <c r="A1944" s="18">
        <v>1887</v>
      </c>
      <c r="B1944" s="18">
        <v>14.2833218421545</v>
      </c>
      <c r="C1944" s="18">
        <v>14.025733792266999</v>
      </c>
      <c r="D1944" s="18">
        <v>14.5744671759421</v>
      </c>
    </row>
    <row r="1945" spans="1:4" ht="15" customHeight="1" x14ac:dyDescent="0.25">
      <c r="A1945" s="18">
        <v>1888</v>
      </c>
      <c r="B1945" s="18">
        <v>14.282987929658701</v>
      </c>
      <c r="C1945" s="18">
        <v>14.0254985894336</v>
      </c>
      <c r="D1945" s="18">
        <v>14.574357557824699</v>
      </c>
    </row>
    <row r="1946" spans="1:4" ht="15" customHeight="1" x14ac:dyDescent="0.25">
      <c r="A1946" s="18">
        <v>1889</v>
      </c>
      <c r="B1946" s="18">
        <v>14.2826297470304</v>
      </c>
      <c r="C1946" s="18">
        <v>14.0252516195268</v>
      </c>
      <c r="D1946" s="18">
        <v>14.5742341583293</v>
      </c>
    </row>
    <row r="1947" spans="1:4" ht="15" customHeight="1" x14ac:dyDescent="0.25">
      <c r="A1947" s="18">
        <v>1890</v>
      </c>
      <c r="B1947" s="18">
        <v>14.282246840632499</v>
      </c>
      <c r="C1947" s="18">
        <v>14.0249929128899</v>
      </c>
      <c r="D1947" s="18">
        <v>14.574096642327801</v>
      </c>
    </row>
    <row r="1948" spans="1:4" ht="15" customHeight="1" x14ac:dyDescent="0.25">
      <c r="A1948" s="18">
        <v>1891</v>
      </c>
      <c r="B1948" s="18">
        <v>14.2818387501896</v>
      </c>
      <c r="C1948" s="18">
        <v>14.0247225012176</v>
      </c>
      <c r="D1948" s="18">
        <v>14.5739446703934</v>
      </c>
    </row>
    <row r="1949" spans="1:4" ht="15" customHeight="1" x14ac:dyDescent="0.25">
      <c r="A1949" s="18">
        <v>1892</v>
      </c>
      <c r="B1949" s="18">
        <v>14.281405009419601</v>
      </c>
      <c r="C1949" s="18">
        <v>14.024440417398999</v>
      </c>
      <c r="D1949" s="18">
        <v>14.573777898906499</v>
      </c>
    </row>
    <row r="1950" spans="1:4" ht="15" customHeight="1" x14ac:dyDescent="0.25">
      <c r="A1950" s="18">
        <v>1893</v>
      </c>
      <c r="B1950" s="18">
        <v>14.280945146616199</v>
      </c>
      <c r="C1950" s="18">
        <v>14.0241466953069</v>
      </c>
      <c r="D1950" s="18">
        <v>14.5735959801238</v>
      </c>
    </row>
    <row r="1951" spans="1:4" ht="15" customHeight="1" x14ac:dyDescent="0.25">
      <c r="A1951" s="18">
        <v>1894</v>
      </c>
      <c r="B1951" s="18">
        <v>14.2804586851725</v>
      </c>
      <c r="C1951" s="18">
        <v>14.023841369534701</v>
      </c>
      <c r="D1951" s="18">
        <v>14.573398562206</v>
      </c>
    </row>
    <row r="1952" spans="1:4" ht="15" customHeight="1" x14ac:dyDescent="0.25">
      <c r="A1952" s="18">
        <v>1895</v>
      </c>
      <c r="B1952" s="18">
        <v>14.279949247000699</v>
      </c>
      <c r="C1952" s="18">
        <v>14.023524475084701</v>
      </c>
      <c r="D1952" s="18">
        <v>14.5731852892027</v>
      </c>
    </row>
    <row r="1953" spans="1:4" ht="15" customHeight="1" x14ac:dyDescent="0.25">
      <c r="A1953" s="18">
        <v>1896</v>
      </c>
      <c r="B1953" s="18">
        <v>14.279412723629701</v>
      </c>
      <c r="C1953" s="18">
        <v>14.0231960470079</v>
      </c>
      <c r="D1953" s="18">
        <v>14.5729558009853</v>
      </c>
    </row>
    <row r="1954" spans="1:4" ht="15" customHeight="1" x14ac:dyDescent="0.25">
      <c r="A1954" s="18">
        <v>1897</v>
      </c>
      <c r="B1954" s="18">
        <v>14.278848657787799</v>
      </c>
      <c r="C1954" s="18">
        <v>14.0228561200014</v>
      </c>
      <c r="D1954" s="18">
        <v>14.572709733130401</v>
      </c>
    </row>
    <row r="1955" spans="1:4" ht="15" customHeight="1" x14ac:dyDescent="0.25">
      <c r="A1955" s="18">
        <v>1898</v>
      </c>
      <c r="B1955" s="18">
        <v>14.278256599345699</v>
      </c>
      <c r="C1955" s="18">
        <v>14.022504727965</v>
      </c>
      <c r="D1955" s="18">
        <v>14.572446716744199</v>
      </c>
    </row>
    <row r="1956" spans="1:4" ht="15" customHeight="1" x14ac:dyDescent="0.25">
      <c r="A1956" s="18">
        <v>1899</v>
      </c>
      <c r="B1956" s="18">
        <v>14.277636097251801</v>
      </c>
      <c r="C1956" s="18">
        <v>14.022141903523</v>
      </c>
      <c r="D1956" s="18">
        <v>14.5721663782323</v>
      </c>
    </row>
    <row r="1957" spans="1:4" ht="15" customHeight="1" x14ac:dyDescent="0.25">
      <c r="A1957" s="18">
        <v>1900</v>
      </c>
      <c r="B1957" s="18">
        <v>14.276986699659901</v>
      </c>
      <c r="C1957" s="18">
        <v>14.0217676775136</v>
      </c>
      <c r="D1957" s="18">
        <v>14.5718683390031</v>
      </c>
    </row>
    <row r="1958" spans="1:4" ht="15" customHeight="1" x14ac:dyDescent="0.25">
      <c r="A1958" s="18">
        <v>1901</v>
      </c>
      <c r="B1958" s="18">
        <v>14.2763079539675</v>
      </c>
      <c r="C1958" s="18">
        <v>14.021382078453501</v>
      </c>
      <c r="D1958" s="18">
        <v>14.5715522151106</v>
      </c>
    </row>
    <row r="1959" spans="1:4" ht="15" customHeight="1" x14ac:dyDescent="0.25">
      <c r="A1959" s="18">
        <v>1902</v>
      </c>
      <c r="B1959" s="18">
        <v>14.2755994067558</v>
      </c>
      <c r="C1959" s="18">
        <v>14.0209856930569</v>
      </c>
      <c r="D1959" s="18">
        <v>14.5712176168293</v>
      </c>
    </row>
    <row r="1960" spans="1:4" ht="15" customHeight="1" x14ac:dyDescent="0.25">
      <c r="A1960" s="18">
        <v>1903</v>
      </c>
      <c r="B1960" s="18">
        <v>14.274860603633201</v>
      </c>
      <c r="C1960" s="18">
        <v>14.020578235816201</v>
      </c>
      <c r="D1960" s="18">
        <v>14.5708641481613</v>
      </c>
    </row>
    <row r="1961" spans="1:4" ht="15" customHeight="1" x14ac:dyDescent="0.25">
      <c r="A1961" s="18">
        <v>1904</v>
      </c>
      <c r="B1961" s="18">
        <v>14.274091088981899</v>
      </c>
      <c r="C1961" s="18">
        <v>14.0201594781234</v>
      </c>
      <c r="D1961" s="18">
        <v>14.570491406275099</v>
      </c>
    </row>
    <row r="1962" spans="1:4" ht="15" customHeight="1" x14ac:dyDescent="0.25">
      <c r="A1962" s="18">
        <v>1905</v>
      </c>
      <c r="B1962" s="18">
        <v>14.2732904056042</v>
      </c>
      <c r="C1962" s="18">
        <v>14.019729433292101</v>
      </c>
      <c r="D1962" s="18">
        <v>14.5700989808718</v>
      </c>
    </row>
    <row r="1963" spans="1:4" ht="15" customHeight="1" x14ac:dyDescent="0.25">
      <c r="A1963" s="18">
        <v>1906</v>
      </c>
      <c r="B1963" s="18">
        <v>14.272458094272199</v>
      </c>
      <c r="C1963" s="18">
        <v>14.019288109500801</v>
      </c>
      <c r="D1963" s="18">
        <v>14.5696864534809</v>
      </c>
    </row>
    <row r="1964" spans="1:4" ht="15" customHeight="1" x14ac:dyDescent="0.25">
      <c r="A1964" s="18">
        <v>1907</v>
      </c>
      <c r="B1964" s="18">
        <v>14.271593693182201</v>
      </c>
      <c r="C1964" s="18">
        <v>14.0188355092146</v>
      </c>
      <c r="D1964" s="18">
        <v>14.569253396683999</v>
      </c>
    </row>
    <row r="1965" spans="1:4" ht="15" customHeight="1" x14ac:dyDescent="0.25">
      <c r="A1965" s="18">
        <v>1908</v>
      </c>
      <c r="B1965" s="18">
        <v>14.270696737314401</v>
      </c>
      <c r="C1965" s="18">
        <v>14.018371628621001</v>
      </c>
      <c r="D1965" s="18">
        <v>14.568799373264801</v>
      </c>
    </row>
    <row r="1966" spans="1:4" ht="15" customHeight="1" x14ac:dyDescent="0.25">
      <c r="A1966" s="18">
        <v>1909</v>
      </c>
      <c r="B1966" s="18">
        <v>14.2697667577026</v>
      </c>
      <c r="C1966" s="18">
        <v>14.0178964570839</v>
      </c>
      <c r="D1966" s="18">
        <v>14.568323935285701</v>
      </c>
    </row>
    <row r="1967" spans="1:4" ht="15" customHeight="1" x14ac:dyDescent="0.25">
      <c r="A1967" s="18">
        <v>1910</v>
      </c>
      <c r="B1967" s="18">
        <v>14.26880328062</v>
      </c>
      <c r="C1967" s="18">
        <v>14.0174099766244</v>
      </c>
      <c r="D1967" s="18">
        <v>14.567826623094099</v>
      </c>
    </row>
    <row r="1968" spans="1:4" ht="15" customHeight="1" x14ac:dyDescent="0.25">
      <c r="A1968" s="18">
        <v>1911</v>
      </c>
      <c r="B1968" s="18">
        <v>14.267809783235499</v>
      </c>
      <c r="C1968" s="18">
        <v>14.0169121614313</v>
      </c>
      <c r="D1968" s="18">
        <v>14.5673069642543</v>
      </c>
    </row>
    <row r="1969" spans="1:4" ht="15" customHeight="1" x14ac:dyDescent="0.25">
      <c r="A1969" s="18">
        <v>1912</v>
      </c>
      <c r="B1969" s="18">
        <v>14.266791593671201</v>
      </c>
      <c r="C1969" s="18">
        <v>14.0164029774075</v>
      </c>
      <c r="D1969" s="18">
        <v>14.5667644724012</v>
      </c>
    </row>
    <row r="1970" spans="1:4" ht="15" customHeight="1" x14ac:dyDescent="0.25">
      <c r="A1970" s="18">
        <v>1913</v>
      </c>
      <c r="B1970" s="18">
        <v>14.2657397456558</v>
      </c>
      <c r="C1970" s="18">
        <v>14.0158823815402</v>
      </c>
      <c r="D1970" s="18">
        <v>14.566198645164199</v>
      </c>
    </row>
    <row r="1971" spans="1:4" ht="15" customHeight="1" x14ac:dyDescent="0.25">
      <c r="A1971" s="18">
        <v>1914</v>
      </c>
      <c r="B1971" s="18">
        <v>14.2646538185347</v>
      </c>
      <c r="C1971" s="18">
        <v>14.015350322421099</v>
      </c>
      <c r="D1971" s="18">
        <v>14.5656089663812</v>
      </c>
    </row>
    <row r="1972" spans="1:4" ht="15" customHeight="1" x14ac:dyDescent="0.25">
      <c r="A1972" s="18">
        <v>1915</v>
      </c>
      <c r="B1972" s="18">
        <v>14.2635333832058</v>
      </c>
      <c r="C1972" s="18">
        <v>14.0148067385924</v>
      </c>
      <c r="D1972" s="18">
        <v>14.564994899441301</v>
      </c>
    </row>
    <row r="1973" spans="1:4" ht="15" customHeight="1" x14ac:dyDescent="0.25">
      <c r="A1973" s="18">
        <v>1916</v>
      </c>
      <c r="B1973" s="18">
        <v>14.2623780031807</v>
      </c>
      <c r="C1973" s="18">
        <v>14.0142515591919</v>
      </c>
      <c r="D1973" s="18">
        <v>14.5643558894206</v>
      </c>
    </row>
    <row r="1974" spans="1:4" ht="15" customHeight="1" x14ac:dyDescent="0.25">
      <c r="A1974" s="18">
        <v>1917</v>
      </c>
      <c r="B1974" s="18">
        <v>14.261187232880699</v>
      </c>
      <c r="C1974" s="18">
        <v>14.0136847035276</v>
      </c>
      <c r="D1974" s="18">
        <v>14.5636915031596</v>
      </c>
    </row>
    <row r="1975" spans="1:4" ht="15" customHeight="1" x14ac:dyDescent="0.25">
      <c r="A1975" s="18">
        <v>1918</v>
      </c>
      <c r="B1975" s="18">
        <v>14.259960616460299</v>
      </c>
      <c r="C1975" s="18">
        <v>14.0131060809445</v>
      </c>
      <c r="D1975" s="18">
        <v>14.5630010090934</v>
      </c>
    </row>
    <row r="1976" spans="1:4" ht="15" customHeight="1" x14ac:dyDescent="0.25">
      <c r="A1976" s="18">
        <v>1919</v>
      </c>
      <c r="B1976" s="18">
        <v>14.2586976866209</v>
      </c>
      <c r="C1976" s="18">
        <v>14.0125155907582</v>
      </c>
      <c r="D1976" s="18">
        <v>14.5622837823576</v>
      </c>
    </row>
    <row r="1977" spans="1:4" ht="15" customHeight="1" x14ac:dyDescent="0.25">
      <c r="A1977" s="18">
        <v>1920</v>
      </c>
      <c r="B1977" s="18">
        <v>14.2573979634221</v>
      </c>
      <c r="C1977" s="18">
        <v>14.0119131222605</v>
      </c>
      <c r="D1977" s="18">
        <v>14.561539176353699</v>
      </c>
    </row>
    <row r="1978" spans="1:4" ht="15" customHeight="1" x14ac:dyDescent="0.25">
      <c r="A1978" s="18">
        <v>1921</v>
      </c>
      <c r="B1978" s="18">
        <v>14.2560609531035</v>
      </c>
      <c r="C1978" s="18">
        <v>14.0112985547972</v>
      </c>
      <c r="D1978" s="18">
        <v>14.5607665172005</v>
      </c>
    </row>
    <row r="1979" spans="1:4" ht="15" customHeight="1" x14ac:dyDescent="0.25">
      <c r="A1979" s="18">
        <v>1922</v>
      </c>
      <c r="B1979" s="18">
        <v>14.254704758166</v>
      </c>
      <c r="C1979" s="18">
        <v>14.0106717579242</v>
      </c>
      <c r="D1979" s="18">
        <v>14.5599651018898</v>
      </c>
    </row>
    <row r="1980" spans="1:4" ht="15" customHeight="1" x14ac:dyDescent="0.25">
      <c r="A1980" s="18">
        <v>1923</v>
      </c>
      <c r="B1980" s="18">
        <v>14.2533170134109</v>
      </c>
      <c r="C1980" s="18">
        <v>14.0100325916403</v>
      </c>
      <c r="D1980" s="18">
        <v>14.5591341963706</v>
      </c>
    </row>
    <row r="1981" spans="1:4" ht="15" customHeight="1" x14ac:dyDescent="0.25">
      <c r="A1981" s="18">
        <v>1924</v>
      </c>
      <c r="B1981" s="18">
        <v>14.2518924626765</v>
      </c>
      <c r="C1981" s="18">
        <v>14.009380906702299</v>
      </c>
      <c r="D1981" s="18">
        <v>14.5582730335618</v>
      </c>
    </row>
    <row r="1982" spans="1:4" ht="15" customHeight="1" x14ac:dyDescent="0.25">
      <c r="A1982" s="18">
        <v>1925</v>
      </c>
      <c r="B1982" s="18">
        <v>14.2504306482333</v>
      </c>
      <c r="C1982" s="18">
        <v>14.008716885781499</v>
      </c>
      <c r="D1982" s="18">
        <v>14.5573808112928</v>
      </c>
    </row>
    <row r="1983" spans="1:4" ht="15" customHeight="1" x14ac:dyDescent="0.25">
      <c r="A1983" s="18">
        <v>1926</v>
      </c>
      <c r="B1983" s="18">
        <v>14.2489310962939</v>
      </c>
      <c r="C1983" s="18">
        <v>14.0080408117683</v>
      </c>
      <c r="D1983" s="18">
        <v>14.556456690170601</v>
      </c>
    </row>
    <row r="1984" spans="1:4" ht="15" customHeight="1" x14ac:dyDescent="0.25">
      <c r="A1984" s="18">
        <v>1927</v>
      </c>
      <c r="B1984" s="18">
        <v>14.2473933162224</v>
      </c>
      <c r="C1984" s="18">
        <v>14.007351729693999</v>
      </c>
      <c r="D1984" s="18">
        <v>14.5554997913723</v>
      </c>
    </row>
    <row r="1985" spans="1:4" ht="15" customHeight="1" x14ac:dyDescent="0.25">
      <c r="A1985" s="18">
        <v>1928</v>
      </c>
      <c r="B1985" s="18">
        <v>14.245816799840499</v>
      </c>
      <c r="C1985" s="18">
        <v>14.0066494589682</v>
      </c>
      <c r="D1985" s="18">
        <v>14.554509194362099</v>
      </c>
    </row>
    <row r="1986" spans="1:4" ht="15" customHeight="1" x14ac:dyDescent="0.25">
      <c r="A1986" s="18">
        <v>1929</v>
      </c>
      <c r="B1986" s="18">
        <v>14.2442010208407</v>
      </c>
      <c r="C1986" s="18">
        <v>14.0059338125981</v>
      </c>
      <c r="D1986" s="18">
        <v>14.553483934530201</v>
      </c>
    </row>
    <row r="1987" spans="1:4" ht="15" customHeight="1" x14ac:dyDescent="0.25">
      <c r="A1987" s="18">
        <v>1930</v>
      </c>
      <c r="B1987" s="18">
        <v>14.2425634701008</v>
      </c>
      <c r="C1987" s="18">
        <v>14.0052045980075</v>
      </c>
      <c r="D1987" s="18">
        <v>14.552423000753</v>
      </c>
    </row>
    <row r="1988" spans="1:4" ht="15" customHeight="1" x14ac:dyDescent="0.25">
      <c r="A1988" s="18">
        <v>1931</v>
      </c>
      <c r="B1988" s="18">
        <v>14.240903381364401</v>
      </c>
      <c r="C1988" s="18">
        <v>14.004461617947101</v>
      </c>
      <c r="D1988" s="18">
        <v>14.551325498471799</v>
      </c>
    </row>
    <row r="1989" spans="1:4" ht="15" customHeight="1" x14ac:dyDescent="0.25">
      <c r="A1989" s="18">
        <v>1932</v>
      </c>
      <c r="B1989" s="18">
        <v>14.2392049185546</v>
      </c>
      <c r="C1989" s="18">
        <v>14.003704671468499</v>
      </c>
      <c r="D1989" s="18">
        <v>14.5501902760065</v>
      </c>
    </row>
    <row r="1990" spans="1:4" ht="15" customHeight="1" x14ac:dyDescent="0.25">
      <c r="A1990" s="18">
        <v>1933</v>
      </c>
      <c r="B1990" s="18">
        <v>14.237467587089199</v>
      </c>
      <c r="C1990" s="18">
        <v>14.002933555022199</v>
      </c>
      <c r="D1990" s="18">
        <v>14.549016067347599</v>
      </c>
    </row>
    <row r="1991" spans="1:4" ht="15" customHeight="1" x14ac:dyDescent="0.25">
      <c r="A1991" s="18">
        <v>1934</v>
      </c>
      <c r="B1991" s="18">
        <v>14.2356908759142</v>
      </c>
      <c r="C1991" s="18">
        <v>14.002148063599799</v>
      </c>
      <c r="D1991" s="18">
        <v>14.5478016526489</v>
      </c>
    </row>
    <row r="1992" spans="1:4" ht="15" customHeight="1" x14ac:dyDescent="0.25">
      <c r="A1992" s="18">
        <v>1935</v>
      </c>
      <c r="B1992" s="18">
        <v>14.2338742578679</v>
      </c>
      <c r="C1992" s="18">
        <v>14.001347991975001</v>
      </c>
      <c r="D1992" s="18">
        <v>14.5465457523637</v>
      </c>
    </row>
    <row r="1993" spans="1:4" ht="15" customHeight="1" x14ac:dyDescent="0.25">
      <c r="A1993" s="18">
        <v>1936</v>
      </c>
      <c r="B1993" s="18">
        <v>14.2320171902221</v>
      </c>
      <c r="C1993" s="18">
        <v>14.0005331360193</v>
      </c>
      <c r="D1993" s="18">
        <v>14.5452470242915</v>
      </c>
    </row>
    <row r="1994" spans="1:4" ht="15" customHeight="1" x14ac:dyDescent="0.25">
      <c r="A1994" s="18">
        <v>1937</v>
      </c>
      <c r="B1994" s="18">
        <v>14.2301414288163</v>
      </c>
      <c r="C1994" s="18">
        <v>13.999703294092001</v>
      </c>
      <c r="D1994" s="18">
        <v>14.543904060528099</v>
      </c>
    </row>
    <row r="1995" spans="1:4" ht="15" customHeight="1" x14ac:dyDescent="0.25">
      <c r="A1995" s="18">
        <v>1938</v>
      </c>
      <c r="B1995" s="18">
        <v>14.2282479344388</v>
      </c>
      <c r="C1995" s="18">
        <v>13.9988582729136</v>
      </c>
      <c r="D1995" s="18">
        <v>14.542515404354599</v>
      </c>
    </row>
    <row r="1996" spans="1:4" ht="15" customHeight="1" x14ac:dyDescent="0.25">
      <c r="A1996" s="18">
        <v>1939</v>
      </c>
      <c r="B1996" s="18">
        <v>14.2263152101713</v>
      </c>
      <c r="C1996" s="18">
        <v>13.9979978714771</v>
      </c>
      <c r="D1996" s="18">
        <v>14.5410794671263</v>
      </c>
    </row>
    <row r="1997" spans="1:4" ht="15" customHeight="1" x14ac:dyDescent="0.25">
      <c r="A1997" s="18">
        <v>1940</v>
      </c>
      <c r="B1997" s="18">
        <v>14.2243427731587</v>
      </c>
      <c r="C1997" s="18">
        <v>13.997121909015901</v>
      </c>
      <c r="D1997" s="18">
        <v>14.5395946632344</v>
      </c>
    </row>
    <row r="1998" spans="1:4" ht="15" customHeight="1" x14ac:dyDescent="0.25">
      <c r="A1998" s="18">
        <v>1941</v>
      </c>
      <c r="B1998" s="18">
        <v>14.222330121727699</v>
      </c>
      <c r="C1998" s="18">
        <v>13.996230754766801</v>
      </c>
      <c r="D1998" s="18">
        <v>14.538059766252101</v>
      </c>
    </row>
    <row r="1999" spans="1:4" ht="15" customHeight="1" x14ac:dyDescent="0.25">
      <c r="A1999" s="18">
        <v>1942</v>
      </c>
      <c r="B1999" s="18">
        <v>14.220276747913701</v>
      </c>
      <c r="C1999" s="18">
        <v>13.995324576690599</v>
      </c>
      <c r="D1999" s="18">
        <v>14.5364725531778</v>
      </c>
    </row>
    <row r="2000" spans="1:4" ht="15" customHeight="1" x14ac:dyDescent="0.25">
      <c r="A2000" s="18">
        <v>1943</v>
      </c>
      <c r="B2000" s="18">
        <v>14.218196167978</v>
      </c>
      <c r="C2000" s="18">
        <v>13.994402359586999</v>
      </c>
      <c r="D2000" s="18">
        <v>14.534831158398701</v>
      </c>
    </row>
    <row r="2001" spans="1:4" ht="15" customHeight="1" x14ac:dyDescent="0.25">
      <c r="A2001" s="18">
        <v>1944</v>
      </c>
      <c r="B2001" s="18">
        <v>14.2161143863601</v>
      </c>
      <c r="C2001" s="18">
        <v>13.9934639641532</v>
      </c>
      <c r="D2001" s="18">
        <v>14.5331336267088</v>
      </c>
    </row>
    <row r="2002" spans="1:4" ht="15" customHeight="1" x14ac:dyDescent="0.25">
      <c r="A2002" s="18">
        <v>1945</v>
      </c>
      <c r="B2002" s="18">
        <v>14.2139934519262</v>
      </c>
      <c r="C2002" s="18">
        <v>13.992509266741999</v>
      </c>
      <c r="D2002" s="18">
        <v>14.531377909391599</v>
      </c>
    </row>
    <row r="2003" spans="1:4" ht="15" customHeight="1" x14ac:dyDescent="0.25">
      <c r="A2003" s="18">
        <v>1946</v>
      </c>
      <c r="B2003" s="18">
        <v>14.2118329421426</v>
      </c>
      <c r="C2003" s="18">
        <v>13.991538161163</v>
      </c>
      <c r="D2003" s="18">
        <v>14.529561860169499</v>
      </c>
    </row>
    <row r="2004" spans="1:4" ht="15" customHeight="1" x14ac:dyDescent="0.25">
      <c r="A2004" s="18">
        <v>1947</v>
      </c>
      <c r="B2004" s="18">
        <v>14.2096324412489</v>
      </c>
      <c r="C2004" s="18">
        <v>13.9905505604869</v>
      </c>
      <c r="D2004" s="18">
        <v>14.5276832310429</v>
      </c>
    </row>
    <row r="2005" spans="1:4" ht="15" customHeight="1" x14ac:dyDescent="0.25">
      <c r="A2005" s="18">
        <v>1948</v>
      </c>
      <c r="B2005" s="18">
        <v>14.2073915321036</v>
      </c>
      <c r="C2005" s="18">
        <v>13.989546394201</v>
      </c>
      <c r="D2005" s="18">
        <v>14.525740337139901</v>
      </c>
    </row>
    <row r="2006" spans="1:4" ht="15" customHeight="1" x14ac:dyDescent="0.25">
      <c r="A2006" s="18">
        <v>1949</v>
      </c>
      <c r="B2006" s="18">
        <v>14.20514410821</v>
      </c>
      <c r="C2006" s="18">
        <v>13.988525628489301</v>
      </c>
      <c r="D2006" s="18">
        <v>14.523730328361999</v>
      </c>
    </row>
    <row r="2007" spans="1:4" ht="15" customHeight="1" x14ac:dyDescent="0.25">
      <c r="A2007" s="18">
        <v>1950</v>
      </c>
      <c r="B2007" s="18">
        <v>14.202884436318101</v>
      </c>
      <c r="C2007" s="18">
        <v>13.987488240250199</v>
      </c>
      <c r="D2007" s="18">
        <v>14.5216504552569</v>
      </c>
    </row>
    <row r="2008" spans="1:4" ht="15" customHeight="1" x14ac:dyDescent="0.25">
      <c r="A2008" s="18">
        <v>1951</v>
      </c>
      <c r="B2008" s="18">
        <v>14.200586403933199</v>
      </c>
      <c r="C2008" s="18">
        <v>13.986434237214601</v>
      </c>
      <c r="D2008" s="18">
        <v>14.5194980292291</v>
      </c>
    </row>
    <row r="2009" spans="1:4" ht="15" customHeight="1" x14ac:dyDescent="0.25">
      <c r="A2009" s="18">
        <v>1952</v>
      </c>
      <c r="B2009" s="18">
        <v>14.198249748006701</v>
      </c>
      <c r="C2009" s="18">
        <v>13.985363654953799</v>
      </c>
      <c r="D2009" s="18">
        <v>14.517270237818799</v>
      </c>
    </row>
    <row r="2010" spans="1:4" ht="15" customHeight="1" x14ac:dyDescent="0.25">
      <c r="A2010" s="18">
        <v>1953</v>
      </c>
      <c r="B2010" s="18">
        <v>14.195874233324799</v>
      </c>
      <c r="C2010" s="18">
        <v>13.984276558403099</v>
      </c>
      <c r="D2010" s="18">
        <v>14.514964141952399</v>
      </c>
    </row>
    <row r="2011" spans="1:4" ht="15" customHeight="1" x14ac:dyDescent="0.25">
      <c r="A2011" s="18">
        <v>1954</v>
      </c>
      <c r="B2011" s="18">
        <v>14.193476040582601</v>
      </c>
      <c r="C2011" s="18">
        <v>13.9831746775579</v>
      </c>
      <c r="D2011" s="18">
        <v>14.512578007891699</v>
      </c>
    </row>
    <row r="2012" spans="1:4" ht="15" customHeight="1" x14ac:dyDescent="0.25">
      <c r="A2012" s="18">
        <v>1955</v>
      </c>
      <c r="B2012" s="18">
        <v>14.191090512390099</v>
      </c>
      <c r="C2012" s="18">
        <v>13.9820565933294</v>
      </c>
      <c r="D2012" s="18">
        <v>14.5101074417642</v>
      </c>
    </row>
    <row r="2013" spans="1:4" ht="15" customHeight="1" x14ac:dyDescent="0.25">
      <c r="A2013" s="18">
        <v>1956</v>
      </c>
      <c r="B2013" s="18">
        <v>14.188668660160699</v>
      </c>
      <c r="C2013" s="18">
        <v>13.980922400880599</v>
      </c>
      <c r="D2013" s="18">
        <v>14.5075490995838</v>
      </c>
    </row>
    <row r="2014" spans="1:4" ht="15" customHeight="1" x14ac:dyDescent="0.25">
      <c r="A2014" s="18">
        <v>1957</v>
      </c>
      <c r="B2014" s="18">
        <v>14.186210446553201</v>
      </c>
      <c r="C2014" s="18">
        <v>13.979772295556799</v>
      </c>
      <c r="D2014" s="18">
        <v>14.5048994885863</v>
      </c>
    </row>
    <row r="2015" spans="1:4" ht="15" customHeight="1" x14ac:dyDescent="0.25">
      <c r="A2015" s="18">
        <v>1958</v>
      </c>
      <c r="B2015" s="18">
        <v>14.1837158818927</v>
      </c>
      <c r="C2015" s="18">
        <v>13.9786065077455</v>
      </c>
      <c r="D2015" s="18">
        <v>14.502155273643501</v>
      </c>
    </row>
    <row r="2016" spans="1:4" ht="15" customHeight="1" x14ac:dyDescent="0.25">
      <c r="A2016" s="18">
        <v>1959</v>
      </c>
      <c r="B2016" s="18">
        <v>14.1811952853125</v>
      </c>
      <c r="C2016" s="18">
        <v>13.9774253035343</v>
      </c>
      <c r="D2016" s="18">
        <v>14.4993139994465</v>
      </c>
    </row>
    <row r="2017" spans="1:4" ht="15" customHeight="1" x14ac:dyDescent="0.25">
      <c r="A2017" s="18">
        <v>1960</v>
      </c>
      <c r="B2017" s="18">
        <v>14.1786786022593</v>
      </c>
      <c r="C2017" s="18">
        <v>13.9762289851706</v>
      </c>
      <c r="D2017" s="18">
        <v>14.496370265618699</v>
      </c>
    </row>
    <row r="2018" spans="1:4" ht="15" customHeight="1" x14ac:dyDescent="0.25">
      <c r="A2018" s="18">
        <v>1961</v>
      </c>
      <c r="B2018" s="18">
        <v>14.176127971473299</v>
      </c>
      <c r="C2018" s="18">
        <v>13.9750178913076</v>
      </c>
      <c r="D2018" s="18">
        <v>14.4933199487611</v>
      </c>
    </row>
    <row r="2019" spans="1:4" ht="15" customHeight="1" x14ac:dyDescent="0.25">
      <c r="A2019" s="18">
        <v>1962</v>
      </c>
      <c r="B2019" s="18">
        <v>14.1735437004352</v>
      </c>
      <c r="C2019" s="18">
        <v>13.973792397027401</v>
      </c>
      <c r="D2019" s="18">
        <v>14.490158846647899</v>
      </c>
    </row>
    <row r="2020" spans="1:4" ht="15" customHeight="1" x14ac:dyDescent="0.25">
      <c r="A2020" s="18">
        <v>1963</v>
      </c>
      <c r="B2020" s="18">
        <v>14.170926166660401</v>
      </c>
      <c r="C2020" s="18">
        <v>13.972552913632001</v>
      </c>
      <c r="D2020" s="18">
        <v>14.4868849363961</v>
      </c>
    </row>
    <row r="2021" spans="1:4" ht="15" customHeight="1" x14ac:dyDescent="0.25">
      <c r="A2021" s="18">
        <v>1964</v>
      </c>
      <c r="B2021" s="18">
        <v>14.1682919096906</v>
      </c>
      <c r="C2021" s="18">
        <v>13.9713007927291</v>
      </c>
      <c r="D2021" s="18">
        <v>14.4834913092241</v>
      </c>
    </row>
    <row r="2022" spans="1:4" ht="15" customHeight="1" x14ac:dyDescent="0.25">
      <c r="A2022" s="18">
        <v>1965</v>
      </c>
      <c r="B2022" s="18">
        <v>14.165649437219001</v>
      </c>
      <c r="C2022" s="18">
        <v>13.970036643020601</v>
      </c>
      <c r="D2022" s="18">
        <v>14.479973133501799</v>
      </c>
    </row>
    <row r="2023" spans="1:4" ht="15" customHeight="1" x14ac:dyDescent="0.25">
      <c r="A2023" s="18">
        <v>1966</v>
      </c>
      <c r="B2023" s="18">
        <v>14.162977024003601</v>
      </c>
      <c r="C2023" s="18">
        <v>13.9687599671909</v>
      </c>
      <c r="D2023" s="18">
        <v>14.476325097318901</v>
      </c>
    </row>
    <row r="2024" spans="1:4" ht="15" customHeight="1" x14ac:dyDescent="0.25">
      <c r="A2024" s="18">
        <v>1967</v>
      </c>
      <c r="B2024" s="18">
        <v>14.1602754461631</v>
      </c>
      <c r="C2024" s="18">
        <v>13.9674713136453</v>
      </c>
      <c r="D2024" s="18">
        <v>14.4725420134021</v>
      </c>
    </row>
    <row r="2025" spans="1:4" ht="15" customHeight="1" x14ac:dyDescent="0.25">
      <c r="A2025" s="18">
        <v>1968</v>
      </c>
      <c r="B2025" s="18">
        <v>14.157545569604901</v>
      </c>
      <c r="C2025" s="18">
        <v>13.966171263144799</v>
      </c>
      <c r="D2025" s="18">
        <v>14.46861889128</v>
      </c>
    </row>
    <row r="2026" spans="1:4" ht="15" customHeight="1" x14ac:dyDescent="0.25">
      <c r="A2026" s="18">
        <v>1969</v>
      </c>
      <c r="B2026" s="18">
        <v>14.1548230511257</v>
      </c>
      <c r="C2026" s="18">
        <v>13.9648604250697</v>
      </c>
      <c r="D2026" s="18">
        <v>14.464547020509499</v>
      </c>
    </row>
    <row r="2027" spans="1:4" ht="15" customHeight="1" x14ac:dyDescent="0.25">
      <c r="A2027" s="18">
        <v>1970</v>
      </c>
      <c r="B2027" s="18">
        <v>14.152083860051601</v>
      </c>
      <c r="C2027" s="18">
        <v>13.9635394377373</v>
      </c>
      <c r="D2027" s="18">
        <v>14.4603143443994</v>
      </c>
    </row>
    <row r="2028" spans="1:4" ht="15" customHeight="1" x14ac:dyDescent="0.25">
      <c r="A2028" s="18">
        <v>1971</v>
      </c>
      <c r="B2028" s="18">
        <v>14.149321363120601</v>
      </c>
      <c r="C2028" s="18">
        <v>13.962208965424599</v>
      </c>
      <c r="D2028" s="18">
        <v>14.455923815479601</v>
      </c>
    </row>
    <row r="2029" spans="1:4" ht="15" customHeight="1" x14ac:dyDescent="0.25">
      <c r="A2029" s="18">
        <v>1972</v>
      </c>
      <c r="B2029" s="18">
        <v>14.1465369376432</v>
      </c>
      <c r="C2029" s="18">
        <v>13.960869731195199</v>
      </c>
      <c r="D2029" s="18">
        <v>14.4513638558947</v>
      </c>
    </row>
    <row r="2030" spans="1:4" ht="15" customHeight="1" x14ac:dyDescent="0.25">
      <c r="A2030" s="18">
        <v>1973</v>
      </c>
      <c r="B2030" s="18">
        <v>14.1437472181168</v>
      </c>
      <c r="C2030" s="18">
        <v>13.9595224159811</v>
      </c>
      <c r="D2030" s="18">
        <v>14.4466248479477</v>
      </c>
    </row>
    <row r="2031" spans="1:4" ht="15" customHeight="1" x14ac:dyDescent="0.25">
      <c r="A2031" s="18">
        <v>1974</v>
      </c>
      <c r="B2031" s="18">
        <v>14.140969341278399</v>
      </c>
      <c r="C2031" s="18">
        <v>13.9581697333438</v>
      </c>
      <c r="D2031" s="18">
        <v>14.4417081313832</v>
      </c>
    </row>
    <row r="2032" spans="1:4" ht="15" customHeight="1" x14ac:dyDescent="0.25">
      <c r="A2032" s="18">
        <v>1975</v>
      </c>
      <c r="B2032" s="18">
        <v>14.1381757968207</v>
      </c>
      <c r="C2032" s="18">
        <v>13.9568104835736</v>
      </c>
      <c r="D2032" s="18">
        <v>14.4365946606195</v>
      </c>
    </row>
    <row r="2033" spans="1:4" ht="15" customHeight="1" x14ac:dyDescent="0.25">
      <c r="A2033" s="18">
        <v>1976</v>
      </c>
      <c r="B2033" s="18">
        <v>14.135368224160899</v>
      </c>
      <c r="C2033" s="18">
        <v>13.955445396549299</v>
      </c>
      <c r="D2033" s="18">
        <v>14.4312873227742</v>
      </c>
    </row>
    <row r="2034" spans="1:4" ht="15" customHeight="1" x14ac:dyDescent="0.25">
      <c r="A2034" s="18">
        <v>1977</v>
      </c>
      <c r="B2034" s="18">
        <v>14.1325484101184</v>
      </c>
      <c r="C2034" s="18">
        <v>13.9540752396755</v>
      </c>
      <c r="D2034" s="18">
        <v>14.425773093565001</v>
      </c>
    </row>
    <row r="2035" spans="1:4" ht="15" customHeight="1" x14ac:dyDescent="0.25">
      <c r="A2035" s="18">
        <v>1978</v>
      </c>
      <c r="B2035" s="18">
        <v>14.1297628862094</v>
      </c>
      <c r="C2035" s="18">
        <v>13.952700799066999</v>
      </c>
      <c r="D2035" s="18">
        <v>14.420044589308599</v>
      </c>
    </row>
    <row r="2036" spans="1:4" ht="15" customHeight="1" x14ac:dyDescent="0.25">
      <c r="A2036" s="18">
        <v>1979</v>
      </c>
      <c r="B2036" s="18">
        <v>14.1269740487991</v>
      </c>
      <c r="C2036" s="18">
        <v>13.9513228678268</v>
      </c>
      <c r="D2036" s="18">
        <v>14.414096364064701</v>
      </c>
    </row>
    <row r="2037" spans="1:4" ht="15" customHeight="1" x14ac:dyDescent="0.25">
      <c r="A2037" s="18">
        <v>1980</v>
      </c>
      <c r="B2037" s="18">
        <v>14.124180584908601</v>
      </c>
      <c r="C2037" s="18">
        <v>13.9499422476504</v>
      </c>
      <c r="D2037" s="18">
        <v>14.4079156560245</v>
      </c>
    </row>
    <row r="2038" spans="1:4" ht="15" customHeight="1" x14ac:dyDescent="0.25">
      <c r="A2038" s="18">
        <v>1981</v>
      </c>
      <c r="B2038" s="18">
        <v>14.121384658583001</v>
      </c>
      <c r="C2038" s="18">
        <v>13.9485597463306</v>
      </c>
      <c r="D2038" s="18">
        <v>14.4014995427143</v>
      </c>
    </row>
    <row r="2039" spans="1:4" ht="15" customHeight="1" x14ac:dyDescent="0.25">
      <c r="A2039" s="18">
        <v>1982</v>
      </c>
      <c r="B2039" s="18">
        <v>14.118613374133499</v>
      </c>
      <c r="C2039" s="18">
        <v>13.9471762235979</v>
      </c>
      <c r="D2039" s="18">
        <v>14.394835492031399</v>
      </c>
    </row>
    <row r="2040" spans="1:4" ht="15" customHeight="1" x14ac:dyDescent="0.25">
      <c r="A2040" s="18">
        <v>1983</v>
      </c>
      <c r="B2040" s="18">
        <v>14.1158695590245</v>
      </c>
      <c r="C2040" s="18">
        <v>13.945794522089299</v>
      </c>
      <c r="D2040" s="18">
        <v>14.387917842156201</v>
      </c>
    </row>
    <row r="2041" spans="1:4" ht="15" customHeight="1" x14ac:dyDescent="0.25">
      <c r="A2041" s="18">
        <v>1984</v>
      </c>
      <c r="B2041" s="18">
        <v>14.1131317114437</v>
      </c>
      <c r="C2041" s="18">
        <v>13.944413403327699</v>
      </c>
      <c r="D2041" s="18">
        <v>14.380740289055399</v>
      </c>
    </row>
    <row r="2042" spans="1:4" ht="15" customHeight="1" x14ac:dyDescent="0.25">
      <c r="A2042" s="18">
        <v>1985</v>
      </c>
      <c r="B2042" s="18">
        <v>14.1104023460629</v>
      </c>
      <c r="C2042" s="18">
        <v>13.943033705786499</v>
      </c>
      <c r="D2042" s="18">
        <v>14.373289052242701</v>
      </c>
    </row>
    <row r="2043" spans="1:4" ht="15" customHeight="1" x14ac:dyDescent="0.25">
      <c r="A2043" s="18">
        <v>1986</v>
      </c>
      <c r="B2043" s="18">
        <v>14.107684110402101</v>
      </c>
      <c r="C2043" s="18">
        <v>13.9416562917829</v>
      </c>
      <c r="D2043" s="18">
        <v>14.365566780866599</v>
      </c>
    </row>
    <row r="2044" spans="1:4" ht="15" customHeight="1" x14ac:dyDescent="0.25">
      <c r="A2044" s="18">
        <v>1987</v>
      </c>
      <c r="B2044" s="18">
        <v>14.105028755537599</v>
      </c>
      <c r="C2044" s="18">
        <v>13.9402819982511</v>
      </c>
      <c r="D2044" s="18">
        <v>14.3575571032722</v>
      </c>
    </row>
    <row r="2045" spans="1:4" ht="15" customHeight="1" x14ac:dyDescent="0.25">
      <c r="A2045" s="18">
        <v>1988</v>
      </c>
      <c r="B2045" s="18">
        <v>14.1023914868698</v>
      </c>
      <c r="C2045" s="18">
        <v>13.9389117090703</v>
      </c>
      <c r="D2045" s="18">
        <v>14.349259342589599</v>
      </c>
    </row>
    <row r="2046" spans="1:4" ht="15" customHeight="1" x14ac:dyDescent="0.25">
      <c r="A2046" s="18">
        <v>1989</v>
      </c>
      <c r="B2046" s="18">
        <v>14.099774816743601</v>
      </c>
      <c r="C2046" s="18">
        <v>13.9375463432908</v>
      </c>
      <c r="D2046" s="18">
        <v>14.3406718005523</v>
      </c>
    </row>
    <row r="2047" spans="1:4" ht="15" customHeight="1" x14ac:dyDescent="0.25">
      <c r="A2047" s="18">
        <v>1990</v>
      </c>
      <c r="B2047" s="18">
        <v>14.0971817784473</v>
      </c>
      <c r="C2047" s="18">
        <v>13.936186827076099</v>
      </c>
      <c r="D2047" s="18">
        <v>14.331784692746</v>
      </c>
    </row>
    <row r="2048" spans="1:4" ht="15" customHeight="1" x14ac:dyDescent="0.25">
      <c r="A2048" s="18">
        <v>1991</v>
      </c>
      <c r="B2048" s="18">
        <v>14.094628656338701</v>
      </c>
      <c r="C2048" s="18">
        <v>13.934834156807201</v>
      </c>
      <c r="D2048" s="18">
        <v>14.3231783706971</v>
      </c>
    </row>
    <row r="2049" spans="1:4" ht="15" customHeight="1" x14ac:dyDescent="0.25">
      <c r="A2049" s="18">
        <v>1992</v>
      </c>
      <c r="B2049" s="18">
        <v>14.092140588150301</v>
      </c>
      <c r="C2049" s="18">
        <v>13.933491270682</v>
      </c>
      <c r="D2049" s="18">
        <v>14.3150402611553</v>
      </c>
    </row>
    <row r="2050" spans="1:4" ht="15" customHeight="1" x14ac:dyDescent="0.25">
      <c r="A2050" s="18">
        <v>1993</v>
      </c>
      <c r="B2050" s="18">
        <v>14.089686524316299</v>
      </c>
      <c r="C2050" s="18">
        <v>13.9321571661206</v>
      </c>
      <c r="D2050" s="18">
        <v>14.3078060068254</v>
      </c>
    </row>
    <row r="2051" spans="1:4" ht="15" customHeight="1" x14ac:dyDescent="0.25">
      <c r="A2051" s="18">
        <v>1994</v>
      </c>
      <c r="B2051" s="18">
        <v>14.0872698888526</v>
      </c>
      <c r="C2051" s="18">
        <v>13.9308328564808</v>
      </c>
      <c r="D2051" s="18">
        <v>14.301154262194199</v>
      </c>
    </row>
    <row r="2052" spans="1:4" ht="15" customHeight="1" x14ac:dyDescent="0.25">
      <c r="A2052" s="18">
        <v>1995</v>
      </c>
      <c r="B2052" s="18">
        <v>14.0848944232051</v>
      </c>
      <c r="C2052" s="18">
        <v>13.9295194678339</v>
      </c>
      <c r="D2052" s="18">
        <v>14.2948768155893</v>
      </c>
    </row>
    <row r="2053" spans="1:4" ht="15" customHeight="1" x14ac:dyDescent="0.25">
      <c r="A2053" s="18">
        <v>1996</v>
      </c>
      <c r="B2053" s="18">
        <v>14.0825710899132</v>
      </c>
      <c r="C2053" s="18">
        <v>13.9282177932766</v>
      </c>
      <c r="D2053" s="18">
        <v>14.2890973176064</v>
      </c>
    </row>
    <row r="2054" spans="1:4" ht="15" customHeight="1" x14ac:dyDescent="0.25">
      <c r="A2054" s="18">
        <v>1997</v>
      </c>
      <c r="B2054" s="18">
        <v>14.080332527710899</v>
      </c>
      <c r="C2054" s="18">
        <v>13.926929125392</v>
      </c>
      <c r="D2054" s="18">
        <v>14.2836162649662</v>
      </c>
    </row>
    <row r="2055" spans="1:4" ht="15" customHeight="1" x14ac:dyDescent="0.25">
      <c r="A2055" s="18">
        <v>1998</v>
      </c>
      <c r="B2055" s="18">
        <v>14.0781457513582</v>
      </c>
      <c r="C2055" s="18">
        <v>13.9256543616915</v>
      </c>
      <c r="D2055" s="18">
        <v>14.2784320252453</v>
      </c>
    </row>
    <row r="2056" spans="1:4" ht="15" customHeight="1" x14ac:dyDescent="0.25">
      <c r="A2056" s="18">
        <v>1999</v>
      </c>
      <c r="B2056" s="18">
        <v>14.0760142418093</v>
      </c>
      <c r="C2056" s="18">
        <v>13.924394429335401</v>
      </c>
      <c r="D2056" s="18">
        <v>14.2736467145477</v>
      </c>
    </row>
    <row r="2057" spans="1:4" ht="15" customHeight="1" x14ac:dyDescent="0.25">
      <c r="A2057" s="18">
        <v>2000</v>
      </c>
      <c r="B2057" s="18">
        <v>14.073941394361199</v>
      </c>
      <c r="C2057" s="18">
        <v>13.9231501791947</v>
      </c>
      <c r="D2057" s="18">
        <v>14.2689824746656</v>
      </c>
    </row>
    <row r="2058" spans="1:4" ht="15" customHeight="1" x14ac:dyDescent="0.25">
      <c r="A2058" s="18">
        <v>2001</v>
      </c>
      <c r="B2058" s="18">
        <v>14.0719304277084</v>
      </c>
      <c r="C2058" s="18">
        <v>13.9219232550737</v>
      </c>
      <c r="D2058" s="18">
        <v>14.2647534550552</v>
      </c>
    </row>
    <row r="2059" spans="1:4" ht="15" customHeight="1" x14ac:dyDescent="0.25">
      <c r="A2059" s="18">
        <v>2002</v>
      </c>
      <c r="B2059" s="18">
        <v>14.069997017540601</v>
      </c>
      <c r="C2059" s="18">
        <v>13.9207142823113</v>
      </c>
      <c r="D2059" s="18">
        <v>14.2607390919383</v>
      </c>
    </row>
    <row r="2060" spans="1:4" ht="15" customHeight="1" x14ac:dyDescent="0.25">
      <c r="A2060" s="18">
        <v>2003</v>
      </c>
      <c r="B2060" s="18">
        <v>14.068155731035301</v>
      </c>
      <c r="C2060" s="18">
        <v>13.919522770248401</v>
      </c>
      <c r="D2060" s="18">
        <v>14.256881260135399</v>
      </c>
    </row>
    <row r="2061" spans="1:4" ht="15" customHeight="1" x14ac:dyDescent="0.25">
      <c r="A2061" s="18">
        <v>2004</v>
      </c>
      <c r="B2061" s="18">
        <v>14.0663837040397</v>
      </c>
      <c r="C2061" s="18">
        <v>13.9183489246987</v>
      </c>
      <c r="D2061" s="18">
        <v>14.2533782440156</v>
      </c>
    </row>
    <row r="2062" spans="1:4" ht="15" customHeight="1" x14ac:dyDescent="0.25">
      <c r="A2062" s="18">
        <v>2005</v>
      </c>
      <c r="B2062" s="18">
        <v>14.0646832056294</v>
      </c>
      <c r="C2062" s="18">
        <v>13.917192904015399</v>
      </c>
      <c r="D2062" s="18">
        <v>14.2501249390382</v>
      </c>
    </row>
    <row r="2063" spans="1:4" ht="15" customHeight="1" x14ac:dyDescent="0.25">
      <c r="A2063" s="18">
        <v>2006</v>
      </c>
      <c r="B2063" s="18">
        <v>14.063056081732499</v>
      </c>
      <c r="C2063" s="18">
        <v>13.9160546133784</v>
      </c>
      <c r="D2063" s="18">
        <v>14.247050758248299</v>
      </c>
    </row>
    <row r="2064" spans="1:4" ht="15" customHeight="1" x14ac:dyDescent="0.25">
      <c r="A2064" s="18">
        <v>2007</v>
      </c>
      <c r="B2064" s="18">
        <v>14.061503822320599</v>
      </c>
      <c r="C2064" s="18">
        <v>13.914933733040201</v>
      </c>
      <c r="D2064" s="18">
        <v>14.244164125677999</v>
      </c>
    </row>
    <row r="2065" spans="1:4" ht="15" customHeight="1" x14ac:dyDescent="0.25">
      <c r="A2065" s="18">
        <v>2008</v>
      </c>
      <c r="B2065" s="18">
        <v>14.060027839974699</v>
      </c>
      <c r="C2065" s="18">
        <v>13.9138298465876</v>
      </c>
      <c r="D2065" s="18">
        <v>14.241601047785901</v>
      </c>
    </row>
    <row r="2066" spans="1:4" ht="15" customHeight="1" x14ac:dyDescent="0.25">
      <c r="A2066" s="18">
        <v>2009</v>
      </c>
      <c r="B2066" s="18">
        <v>14.058629202961599</v>
      </c>
      <c r="C2066" s="18">
        <v>13.912742309913099</v>
      </c>
      <c r="D2066" s="18">
        <v>14.2392776312503</v>
      </c>
    </row>
    <row r="2067" spans="1:4" ht="15" customHeight="1" x14ac:dyDescent="0.25">
      <c r="A2067" s="18">
        <v>2010</v>
      </c>
      <c r="B2067" s="18">
        <v>14.057328273667499</v>
      </c>
      <c r="C2067" s="18">
        <v>13.911670324730199</v>
      </c>
      <c r="D2067" s="18">
        <v>14.237152613957001</v>
      </c>
    </row>
    <row r="2068" spans="1:4" ht="15" customHeight="1" x14ac:dyDescent="0.25">
      <c r="A2068" s="18">
        <v>2011</v>
      </c>
      <c r="B2068" s="18">
        <v>14.056111752093599</v>
      </c>
      <c r="C2068" s="18">
        <v>13.9106129731991</v>
      </c>
      <c r="D2068" s="18">
        <v>14.2352322506659</v>
      </c>
    </row>
    <row r="2069" spans="1:4" ht="15" customHeight="1" x14ac:dyDescent="0.25">
      <c r="A2069" s="18">
        <v>2012</v>
      </c>
      <c r="B2069" s="18">
        <v>14.0549734695085</v>
      </c>
      <c r="C2069" s="18">
        <v>13.909570093024699</v>
      </c>
      <c r="D2069" s="18">
        <v>14.2335223891592</v>
      </c>
    </row>
    <row r="2070" spans="1:4" ht="15" customHeight="1" x14ac:dyDescent="0.25">
      <c r="A2070" s="18">
        <v>2013</v>
      </c>
      <c r="B2070" s="18">
        <v>14.0539138202912</v>
      </c>
      <c r="C2070" s="18">
        <v>13.908540152750399</v>
      </c>
      <c r="D2070" s="18">
        <v>14.2320286002534</v>
      </c>
    </row>
    <row r="2071" spans="1:4" ht="15" customHeight="1" x14ac:dyDescent="0.25">
      <c r="A2071" s="18">
        <v>2014</v>
      </c>
      <c r="B2071" s="18">
        <v>14.0529332134554</v>
      </c>
      <c r="C2071" s="18">
        <v>13.9075211568376</v>
      </c>
      <c r="D2071" s="18">
        <v>14.2307762612416</v>
      </c>
    </row>
    <row r="2072" spans="1:4" ht="15" customHeight="1" x14ac:dyDescent="0.25">
      <c r="A2072" s="18">
        <v>2015</v>
      </c>
      <c r="B2072" s="18">
        <v>14.0520321648677</v>
      </c>
      <c r="C2072" s="18">
        <v>13.9065117285339</v>
      </c>
      <c r="D2072" s="18">
        <v>14.2297945466079</v>
      </c>
    </row>
    <row r="2073" spans="1:4" ht="15" customHeight="1" x14ac:dyDescent="0.25">
      <c r="A2073" s="18">
        <v>2016</v>
      </c>
      <c r="B2073" s="18">
        <v>14.0512108546039</v>
      </c>
      <c r="C2073" s="18">
        <v>13.9055102236505</v>
      </c>
      <c r="D2073" s="18">
        <v>14.229032315664901</v>
      </c>
    </row>
    <row r="2074" spans="1:4" ht="15" customHeight="1" x14ac:dyDescent="0.25">
      <c r="A2074" s="18">
        <v>2017</v>
      </c>
      <c r="B2074" s="18">
        <v>14.050469822982899</v>
      </c>
      <c r="C2074" s="18">
        <v>13.904515059304799</v>
      </c>
      <c r="D2074" s="18">
        <v>14.2284952838988</v>
      </c>
    </row>
    <row r="2075" spans="1:4" ht="15" customHeight="1" x14ac:dyDescent="0.25">
      <c r="A2075" s="18">
        <v>2018</v>
      </c>
      <c r="B2075" s="18">
        <v>14.0498095375277</v>
      </c>
      <c r="C2075" s="18">
        <v>13.9035244966304</v>
      </c>
      <c r="D2075" s="18">
        <v>14.228189107928999</v>
      </c>
    </row>
    <row r="2076" spans="1:4" ht="15" customHeight="1" x14ac:dyDescent="0.25">
      <c r="A2076" s="18">
        <v>2019</v>
      </c>
      <c r="B2076" s="18">
        <v>14.0492302981816</v>
      </c>
      <c r="C2076" s="18">
        <v>13.902536586208001</v>
      </c>
      <c r="D2076" s="18">
        <v>14.2281191757023</v>
      </c>
    </row>
    <row r="2077" spans="1:4" ht="15" customHeight="1" x14ac:dyDescent="0.25">
      <c r="A2077" s="18">
        <v>2020</v>
      </c>
      <c r="B2077" s="18">
        <v>14.0487329459409</v>
      </c>
      <c r="C2077" s="18">
        <v>13.901549501065</v>
      </c>
      <c r="D2077" s="18">
        <v>14.2282922687224</v>
      </c>
    </row>
    <row r="2078" spans="1:4" ht="15" customHeight="1" x14ac:dyDescent="0.25">
      <c r="A2078" s="18">
        <v>2021</v>
      </c>
      <c r="B2078" s="18">
        <v>14.048317835784699</v>
      </c>
      <c r="C2078" s="18">
        <v>13.900561030390801</v>
      </c>
      <c r="D2078" s="18">
        <v>14.2287141896338</v>
      </c>
    </row>
    <row r="2079" spans="1:4" ht="15" customHeight="1" x14ac:dyDescent="0.25">
      <c r="A2079" s="18">
        <v>2022</v>
      </c>
      <c r="B2079" s="18">
        <v>14.047986006746701</v>
      </c>
      <c r="C2079" s="18">
        <v>13.8995691338502</v>
      </c>
      <c r="D2079" s="18">
        <v>14.229392505205301</v>
      </c>
    </row>
    <row r="2080" spans="1:4" ht="15" customHeight="1" x14ac:dyDescent="0.25">
      <c r="A2080" s="18">
        <v>2023</v>
      </c>
      <c r="B2080" s="18">
        <v>14.047737942334599</v>
      </c>
      <c r="C2080" s="18">
        <v>13.898571331060801</v>
      </c>
      <c r="D2080" s="18">
        <v>14.230333676115899</v>
      </c>
    </row>
    <row r="2081" spans="1:4" ht="15" customHeight="1" x14ac:dyDescent="0.25">
      <c r="A2081" s="18">
        <v>2024</v>
      </c>
      <c r="B2081" s="18">
        <v>14.047574796830901</v>
      </c>
      <c r="C2081" s="18">
        <v>13.8975644352569</v>
      </c>
      <c r="D2081" s="18">
        <v>14.2315759525678</v>
      </c>
    </row>
    <row r="2082" spans="1:4" ht="15" customHeight="1" x14ac:dyDescent="0.25">
      <c r="A2082" s="18">
        <v>2025</v>
      </c>
      <c r="B2082" s="18">
        <v>14.0474974643338</v>
      </c>
      <c r="C2082" s="18">
        <v>13.896544241864101</v>
      </c>
      <c r="D2082" s="18">
        <v>14.2331649825417</v>
      </c>
    </row>
    <row r="2083" spans="1:4" ht="15" customHeight="1" x14ac:dyDescent="0.25">
      <c r="A2083" s="18">
        <v>2026</v>
      </c>
      <c r="B2083" s="18">
        <v>14.047506989211399</v>
      </c>
      <c r="C2083" s="18">
        <v>13.8955102224109</v>
      </c>
      <c r="D2083" s="18">
        <v>14.235060751611</v>
      </c>
    </row>
    <row r="2084" spans="1:4" ht="15" customHeight="1" x14ac:dyDescent="0.25">
      <c r="A2084" s="18">
        <v>2027</v>
      </c>
      <c r="B2084" s="18">
        <v>14.0476044962464</v>
      </c>
      <c r="C2084" s="18">
        <v>13.8944593764489</v>
      </c>
      <c r="D2084" s="18">
        <v>14.237272885853001</v>
      </c>
    </row>
    <row r="2085" spans="1:4" ht="15" customHeight="1" x14ac:dyDescent="0.25">
      <c r="A2085" s="18">
        <v>2028</v>
      </c>
      <c r="B2085" s="18">
        <v>14.047791161229799</v>
      </c>
      <c r="C2085" s="18">
        <v>13.893388481424701</v>
      </c>
      <c r="D2085" s="18">
        <v>14.239811470705099</v>
      </c>
    </row>
    <row r="2086" spans="1:4" ht="15" customHeight="1" x14ac:dyDescent="0.25">
      <c r="A2086" s="18">
        <v>2029</v>
      </c>
      <c r="B2086" s="18">
        <v>14.0480684424247</v>
      </c>
      <c r="C2086" s="18">
        <v>13.8922941861897</v>
      </c>
      <c r="D2086" s="18">
        <v>14.2426876652044</v>
      </c>
    </row>
    <row r="2087" spans="1:4" ht="15" customHeight="1" x14ac:dyDescent="0.25">
      <c r="A2087" s="18">
        <v>2030</v>
      </c>
      <c r="B2087" s="18">
        <v>14.048437166166901</v>
      </c>
      <c r="C2087" s="18">
        <v>13.8911725480601</v>
      </c>
      <c r="D2087" s="18">
        <v>14.2460992128992</v>
      </c>
    </row>
    <row r="2088" spans="1:4" ht="15" customHeight="1" x14ac:dyDescent="0.25">
      <c r="A2088" s="18">
        <v>2031</v>
      </c>
      <c r="B2088" s="18">
        <v>14.0488985640993</v>
      </c>
      <c r="C2088" s="18">
        <v>13.890019513662899</v>
      </c>
      <c r="D2088" s="18">
        <v>14.2499539523946</v>
      </c>
    </row>
    <row r="2089" spans="1:4" ht="15" customHeight="1" x14ac:dyDescent="0.25">
      <c r="A2089" s="18">
        <v>2032</v>
      </c>
      <c r="B2089" s="18">
        <v>14.0494544503059</v>
      </c>
      <c r="C2089" s="18">
        <v>13.888830981422</v>
      </c>
      <c r="D2089" s="18">
        <v>14.254210331541501</v>
      </c>
    </row>
    <row r="2090" spans="1:4" ht="15" customHeight="1" x14ac:dyDescent="0.25">
      <c r="A2090" s="18">
        <v>2033</v>
      </c>
      <c r="B2090" s="18">
        <v>14.050105878595501</v>
      </c>
      <c r="C2090" s="18">
        <v>13.887602125816199</v>
      </c>
      <c r="D2090" s="18">
        <v>14.259157941058699</v>
      </c>
    </row>
    <row r="2091" spans="1:4" ht="15" customHeight="1" x14ac:dyDescent="0.25">
      <c r="A2091" s="18">
        <v>2034</v>
      </c>
      <c r="B2091" s="18">
        <v>14.0508541125921</v>
      </c>
      <c r="C2091" s="18">
        <v>13.8863278401675</v>
      </c>
      <c r="D2091" s="18">
        <v>14.2647128337184</v>
      </c>
    </row>
    <row r="2092" spans="1:4" ht="15" customHeight="1" x14ac:dyDescent="0.25">
      <c r="A2092" s="18">
        <v>2035</v>
      </c>
      <c r="B2092" s="18">
        <v>14.051700394251901</v>
      </c>
      <c r="C2092" s="18">
        <v>13.884981359251199</v>
      </c>
      <c r="D2092" s="18">
        <v>14.2710368376944</v>
      </c>
    </row>
    <row r="2093" spans="1:4" ht="15" customHeight="1" x14ac:dyDescent="0.25">
      <c r="A2093" s="18">
        <v>2036</v>
      </c>
      <c r="B2093" s="18">
        <v>14.0526461815318</v>
      </c>
      <c r="C2093" s="18">
        <v>13.8835393405486</v>
      </c>
      <c r="D2093" s="18">
        <v>14.278286165239701</v>
      </c>
    </row>
    <row r="2094" spans="1:4" ht="15" customHeight="1" x14ac:dyDescent="0.25">
      <c r="A2094" s="18">
        <v>2037</v>
      </c>
      <c r="B2094" s="18">
        <v>14.0536916462021</v>
      </c>
      <c r="C2094" s="18">
        <v>13.8820307072784</v>
      </c>
      <c r="D2094" s="18">
        <v>14.2868856838939</v>
      </c>
    </row>
    <row r="2095" spans="1:4" ht="15" customHeight="1" x14ac:dyDescent="0.25">
      <c r="A2095" s="18">
        <v>2038</v>
      </c>
      <c r="B2095" s="18">
        <v>14.0548386631739</v>
      </c>
      <c r="C2095" s="18">
        <v>13.880448514881699</v>
      </c>
      <c r="D2095" s="18">
        <v>14.297156631907001</v>
      </c>
    </row>
    <row r="2096" spans="1:4" ht="15" customHeight="1" x14ac:dyDescent="0.25">
      <c r="A2096" s="18">
        <v>2039</v>
      </c>
      <c r="B2096" s="18">
        <v>14.056089918490001</v>
      </c>
      <c r="C2096" s="18">
        <v>13.8787856493879</v>
      </c>
      <c r="D2096" s="18">
        <v>14.310677356402699</v>
      </c>
    </row>
    <row r="2097" spans="1:4" ht="15" customHeight="1" x14ac:dyDescent="0.25">
      <c r="A2097" s="18">
        <v>2040</v>
      </c>
      <c r="B2097" s="18">
        <v>14.057439547429899</v>
      </c>
      <c r="C2097" s="18">
        <v>13.877030049604</v>
      </c>
      <c r="D2097" s="18">
        <v>14.3422788980257</v>
      </c>
    </row>
    <row r="2098" spans="1:4" ht="15" customHeight="1" x14ac:dyDescent="0.25">
      <c r="A2098" s="18">
        <v>2041</v>
      </c>
      <c r="B2098" s="18">
        <v>14.0589079064773</v>
      </c>
      <c r="C2098" s="18">
        <v>13.8751756924971</v>
      </c>
      <c r="D2098" s="18">
        <v>14.4126171899153</v>
      </c>
    </row>
    <row r="2099" spans="1:4" ht="15" customHeight="1" x14ac:dyDescent="0.25">
      <c r="A2099" s="18">
        <v>2042</v>
      </c>
      <c r="B2099" s="18">
        <v>14.060498990030601</v>
      </c>
      <c r="C2099" s="18">
        <v>13.8732103585332</v>
      </c>
      <c r="D2099" s="18">
        <v>14.493738450360199</v>
      </c>
    </row>
    <row r="2100" spans="1:4" ht="15" customHeight="1" x14ac:dyDescent="0.25">
      <c r="A2100" s="18">
        <v>2043</v>
      </c>
      <c r="B2100" s="18">
        <v>14.062195948352301</v>
      </c>
      <c r="C2100" s="18">
        <v>13.8710122686887</v>
      </c>
      <c r="D2100" s="18">
        <v>14.588868411371999</v>
      </c>
    </row>
    <row r="2101" spans="1:4" ht="15" customHeight="1" x14ac:dyDescent="0.25">
      <c r="A2101" s="18">
        <v>2044</v>
      </c>
      <c r="B2101" s="18">
        <v>14.0639977854681</v>
      </c>
      <c r="C2101" s="18">
        <v>13.868669302723699</v>
      </c>
      <c r="D2101" s="18">
        <v>14.703991044534099</v>
      </c>
    </row>
    <row r="2102" spans="1:4" ht="15" customHeight="1" x14ac:dyDescent="0.25">
      <c r="A2102" s="18">
        <v>2045</v>
      </c>
      <c r="B2102" s="18">
        <v>14.0659071266778</v>
      </c>
      <c r="C2102" s="18">
        <v>13.8661724290553</v>
      </c>
      <c r="D2102" s="18">
        <v>14.801290446519401</v>
      </c>
    </row>
    <row r="2103" spans="1:4" ht="15" customHeight="1" x14ac:dyDescent="0.25">
      <c r="A2103" s="18">
        <v>2046</v>
      </c>
      <c r="B2103" s="18">
        <v>14.067913532180199</v>
      </c>
      <c r="C2103" s="18">
        <v>13.8635014427794</v>
      </c>
      <c r="D2103" s="18">
        <v>14.8080036369733</v>
      </c>
    </row>
    <row r="2104" spans="1:4" ht="15" customHeight="1" x14ac:dyDescent="0.25">
      <c r="A2104" s="18">
        <v>2047</v>
      </c>
      <c r="B2104" s="18">
        <v>14.0700216328349</v>
      </c>
      <c r="C2104" s="18">
        <v>13.8606329429568</v>
      </c>
      <c r="D2104" s="18">
        <v>14.813426859618</v>
      </c>
    </row>
    <row r="2105" spans="1:4" ht="15" customHeight="1" x14ac:dyDescent="0.25">
      <c r="A2105" s="18">
        <v>2048</v>
      </c>
      <c r="B2105" s="18">
        <v>14.0722647052936</v>
      </c>
      <c r="C2105" s="18">
        <v>13.8573831472469</v>
      </c>
      <c r="D2105" s="18">
        <v>14.8176728619058</v>
      </c>
    </row>
    <row r="2106" spans="1:4" ht="15" customHeight="1" x14ac:dyDescent="0.25">
      <c r="A2106" s="18">
        <v>2049</v>
      </c>
      <c r="B2106" s="18">
        <v>14.0746186621256</v>
      </c>
      <c r="C2106" s="18">
        <v>13.853893504034399</v>
      </c>
      <c r="D2106" s="18">
        <v>14.821646448800699</v>
      </c>
    </row>
    <row r="2107" spans="1:4" ht="15" customHeight="1" x14ac:dyDescent="0.25">
      <c r="A2107" s="18">
        <v>2050</v>
      </c>
      <c r="B2107" s="18">
        <v>14.077066172422301</v>
      </c>
      <c r="C2107" s="18">
        <v>13.8501410527</v>
      </c>
      <c r="D2107" s="18">
        <v>14.8251009737823</v>
      </c>
    </row>
    <row r="2108" spans="1:4" ht="15" customHeight="1" x14ac:dyDescent="0.25">
      <c r="A2108" s="18">
        <v>2051</v>
      </c>
      <c r="B2108" s="18">
        <v>14.0796083248614</v>
      </c>
      <c r="C2108" s="18">
        <v>13.845944231295601</v>
      </c>
      <c r="D2108" s="18">
        <v>14.828081533729099</v>
      </c>
    </row>
    <row r="2109" spans="1:4" ht="15" customHeight="1" x14ac:dyDescent="0.25">
      <c r="A2109" s="18">
        <v>2052</v>
      </c>
      <c r="B2109" s="18">
        <v>14.0822227464179</v>
      </c>
      <c r="C2109" s="18">
        <v>13.8412916143748</v>
      </c>
      <c r="D2109" s="18">
        <v>14.8308613023222</v>
      </c>
    </row>
    <row r="2110" spans="1:4" ht="15" customHeight="1" x14ac:dyDescent="0.25">
      <c r="A2110" s="18">
        <v>2053</v>
      </c>
      <c r="B2110" s="18">
        <v>14.0849645194894</v>
      </c>
      <c r="C2110" s="18">
        <v>13.836275353600501</v>
      </c>
      <c r="D2110" s="18">
        <v>14.8334623194913</v>
      </c>
    </row>
    <row r="2111" spans="1:4" ht="15" customHeight="1" x14ac:dyDescent="0.25">
      <c r="A2111" s="18">
        <v>2054</v>
      </c>
      <c r="B2111" s="18">
        <v>14.0877953286215</v>
      </c>
      <c r="C2111" s="18">
        <v>13.830455056097801</v>
      </c>
      <c r="D2111" s="18">
        <v>14.8358903059914</v>
      </c>
    </row>
    <row r="2112" spans="1:4" ht="15" customHeight="1" x14ac:dyDescent="0.25">
      <c r="A2112" s="18">
        <v>2055</v>
      </c>
      <c r="B2112" s="18">
        <v>14.0906902013457</v>
      </c>
      <c r="C2112" s="18">
        <v>13.8241535345367</v>
      </c>
      <c r="D2112" s="18">
        <v>14.8379739242153</v>
      </c>
    </row>
    <row r="2113" spans="1:4" ht="15" customHeight="1" x14ac:dyDescent="0.25">
      <c r="A2113" s="18">
        <v>2056</v>
      </c>
      <c r="B2113" s="18">
        <v>14.093644879012199</v>
      </c>
      <c r="C2113" s="18">
        <v>13.81677326086</v>
      </c>
      <c r="D2113" s="18">
        <v>14.8399182617676</v>
      </c>
    </row>
    <row r="2114" spans="1:4" ht="15" customHeight="1" x14ac:dyDescent="0.25">
      <c r="A2114" s="18">
        <v>2057</v>
      </c>
      <c r="B2114" s="18">
        <v>14.0966726160324</v>
      </c>
      <c r="C2114" s="18">
        <v>13.808470976322299</v>
      </c>
      <c r="D2114" s="18">
        <v>14.8417266361225</v>
      </c>
    </row>
    <row r="2115" spans="1:4" ht="15" customHeight="1" x14ac:dyDescent="0.25">
      <c r="A2115" s="18">
        <v>2058</v>
      </c>
      <c r="B2115" s="18">
        <v>14.0997759976566</v>
      </c>
      <c r="C2115" s="18">
        <v>13.798857198864701</v>
      </c>
      <c r="D2115" s="18">
        <v>14.8434069711021</v>
      </c>
    </row>
    <row r="2116" spans="1:4" ht="15" customHeight="1" x14ac:dyDescent="0.25">
      <c r="A2116" s="18">
        <v>2059</v>
      </c>
      <c r="B2116" s="18">
        <v>14.1029158558219</v>
      </c>
      <c r="C2116" s="18">
        <v>13.787151300828601</v>
      </c>
      <c r="D2116" s="18">
        <v>14.844968547868801</v>
      </c>
    </row>
    <row r="2117" spans="1:4" ht="15" customHeight="1" x14ac:dyDescent="0.25">
      <c r="A2117" s="18">
        <v>2060</v>
      </c>
      <c r="B2117" s="18">
        <v>14.106072783567701</v>
      </c>
      <c r="C2117" s="18">
        <v>13.7718985058388</v>
      </c>
      <c r="D2117" s="18">
        <v>14.846412308642099</v>
      </c>
    </row>
    <row r="2118" spans="1:4" ht="15" customHeight="1" x14ac:dyDescent="0.25">
      <c r="A2118" s="18">
        <v>2061</v>
      </c>
      <c r="B2118" s="18">
        <v>14.109291686870201</v>
      </c>
      <c r="C2118" s="18">
        <v>13.7424105975829</v>
      </c>
      <c r="D2118" s="18">
        <v>14.84774751358</v>
      </c>
    </row>
    <row r="2119" spans="1:4" ht="15" customHeight="1" x14ac:dyDescent="0.25">
      <c r="A2119" s="18">
        <v>2062</v>
      </c>
      <c r="B2119" s="18">
        <v>14.1125479496173</v>
      </c>
      <c r="C2119" s="18">
        <v>13.663167369539501</v>
      </c>
      <c r="D2119" s="18">
        <v>14.8489421946189</v>
      </c>
    </row>
    <row r="2120" spans="1:4" ht="15" customHeight="1" x14ac:dyDescent="0.25">
      <c r="A2120" s="18">
        <v>2063</v>
      </c>
      <c r="B2120" s="18">
        <v>14.1158110287461</v>
      </c>
      <c r="C2120" s="18">
        <v>13.5759995296575</v>
      </c>
      <c r="D2120" s="18">
        <v>14.850020403176901</v>
      </c>
    </row>
    <row r="2121" spans="1:4" ht="15" customHeight="1" x14ac:dyDescent="0.25">
      <c r="A2121" s="18">
        <v>2064</v>
      </c>
      <c r="B2121" s="18">
        <v>14.1190665655598</v>
      </c>
      <c r="C2121" s="18">
        <v>13.489305925968701</v>
      </c>
      <c r="D2121" s="18">
        <v>14.8510030073565</v>
      </c>
    </row>
    <row r="2122" spans="1:4" ht="15" customHeight="1" x14ac:dyDescent="0.25">
      <c r="A2122" s="18">
        <v>2065</v>
      </c>
      <c r="B2122" s="18">
        <v>14.122364864498699</v>
      </c>
      <c r="C2122" s="18">
        <v>13.411015756537299</v>
      </c>
      <c r="D2122" s="18">
        <v>14.8518945851411</v>
      </c>
    </row>
    <row r="2123" spans="1:4" ht="15" customHeight="1" x14ac:dyDescent="0.25">
      <c r="A2123" s="18">
        <v>2066</v>
      </c>
      <c r="B2123" s="18">
        <v>14.1256462519413</v>
      </c>
      <c r="C2123" s="18">
        <v>13.344832701204099</v>
      </c>
      <c r="D2123" s="18">
        <v>14.8526965546131</v>
      </c>
    </row>
    <row r="2124" spans="1:4" ht="15" customHeight="1" x14ac:dyDescent="0.25">
      <c r="A2124" s="18">
        <v>2067</v>
      </c>
      <c r="B2124" s="18">
        <v>14.128868156856701</v>
      </c>
      <c r="C2124" s="18">
        <v>13.283433544541801</v>
      </c>
      <c r="D2124" s="18">
        <v>14.8534127884289</v>
      </c>
    </row>
    <row r="2125" spans="1:4" ht="15" customHeight="1" x14ac:dyDescent="0.25">
      <c r="A2125" s="18">
        <v>2068</v>
      </c>
      <c r="B2125" s="18">
        <v>14.1319902499813</v>
      </c>
      <c r="C2125" s="18">
        <v>13.2235103699237</v>
      </c>
      <c r="D2125" s="18">
        <v>14.8540431276432</v>
      </c>
    </row>
    <row r="2126" spans="1:4" ht="15" customHeight="1" x14ac:dyDescent="0.25">
      <c r="A2126" s="18">
        <v>2069</v>
      </c>
      <c r="B2126" s="18">
        <v>14.135079267738099</v>
      </c>
      <c r="C2126" s="18">
        <v>13.166444503211901</v>
      </c>
      <c r="D2126" s="18">
        <v>14.854595798843601</v>
      </c>
    </row>
    <row r="2127" spans="1:4" ht="15" customHeight="1" x14ac:dyDescent="0.25">
      <c r="A2127" s="18">
        <v>2070</v>
      </c>
      <c r="B2127" s="18">
        <v>14.138029792461801</v>
      </c>
      <c r="C2127" s="18">
        <v>13.113591631498499</v>
      </c>
      <c r="D2127" s="18">
        <v>14.855070732640399</v>
      </c>
    </row>
    <row r="2128" spans="1:4" ht="15" customHeight="1" x14ac:dyDescent="0.25">
      <c r="A2128" s="18">
        <v>2071</v>
      </c>
      <c r="B2128" s="18">
        <v>14.1408173588697</v>
      </c>
      <c r="C2128" s="18">
        <v>13.0633525640473</v>
      </c>
      <c r="D2128" s="18">
        <v>14.8554728670534</v>
      </c>
    </row>
    <row r="2129" spans="1:4" ht="15" customHeight="1" x14ac:dyDescent="0.25">
      <c r="A2129" s="18">
        <v>2072</v>
      </c>
      <c r="B2129" s="18">
        <v>14.143360594112799</v>
      </c>
      <c r="C2129" s="18">
        <v>13.0145460389892</v>
      </c>
      <c r="D2129" s="18">
        <v>14.85579503694</v>
      </c>
    </row>
    <row r="2130" spans="1:4" ht="15" customHeight="1" x14ac:dyDescent="0.25">
      <c r="A2130" s="18">
        <v>2073</v>
      </c>
      <c r="B2130" s="18">
        <v>14.1457047029509</v>
      </c>
      <c r="C2130" s="18">
        <v>12.967855723304099</v>
      </c>
      <c r="D2130" s="18">
        <v>14.856047303230699</v>
      </c>
    </row>
    <row r="2131" spans="1:4" ht="15" customHeight="1" x14ac:dyDescent="0.25">
      <c r="A2131" s="18">
        <v>2074</v>
      </c>
      <c r="B2131" s="18">
        <v>14.1478047674722</v>
      </c>
      <c r="C2131" s="18">
        <v>12.9255402725283</v>
      </c>
      <c r="D2131" s="18">
        <v>14.8562276507181</v>
      </c>
    </row>
    <row r="2132" spans="1:4" ht="15" customHeight="1" x14ac:dyDescent="0.25">
      <c r="A2132" s="18">
        <v>2075</v>
      </c>
      <c r="B2132" s="18">
        <v>14.149595777769701</v>
      </c>
      <c r="C2132" s="18">
        <v>12.8868720780229</v>
      </c>
      <c r="D2132" s="18">
        <v>14.856336669671199</v>
      </c>
    </row>
    <row r="2133" spans="1:4" ht="15" customHeight="1" x14ac:dyDescent="0.25">
      <c r="A2133" s="18">
        <v>2076</v>
      </c>
      <c r="B2133" s="18">
        <v>14.1510514463113</v>
      </c>
      <c r="C2133" s="18">
        <v>12.850929306166201</v>
      </c>
      <c r="D2133" s="18">
        <v>14.856374636755801</v>
      </c>
    </row>
    <row r="2134" spans="1:4" ht="15" customHeight="1" x14ac:dyDescent="0.25">
      <c r="A2134" s="18">
        <v>2077</v>
      </c>
      <c r="B2134" s="18">
        <v>14.152149086278699</v>
      </c>
      <c r="C2134" s="18">
        <v>12.8163535970693</v>
      </c>
      <c r="D2134" s="18">
        <v>14.856341545843399</v>
      </c>
    </row>
    <row r="2135" spans="1:4" ht="15" customHeight="1" x14ac:dyDescent="0.25">
      <c r="A2135" s="18">
        <v>2078</v>
      </c>
      <c r="B2135" s="18">
        <v>14.152870624357901</v>
      </c>
      <c r="C2135" s="18">
        <v>12.7829120405232</v>
      </c>
      <c r="D2135" s="18">
        <v>14.8562371131872</v>
      </c>
    </row>
    <row r="2136" spans="1:4" ht="15" customHeight="1" x14ac:dyDescent="0.25">
      <c r="A2136" s="18">
        <v>2079</v>
      </c>
      <c r="B2136" s="18">
        <v>14.1532040125315</v>
      </c>
      <c r="C2136" s="18">
        <v>12.7504871598252</v>
      </c>
      <c r="D2136" s="18">
        <v>14.8560608027733</v>
      </c>
    </row>
    <row r="2137" spans="1:4" ht="15" customHeight="1" x14ac:dyDescent="0.25">
      <c r="A2137" s="18">
        <v>2080</v>
      </c>
      <c r="B2137" s="18">
        <v>14.1531446400361</v>
      </c>
      <c r="C2137" s="18">
        <v>12.7191429784032</v>
      </c>
      <c r="D2137" s="18">
        <v>14.855811825240099</v>
      </c>
    </row>
    <row r="2138" spans="1:4" ht="15" customHeight="1" x14ac:dyDescent="0.25">
      <c r="A2138" s="18">
        <v>2081</v>
      </c>
      <c r="B2138" s="18">
        <v>14.1526972922582</v>
      </c>
      <c r="C2138" s="18">
        <v>12.688898769390001</v>
      </c>
      <c r="D2138" s="18">
        <v>14.855489176806399</v>
      </c>
    </row>
    <row r="2139" spans="1:4" ht="15" customHeight="1" x14ac:dyDescent="0.25">
      <c r="A2139" s="18">
        <v>2082</v>
      </c>
      <c r="B2139" s="18">
        <v>14.151877772537199</v>
      </c>
      <c r="C2139" s="18">
        <v>12.6594159045118</v>
      </c>
      <c r="D2139" s="18">
        <v>14.855091611322299</v>
      </c>
    </row>
    <row r="2140" spans="1:4" ht="15" customHeight="1" x14ac:dyDescent="0.25">
      <c r="A2140" s="18">
        <v>2083</v>
      </c>
      <c r="B2140" s="18">
        <v>14.1507155599584</v>
      </c>
      <c r="C2140" s="18">
        <v>12.6303960443145</v>
      </c>
      <c r="D2140" s="18">
        <v>14.8546177100588</v>
      </c>
    </row>
    <row r="2141" spans="1:4" ht="15" customHeight="1" x14ac:dyDescent="0.25">
      <c r="A2141" s="18">
        <v>2084</v>
      </c>
      <c r="B2141" s="18">
        <v>14.149255804371601</v>
      </c>
      <c r="C2141" s="18">
        <v>12.6019182279208</v>
      </c>
      <c r="D2141" s="18">
        <v>14.854065854053101</v>
      </c>
    </row>
    <row r="2142" spans="1:4" ht="15" customHeight="1" x14ac:dyDescent="0.25">
      <c r="A2142" s="18">
        <v>2085</v>
      </c>
      <c r="B2142" s="18">
        <v>14.1475622310522</v>
      </c>
      <c r="C2142" s="18">
        <v>12.573994122895</v>
      </c>
      <c r="D2142" s="18">
        <v>14.8534342770599</v>
      </c>
    </row>
    <row r="2143" spans="1:4" ht="15" customHeight="1" x14ac:dyDescent="0.25">
      <c r="A2143" s="18">
        <v>2086</v>
      </c>
      <c r="B2143" s="18">
        <v>14.1457195858447</v>
      </c>
      <c r="C2143" s="18">
        <v>12.5468310289847</v>
      </c>
      <c r="D2143" s="18">
        <v>14.852721071672001</v>
      </c>
    </row>
    <row r="2144" spans="1:4" ht="15" customHeight="1" x14ac:dyDescent="0.25">
      <c r="A2144" s="18">
        <v>2087</v>
      </c>
      <c r="B2144" s="18">
        <v>14.1438585002661</v>
      </c>
      <c r="C2144" s="18">
        <v>12.5208635776698</v>
      </c>
      <c r="D2144" s="18">
        <v>14.851924218211</v>
      </c>
    </row>
    <row r="2145" spans="1:4" ht="15" customHeight="1" x14ac:dyDescent="0.25">
      <c r="A2145" s="18">
        <v>2088</v>
      </c>
      <c r="B2145" s="18">
        <v>14.142161819968599</v>
      </c>
      <c r="C2145" s="18">
        <v>12.4961224949433</v>
      </c>
      <c r="D2145" s="18">
        <v>14.8510455879424</v>
      </c>
    </row>
    <row r="2146" spans="1:4" ht="15" customHeight="1" x14ac:dyDescent="0.25">
      <c r="A2146" s="18">
        <v>2089</v>
      </c>
      <c r="B2146" s="18">
        <v>14.1406349490191</v>
      </c>
      <c r="C2146" s="18">
        <v>12.4725069398089</v>
      </c>
      <c r="D2146" s="18">
        <v>14.8500719702875</v>
      </c>
    </row>
    <row r="2147" spans="1:4" ht="15" customHeight="1" x14ac:dyDescent="0.25">
      <c r="A2147" s="18">
        <v>2090</v>
      </c>
      <c r="B2147" s="18">
        <v>14.139591823956399</v>
      </c>
      <c r="C2147" s="18">
        <v>12.450104859660501</v>
      </c>
      <c r="D2147" s="18">
        <v>14.849012028817899</v>
      </c>
    </row>
    <row r="2148" spans="1:4" ht="15" customHeight="1" x14ac:dyDescent="0.25">
      <c r="A2148" s="18">
        <v>2091</v>
      </c>
      <c r="B2148" s="18">
        <v>14.139398956606099</v>
      </c>
      <c r="C2148" s="18">
        <v>12.428966967383801</v>
      </c>
      <c r="D2148" s="18">
        <v>14.847860655939501</v>
      </c>
    </row>
    <row r="2149" spans="1:4" ht="15" customHeight="1" x14ac:dyDescent="0.25">
      <c r="A2149" s="18">
        <v>2092</v>
      </c>
      <c r="B2149" s="18">
        <v>14.139822293451401</v>
      </c>
      <c r="C2149" s="18">
        <v>12.4087604123592</v>
      </c>
      <c r="D2149" s="18">
        <v>14.846554184181199</v>
      </c>
    </row>
    <row r="2150" spans="1:4" ht="15" customHeight="1" x14ac:dyDescent="0.25">
      <c r="A2150" s="18">
        <v>2093</v>
      </c>
      <c r="B2150" s="18">
        <v>14.1415927083212</v>
      </c>
      <c r="C2150" s="18">
        <v>12.389758892203901</v>
      </c>
      <c r="D2150" s="18">
        <v>14.845160476785299</v>
      </c>
    </row>
    <row r="2151" spans="1:4" ht="15" customHeight="1" x14ac:dyDescent="0.25">
      <c r="A2151" s="18">
        <v>2094</v>
      </c>
      <c r="B2151" s="18">
        <v>14.1448769473977</v>
      </c>
      <c r="C2151" s="18">
        <v>12.3719118533166</v>
      </c>
      <c r="D2151" s="18">
        <v>14.843665700204699</v>
      </c>
    </row>
    <row r="2152" spans="1:4" ht="15" customHeight="1" x14ac:dyDescent="0.25">
      <c r="A2152" s="18">
        <v>2095</v>
      </c>
      <c r="B2152" s="18">
        <v>14.150140991294</v>
      </c>
      <c r="C2152" s="18">
        <v>12.355262734210401</v>
      </c>
      <c r="D2152" s="18">
        <v>14.842068864104199</v>
      </c>
    </row>
    <row r="2153" spans="1:4" ht="15" customHeight="1" x14ac:dyDescent="0.25">
      <c r="A2153" s="18">
        <v>2096</v>
      </c>
      <c r="B2153" s="18">
        <v>14.157774390331101</v>
      </c>
      <c r="C2153" s="18">
        <v>12.339873611689899</v>
      </c>
      <c r="D2153" s="18">
        <v>14.840375331232799</v>
      </c>
    </row>
    <row r="2154" spans="1:4" ht="15" customHeight="1" x14ac:dyDescent="0.25">
      <c r="A2154" s="18">
        <v>2097</v>
      </c>
      <c r="B2154" s="18">
        <v>14.168595868831099</v>
      </c>
      <c r="C2154" s="18">
        <v>12.3258621119372</v>
      </c>
      <c r="D2154" s="18">
        <v>14.838597604387701</v>
      </c>
    </row>
    <row r="2155" spans="1:4" ht="15" customHeight="1" x14ac:dyDescent="0.25">
      <c r="A2155" s="18">
        <v>2098</v>
      </c>
      <c r="B2155" s="18">
        <v>14.182553618367701</v>
      </c>
      <c r="C2155" s="18">
        <v>12.313231181000599</v>
      </c>
      <c r="D2155" s="18">
        <v>14.836691161178599</v>
      </c>
    </row>
    <row r="2156" spans="1:4" ht="15" customHeight="1" x14ac:dyDescent="0.25">
      <c r="A2156" s="18">
        <v>2099</v>
      </c>
      <c r="B2156" s="18">
        <v>14.2016400471837</v>
      </c>
      <c r="C2156" s="18">
        <v>12.3025296778811</v>
      </c>
      <c r="D2156" s="18">
        <v>14.8346145407079</v>
      </c>
    </row>
    <row r="2157" spans="1:4" ht="15" customHeight="1" x14ac:dyDescent="0.25">
      <c r="A2157" s="18">
        <v>2100</v>
      </c>
      <c r="B2157" s="18">
        <v>14.2280899808251</v>
      </c>
      <c r="C2157" s="18">
        <v>12.293592487292701</v>
      </c>
      <c r="D2157" s="18">
        <v>14.8324003740709</v>
      </c>
    </row>
    <row r="2158" spans="1:4" ht="15" customHeight="1" x14ac:dyDescent="0.25">
      <c r="A2158" s="18">
        <v>2101</v>
      </c>
      <c r="B2158" s="18">
        <v>14.265528395502599</v>
      </c>
      <c r="C2158" s="18">
        <v>12.286789122439499</v>
      </c>
      <c r="D2158" s="18">
        <v>14.830050203965801</v>
      </c>
    </row>
    <row r="2159" spans="1:4" ht="15" customHeight="1" x14ac:dyDescent="0.25">
      <c r="A2159" s="18">
        <v>2102</v>
      </c>
      <c r="B2159" s="18">
        <v>14.483020601822</v>
      </c>
      <c r="C2159" s="18">
        <v>12.2814644824797</v>
      </c>
      <c r="D2159" s="18">
        <v>14.827659465730999</v>
      </c>
    </row>
    <row r="2160" spans="1:4" ht="15" customHeight="1" x14ac:dyDescent="0.25">
      <c r="A2160" s="18">
        <v>2103</v>
      </c>
      <c r="B2160" s="18">
        <v>14.4990591910653</v>
      </c>
      <c r="C2160" s="18">
        <v>12.277909144302299</v>
      </c>
      <c r="D2160" s="18">
        <v>14.8252065779661</v>
      </c>
    </row>
    <row r="2161" spans="1:4" ht="15" customHeight="1" x14ac:dyDescent="0.25">
      <c r="A2161" s="18">
        <v>2104</v>
      </c>
      <c r="B2161" s="18">
        <v>14.5080327092</v>
      </c>
      <c r="C2161" s="18">
        <v>12.2756726188962</v>
      </c>
      <c r="D2161" s="18">
        <v>14.822583653229</v>
      </c>
    </row>
    <row r="2162" spans="1:4" ht="15" customHeight="1" x14ac:dyDescent="0.25">
      <c r="A2162" s="18">
        <v>2105</v>
      </c>
      <c r="B2162" s="18">
        <v>14.5156593252158</v>
      </c>
      <c r="C2162" s="18">
        <v>12.274779967154901</v>
      </c>
      <c r="D2162" s="18">
        <v>14.8197010411423</v>
      </c>
    </row>
    <row r="2163" spans="1:4" ht="15" customHeight="1" x14ac:dyDescent="0.25">
      <c r="A2163" s="18">
        <v>2106</v>
      </c>
      <c r="B2163" s="18">
        <v>14.521877499417201</v>
      </c>
      <c r="C2163" s="18">
        <v>12.2753320407749</v>
      </c>
      <c r="D2163" s="18">
        <v>14.8168282256645</v>
      </c>
    </row>
    <row r="2164" spans="1:4" ht="15" customHeight="1" x14ac:dyDescent="0.25">
      <c r="A2164" s="18">
        <v>2107</v>
      </c>
      <c r="B2164" s="18">
        <v>14.527712702563599</v>
      </c>
      <c r="C2164" s="18">
        <v>12.277473951558401</v>
      </c>
      <c r="D2164" s="18">
        <v>14.8139859877926</v>
      </c>
    </row>
    <row r="2165" spans="1:4" ht="15" customHeight="1" x14ac:dyDescent="0.25">
      <c r="A2165" s="18">
        <v>2108</v>
      </c>
      <c r="B2165" s="18">
        <v>14.532524270789301</v>
      </c>
      <c r="C2165" s="18">
        <v>12.281469492749499</v>
      </c>
      <c r="D2165" s="18">
        <v>14.811183019639101</v>
      </c>
    </row>
    <row r="2166" spans="1:4" ht="15" customHeight="1" x14ac:dyDescent="0.25">
      <c r="A2166" s="18">
        <v>2109</v>
      </c>
      <c r="B2166" s="18">
        <v>14.536849081145199</v>
      </c>
      <c r="C2166" s="18">
        <v>12.288443735381399</v>
      </c>
      <c r="D2166" s="18">
        <v>14.8077968669936</v>
      </c>
    </row>
    <row r="2167" spans="1:4" ht="15" customHeight="1" x14ac:dyDescent="0.25">
      <c r="A2167" s="18">
        <v>2110</v>
      </c>
      <c r="B2167" s="18">
        <v>14.5404710118755</v>
      </c>
      <c r="C2167" s="18">
        <v>12.299411218884799</v>
      </c>
      <c r="D2167" s="18">
        <v>14.804568460835</v>
      </c>
    </row>
    <row r="2168" spans="1:4" ht="15" customHeight="1" x14ac:dyDescent="0.25">
      <c r="A2168" s="18">
        <v>2111</v>
      </c>
      <c r="B2168" s="18">
        <v>14.543149164490099</v>
      </c>
      <c r="C2168" s="18">
        <v>12.316385414199701</v>
      </c>
      <c r="D2168" s="18">
        <v>14.801512141169701</v>
      </c>
    </row>
    <row r="2169" spans="1:4" ht="15" customHeight="1" x14ac:dyDescent="0.25">
      <c r="A2169" s="18">
        <v>2112</v>
      </c>
      <c r="B2169" s="18">
        <v>14.544866974734299</v>
      </c>
      <c r="C2169" s="18">
        <v>12.3400332721616</v>
      </c>
      <c r="D2169" s="18">
        <v>14.798372072237999</v>
      </c>
    </row>
    <row r="2170" spans="1:4" ht="15" customHeight="1" x14ac:dyDescent="0.25">
      <c r="A2170" s="18">
        <v>2113</v>
      </c>
      <c r="B2170" s="18">
        <v>14.545543335115401</v>
      </c>
      <c r="C2170" s="18">
        <v>12.370838440777501</v>
      </c>
      <c r="D2170" s="18">
        <v>14.7946366406705</v>
      </c>
    </row>
    <row r="2171" spans="1:4" ht="15" customHeight="1" x14ac:dyDescent="0.25">
      <c r="A2171" s="18">
        <v>2114</v>
      </c>
      <c r="B2171" s="18">
        <v>14.5449401022267</v>
      </c>
      <c r="C2171" s="18">
        <v>12.409902716349199</v>
      </c>
      <c r="D2171" s="18">
        <v>14.7911351675042</v>
      </c>
    </row>
    <row r="2172" spans="1:4" ht="15" customHeight="1" x14ac:dyDescent="0.25">
      <c r="A2172" s="18">
        <v>2115</v>
      </c>
      <c r="B2172" s="18">
        <v>14.542842806023</v>
      </c>
      <c r="C2172" s="18">
        <v>12.4587912637847</v>
      </c>
      <c r="D2172" s="18">
        <v>14.787735996045701</v>
      </c>
    </row>
    <row r="2173" spans="1:4" ht="15" customHeight="1" x14ac:dyDescent="0.25">
      <c r="A2173" s="18">
        <v>2116</v>
      </c>
      <c r="B2173" s="18">
        <v>14.538927414593401</v>
      </c>
      <c r="C2173" s="18">
        <v>12.519933862275201</v>
      </c>
      <c r="D2173" s="18">
        <v>14.784376947250101</v>
      </c>
    </row>
    <row r="2174" spans="1:4" ht="15" customHeight="1" x14ac:dyDescent="0.25">
      <c r="A2174" s="18">
        <v>2117</v>
      </c>
      <c r="B2174" s="18">
        <v>14.5324805803185</v>
      </c>
      <c r="C2174" s="18">
        <v>12.596091115720901</v>
      </c>
      <c r="D2174" s="18">
        <v>14.780909340985099</v>
      </c>
    </row>
    <row r="2175" spans="1:4" ht="15" customHeight="1" x14ac:dyDescent="0.25">
      <c r="A2175" s="18">
        <v>2118</v>
      </c>
      <c r="B2175" s="18">
        <v>14.5227982777331</v>
      </c>
      <c r="C2175" s="18">
        <v>12.685604696782599</v>
      </c>
      <c r="D2175" s="18">
        <v>14.776969772947901</v>
      </c>
    </row>
    <row r="2176" spans="1:4" ht="15" customHeight="1" x14ac:dyDescent="0.25">
      <c r="A2176" s="18">
        <v>2119</v>
      </c>
      <c r="B2176" s="18">
        <v>14.507812753256999</v>
      </c>
      <c r="C2176" s="18">
        <v>12.7804542659362</v>
      </c>
      <c r="D2176" s="18">
        <v>14.772553187182799</v>
      </c>
    </row>
    <row r="2177" spans="1:4" ht="15" customHeight="1" x14ac:dyDescent="0.25">
      <c r="A2177" s="18">
        <v>2120</v>
      </c>
      <c r="B2177" s="18">
        <v>14.305092069051</v>
      </c>
      <c r="C2177" s="18">
        <v>12.866907067511301</v>
      </c>
      <c r="D2177" s="18">
        <v>14.7674581495534</v>
      </c>
    </row>
    <row r="2178" spans="1:4" ht="15" customHeight="1" x14ac:dyDescent="0.25">
      <c r="A2178" s="18">
        <v>2121</v>
      </c>
      <c r="B2178" s="18">
        <v>14.2242325029165</v>
      </c>
      <c r="C2178" s="18">
        <v>12.954342373638999</v>
      </c>
      <c r="D2178" s="18">
        <v>14.7613916211022</v>
      </c>
    </row>
    <row r="2179" spans="1:4" ht="15" customHeight="1" x14ac:dyDescent="0.25">
      <c r="A2179" s="18">
        <v>2122</v>
      </c>
      <c r="B2179" s="18">
        <v>14.172971830854801</v>
      </c>
      <c r="C2179" s="18">
        <v>13.046065958516801</v>
      </c>
      <c r="D2179" s="18">
        <v>14.754291046792501</v>
      </c>
    </row>
    <row r="2180" spans="1:4" ht="15" customHeight="1" x14ac:dyDescent="0.25">
      <c r="A2180" s="18">
        <v>2123</v>
      </c>
      <c r="B2180" s="18">
        <v>14.131620659627799</v>
      </c>
      <c r="C2180" s="18">
        <v>13.125522241521701</v>
      </c>
      <c r="D2180" s="18">
        <v>14.7458393079798</v>
      </c>
    </row>
    <row r="2181" spans="1:4" ht="15" customHeight="1" x14ac:dyDescent="0.25">
      <c r="A2181" s="18">
        <v>2124</v>
      </c>
      <c r="B2181" s="18">
        <v>14.096694528643299</v>
      </c>
      <c r="C2181" s="18">
        <v>13.191509393313501</v>
      </c>
      <c r="D2181" s="18">
        <v>14.735856882731699</v>
      </c>
    </row>
    <row r="2182" spans="1:4" ht="15" customHeight="1" x14ac:dyDescent="0.25">
      <c r="A2182" s="18">
        <v>2125</v>
      </c>
      <c r="B2182" s="18">
        <v>14.0668385086549</v>
      </c>
      <c r="C2182" s="18">
        <v>13.2451018183044</v>
      </c>
      <c r="D2182" s="18">
        <v>14.7241519996769</v>
      </c>
    </row>
    <row r="2183" spans="1:4" ht="15" customHeight="1" x14ac:dyDescent="0.25">
      <c r="A2183" s="18">
        <v>2126</v>
      </c>
      <c r="B2183" s="18">
        <v>14.0410994126793</v>
      </c>
      <c r="C2183" s="18">
        <v>13.287054972932101</v>
      </c>
      <c r="D2183" s="18">
        <v>14.7105007793163</v>
      </c>
    </row>
    <row r="2184" spans="1:4" ht="15" customHeight="1" x14ac:dyDescent="0.25">
      <c r="A2184" s="18">
        <v>2127</v>
      </c>
      <c r="B2184" s="18">
        <v>14.0184923075109</v>
      </c>
      <c r="C2184" s="18">
        <v>13.319011095300199</v>
      </c>
      <c r="D2184" s="18">
        <v>14.694688009049299</v>
      </c>
    </row>
    <row r="2185" spans="1:4" ht="15" customHeight="1" x14ac:dyDescent="0.25">
      <c r="A2185" s="18">
        <v>2128</v>
      </c>
      <c r="B2185" s="18">
        <v>13.9982253968353</v>
      </c>
      <c r="C2185" s="18">
        <v>13.3426407603438</v>
      </c>
      <c r="D2185" s="18">
        <v>14.676315814018601</v>
      </c>
    </row>
    <row r="2186" spans="1:4" ht="15" customHeight="1" x14ac:dyDescent="0.25">
      <c r="A2186" s="18">
        <v>2129</v>
      </c>
      <c r="B2186" s="18">
        <v>13.980133669812901</v>
      </c>
      <c r="C2186" s="18">
        <v>13.359670882015701</v>
      </c>
      <c r="D2186" s="18">
        <v>14.655325513339999</v>
      </c>
    </row>
    <row r="2187" spans="1:4" ht="15" customHeight="1" x14ac:dyDescent="0.25">
      <c r="A2187" s="18">
        <v>2130</v>
      </c>
      <c r="B2187" s="18">
        <v>13.9639478563686</v>
      </c>
      <c r="C2187" s="18">
        <v>13.3713977066668</v>
      </c>
      <c r="D2187" s="18">
        <v>14.631251293382199</v>
      </c>
    </row>
    <row r="2188" spans="1:4" ht="15" customHeight="1" x14ac:dyDescent="0.25">
      <c r="A2188" s="18">
        <v>2131</v>
      </c>
      <c r="B2188" s="18">
        <v>13.9494413811399</v>
      </c>
      <c r="C2188" s="18">
        <v>13.378891070030001</v>
      </c>
      <c r="D2188" s="18">
        <v>14.602153257086</v>
      </c>
    </row>
    <row r="2189" spans="1:4" ht="15" customHeight="1" x14ac:dyDescent="0.25">
      <c r="A2189" s="18">
        <v>2132</v>
      </c>
      <c r="B2189" s="18">
        <v>13.9364041256684</v>
      </c>
      <c r="C2189" s="18">
        <v>13.383035764103401</v>
      </c>
      <c r="D2189" s="18">
        <v>14.5644685016381</v>
      </c>
    </row>
    <row r="2190" spans="1:4" ht="15" customHeight="1" x14ac:dyDescent="0.25">
      <c r="A2190" s="18">
        <v>2133</v>
      </c>
      <c r="B2190" s="18">
        <v>13.9246413970194</v>
      </c>
      <c r="C2190" s="18">
        <v>13.3843803146256</v>
      </c>
      <c r="D2190" s="18">
        <v>14.5061913781868</v>
      </c>
    </row>
    <row r="2191" spans="1:4" ht="15" customHeight="1" x14ac:dyDescent="0.25">
      <c r="A2191" s="18">
        <v>2134</v>
      </c>
      <c r="B2191" s="18">
        <v>13.9139736220696</v>
      </c>
      <c r="C2191" s="18">
        <v>13.383421875236399</v>
      </c>
      <c r="D2191" s="18">
        <v>14.276789792153201</v>
      </c>
    </row>
    <row r="2192" spans="1:4" ht="15" customHeight="1" x14ac:dyDescent="0.25">
      <c r="A2192" s="18">
        <v>2135</v>
      </c>
      <c r="B2192" s="18">
        <v>13.904243552752799</v>
      </c>
      <c r="C2192" s="18">
        <v>13.3805436298315</v>
      </c>
      <c r="D2192" s="18">
        <v>14.2419486228479</v>
      </c>
    </row>
    <row r="2193" spans="1:4" ht="15" customHeight="1" x14ac:dyDescent="0.25">
      <c r="A2193" s="18">
        <v>2136</v>
      </c>
      <c r="B2193" s="18">
        <v>13.895258229523201</v>
      </c>
      <c r="C2193" s="18">
        <v>13.376025514465599</v>
      </c>
      <c r="D2193" s="18">
        <v>14.2165247053264</v>
      </c>
    </row>
    <row r="2194" spans="1:4" ht="15" customHeight="1" x14ac:dyDescent="0.25">
      <c r="A2194" s="18">
        <v>2137</v>
      </c>
      <c r="B2194" s="18">
        <v>13.8868939363824</v>
      </c>
      <c r="C2194" s="18">
        <v>13.370062844564901</v>
      </c>
      <c r="D2194" s="18">
        <v>14.1963087960564</v>
      </c>
    </row>
    <row r="2195" spans="1:4" ht="15" customHeight="1" x14ac:dyDescent="0.25">
      <c r="A2195" s="18">
        <v>2138</v>
      </c>
      <c r="B2195" s="18">
        <v>13.8789799255748</v>
      </c>
      <c r="C2195" s="18">
        <v>13.362693514385899</v>
      </c>
      <c r="D2195" s="18">
        <v>14.1795092222936</v>
      </c>
    </row>
    <row r="2196" spans="1:4" ht="15" customHeight="1" x14ac:dyDescent="0.25">
      <c r="A2196" s="18">
        <v>2139</v>
      </c>
      <c r="B2196" s="18">
        <v>13.8714233517049</v>
      </c>
      <c r="C2196" s="18">
        <v>13.353958258821899</v>
      </c>
      <c r="D2196" s="18">
        <v>14.1650902534439</v>
      </c>
    </row>
    <row r="2197" spans="1:4" ht="15" customHeight="1" x14ac:dyDescent="0.25">
      <c r="A2197" s="18">
        <v>2140</v>
      </c>
      <c r="B2197" s="18">
        <v>13.864079700493299</v>
      </c>
      <c r="C2197" s="18">
        <v>13.343786302015401</v>
      </c>
      <c r="D2197" s="18">
        <v>14.1523958985834</v>
      </c>
    </row>
    <row r="2198" spans="1:4" ht="15" customHeight="1" x14ac:dyDescent="0.25">
      <c r="A2198" s="18">
        <v>2141</v>
      </c>
      <c r="B2198" s="18">
        <v>13.856831161386999</v>
      </c>
      <c r="C2198" s="18">
        <v>13.3320772538748</v>
      </c>
      <c r="D2198" s="18">
        <v>14.1410523584236</v>
      </c>
    </row>
    <row r="2199" spans="1:4" ht="15" customHeight="1" x14ac:dyDescent="0.25">
      <c r="A2199" s="18">
        <v>2142</v>
      </c>
      <c r="B2199" s="18">
        <v>13.849555296075501</v>
      </c>
      <c r="C2199" s="18">
        <v>13.3186861439141</v>
      </c>
      <c r="D2199" s="18">
        <v>14.1307487064272</v>
      </c>
    </row>
    <row r="2200" spans="1:4" ht="15" customHeight="1" x14ac:dyDescent="0.25">
      <c r="A2200" s="18">
        <v>2143</v>
      </c>
      <c r="B2200" s="18">
        <v>13.8421112653376</v>
      </c>
      <c r="C2200" s="18">
        <v>13.30343116911</v>
      </c>
      <c r="D2200" s="18">
        <v>14.1212536476768</v>
      </c>
    </row>
    <row r="2201" spans="1:4" ht="15" customHeight="1" x14ac:dyDescent="0.25">
      <c r="A2201" s="18">
        <v>2144</v>
      </c>
      <c r="B2201" s="18">
        <v>13.8343854235794</v>
      </c>
      <c r="C2201" s="18">
        <v>13.286095117881899</v>
      </c>
      <c r="D2201" s="18">
        <v>14.1123654349938</v>
      </c>
    </row>
    <row r="2202" spans="1:4" ht="15" customHeight="1" x14ac:dyDescent="0.25">
      <c r="A2202" s="18">
        <v>2145</v>
      </c>
      <c r="B2202" s="18">
        <v>13.826230548908301</v>
      </c>
      <c r="C2202" s="18">
        <v>13.266432373204101</v>
      </c>
      <c r="D2202" s="18">
        <v>14.1038523016658</v>
      </c>
    </row>
    <row r="2203" spans="1:4" ht="15" customHeight="1" x14ac:dyDescent="0.25">
      <c r="A2203" s="18">
        <v>2146</v>
      </c>
      <c r="B2203" s="18">
        <v>13.817511780656501</v>
      </c>
      <c r="C2203" s="18">
        <v>13.244180578813699</v>
      </c>
      <c r="D2203" s="18">
        <v>14.095555898687699</v>
      </c>
    </row>
    <row r="2204" spans="1:4" ht="15" customHeight="1" x14ac:dyDescent="0.25">
      <c r="A2204" s="18">
        <v>2147</v>
      </c>
      <c r="B2204" s="18">
        <v>13.8080930423071</v>
      </c>
      <c r="C2204" s="18">
        <v>13.21995108046</v>
      </c>
      <c r="D2204" s="18">
        <v>14.087414261197299</v>
      </c>
    </row>
    <row r="2205" spans="1:4" ht="15" customHeight="1" x14ac:dyDescent="0.25">
      <c r="A2205" s="18">
        <v>2148</v>
      </c>
      <c r="B2205" s="18">
        <v>13.7978286417395</v>
      </c>
      <c r="C2205" s="18">
        <v>13.1953076009565</v>
      </c>
      <c r="D2205" s="18">
        <v>14.0792217935188</v>
      </c>
    </row>
    <row r="2206" spans="1:4" ht="15" customHeight="1" x14ac:dyDescent="0.25">
      <c r="A2206" s="18">
        <v>2149</v>
      </c>
      <c r="B2206" s="18">
        <v>13.7865562754641</v>
      </c>
      <c r="C2206" s="18">
        <v>13.171075893858999</v>
      </c>
      <c r="D2206" s="18">
        <v>14.070863777599801</v>
      </c>
    </row>
    <row r="2207" spans="1:4" ht="15" customHeight="1" x14ac:dyDescent="0.25">
      <c r="A2207" s="18">
        <v>2150</v>
      </c>
      <c r="B2207" s="18">
        <v>13.7741272871153</v>
      </c>
      <c r="C2207" s="18">
        <v>13.147901060506101</v>
      </c>
      <c r="D2207" s="18">
        <v>14.062328828366001</v>
      </c>
    </row>
    <row r="2208" spans="1:4" ht="15" customHeight="1" x14ac:dyDescent="0.25">
      <c r="A2208" s="18">
        <v>2151</v>
      </c>
      <c r="B2208" s="18">
        <v>13.760364052476399</v>
      </c>
      <c r="C2208" s="18">
        <v>13.126172173784999</v>
      </c>
      <c r="D2208" s="18">
        <v>14.053451257213601</v>
      </c>
    </row>
    <row r="2209" spans="1:4" ht="15" customHeight="1" x14ac:dyDescent="0.25">
      <c r="A2209" s="18">
        <v>2152</v>
      </c>
      <c r="B2209" s="18">
        <v>13.744907306516501</v>
      </c>
      <c r="C2209" s="18">
        <v>13.1058596160945</v>
      </c>
      <c r="D2209" s="18">
        <v>14.0441569181317</v>
      </c>
    </row>
    <row r="2210" spans="1:4" ht="15" customHeight="1" x14ac:dyDescent="0.25">
      <c r="A2210" s="18">
        <v>2153</v>
      </c>
      <c r="B2210" s="18">
        <v>13.726991826370901</v>
      </c>
      <c r="C2210" s="18">
        <v>13.0863672148463</v>
      </c>
      <c r="D2210" s="18">
        <v>14.034384737197099</v>
      </c>
    </row>
    <row r="2211" spans="1:4" ht="15" customHeight="1" x14ac:dyDescent="0.25">
      <c r="A2211" s="18">
        <v>2154</v>
      </c>
      <c r="B2211" s="18">
        <v>13.7052256950006</v>
      </c>
      <c r="C2211" s="18">
        <v>13.0677248752768</v>
      </c>
      <c r="D2211" s="18">
        <v>14.023937344416501</v>
      </c>
    </row>
    <row r="2212" spans="1:4" ht="15" customHeight="1" x14ac:dyDescent="0.25">
      <c r="A2212" s="18">
        <v>2155</v>
      </c>
      <c r="B2212" s="18">
        <v>13.677944445365</v>
      </c>
      <c r="C2212" s="18">
        <v>13.0500647759579</v>
      </c>
      <c r="D2212" s="18">
        <v>14.0127321863002</v>
      </c>
    </row>
    <row r="2213" spans="1:4" ht="15" customHeight="1" x14ac:dyDescent="0.25">
      <c r="A2213" s="18">
        <v>2156</v>
      </c>
      <c r="B2213" s="18">
        <v>13.6405112274352</v>
      </c>
      <c r="C2213" s="18">
        <v>13.033472127025799</v>
      </c>
      <c r="D2213" s="18">
        <v>14.0006921287287</v>
      </c>
    </row>
    <row r="2214" spans="1:4" ht="15" customHeight="1" x14ac:dyDescent="0.25">
      <c r="A2214" s="18">
        <v>2157</v>
      </c>
      <c r="B2214" s="18">
        <v>13.576832470345799</v>
      </c>
      <c r="C2214" s="18">
        <v>13.0179922866625</v>
      </c>
      <c r="D2214" s="18">
        <v>13.9877342634556</v>
      </c>
    </row>
    <row r="2215" spans="1:4" ht="15" customHeight="1" x14ac:dyDescent="0.25">
      <c r="A2215" s="18">
        <v>2158</v>
      </c>
      <c r="B2215" s="18">
        <v>13.5006820414779</v>
      </c>
      <c r="C2215" s="18">
        <v>13.0036346963692</v>
      </c>
      <c r="D2215" s="18">
        <v>13.9737847203464</v>
      </c>
    </row>
    <row r="2216" spans="1:4" ht="15" customHeight="1" x14ac:dyDescent="0.25">
      <c r="A2216" s="18">
        <v>2159</v>
      </c>
      <c r="B2216" s="18">
        <v>13.4254342075032</v>
      </c>
      <c r="C2216" s="18">
        <v>12.990388271153201</v>
      </c>
      <c r="D2216" s="18">
        <v>13.958763856772499</v>
      </c>
    </row>
    <row r="2217" spans="1:4" ht="15" customHeight="1" x14ac:dyDescent="0.25">
      <c r="A2217" s="18">
        <v>2160</v>
      </c>
      <c r="B2217" s="18">
        <v>13.3543517456987</v>
      </c>
      <c r="C2217" s="18">
        <v>12.9782289746499</v>
      </c>
      <c r="D2217" s="18">
        <v>13.9425945933764</v>
      </c>
    </row>
    <row r="2218" spans="1:4" ht="15" customHeight="1" x14ac:dyDescent="0.25">
      <c r="A2218" s="18">
        <v>2161</v>
      </c>
      <c r="B2218" s="18">
        <v>13.281305731915699</v>
      </c>
      <c r="C2218" s="18">
        <v>12.9671004512373</v>
      </c>
      <c r="D2218" s="18">
        <v>13.9251931285736</v>
      </c>
    </row>
    <row r="2219" spans="1:4" ht="15" customHeight="1" x14ac:dyDescent="0.25">
      <c r="A2219" s="18">
        <v>2162</v>
      </c>
      <c r="B2219" s="18">
        <v>13.2171593729659</v>
      </c>
      <c r="C2219" s="18">
        <v>12.9569288250554</v>
      </c>
      <c r="D2219" s="18">
        <v>13.906478178346701</v>
      </c>
    </row>
    <row r="2220" spans="1:4" ht="15" customHeight="1" x14ac:dyDescent="0.25">
      <c r="A2220" s="18">
        <v>2163</v>
      </c>
      <c r="B2220" s="18">
        <v>13.1848717773416</v>
      </c>
      <c r="C2220" s="18">
        <v>12.947643212298299</v>
      </c>
      <c r="D2220" s="18">
        <v>13.8863094678634</v>
      </c>
    </row>
    <row r="2221" spans="1:4" ht="15" customHeight="1" x14ac:dyDescent="0.25">
      <c r="A2221" s="18">
        <v>2164</v>
      </c>
      <c r="B2221" s="18">
        <v>13.161247523395399</v>
      </c>
      <c r="C2221" s="18">
        <v>12.939182667091499</v>
      </c>
      <c r="D2221" s="18">
        <v>13.864432097718799</v>
      </c>
    </row>
    <row r="2222" spans="1:4" ht="15" customHeight="1" x14ac:dyDescent="0.25">
      <c r="A2222" s="18">
        <v>2165</v>
      </c>
      <c r="B2222" s="18">
        <v>13.142202033031101</v>
      </c>
      <c r="C2222" s="18">
        <v>12.9314707349344</v>
      </c>
      <c r="D2222" s="18">
        <v>13.840701753524</v>
      </c>
    </row>
    <row r="2223" spans="1:4" ht="15" customHeight="1" x14ac:dyDescent="0.25">
      <c r="A2223" s="18">
        <v>2166</v>
      </c>
      <c r="B2223" s="18">
        <v>13.1263278725724</v>
      </c>
      <c r="C2223" s="18">
        <v>12.924447028375999</v>
      </c>
      <c r="D2223" s="18">
        <v>13.814951023328399</v>
      </c>
    </row>
    <row r="2224" spans="1:4" ht="15" customHeight="1" x14ac:dyDescent="0.25">
      <c r="A2224" s="18">
        <v>2167</v>
      </c>
      <c r="B2224" s="18">
        <v>13.1126567471099</v>
      </c>
      <c r="C2224" s="18">
        <v>12.9180565407449</v>
      </c>
      <c r="D2224" s="18">
        <v>13.7870004680984</v>
      </c>
    </row>
    <row r="2225" spans="1:4" ht="15" customHeight="1" x14ac:dyDescent="0.25">
      <c r="A2225" s="18">
        <v>2168</v>
      </c>
      <c r="B2225" s="18">
        <v>13.100447185759201</v>
      </c>
      <c r="C2225" s="18">
        <v>12.912237655192801</v>
      </c>
      <c r="D2225" s="18">
        <v>13.756587296717701</v>
      </c>
    </row>
    <row r="2226" spans="1:4" ht="15" customHeight="1" x14ac:dyDescent="0.25">
      <c r="A2226" s="18">
        <v>2169</v>
      </c>
      <c r="B2226" s="18">
        <v>13.0893651139725</v>
      </c>
      <c r="C2226" s="18">
        <v>12.9069446251636</v>
      </c>
      <c r="D2226" s="18">
        <v>13.7219319544232</v>
      </c>
    </row>
    <row r="2227" spans="1:4" ht="15" customHeight="1" x14ac:dyDescent="0.25">
      <c r="A2227" s="18">
        <v>2170</v>
      </c>
      <c r="B2227" s="18">
        <v>13.079303252951499</v>
      </c>
      <c r="C2227" s="18">
        <v>12.9021264916743</v>
      </c>
      <c r="D2227" s="18">
        <v>13.6776356308734</v>
      </c>
    </row>
    <row r="2228" spans="1:4" ht="15" customHeight="1" x14ac:dyDescent="0.25">
      <c r="A2228" s="18">
        <v>2171</v>
      </c>
      <c r="B2228" s="18">
        <v>13.0701631730684</v>
      </c>
      <c r="C2228" s="18">
        <v>12.897737756432299</v>
      </c>
      <c r="D2228" s="18">
        <v>13.610349126971601</v>
      </c>
    </row>
    <row r="2229" spans="1:4" ht="15" customHeight="1" x14ac:dyDescent="0.25">
      <c r="A2229" s="18">
        <v>2172</v>
      </c>
      <c r="B2229" s="18">
        <v>13.0618601050541</v>
      </c>
      <c r="C2229" s="18">
        <v>12.8937458908471</v>
      </c>
      <c r="D2229" s="18">
        <v>13.5137601319705</v>
      </c>
    </row>
    <row r="2230" spans="1:4" ht="15" customHeight="1" x14ac:dyDescent="0.25">
      <c r="A2230" s="18">
        <v>2173</v>
      </c>
      <c r="B2230" s="18">
        <v>13.0543097142499</v>
      </c>
      <c r="C2230" s="18">
        <v>12.8901071130304</v>
      </c>
      <c r="D2230" s="18">
        <v>13.419959384886299</v>
      </c>
    </row>
    <row r="2231" spans="1:4" ht="15" customHeight="1" x14ac:dyDescent="0.25">
      <c r="A2231" s="18">
        <v>2174</v>
      </c>
      <c r="B2231" s="18">
        <v>13.047438485558899</v>
      </c>
      <c r="C2231" s="18">
        <v>12.886788831710099</v>
      </c>
      <c r="D2231" s="18">
        <v>13.3340736251522</v>
      </c>
    </row>
    <row r="2232" spans="1:4" ht="15" customHeight="1" x14ac:dyDescent="0.25">
      <c r="A2232" s="18">
        <v>2175</v>
      </c>
      <c r="B2232" s="18">
        <v>13.041185255156501</v>
      </c>
      <c r="C2232" s="18">
        <v>12.883765180352899</v>
      </c>
      <c r="D2232" s="18">
        <v>13.2470085025186</v>
      </c>
    </row>
    <row r="2233" spans="1:4" ht="15" customHeight="1" x14ac:dyDescent="0.25">
      <c r="A2233" s="18">
        <v>2176</v>
      </c>
      <c r="B2233" s="18">
        <v>13.035485400076499</v>
      </c>
      <c r="C2233" s="18">
        <v>12.881006895806999</v>
      </c>
      <c r="D2233" s="18">
        <v>13.2170415074798</v>
      </c>
    </row>
    <row r="2234" spans="1:4" ht="15" customHeight="1" x14ac:dyDescent="0.25">
      <c r="A2234" s="18">
        <v>2177</v>
      </c>
      <c r="B2234" s="18">
        <v>13.0302904141951</v>
      </c>
      <c r="C2234" s="18">
        <v>12.8784876886589</v>
      </c>
      <c r="D2234" s="18">
        <v>13.2017341079478</v>
      </c>
    </row>
    <row r="2235" spans="1:4" ht="15" customHeight="1" x14ac:dyDescent="0.25">
      <c r="A2235" s="18">
        <v>2178</v>
      </c>
      <c r="B2235" s="18">
        <v>13.025549579675801</v>
      </c>
      <c r="C2235" s="18">
        <v>12.876185512852301</v>
      </c>
      <c r="D2235" s="18">
        <v>13.1898349130533</v>
      </c>
    </row>
    <row r="2236" spans="1:4" ht="15" customHeight="1" x14ac:dyDescent="0.25">
      <c r="A2236" s="18">
        <v>2179</v>
      </c>
      <c r="B2236" s="18">
        <v>13.0212184764929</v>
      </c>
      <c r="C2236" s="18">
        <v>12.8740804123068</v>
      </c>
      <c r="D2236" s="18">
        <v>13.1799838323891</v>
      </c>
    </row>
    <row r="2237" spans="1:4" ht="15" customHeight="1" x14ac:dyDescent="0.25">
      <c r="A2237" s="18">
        <v>2180</v>
      </c>
      <c r="B2237" s="18">
        <v>13.017264397558</v>
      </c>
      <c r="C2237" s="18">
        <v>12.8721564298333</v>
      </c>
      <c r="D2237" s="18">
        <v>13.171676193134401</v>
      </c>
    </row>
    <row r="2238" spans="1:4" ht="15" customHeight="1" x14ac:dyDescent="0.25">
      <c r="A2238" s="18">
        <v>2181</v>
      </c>
      <c r="B2238" s="18">
        <v>13.0136466138543</v>
      </c>
      <c r="C2238" s="18">
        <v>12.8703960042565</v>
      </c>
      <c r="D2238" s="18">
        <v>13.16452979508</v>
      </c>
    </row>
    <row r="2239" spans="1:4" ht="15" customHeight="1" x14ac:dyDescent="0.25">
      <c r="A2239" s="18">
        <v>2182</v>
      </c>
      <c r="B2239" s="18">
        <v>13.010334258994501</v>
      </c>
      <c r="C2239" s="18">
        <v>12.8687832786333</v>
      </c>
      <c r="D2239" s="18">
        <v>13.158140696084599</v>
      </c>
    </row>
    <row r="2240" spans="1:4" ht="15" customHeight="1" x14ac:dyDescent="0.25">
      <c r="A2240" s="18">
        <v>2183</v>
      </c>
      <c r="B2240" s="18">
        <v>13.007302549718499</v>
      </c>
      <c r="C2240" s="18">
        <v>12.8673049900889</v>
      </c>
      <c r="D2240" s="18">
        <v>13.152642959250899</v>
      </c>
    </row>
    <row r="2241" spans="1:4" ht="15" customHeight="1" x14ac:dyDescent="0.25">
      <c r="A2241" s="18">
        <v>2184</v>
      </c>
      <c r="B2241" s="18">
        <v>13.0045249215654</v>
      </c>
      <c r="C2241" s="18">
        <v>12.865949133885801</v>
      </c>
      <c r="D2241" s="18">
        <v>13.1476591881069</v>
      </c>
    </row>
    <row r="2242" spans="1:4" ht="15" customHeight="1" x14ac:dyDescent="0.25">
      <c r="A2242" s="18">
        <v>2185</v>
      </c>
      <c r="B2242" s="18">
        <v>13.001976857619001</v>
      </c>
      <c r="C2242" s="18">
        <v>12.8647048219292</v>
      </c>
      <c r="D2242" s="18">
        <v>13.1432035310256</v>
      </c>
    </row>
    <row r="2243" spans="1:4" ht="15" customHeight="1" x14ac:dyDescent="0.25">
      <c r="A2243" s="18">
        <v>2186</v>
      </c>
      <c r="B2243" s="18">
        <v>12.999638103781299</v>
      </c>
      <c r="C2243" s="18">
        <v>12.8635623005455</v>
      </c>
      <c r="D2243" s="18">
        <v>13.1392717826034</v>
      </c>
    </row>
    <row r="2244" spans="1:4" ht="15" customHeight="1" x14ac:dyDescent="0.25">
      <c r="A2244" s="18">
        <v>2187</v>
      </c>
      <c r="B2244" s="18">
        <v>12.997490298571099</v>
      </c>
      <c r="C2244" s="18">
        <v>12.8625127115341</v>
      </c>
      <c r="D2244" s="18">
        <v>13.135661120877399</v>
      </c>
    </row>
    <row r="2245" spans="1:4" ht="15" customHeight="1" x14ac:dyDescent="0.25">
      <c r="A2245" s="18">
        <v>2188</v>
      </c>
      <c r="B2245" s="18">
        <v>12.995518962019</v>
      </c>
      <c r="C2245" s="18">
        <v>12.861548034704199</v>
      </c>
      <c r="D2245" s="18">
        <v>13.132357574835</v>
      </c>
    </row>
    <row r="2246" spans="1:4" ht="15" customHeight="1" x14ac:dyDescent="0.25">
      <c r="A2246" s="18">
        <v>2189</v>
      </c>
      <c r="B2246" s="18">
        <v>12.9937079121885</v>
      </c>
      <c r="C2246" s="18">
        <v>12.8606617039268</v>
      </c>
      <c r="D2246" s="18">
        <v>13.1294805631799</v>
      </c>
    </row>
    <row r="2247" spans="1:4" ht="15" customHeight="1" x14ac:dyDescent="0.25">
      <c r="A2247" s="18">
        <v>2190</v>
      </c>
      <c r="B2247" s="18">
        <v>12.9920425879997</v>
      </c>
      <c r="C2247" s="18">
        <v>12.8598472393645</v>
      </c>
      <c r="D2247" s="18">
        <v>13.1268352024907</v>
      </c>
    </row>
    <row r="2248" spans="1:4" ht="15" customHeight="1" x14ac:dyDescent="0.25">
      <c r="A2248" s="18">
        <v>2191</v>
      </c>
      <c r="B2248" s="18">
        <v>12.990510843595599</v>
      </c>
      <c r="C2248" s="18">
        <v>12.859097941930999</v>
      </c>
      <c r="D2248" s="18">
        <v>13.1244021673402</v>
      </c>
    </row>
    <row r="2249" spans="1:4" ht="15" customHeight="1" x14ac:dyDescent="0.25">
      <c r="A2249" s="18">
        <v>2192</v>
      </c>
      <c r="B2249" s="18">
        <v>12.989101718998199</v>
      </c>
      <c r="C2249" s="18">
        <v>12.858408492229101</v>
      </c>
      <c r="D2249" s="18">
        <v>13.122164020107</v>
      </c>
    </row>
    <row r="2250" spans="1:4" ht="15" customHeight="1" x14ac:dyDescent="0.25">
      <c r="A2250" s="18">
        <v>2193</v>
      </c>
      <c r="B2250" s="18">
        <v>12.9878053281519</v>
      </c>
      <c r="C2250" s="18">
        <v>12.857774088206</v>
      </c>
      <c r="D2250" s="18">
        <v>13.120110532829401</v>
      </c>
    </row>
    <row r="2251" spans="1:4" ht="15" customHeight="1" x14ac:dyDescent="0.25">
      <c r="A2251" s="18">
        <v>2194</v>
      </c>
      <c r="B2251" s="18">
        <v>12.986612759932999</v>
      </c>
      <c r="C2251" s="18">
        <v>12.857190398271699</v>
      </c>
      <c r="D2251" s="18">
        <v>13.1182896177601</v>
      </c>
    </row>
    <row r="2252" spans="1:4" ht="15" customHeight="1" x14ac:dyDescent="0.25">
      <c r="A2252" s="18">
        <v>2195</v>
      </c>
      <c r="B2252" s="18">
        <v>12.985515991121201</v>
      </c>
      <c r="C2252" s="18">
        <v>12.8566535199708</v>
      </c>
      <c r="D2252" s="18">
        <v>13.1166150647833</v>
      </c>
    </row>
    <row r="2253" spans="1:4" ht="15" customHeight="1" x14ac:dyDescent="0.25">
      <c r="A2253" s="18">
        <v>2196</v>
      </c>
      <c r="B2253" s="18">
        <v>12.984507810537201</v>
      </c>
      <c r="C2253" s="18">
        <v>12.856159943882201</v>
      </c>
      <c r="D2253" s="18">
        <v>13.1150758418653</v>
      </c>
    </row>
    <row r="2254" spans="1:4" ht="15" customHeight="1" x14ac:dyDescent="0.25">
      <c r="A2254" s="18">
        <v>2197</v>
      </c>
      <c r="B2254" s="18">
        <v>12.983583222831699</v>
      </c>
      <c r="C2254" s="18">
        <v>12.8557065225211</v>
      </c>
      <c r="D2254" s="18">
        <v>13.1136620604246</v>
      </c>
    </row>
    <row r="2255" spans="1:4" ht="15" customHeight="1" x14ac:dyDescent="0.25">
      <c r="A2255" s="18">
        <v>2198</v>
      </c>
      <c r="B2255" s="18">
        <v>12.982734916600799</v>
      </c>
      <c r="C2255" s="18">
        <v>12.855290448626</v>
      </c>
      <c r="D2255" s="18">
        <v>13.1123649048426</v>
      </c>
    </row>
    <row r="2256" spans="1:4" ht="15" customHeight="1" x14ac:dyDescent="0.25">
      <c r="A2256" s="18">
        <v>2199</v>
      </c>
      <c r="B2256" s="18">
        <v>12.981957699642701</v>
      </c>
      <c r="C2256" s="18">
        <v>12.8549092113673</v>
      </c>
      <c r="D2256" s="18">
        <v>13.1111764939431</v>
      </c>
    </row>
    <row r="2257" spans="1:4" ht="15" customHeight="1" x14ac:dyDescent="0.25">
      <c r="A2257" s="18">
        <v>2200</v>
      </c>
      <c r="B2257" s="18">
        <v>12.981247094605401</v>
      </c>
      <c r="C2257" s="18">
        <v>12.8545606249803</v>
      </c>
      <c r="D2257" s="18">
        <v>13.110089967724999</v>
      </c>
    </row>
    <row r="2258" spans="1:4" ht="15" customHeight="1" x14ac:dyDescent="0.25">
      <c r="A2258" s="18">
        <v>2201</v>
      </c>
      <c r="B2258" s="18">
        <v>12.9805991758967</v>
      </c>
      <c r="C2258" s="18">
        <v>12.854242772764399</v>
      </c>
      <c r="D2258" s="18">
        <v>13.109099311704099</v>
      </c>
    </row>
    <row r="2259" spans="1:4" ht="15" customHeight="1" x14ac:dyDescent="0.25">
      <c r="A2259" s="18">
        <v>2202</v>
      </c>
      <c r="B2259" s="18">
        <v>12.98001060873</v>
      </c>
      <c r="C2259" s="18">
        <v>12.8539540266465</v>
      </c>
      <c r="D2259" s="18">
        <v>13.108199416121099</v>
      </c>
    </row>
    <row r="2260" spans="1:4" ht="15" customHeight="1" x14ac:dyDescent="0.25">
      <c r="A2260" s="18">
        <v>2203</v>
      </c>
      <c r="B2260" s="18">
        <v>12.9794786147115</v>
      </c>
      <c r="C2260" s="18">
        <v>12.853693030554499</v>
      </c>
      <c r="D2260" s="18">
        <v>13.107386856921</v>
      </c>
    </row>
    <row r="2261" spans="1:4" ht="15" customHeight="1" x14ac:dyDescent="0.25">
      <c r="A2261" s="18">
        <v>2204</v>
      </c>
      <c r="B2261" s="18">
        <v>12.9790010374261</v>
      </c>
      <c r="C2261" s="18">
        <v>12.853458732929001</v>
      </c>
      <c r="D2261" s="18">
        <v>13.106657833864199</v>
      </c>
    </row>
    <row r="2262" spans="1:4" ht="15" customHeight="1" x14ac:dyDescent="0.25">
      <c r="A2262" s="18">
        <v>2205</v>
      </c>
      <c r="B2262" s="18">
        <v>12.978576318503499</v>
      </c>
      <c r="C2262" s="18">
        <v>12.8532503751628</v>
      </c>
      <c r="D2262" s="18">
        <v>13.1060094861044</v>
      </c>
    </row>
    <row r="2263" spans="1:4" ht="15" customHeight="1" x14ac:dyDescent="0.25">
      <c r="A2263" s="18">
        <v>2206</v>
      </c>
      <c r="B2263" s="18">
        <v>12.978203565123399</v>
      </c>
      <c r="C2263" s="18">
        <v>12.853067524984199</v>
      </c>
      <c r="D2263" s="18">
        <v>13.1054404420737</v>
      </c>
    </row>
    <row r="2264" spans="1:4" ht="15" customHeight="1" x14ac:dyDescent="0.25">
      <c r="A2264" s="18">
        <v>2207</v>
      </c>
      <c r="B2264" s="18">
        <v>12.977882598866399</v>
      </c>
      <c r="C2264" s="18">
        <v>12.852910100636301</v>
      </c>
      <c r="D2264" s="18">
        <v>13.1049504205864</v>
      </c>
    </row>
    <row r="2265" spans="1:4" ht="15" customHeight="1" x14ac:dyDescent="0.25">
      <c r="A2265" s="18">
        <v>2208</v>
      </c>
      <c r="B2265" s="18">
        <v>12.9776140182143</v>
      </c>
      <c r="C2265" s="18">
        <v>12.852778401747701</v>
      </c>
      <c r="D2265" s="18">
        <v>13.104540325954201</v>
      </c>
    </row>
    <row r="2266" spans="1:4" ht="15" customHeight="1" x14ac:dyDescent="0.25">
      <c r="A2266" s="18">
        <v>2209</v>
      </c>
      <c r="B2266" s="18">
        <v>12.977399267531601</v>
      </c>
      <c r="C2266" s="18">
        <v>12.852673143371501</v>
      </c>
      <c r="D2266" s="18">
        <v>13.104212353005501</v>
      </c>
    </row>
    <row r="2267" spans="1:4" ht="15" customHeight="1" x14ac:dyDescent="0.25">
      <c r="A2267" s="18">
        <v>2210</v>
      </c>
      <c r="B2267" s="18">
        <v>12.9772406617302</v>
      </c>
      <c r="C2267" s="18">
        <v>12.85259546821</v>
      </c>
      <c r="D2267" s="18">
        <v>13.1039700245662</v>
      </c>
    </row>
    <row r="2268" spans="1:4" ht="15" customHeight="1" x14ac:dyDescent="0.25">
      <c r="A2268" s="18">
        <v>2211</v>
      </c>
      <c r="B2268" s="18">
        <v>12.977141465305101</v>
      </c>
      <c r="C2268" s="18">
        <v>12.8525469855695</v>
      </c>
      <c r="D2268" s="18">
        <v>13.103818311845499</v>
      </c>
    </row>
    <row r="2269" spans="1:4" ht="15" customHeight="1" x14ac:dyDescent="0.25">
      <c r="A2269" s="18">
        <v>2212</v>
      </c>
      <c r="B2269" s="18">
        <v>12.977105812285201</v>
      </c>
      <c r="C2269" s="18">
        <v>12.852529732052201</v>
      </c>
      <c r="D2269" s="18">
        <v>13.1037635123174</v>
      </c>
    </row>
    <row r="2270" spans="1:4" ht="15" customHeight="1" x14ac:dyDescent="0.25">
      <c r="A2270" s="18">
        <v>2213</v>
      </c>
      <c r="B2270" s="18">
        <v>12.9771386407789</v>
      </c>
      <c r="C2270" s="18">
        <v>12.8525461394178</v>
      </c>
      <c r="D2270" s="18">
        <v>13.103813149864401</v>
      </c>
    </row>
    <row r="2271" spans="1:4" ht="15" customHeight="1" x14ac:dyDescent="0.25">
      <c r="A2271" s="18">
        <v>2214</v>
      </c>
      <c r="B2271" s="18">
        <v>12.9772455186641</v>
      </c>
      <c r="C2271" s="18">
        <v>12.852598948890201</v>
      </c>
      <c r="D2271" s="18">
        <v>13.1039757089844</v>
      </c>
    </row>
    <row r="2272" spans="1:4" ht="15" customHeight="1" x14ac:dyDescent="0.25">
      <c r="A2272" s="18">
        <v>2215</v>
      </c>
      <c r="B2272" s="18">
        <v>12.9774323799416</v>
      </c>
      <c r="C2272" s="18">
        <v>12.852691081515101</v>
      </c>
      <c r="D2272" s="18">
        <v>13.1042602328165</v>
      </c>
    </row>
    <row r="2273" spans="1:4" ht="15" customHeight="1" x14ac:dyDescent="0.25">
      <c r="A2273" s="18">
        <v>2216</v>
      </c>
      <c r="B2273" s="18">
        <v>12.977705262282599</v>
      </c>
      <c r="C2273" s="18">
        <v>12.852825509096</v>
      </c>
      <c r="D2273" s="18">
        <v>13.104675922993501</v>
      </c>
    </row>
    <row r="2274" spans="1:4" ht="15" customHeight="1" x14ac:dyDescent="0.25">
      <c r="A2274" s="18">
        <v>2217</v>
      </c>
      <c r="B2274" s="18">
        <v>12.9780699684963</v>
      </c>
      <c r="C2274" s="18">
        <v>12.853005087702901</v>
      </c>
      <c r="D2274" s="18">
        <v>13.105231623518801</v>
      </c>
    </row>
    <row r="2275" spans="1:4" ht="15" customHeight="1" x14ac:dyDescent="0.25">
      <c r="A2275" s="18">
        <v>2218</v>
      </c>
      <c r="B2275" s="18">
        <v>12.978531789875101</v>
      </c>
      <c r="C2275" s="18">
        <v>12.853232421611199</v>
      </c>
      <c r="D2275" s="18">
        <v>13.1059353989787</v>
      </c>
    </row>
    <row r="2276" spans="1:4" ht="15" customHeight="1" x14ac:dyDescent="0.25">
      <c r="A2276" s="18">
        <v>2219</v>
      </c>
      <c r="B2276" s="18">
        <v>12.9790953154218</v>
      </c>
      <c r="C2276" s="18">
        <v>12.853509769481001</v>
      </c>
      <c r="D2276" s="18">
        <v>13.106794243681099</v>
      </c>
    </row>
    <row r="2277" spans="1:4" ht="15" customHeight="1" x14ac:dyDescent="0.25">
      <c r="A2277" s="18">
        <v>2220</v>
      </c>
      <c r="B2277" s="18">
        <v>12.9797642454828</v>
      </c>
      <c r="C2277" s="18">
        <v>12.8538389527</v>
      </c>
      <c r="D2277" s="18">
        <v>13.107813797512399</v>
      </c>
    </row>
    <row r="2278" spans="1:4" ht="15" customHeight="1" x14ac:dyDescent="0.25">
      <c r="A2278" s="18">
        <v>2221</v>
      </c>
      <c r="B2278" s="18">
        <v>12.980541313199099</v>
      </c>
      <c r="C2278" s="18">
        <v>12.8542213167581</v>
      </c>
      <c r="D2278" s="18">
        <v>13.108999988939001</v>
      </c>
    </row>
    <row r="2279" spans="1:4" ht="15" customHeight="1" x14ac:dyDescent="0.25">
      <c r="A2279" s="18">
        <v>2222</v>
      </c>
      <c r="B2279" s="18">
        <v>12.981428199375699</v>
      </c>
      <c r="C2279" s="18">
        <v>12.8546576893819</v>
      </c>
      <c r="D2279" s="18">
        <v>13.11035403398</v>
      </c>
    </row>
    <row r="2280" spans="1:4" ht="15" customHeight="1" x14ac:dyDescent="0.25">
      <c r="A2280" s="18">
        <v>2223</v>
      </c>
      <c r="B2280" s="18">
        <v>12.982425541073599</v>
      </c>
      <c r="C2280" s="18">
        <v>12.8551483847691</v>
      </c>
      <c r="D2280" s="18">
        <v>13.1118767580486</v>
      </c>
    </row>
    <row r="2281" spans="1:4" ht="15" customHeight="1" x14ac:dyDescent="0.25">
      <c r="A2281" s="18">
        <v>2224</v>
      </c>
      <c r="B2281" s="18">
        <v>12.983532879713</v>
      </c>
      <c r="C2281" s="18">
        <v>12.8556931780684</v>
      </c>
      <c r="D2281" s="18">
        <v>13.1135674606482</v>
      </c>
    </row>
    <row r="2282" spans="1:4" ht="15" customHeight="1" x14ac:dyDescent="0.25">
      <c r="A2282" s="18">
        <v>2225</v>
      </c>
      <c r="B2282" s="18">
        <v>12.984749148190099</v>
      </c>
      <c r="C2282" s="18">
        <v>12.856291328274599</v>
      </c>
      <c r="D2282" s="18">
        <v>13.115423839453999</v>
      </c>
    </row>
    <row r="2283" spans="1:4" ht="15" customHeight="1" x14ac:dyDescent="0.25">
      <c r="A2283" s="18">
        <v>2226</v>
      </c>
      <c r="B2283" s="18">
        <v>12.986073134856399</v>
      </c>
      <c r="C2283" s="18">
        <v>12.856941613954</v>
      </c>
      <c r="D2283" s="18">
        <v>13.117442101130001</v>
      </c>
    </row>
    <row r="2284" spans="1:4" ht="15" customHeight="1" x14ac:dyDescent="0.25">
      <c r="A2284" s="18">
        <v>2227</v>
      </c>
      <c r="B2284" s="18">
        <v>12.9874999553326</v>
      </c>
      <c r="C2284" s="18">
        <v>12.8576423934571</v>
      </c>
      <c r="D2284" s="18">
        <v>13.119617148158801</v>
      </c>
    </row>
    <row r="2285" spans="1:4" ht="15" customHeight="1" x14ac:dyDescent="0.25">
      <c r="A2285" s="18">
        <v>2228</v>
      </c>
      <c r="B2285" s="18">
        <v>12.9890256442275</v>
      </c>
      <c r="C2285" s="18">
        <v>12.858391719746599</v>
      </c>
      <c r="D2285" s="18">
        <v>13.122010794810199</v>
      </c>
    </row>
    <row r="2286" spans="1:4" ht="15" customHeight="1" x14ac:dyDescent="0.25">
      <c r="A2286" s="18">
        <v>2229</v>
      </c>
      <c r="B2286" s="18">
        <v>12.9906458596957</v>
      </c>
      <c r="C2286" s="18">
        <v>12.8591874608287</v>
      </c>
      <c r="D2286" s="18">
        <v>13.1245794393569</v>
      </c>
    </row>
    <row r="2287" spans="1:4" ht="15" customHeight="1" x14ac:dyDescent="0.25">
      <c r="A2287" s="18">
        <v>2230</v>
      </c>
      <c r="B2287" s="18">
        <v>12.9923561956467</v>
      </c>
      <c r="C2287" s="18">
        <v>12.860027453082999</v>
      </c>
      <c r="D2287" s="18">
        <v>13.1272908005958</v>
      </c>
    </row>
    <row r="2288" spans="1:4" ht="15" customHeight="1" x14ac:dyDescent="0.25">
      <c r="A2288" s="18">
        <v>2231</v>
      </c>
      <c r="B2288" s="18">
        <v>12.9941525558395</v>
      </c>
      <c r="C2288" s="18">
        <v>12.860909684984399</v>
      </c>
      <c r="D2288" s="18">
        <v>13.1301383335786</v>
      </c>
    </row>
    <row r="2289" spans="1:4" ht="15" customHeight="1" x14ac:dyDescent="0.25">
      <c r="A2289" s="18">
        <v>2232</v>
      </c>
      <c r="B2289" s="18">
        <v>12.996031445087899</v>
      </c>
      <c r="C2289" s="18">
        <v>12.861833721958501</v>
      </c>
      <c r="D2289" s="18">
        <v>13.133147754333001</v>
      </c>
    </row>
    <row r="2290" spans="1:4" ht="15" customHeight="1" x14ac:dyDescent="0.25">
      <c r="A2290" s="18">
        <v>2233</v>
      </c>
      <c r="B2290" s="18">
        <v>12.997992180649</v>
      </c>
      <c r="C2290" s="18">
        <v>12.862797310644501</v>
      </c>
      <c r="D2290" s="18">
        <v>13.1364367246684</v>
      </c>
    </row>
    <row r="2291" spans="1:4" ht="15" customHeight="1" x14ac:dyDescent="0.25">
      <c r="A2291" s="18">
        <v>2234</v>
      </c>
      <c r="B2291" s="18">
        <v>13.0000328229908</v>
      </c>
      <c r="C2291" s="18">
        <v>12.863799504683399</v>
      </c>
      <c r="D2291" s="18">
        <v>13.139856533822799</v>
      </c>
    </row>
    <row r="2292" spans="1:4" ht="15" customHeight="1" x14ac:dyDescent="0.25">
      <c r="A2292" s="18">
        <v>2235</v>
      </c>
      <c r="B2292" s="18">
        <v>13.0021519251878</v>
      </c>
      <c r="C2292" s="18">
        <v>12.864840224000201</v>
      </c>
      <c r="D2292" s="18">
        <v>13.1434067048576</v>
      </c>
    </row>
    <row r="2293" spans="1:4" ht="15" customHeight="1" x14ac:dyDescent="0.25">
      <c r="A2293" s="18">
        <v>2236</v>
      </c>
      <c r="B2293" s="18">
        <v>13.004350689941299</v>
      </c>
      <c r="C2293" s="18">
        <v>12.8659200590726</v>
      </c>
      <c r="D2293" s="18">
        <v>13.1472323449343</v>
      </c>
    </row>
    <row r="2294" spans="1:4" ht="15" customHeight="1" x14ac:dyDescent="0.25">
      <c r="A2294" s="18">
        <v>2237</v>
      </c>
      <c r="B2294" s="18">
        <v>13.0066316755246</v>
      </c>
      <c r="C2294" s="18">
        <v>12.8670402660506</v>
      </c>
      <c r="D2294" s="18">
        <v>13.1513037564982</v>
      </c>
    </row>
    <row r="2295" spans="1:4" ht="15" customHeight="1" x14ac:dyDescent="0.25">
      <c r="A2295" s="18">
        <v>2238</v>
      </c>
      <c r="B2295" s="18">
        <v>13.008998764260999</v>
      </c>
      <c r="C2295" s="18">
        <v>12.8682027512739</v>
      </c>
      <c r="D2295" s="18">
        <v>13.1555256975587</v>
      </c>
    </row>
    <row r="2296" spans="1:4" ht="15" customHeight="1" x14ac:dyDescent="0.25">
      <c r="A2296" s="18">
        <v>2239</v>
      </c>
      <c r="B2296" s="18">
        <v>13.011460772104501</v>
      </c>
      <c r="C2296" s="18">
        <v>12.869410013568199</v>
      </c>
      <c r="D2296" s="18">
        <v>13.160104861129399</v>
      </c>
    </row>
    <row r="2297" spans="1:4" ht="15" customHeight="1" x14ac:dyDescent="0.25">
      <c r="A2297" s="18">
        <v>2240</v>
      </c>
      <c r="B2297" s="18">
        <v>13.0140205719009</v>
      </c>
      <c r="C2297" s="18">
        <v>12.870665084333201</v>
      </c>
      <c r="D2297" s="18">
        <v>13.1649961231183</v>
      </c>
    </row>
    <row r="2298" spans="1:4" ht="15" customHeight="1" x14ac:dyDescent="0.25">
      <c r="A2298" s="18">
        <v>2241</v>
      </c>
      <c r="B2298" s="18">
        <v>13.0166850562457</v>
      </c>
      <c r="C2298" s="18">
        <v>12.871971473960899</v>
      </c>
      <c r="D2298" s="18">
        <v>13.170119953804599</v>
      </c>
    </row>
    <row r="2299" spans="1:4" ht="15" customHeight="1" x14ac:dyDescent="0.25">
      <c r="A2299" s="18">
        <v>2242</v>
      </c>
      <c r="B2299" s="18">
        <v>13.019462230675099</v>
      </c>
      <c r="C2299" s="18">
        <v>12.8733331070787</v>
      </c>
      <c r="D2299" s="18">
        <v>13.1758684736216</v>
      </c>
    </row>
    <row r="2300" spans="1:4" ht="15" customHeight="1" x14ac:dyDescent="0.25">
      <c r="A2300" s="18">
        <v>2243</v>
      </c>
      <c r="B2300" s="18">
        <v>13.022362203244199</v>
      </c>
      <c r="C2300" s="18">
        <v>12.874756490374899</v>
      </c>
      <c r="D2300" s="18">
        <v>13.1818526106691</v>
      </c>
    </row>
    <row r="2301" spans="1:4" ht="15" customHeight="1" x14ac:dyDescent="0.25">
      <c r="A2301" s="18">
        <v>2244</v>
      </c>
      <c r="B2301" s="18">
        <v>13.025396488593399</v>
      </c>
      <c r="C2301" s="18">
        <v>12.876244191598101</v>
      </c>
      <c r="D2301" s="18">
        <v>13.188718011339001</v>
      </c>
    </row>
    <row r="2302" spans="1:4" ht="15" customHeight="1" x14ac:dyDescent="0.25">
      <c r="A2302" s="18">
        <v>2245</v>
      </c>
      <c r="B2302" s="18">
        <v>13.0285717039514</v>
      </c>
      <c r="C2302" s="18">
        <v>12.8778009814329</v>
      </c>
      <c r="D2302" s="18">
        <v>13.1960822178621</v>
      </c>
    </row>
    <row r="2303" spans="1:4" ht="15" customHeight="1" x14ac:dyDescent="0.25">
      <c r="A2303" s="18">
        <v>2246</v>
      </c>
      <c r="B2303" s="18">
        <v>13.0318982780078</v>
      </c>
      <c r="C2303" s="18">
        <v>12.879431972278599</v>
      </c>
      <c r="D2303" s="18">
        <v>13.2044873950151</v>
      </c>
    </row>
    <row r="2304" spans="1:4" ht="15" customHeight="1" x14ac:dyDescent="0.25">
      <c r="A2304" s="18">
        <v>2247</v>
      </c>
      <c r="B2304" s="18">
        <v>13.0353896045737</v>
      </c>
      <c r="C2304" s="18">
        <v>12.8811425064468</v>
      </c>
      <c r="D2304" s="18">
        <v>13.214315258532601</v>
      </c>
    </row>
    <row r="2305" spans="1:4" ht="15" customHeight="1" x14ac:dyDescent="0.25">
      <c r="A2305" s="18">
        <v>2248</v>
      </c>
      <c r="B2305" s="18">
        <v>13.039057950615099</v>
      </c>
      <c r="C2305" s="18">
        <v>12.882938130998101</v>
      </c>
      <c r="D2305" s="18">
        <v>13.2262674232422</v>
      </c>
    </row>
    <row r="2306" spans="1:4" ht="15" customHeight="1" x14ac:dyDescent="0.25">
      <c r="A2306" s="18">
        <v>2249</v>
      </c>
      <c r="B2306" s="18">
        <v>13.0429118962711</v>
      </c>
      <c r="C2306" s="18">
        <v>12.8848245941749</v>
      </c>
      <c r="D2306" s="18">
        <v>13.243296324754001</v>
      </c>
    </row>
    <row r="2307" spans="1:4" ht="15" customHeight="1" x14ac:dyDescent="0.25">
      <c r="A2307" s="18">
        <v>2250</v>
      </c>
      <c r="B2307" s="18">
        <v>13.0469648371598</v>
      </c>
      <c r="C2307" s="18">
        <v>12.886809594993499</v>
      </c>
      <c r="D2307" s="18">
        <v>13.267830359957999</v>
      </c>
    </row>
    <row r="2308" spans="1:4" ht="15" customHeight="1" x14ac:dyDescent="0.25">
      <c r="A2308" s="18">
        <v>2251</v>
      </c>
      <c r="B2308" s="18">
        <v>13.051233717235</v>
      </c>
      <c r="C2308" s="18">
        <v>12.8888991778377</v>
      </c>
      <c r="D2308" s="18">
        <v>13.2915476209491</v>
      </c>
    </row>
    <row r="2309" spans="1:4" ht="15" customHeight="1" x14ac:dyDescent="0.25">
      <c r="A2309" s="18">
        <v>2252</v>
      </c>
      <c r="B2309" s="18">
        <v>13.055726166488901</v>
      </c>
      <c r="C2309" s="18">
        <v>12.891098182711801</v>
      </c>
      <c r="D2309" s="18">
        <v>13.314418901824</v>
      </c>
    </row>
    <row r="2310" spans="1:4" ht="15" customHeight="1" x14ac:dyDescent="0.25">
      <c r="A2310" s="18">
        <v>2253</v>
      </c>
      <c r="B2310" s="18">
        <v>13.0604586321721</v>
      </c>
      <c r="C2310" s="18">
        <v>12.893413135116001</v>
      </c>
      <c r="D2310" s="18">
        <v>13.336520255663199</v>
      </c>
    </row>
    <row r="2311" spans="1:4" ht="15" customHeight="1" x14ac:dyDescent="0.25">
      <c r="A2311" s="18">
        <v>2254</v>
      </c>
      <c r="B2311" s="18">
        <v>13.065446674096099</v>
      </c>
      <c r="C2311" s="18">
        <v>12.8958507473507</v>
      </c>
      <c r="D2311" s="18">
        <v>13.3579202377349</v>
      </c>
    </row>
    <row r="2312" spans="1:4" ht="15" customHeight="1" x14ac:dyDescent="0.25">
      <c r="A2312" s="18">
        <v>2255</v>
      </c>
      <c r="B2312" s="18">
        <v>13.070699856407501</v>
      </c>
      <c r="C2312" s="18">
        <v>12.8984184684036</v>
      </c>
      <c r="D2312" s="18">
        <v>13.378682543255699</v>
      </c>
    </row>
    <row r="2313" spans="1:4" ht="15" customHeight="1" x14ac:dyDescent="0.25">
      <c r="A2313" s="18">
        <v>2256</v>
      </c>
      <c r="B2313" s="18">
        <v>13.0762413247708</v>
      </c>
      <c r="C2313" s="18">
        <v>12.9011266917915</v>
      </c>
      <c r="D2313" s="18">
        <v>13.398869510686399</v>
      </c>
    </row>
    <row r="2314" spans="1:4" ht="15" customHeight="1" x14ac:dyDescent="0.25">
      <c r="A2314" s="18">
        <v>2257</v>
      </c>
      <c r="B2314" s="18">
        <v>13.082077981583501</v>
      </c>
      <c r="C2314" s="18">
        <v>12.903979011374201</v>
      </c>
      <c r="D2314" s="18">
        <v>13.4185297573536</v>
      </c>
    </row>
    <row r="2315" spans="1:4" ht="15" customHeight="1" x14ac:dyDescent="0.25">
      <c r="A2315" s="18">
        <v>2258</v>
      </c>
      <c r="B2315" s="18">
        <v>13.088232797501201</v>
      </c>
      <c r="C2315" s="18">
        <v>12.9069828337703</v>
      </c>
      <c r="D2315" s="18">
        <v>13.437719406679699</v>
      </c>
    </row>
    <row r="2316" spans="1:4" ht="15" customHeight="1" x14ac:dyDescent="0.25">
      <c r="A2316" s="18">
        <v>2259</v>
      </c>
      <c r="B2316" s="18">
        <v>13.0947154866828</v>
      </c>
      <c r="C2316" s="18">
        <v>12.9101456989534</v>
      </c>
      <c r="D2316" s="18">
        <v>13.456485299533499</v>
      </c>
    </row>
    <row r="2317" spans="1:4" ht="15" customHeight="1" x14ac:dyDescent="0.25">
      <c r="A2317" s="18">
        <v>2260</v>
      </c>
      <c r="B2317" s="18">
        <v>13.1015495703742</v>
      </c>
      <c r="C2317" s="18">
        <v>12.913480264278</v>
      </c>
      <c r="D2317" s="18">
        <v>13.4748760579985</v>
      </c>
    </row>
    <row r="2318" spans="1:4" ht="15" customHeight="1" x14ac:dyDescent="0.25">
      <c r="A2318" s="18">
        <v>2261</v>
      </c>
      <c r="B2318" s="18">
        <v>13.1087445964578</v>
      </c>
      <c r="C2318" s="18">
        <v>12.916990027674199</v>
      </c>
      <c r="D2318" s="18">
        <v>13.4929372396921</v>
      </c>
    </row>
    <row r="2319" spans="1:4" ht="15" customHeight="1" x14ac:dyDescent="0.25">
      <c r="A2319" s="18">
        <v>2262</v>
      </c>
      <c r="B2319" s="18">
        <v>13.116324796132</v>
      </c>
      <c r="C2319" s="18">
        <v>12.920682380485101</v>
      </c>
      <c r="D2319" s="18">
        <v>13.5107161277095</v>
      </c>
    </row>
    <row r="2320" spans="1:4" ht="15" customHeight="1" x14ac:dyDescent="0.25">
      <c r="A2320" s="18">
        <v>2263</v>
      </c>
      <c r="B2320" s="18">
        <v>13.1244299041215</v>
      </c>
      <c r="C2320" s="18">
        <v>12.924568155009</v>
      </c>
      <c r="D2320" s="18">
        <v>13.5282545508053</v>
      </c>
    </row>
    <row r="2321" spans="1:4" ht="15" customHeight="1" x14ac:dyDescent="0.25">
      <c r="A2321" s="18">
        <v>2264</v>
      </c>
      <c r="B2321" s="18">
        <v>13.133101390788999</v>
      </c>
      <c r="C2321" s="18">
        <v>12.928656059504901</v>
      </c>
      <c r="D2321" s="18">
        <v>13.545604194136301</v>
      </c>
    </row>
    <row r="2322" spans="1:4" ht="15" customHeight="1" x14ac:dyDescent="0.25">
      <c r="A2322" s="18">
        <v>2265</v>
      </c>
      <c r="B2322" s="18">
        <v>13.142596512305801</v>
      </c>
      <c r="C2322" s="18">
        <v>12.9329506241557</v>
      </c>
      <c r="D2322" s="18">
        <v>13.5628045343769</v>
      </c>
    </row>
    <row r="2323" spans="1:4" ht="15" customHeight="1" x14ac:dyDescent="0.25">
      <c r="A2323" s="18">
        <v>2266</v>
      </c>
      <c r="B2323" s="18">
        <v>13.152909656985701</v>
      </c>
      <c r="C2323" s="18">
        <v>12.9374636249962</v>
      </c>
      <c r="D2323" s="18">
        <v>13.5799076899462</v>
      </c>
    </row>
    <row r="2324" spans="1:4" ht="15" customHeight="1" x14ac:dyDescent="0.25">
      <c r="A2324" s="18">
        <v>2267</v>
      </c>
      <c r="B2324" s="18">
        <v>13.1641356596542</v>
      </c>
      <c r="C2324" s="18">
        <v>12.9422030333262</v>
      </c>
      <c r="D2324" s="18">
        <v>13.596960530245401</v>
      </c>
    </row>
    <row r="2325" spans="1:4" ht="15" customHeight="1" x14ac:dyDescent="0.25">
      <c r="A2325" s="18">
        <v>2268</v>
      </c>
      <c r="B2325" s="18">
        <v>13.1764088341786</v>
      </c>
      <c r="C2325" s="18">
        <v>12.9471732733249</v>
      </c>
      <c r="D2325" s="18">
        <v>13.6140117129784</v>
      </c>
    </row>
    <row r="2326" spans="1:4" ht="15" customHeight="1" x14ac:dyDescent="0.25">
      <c r="A2326" s="18">
        <v>2269</v>
      </c>
      <c r="B2326" s="18">
        <v>13.1898801822728</v>
      </c>
      <c r="C2326" s="18">
        <v>12.9523903947023</v>
      </c>
      <c r="D2326" s="18">
        <v>13.6313666834318</v>
      </c>
    </row>
    <row r="2327" spans="1:4" ht="15" customHeight="1" x14ac:dyDescent="0.25">
      <c r="A2327" s="18">
        <v>2270</v>
      </c>
      <c r="B2327" s="18">
        <v>13.2047159911334</v>
      </c>
      <c r="C2327" s="18">
        <v>12.9578553140606</v>
      </c>
      <c r="D2327" s="18">
        <v>13.6496386219602</v>
      </c>
    </row>
    <row r="2328" spans="1:4" ht="15" customHeight="1" x14ac:dyDescent="0.25">
      <c r="A2328" s="18">
        <v>2271</v>
      </c>
      <c r="B2328" s="18">
        <v>13.2212608603964</v>
      </c>
      <c r="C2328" s="18">
        <v>12.9635821041997</v>
      </c>
      <c r="D2328" s="18">
        <v>13.6701286408179</v>
      </c>
    </row>
    <row r="2329" spans="1:4" ht="15" customHeight="1" x14ac:dyDescent="0.25">
      <c r="A2329" s="18">
        <v>2272</v>
      </c>
      <c r="B2329" s="18">
        <v>13.239866692320501</v>
      </c>
      <c r="C2329" s="18">
        <v>12.969576901356501</v>
      </c>
      <c r="D2329" s="18">
        <v>13.693770237230099</v>
      </c>
    </row>
    <row r="2330" spans="1:4" ht="15" customHeight="1" x14ac:dyDescent="0.25">
      <c r="A2330" s="18">
        <v>2273</v>
      </c>
      <c r="B2330" s="18">
        <v>13.2597219845317</v>
      </c>
      <c r="C2330" s="18">
        <v>12.9758519343495</v>
      </c>
      <c r="D2330" s="18">
        <v>13.7232605200303</v>
      </c>
    </row>
    <row r="2331" spans="1:4" ht="15" customHeight="1" x14ac:dyDescent="0.25">
      <c r="A2331" s="18">
        <v>2274</v>
      </c>
      <c r="B2331" s="18">
        <v>13.2794447794692</v>
      </c>
      <c r="C2331" s="18">
        <v>12.982415988677699</v>
      </c>
      <c r="D2331" s="18">
        <v>13.784861174407199</v>
      </c>
    </row>
    <row r="2332" spans="1:4" ht="15" customHeight="1" x14ac:dyDescent="0.25">
      <c r="A2332" s="18">
        <v>2275</v>
      </c>
      <c r="B2332" s="18">
        <v>13.2989724240217</v>
      </c>
      <c r="C2332" s="18">
        <v>12.9892841365878</v>
      </c>
      <c r="D2332" s="18">
        <v>13.9082651891414</v>
      </c>
    </row>
    <row r="2333" spans="1:4" ht="15" customHeight="1" x14ac:dyDescent="0.25">
      <c r="A2333" s="18">
        <v>2276</v>
      </c>
      <c r="B2333" s="18">
        <v>13.3183775714511</v>
      </c>
      <c r="C2333" s="18">
        <v>12.9964655513654</v>
      </c>
      <c r="D2333" s="18">
        <v>14.0312453742523</v>
      </c>
    </row>
    <row r="2334" spans="1:4" ht="15" customHeight="1" x14ac:dyDescent="0.25">
      <c r="A2334" s="18">
        <v>2277</v>
      </c>
      <c r="B2334" s="18">
        <v>13.337752922691701</v>
      </c>
      <c r="C2334" s="18">
        <v>13.003983846941299</v>
      </c>
      <c r="D2334" s="18">
        <v>14.154182374771199</v>
      </c>
    </row>
    <row r="2335" spans="1:4" ht="15" customHeight="1" x14ac:dyDescent="0.25">
      <c r="A2335" s="18">
        <v>2278</v>
      </c>
      <c r="B2335" s="18">
        <v>13.3571854135694</v>
      </c>
      <c r="C2335" s="18">
        <v>13.0118511028419</v>
      </c>
      <c r="D2335" s="18">
        <v>14.276194247176999</v>
      </c>
    </row>
    <row r="2336" spans="1:4" ht="15" customHeight="1" x14ac:dyDescent="0.25">
      <c r="A2336" s="18">
        <v>2279</v>
      </c>
      <c r="B2336" s="18">
        <v>13.3767810155415</v>
      </c>
      <c r="C2336" s="18">
        <v>13.0200932593863</v>
      </c>
      <c r="D2336" s="18">
        <v>14.3947435045981</v>
      </c>
    </row>
    <row r="2337" spans="1:4" ht="15" customHeight="1" x14ac:dyDescent="0.25">
      <c r="A2337" s="18">
        <v>2280</v>
      </c>
      <c r="B2337" s="18">
        <v>13.3966528064964</v>
      </c>
      <c r="C2337" s="18">
        <v>13.028740028322201</v>
      </c>
      <c r="D2337" s="18">
        <v>14.512693524118699</v>
      </c>
    </row>
    <row r="2338" spans="1:4" ht="15" customHeight="1" x14ac:dyDescent="0.25">
      <c r="A2338" s="18">
        <v>2281</v>
      </c>
      <c r="B2338" s="18">
        <v>13.416923633741</v>
      </c>
      <c r="C2338" s="18">
        <v>13.0378210046067</v>
      </c>
      <c r="D2338" s="18">
        <v>14.599620061869301</v>
      </c>
    </row>
    <row r="2339" spans="1:4" ht="15" customHeight="1" x14ac:dyDescent="0.25">
      <c r="A2339" s="18">
        <v>2282</v>
      </c>
      <c r="B2339" s="18">
        <v>13.437740620648</v>
      </c>
      <c r="C2339" s="18">
        <v>13.047377009202901</v>
      </c>
      <c r="D2339" s="18">
        <v>14.6697542690791</v>
      </c>
    </row>
    <row r="2340" spans="1:4" ht="15" customHeight="1" x14ac:dyDescent="0.25">
      <c r="A2340" s="18">
        <v>2283</v>
      </c>
      <c r="B2340" s="18">
        <v>13.459257094207899</v>
      </c>
      <c r="C2340" s="18">
        <v>13.057458784365</v>
      </c>
      <c r="D2340" s="18">
        <v>14.7377961124807</v>
      </c>
    </row>
    <row r="2341" spans="1:4" ht="15" customHeight="1" x14ac:dyDescent="0.25">
      <c r="A2341" s="18">
        <v>2284</v>
      </c>
      <c r="B2341" s="18">
        <v>13.481651279669601</v>
      </c>
      <c r="C2341" s="18">
        <v>13.0681242078269</v>
      </c>
      <c r="D2341" s="18">
        <v>14.8057372837625</v>
      </c>
    </row>
    <row r="2342" spans="1:4" ht="15" customHeight="1" x14ac:dyDescent="0.25">
      <c r="A2342" s="18">
        <v>2285</v>
      </c>
      <c r="B2342" s="18">
        <v>13.505125272758599</v>
      </c>
      <c r="C2342" s="18">
        <v>13.0794411967786</v>
      </c>
      <c r="D2342" s="18">
        <v>14.873682750182301</v>
      </c>
    </row>
    <row r="2343" spans="1:4" ht="15" customHeight="1" x14ac:dyDescent="0.25">
      <c r="A2343" s="18">
        <v>2286</v>
      </c>
      <c r="B2343" s="18">
        <v>13.5299078489229</v>
      </c>
      <c r="C2343" s="18">
        <v>13.091492690431499</v>
      </c>
      <c r="D2343" s="18">
        <v>14.942025725414601</v>
      </c>
    </row>
    <row r="2344" spans="1:4" ht="15" customHeight="1" x14ac:dyDescent="0.25">
      <c r="A2344" s="18">
        <v>2287</v>
      </c>
      <c r="B2344" s="18">
        <v>13.556258747932301</v>
      </c>
      <c r="C2344" s="18">
        <v>13.104376858732399</v>
      </c>
      <c r="D2344" s="18">
        <v>15.0112005833781</v>
      </c>
    </row>
    <row r="2345" spans="1:4" ht="15" customHeight="1" x14ac:dyDescent="0.25">
      <c r="A2345" s="18">
        <v>2288</v>
      </c>
      <c r="B2345" s="18">
        <v>13.5844733266131</v>
      </c>
      <c r="C2345" s="18">
        <v>13.118209379744</v>
      </c>
      <c r="D2345" s="18">
        <v>15.0816926975793</v>
      </c>
    </row>
    <row r="2346" spans="1:4" ht="15" customHeight="1" x14ac:dyDescent="0.25">
      <c r="A2346" s="18">
        <v>2289</v>
      </c>
      <c r="B2346" s="18">
        <v>13.614897507573399</v>
      </c>
      <c r="C2346" s="18">
        <v>13.1332474802826</v>
      </c>
      <c r="D2346" s="18">
        <v>15.154096391079801</v>
      </c>
    </row>
    <row r="2347" spans="1:4" ht="15" customHeight="1" x14ac:dyDescent="0.25">
      <c r="A2347" s="18">
        <v>2290</v>
      </c>
      <c r="B2347" s="18">
        <v>13.649010132807099</v>
      </c>
      <c r="C2347" s="18">
        <v>13.149767196122699</v>
      </c>
      <c r="D2347" s="18">
        <v>15.2290883831602</v>
      </c>
    </row>
    <row r="2348" spans="1:4" ht="15" customHeight="1" x14ac:dyDescent="0.25">
      <c r="A2348" s="18">
        <v>2291</v>
      </c>
      <c r="B2348" s="18">
        <v>13.693532949125499</v>
      </c>
      <c r="C2348" s="18">
        <v>13.1679217245396</v>
      </c>
      <c r="D2348" s="18">
        <v>15.3073693426673</v>
      </c>
    </row>
    <row r="2349" spans="1:4" ht="15" customHeight="1" x14ac:dyDescent="0.25">
      <c r="A2349" s="18">
        <v>2292</v>
      </c>
      <c r="B2349" s="18">
        <v>13.781150592916701</v>
      </c>
      <c r="C2349" s="18">
        <v>13.1879812933735</v>
      </c>
      <c r="D2349" s="18">
        <v>15.389739766308701</v>
      </c>
    </row>
    <row r="2350" spans="1:4" ht="15" customHeight="1" x14ac:dyDescent="0.25">
      <c r="A2350" s="18">
        <v>2293</v>
      </c>
      <c r="B2350" s="18">
        <v>13.969204575151499</v>
      </c>
      <c r="C2350" s="18">
        <v>13.2101795529772</v>
      </c>
      <c r="D2350" s="18">
        <v>15.477248014263701</v>
      </c>
    </row>
    <row r="2351" spans="1:4" ht="15" customHeight="1" x14ac:dyDescent="0.25">
      <c r="A2351" s="18">
        <v>2294</v>
      </c>
      <c r="B2351" s="18">
        <v>14.1702734557635</v>
      </c>
      <c r="C2351" s="18">
        <v>13.234843976933799</v>
      </c>
      <c r="D2351" s="18">
        <v>15.571793544741199</v>
      </c>
    </row>
    <row r="2352" spans="1:4" ht="15" customHeight="1" x14ac:dyDescent="0.25">
      <c r="A2352" s="18">
        <v>2295</v>
      </c>
      <c r="B2352" s="18">
        <v>14.3810138756876</v>
      </c>
      <c r="C2352" s="18">
        <v>13.262211426002899</v>
      </c>
      <c r="D2352" s="18">
        <v>15.674665260123099</v>
      </c>
    </row>
    <row r="2353" spans="1:4" ht="15" customHeight="1" x14ac:dyDescent="0.25">
      <c r="A2353" s="18">
        <v>2296</v>
      </c>
      <c r="B2353" s="18">
        <v>14.565888316464299</v>
      </c>
      <c r="C2353" s="18">
        <v>13.292407949359299</v>
      </c>
      <c r="D2353" s="18">
        <v>15.7871214036859</v>
      </c>
    </row>
    <row r="2354" spans="1:4" ht="15" customHeight="1" x14ac:dyDescent="0.25">
      <c r="A2354" s="18">
        <v>2297</v>
      </c>
      <c r="B2354" s="18">
        <v>14.6731727824684</v>
      </c>
      <c r="C2354" s="18">
        <v>13.3259273189017</v>
      </c>
      <c r="D2354" s="18">
        <v>15.8590144396537</v>
      </c>
    </row>
    <row r="2355" spans="1:4" ht="15" customHeight="1" x14ac:dyDescent="0.25">
      <c r="A2355" s="18">
        <v>2298</v>
      </c>
      <c r="B2355" s="18">
        <v>14.778752327999401</v>
      </c>
      <c r="C2355" s="18">
        <v>13.363367239181301</v>
      </c>
      <c r="D2355" s="18">
        <v>15.900938672571099</v>
      </c>
    </row>
    <row r="2356" spans="1:4" ht="15" customHeight="1" x14ac:dyDescent="0.25">
      <c r="A2356" s="18">
        <v>2299</v>
      </c>
      <c r="B2356" s="18">
        <v>14.8907789098871</v>
      </c>
      <c r="C2356" s="18">
        <v>13.405436035889499</v>
      </c>
      <c r="D2356" s="18">
        <v>15.933085069665101</v>
      </c>
    </row>
    <row r="2357" spans="1:4" ht="15" customHeight="1" x14ac:dyDescent="0.25">
      <c r="A2357" s="18">
        <v>2300</v>
      </c>
      <c r="B2357" s="18">
        <v>15.009967944184901</v>
      </c>
      <c r="C2357" s="18">
        <v>13.4529688427269</v>
      </c>
      <c r="D2357" s="18">
        <v>15.9591255820405</v>
      </c>
    </row>
    <row r="2358" spans="1:4" ht="15" customHeight="1" x14ac:dyDescent="0.25">
      <c r="A2358" s="18">
        <v>2301</v>
      </c>
      <c r="B2358" s="18">
        <v>15.137410984119599</v>
      </c>
      <c r="C2358" s="18">
        <v>13.5069535837785</v>
      </c>
      <c r="D2358" s="18">
        <v>15.9808141122615</v>
      </c>
    </row>
    <row r="2359" spans="1:4" ht="15" customHeight="1" x14ac:dyDescent="0.25">
      <c r="A2359" s="18">
        <v>2302</v>
      </c>
      <c r="B2359" s="18">
        <v>15.2748999019761</v>
      </c>
      <c r="C2359" s="18">
        <v>13.5685588028326</v>
      </c>
      <c r="D2359" s="18">
        <v>15.999843259468699</v>
      </c>
    </row>
    <row r="2360" spans="1:4" ht="15" customHeight="1" x14ac:dyDescent="0.25">
      <c r="A2360" s="18">
        <v>2303</v>
      </c>
      <c r="B2360" s="18">
        <v>15.424409983473399</v>
      </c>
      <c r="C2360" s="18">
        <v>13.639538931382599</v>
      </c>
      <c r="D2360" s="18">
        <v>16.016751646632901</v>
      </c>
    </row>
    <row r="2361" spans="1:4" ht="15" customHeight="1" x14ac:dyDescent="0.25">
      <c r="A2361" s="18">
        <v>2304</v>
      </c>
      <c r="B2361" s="18">
        <v>15.590058464916</v>
      </c>
      <c r="C2361" s="18">
        <v>13.756075125635199</v>
      </c>
      <c r="D2361" s="18">
        <v>16.0317539107985</v>
      </c>
    </row>
    <row r="2362" spans="1:4" ht="15" customHeight="1" x14ac:dyDescent="0.25">
      <c r="A2362" s="18">
        <v>2305</v>
      </c>
      <c r="B2362" s="18">
        <v>15.776761559844701</v>
      </c>
      <c r="C2362" s="18">
        <v>14.0503068784818</v>
      </c>
      <c r="D2362" s="18">
        <v>16.0450502666571</v>
      </c>
    </row>
    <row r="2363" spans="1:4" ht="15" customHeight="1" x14ac:dyDescent="0.25">
      <c r="A2363" s="18">
        <v>2306</v>
      </c>
      <c r="B2363" s="18">
        <v>15.8496578397669</v>
      </c>
      <c r="C2363" s="18">
        <v>14.3774641838523</v>
      </c>
      <c r="D2363" s="18">
        <v>16.056823187249002</v>
      </c>
    </row>
    <row r="2364" spans="1:4" ht="15" customHeight="1" x14ac:dyDescent="0.25">
      <c r="A2364" s="18">
        <v>2307</v>
      </c>
      <c r="B2364" s="18">
        <v>15.8819548403669</v>
      </c>
      <c r="C2364" s="18">
        <v>14.6095463330076</v>
      </c>
      <c r="D2364" s="18">
        <v>16.067237906617098</v>
      </c>
    </row>
    <row r="2365" spans="1:4" ht="15" customHeight="1" x14ac:dyDescent="0.25">
      <c r="A2365" s="18">
        <v>2308</v>
      </c>
      <c r="B2365" s="18">
        <v>15.9062005625632</v>
      </c>
      <c r="C2365" s="18">
        <v>14.7421635916204</v>
      </c>
      <c r="D2365" s="18">
        <v>16.076443381058802</v>
      </c>
    </row>
    <row r="2366" spans="1:4" ht="15" customHeight="1" x14ac:dyDescent="0.25">
      <c r="A2366" s="18">
        <v>2309</v>
      </c>
      <c r="B2366" s="18">
        <v>15.9256387521528</v>
      </c>
      <c r="C2366" s="18">
        <v>14.885883742611499</v>
      </c>
      <c r="D2366" s="18">
        <v>16.084573436587</v>
      </c>
    </row>
    <row r="2367" spans="1:4" ht="15" customHeight="1" x14ac:dyDescent="0.25">
      <c r="A2367" s="18">
        <v>2310</v>
      </c>
      <c r="B2367" s="18">
        <v>15.941680879730299</v>
      </c>
      <c r="C2367" s="18">
        <v>15.042984937371701</v>
      </c>
      <c r="D2367" s="18">
        <v>16.091752019034502</v>
      </c>
    </row>
    <row r="2368" spans="1:4" ht="15" customHeight="1" x14ac:dyDescent="0.25">
      <c r="A2368" s="18">
        <v>2311</v>
      </c>
      <c r="B2368" s="18">
        <v>15.955167718596799</v>
      </c>
      <c r="C2368" s="18">
        <v>15.215499748473199</v>
      </c>
      <c r="D2368" s="18">
        <v>16.098085935213</v>
      </c>
    </row>
    <row r="2369" spans="1:4" ht="15" customHeight="1" x14ac:dyDescent="0.25">
      <c r="A2369" s="18">
        <v>2312</v>
      </c>
      <c r="B2369" s="18">
        <v>15.9666072931304</v>
      </c>
      <c r="C2369" s="18">
        <v>15.4068489778808</v>
      </c>
      <c r="D2369" s="18">
        <v>16.1036723597784</v>
      </c>
    </row>
    <row r="2370" spans="1:4" ht="15" customHeight="1" x14ac:dyDescent="0.25">
      <c r="A2370" s="18">
        <v>2313</v>
      </c>
      <c r="B2370" s="18">
        <v>15.976438301452699</v>
      </c>
      <c r="C2370" s="18">
        <v>15.6234492789155</v>
      </c>
      <c r="D2370" s="18">
        <v>16.108596505444002</v>
      </c>
    </row>
    <row r="2371" spans="1:4" ht="15" customHeight="1" x14ac:dyDescent="0.25">
      <c r="A2371" s="18">
        <v>2314</v>
      </c>
      <c r="B2371" s="18">
        <v>15.984995728277401</v>
      </c>
      <c r="C2371" s="18">
        <v>15.813076294488599</v>
      </c>
      <c r="D2371" s="18">
        <v>16.1129380516414</v>
      </c>
    </row>
    <row r="2372" spans="1:4" ht="15" customHeight="1" x14ac:dyDescent="0.25">
      <c r="A2372" s="18">
        <v>2315</v>
      </c>
      <c r="B2372" s="18">
        <v>15.9925399416662</v>
      </c>
      <c r="C2372" s="18">
        <v>15.840075098605</v>
      </c>
      <c r="D2372" s="18">
        <v>16.116761149088699</v>
      </c>
    </row>
    <row r="2373" spans="1:4" ht="15" customHeight="1" x14ac:dyDescent="0.25">
      <c r="A2373" s="18">
        <v>2316</v>
      </c>
      <c r="B2373" s="18">
        <v>15.999185548351299</v>
      </c>
      <c r="C2373" s="18">
        <v>15.858122610907399</v>
      </c>
      <c r="D2373" s="18">
        <v>16.1201368035127</v>
      </c>
    </row>
    <row r="2374" spans="1:4" ht="15" customHeight="1" x14ac:dyDescent="0.25">
      <c r="A2374" s="18">
        <v>2317</v>
      </c>
      <c r="B2374" s="18">
        <v>16.005038490439102</v>
      </c>
      <c r="C2374" s="18">
        <v>15.8720646585528</v>
      </c>
      <c r="D2374" s="18">
        <v>16.123147412736699</v>
      </c>
    </row>
    <row r="2375" spans="1:4" ht="15" customHeight="1" x14ac:dyDescent="0.25">
      <c r="A2375" s="18">
        <v>2318</v>
      </c>
      <c r="B2375" s="18">
        <v>16.010190534055099</v>
      </c>
      <c r="C2375" s="18">
        <v>15.883281458508501</v>
      </c>
      <c r="D2375" s="18">
        <v>16.1257962771401</v>
      </c>
    </row>
    <row r="2376" spans="1:4" ht="15" customHeight="1" x14ac:dyDescent="0.25">
      <c r="A2376" s="18">
        <v>2319</v>
      </c>
      <c r="B2376" s="18">
        <v>16.014726262813198</v>
      </c>
      <c r="C2376" s="18">
        <v>15.892575551152101</v>
      </c>
      <c r="D2376" s="18">
        <v>16.1281262055379</v>
      </c>
    </row>
    <row r="2377" spans="1:4" ht="15" customHeight="1" x14ac:dyDescent="0.25">
      <c r="A2377" s="18">
        <v>2320</v>
      </c>
      <c r="B2377" s="18">
        <v>16.018714702665001</v>
      </c>
      <c r="C2377" s="18">
        <v>15.9004583748111</v>
      </c>
      <c r="D2377" s="18">
        <v>16.130174999814699</v>
      </c>
    </row>
    <row r="2378" spans="1:4" ht="15" customHeight="1" x14ac:dyDescent="0.25">
      <c r="A2378" s="18">
        <v>2321</v>
      </c>
      <c r="B2378" s="18">
        <v>16.0222227846237</v>
      </c>
      <c r="C2378" s="18">
        <v>15.907145827865101</v>
      </c>
      <c r="D2378" s="18">
        <v>16.1319806101971</v>
      </c>
    </row>
    <row r="2379" spans="1:4" ht="15" customHeight="1" x14ac:dyDescent="0.25">
      <c r="A2379" s="18">
        <v>2322</v>
      </c>
      <c r="B2379" s="18">
        <v>16.025308114287999</v>
      </c>
      <c r="C2379" s="18">
        <v>15.9128511869008</v>
      </c>
      <c r="D2379" s="18">
        <v>16.133623889199001</v>
      </c>
    </row>
    <row r="2380" spans="1:4" ht="15" customHeight="1" x14ac:dyDescent="0.25">
      <c r="A2380" s="18">
        <v>2323</v>
      </c>
      <c r="B2380" s="18">
        <v>16.028018604275101</v>
      </c>
      <c r="C2380" s="18">
        <v>15.917748401614</v>
      </c>
      <c r="D2380" s="18">
        <v>16.135067525965599</v>
      </c>
    </row>
    <row r="2381" spans="1:4" ht="15" customHeight="1" x14ac:dyDescent="0.25">
      <c r="A2381" s="18">
        <v>2324</v>
      </c>
      <c r="B2381" s="18">
        <v>16.030398974816499</v>
      </c>
      <c r="C2381" s="18">
        <v>15.922048504339401</v>
      </c>
      <c r="D2381" s="18">
        <v>16.1363353376458</v>
      </c>
    </row>
    <row r="2382" spans="1:4" ht="15" customHeight="1" x14ac:dyDescent="0.25">
      <c r="A2382" s="18">
        <v>2325</v>
      </c>
      <c r="B2382" s="18">
        <v>16.032488678691202</v>
      </c>
      <c r="C2382" s="18">
        <v>15.925648863915701</v>
      </c>
      <c r="D2382" s="18">
        <v>16.137448336560901</v>
      </c>
    </row>
    <row r="2383" spans="1:4" ht="15" customHeight="1" x14ac:dyDescent="0.25">
      <c r="A2383" s="18">
        <v>2326</v>
      </c>
      <c r="B2383" s="18">
        <v>16.034324142813698</v>
      </c>
      <c r="C2383" s="18">
        <v>15.9288084536032</v>
      </c>
      <c r="D2383" s="18">
        <v>16.138425062148499</v>
      </c>
    </row>
    <row r="2384" spans="1:4" ht="15" customHeight="1" x14ac:dyDescent="0.25">
      <c r="A2384" s="18">
        <v>2327</v>
      </c>
      <c r="B2384" s="18">
        <v>16.0359349771235</v>
      </c>
      <c r="C2384" s="18">
        <v>15.9315801285637</v>
      </c>
      <c r="D2384" s="18">
        <v>16.139281862935299</v>
      </c>
    </row>
    <row r="2385" spans="1:4" ht="15" customHeight="1" x14ac:dyDescent="0.25">
      <c r="A2385" s="18">
        <v>2328</v>
      </c>
      <c r="B2385" s="18">
        <v>16.0373474367026</v>
      </c>
      <c r="C2385" s="18">
        <v>15.9340105008158</v>
      </c>
      <c r="D2385" s="18">
        <v>16.140033147640199</v>
      </c>
    </row>
    <row r="2386" spans="1:4" ht="15" customHeight="1" x14ac:dyDescent="0.25">
      <c r="A2386" s="18">
        <v>2329</v>
      </c>
      <c r="B2386" s="18">
        <v>16.038585420723098</v>
      </c>
      <c r="C2386" s="18">
        <v>15.9360660135216</v>
      </c>
      <c r="D2386" s="18">
        <v>16.140691631591</v>
      </c>
    </row>
    <row r="2387" spans="1:4" ht="15" customHeight="1" x14ac:dyDescent="0.25">
      <c r="A2387" s="18">
        <v>2330</v>
      </c>
      <c r="B2387" s="18">
        <v>16.039669992620201</v>
      </c>
      <c r="C2387" s="18">
        <v>15.9378533543695</v>
      </c>
      <c r="D2387" s="18">
        <v>16.141268515905701</v>
      </c>
    </row>
    <row r="2388" spans="1:4" ht="15" customHeight="1" x14ac:dyDescent="0.25">
      <c r="A2388" s="18">
        <v>2331</v>
      </c>
      <c r="B2388" s="18">
        <v>16.040619722832002</v>
      </c>
      <c r="C2388" s="18">
        <v>15.939418484048501</v>
      </c>
      <c r="D2388" s="18">
        <v>16.141773681206001</v>
      </c>
    </row>
    <row r="2389" spans="1:4" ht="15" customHeight="1" x14ac:dyDescent="0.25">
      <c r="A2389" s="18">
        <v>2332</v>
      </c>
      <c r="B2389" s="18">
        <v>16.041450971523201</v>
      </c>
      <c r="C2389" s="18">
        <v>15.9407883632134</v>
      </c>
      <c r="D2389" s="18">
        <v>16.142215826900401</v>
      </c>
    </row>
    <row r="2390" spans="1:4" ht="15" customHeight="1" x14ac:dyDescent="0.25">
      <c r="A2390" s="18">
        <v>2333</v>
      </c>
      <c r="B2390" s="18">
        <v>16.042178155282901</v>
      </c>
      <c r="C2390" s="18">
        <v>15.9419867476959</v>
      </c>
      <c r="D2390" s="18">
        <v>16.1426026214045</v>
      </c>
    </row>
    <row r="2391" spans="1:4" ht="15" customHeight="1" x14ac:dyDescent="0.25">
      <c r="A2391" s="18">
        <v>2334</v>
      </c>
      <c r="B2391" s="18">
        <v>16.042813974634502</v>
      </c>
      <c r="C2391" s="18">
        <v>15.943034564245901</v>
      </c>
      <c r="D2391" s="18">
        <v>16.142940822060702</v>
      </c>
    </row>
    <row r="2392" spans="1:4" ht="15" customHeight="1" x14ac:dyDescent="0.25">
      <c r="A2392" s="18">
        <v>2335</v>
      </c>
      <c r="B2392" s="18">
        <v>16.043369612053102</v>
      </c>
      <c r="C2392" s="18">
        <v>15.943950240786799</v>
      </c>
      <c r="D2392" s="18">
        <v>16.143236376447501</v>
      </c>
    </row>
    <row r="2393" spans="1:4" ht="15" customHeight="1" x14ac:dyDescent="0.25">
      <c r="A2393" s="18">
        <v>2336</v>
      </c>
      <c r="B2393" s="18">
        <v>16.0438549102841</v>
      </c>
      <c r="C2393" s="18">
        <v>15.944749999987</v>
      </c>
      <c r="D2393" s="18">
        <v>16.143494517361301</v>
      </c>
    </row>
    <row r="2394" spans="1:4" ht="15" customHeight="1" x14ac:dyDescent="0.25">
      <c r="A2394" s="18">
        <v>2337</v>
      </c>
      <c r="B2394" s="18">
        <v>16.044278534546901</v>
      </c>
      <c r="C2394" s="18">
        <v>15.945448121143301</v>
      </c>
      <c r="D2394" s="18">
        <v>16.1437198542408</v>
      </c>
    </row>
    <row r="2395" spans="1:4" ht="15" customHeight="1" x14ac:dyDescent="0.25">
      <c r="A2395" s="18">
        <v>2338</v>
      </c>
      <c r="B2395" s="18">
        <v>16.044648111209</v>
      </c>
      <c r="C2395" s="18">
        <v>15.946057168975599</v>
      </c>
      <c r="D2395" s="18">
        <v>16.1439164465997</v>
      </c>
    </row>
    <row r="2396" spans="1:4" ht="15" customHeight="1" x14ac:dyDescent="0.25">
      <c r="A2396" s="18">
        <v>2339</v>
      </c>
      <c r="B2396" s="18">
        <v>16.044970341586598</v>
      </c>
      <c r="C2396" s="18">
        <v>15.946588190954801</v>
      </c>
      <c r="D2396" s="18">
        <v>16.1440878550316</v>
      </c>
    </row>
    <row r="2397" spans="1:4" ht="15" customHeight="1" x14ac:dyDescent="0.25">
      <c r="A2397" s="18">
        <v>2340</v>
      </c>
      <c r="B2397" s="18">
        <v>16.0452511225423</v>
      </c>
      <c r="C2397" s="18">
        <v>15.9470379621308</v>
      </c>
      <c r="D2397" s="18">
        <v>16.1442387780871</v>
      </c>
    </row>
    <row r="2398" spans="1:4" ht="15" customHeight="1" x14ac:dyDescent="0.25">
      <c r="A2398" s="18">
        <v>2341</v>
      </c>
      <c r="B2398" s="18">
        <v>16.045495685004401</v>
      </c>
      <c r="C2398" s="18">
        <v>15.9474252977279</v>
      </c>
      <c r="D2398" s="18">
        <v>16.144374199374099</v>
      </c>
    </row>
    <row r="2399" spans="1:4" ht="15" customHeight="1" x14ac:dyDescent="0.25">
      <c r="A2399" s="18">
        <v>2342</v>
      </c>
      <c r="B2399" s="18">
        <v>16.045708763961098</v>
      </c>
      <c r="C2399" s="18">
        <v>15.947762383515901</v>
      </c>
      <c r="D2399" s="18">
        <v>16.144492056988302</v>
      </c>
    </row>
    <row r="2400" spans="1:4" ht="15" customHeight="1" x14ac:dyDescent="0.25">
      <c r="A2400" s="18">
        <v>2343</v>
      </c>
      <c r="B2400" s="18">
        <v>16.045894082727099</v>
      </c>
      <c r="C2400" s="18">
        <v>15.948055549457299</v>
      </c>
      <c r="D2400" s="18">
        <v>16.144594564148498</v>
      </c>
    </row>
    <row r="2401" spans="1:4" ht="15" customHeight="1" x14ac:dyDescent="0.25">
      <c r="A2401" s="18">
        <v>2344</v>
      </c>
      <c r="B2401" s="18">
        <v>16.046055153068</v>
      </c>
      <c r="C2401" s="18">
        <v>15.9483103509004</v>
      </c>
      <c r="D2401" s="18">
        <v>16.144683663421699</v>
      </c>
    </row>
    <row r="2402" spans="1:4" ht="15" customHeight="1" x14ac:dyDescent="0.25">
      <c r="A2402" s="18">
        <v>2345</v>
      </c>
      <c r="B2402" s="18">
        <v>16.0461950553082</v>
      </c>
      <c r="C2402" s="18">
        <v>15.948531660810101</v>
      </c>
      <c r="D2402" s="18">
        <v>16.144761058596501</v>
      </c>
    </row>
    <row r="2403" spans="1:4" ht="15" customHeight="1" x14ac:dyDescent="0.25">
      <c r="A2403" s="18">
        <v>2346</v>
      </c>
      <c r="B2403" s="18">
        <v>16.046316488938299</v>
      </c>
      <c r="C2403" s="18">
        <v>15.9487237508335</v>
      </c>
      <c r="D2403" s="18">
        <v>16.1448282416161</v>
      </c>
    </row>
    <row r="2404" spans="1:4" ht="15" customHeight="1" x14ac:dyDescent="0.25">
      <c r="A2404" s="18">
        <v>2347</v>
      </c>
      <c r="B2404" s="18">
        <v>16.046421820351298</v>
      </c>
      <c r="C2404" s="18">
        <v>15.948890364488999</v>
      </c>
      <c r="D2404" s="18">
        <v>16.144886521422201</v>
      </c>
    </row>
    <row r="2405" spans="1:4" ht="15" customHeight="1" x14ac:dyDescent="0.25">
      <c r="A2405" s="18">
        <v>2348</v>
      </c>
      <c r="B2405" s="18">
        <v>16.046513122427299</v>
      </c>
      <c r="C2405" s="18">
        <v>15.9490347804291</v>
      </c>
      <c r="D2405" s="18">
        <v>16.144937045174899</v>
      </c>
    </row>
    <row r="2406" spans="1:4" ht="15" customHeight="1" x14ac:dyDescent="0.25">
      <c r="A2406" s="18">
        <v>2349</v>
      </c>
      <c r="B2406" s="18">
        <v>16.046592208622702</v>
      </c>
      <c r="C2406" s="18">
        <v>15.949159867829801</v>
      </c>
      <c r="D2406" s="18">
        <v>16.1449808155749</v>
      </c>
    </row>
    <row r="2407" spans="1:4" ht="15" customHeight="1" x14ac:dyDescent="0.25">
      <c r="A2407" s="18">
        <v>2350</v>
      </c>
      <c r="B2407" s="18">
        <v>16.046660665045799</v>
      </c>
      <c r="C2407" s="18">
        <v>15.9492681363177</v>
      </c>
      <c r="D2407" s="18">
        <v>16.145018709460501</v>
      </c>
    </row>
    <row r="2408" spans="1:4" ht="15" customHeight="1" x14ac:dyDescent="0.25">
      <c r="A2408" s="18">
        <v>2351</v>
      </c>
      <c r="B2408" s="18">
        <v>16.0467198798056</v>
      </c>
      <c r="C2408" s="18">
        <v>15.949361780566001</v>
      </c>
      <c r="D2408" s="18">
        <v>16.1450514959609</v>
      </c>
    </row>
    <row r="2409" spans="1:4" ht="15" customHeight="1" x14ac:dyDescent="0.25">
      <c r="A2409" s="18">
        <v>2352</v>
      </c>
      <c r="B2409" s="18">
        <v>16.046771063349901</v>
      </c>
      <c r="C2409" s="18">
        <v>15.949442716698501</v>
      </c>
      <c r="D2409" s="18">
        <v>16.1450798433115</v>
      </c>
    </row>
    <row r="2410" spans="1:4" ht="15" customHeight="1" x14ac:dyDescent="0.25">
      <c r="A2410" s="18">
        <v>2353</v>
      </c>
      <c r="B2410" s="18">
        <v>16.046815274221501</v>
      </c>
      <c r="C2410" s="18">
        <v>15.9495126185057</v>
      </c>
      <c r="D2410" s="18">
        <v>16.145104337848299</v>
      </c>
    </row>
    <row r="2411" spans="1:4" ht="15" customHeight="1" x14ac:dyDescent="0.25">
      <c r="A2411" s="18">
        <v>2354</v>
      </c>
      <c r="B2411" s="18">
        <v>16.046853435556802</v>
      </c>
      <c r="C2411" s="18">
        <v>15.9495729460889</v>
      </c>
      <c r="D2411" s="18">
        <v>16.145125490466199</v>
      </c>
    </row>
    <row r="2412" spans="1:4" ht="15" customHeight="1" x14ac:dyDescent="0.25">
      <c r="A2412" s="18">
        <v>2355</v>
      </c>
      <c r="B2412" s="18">
        <v>16.046886351423002</v>
      </c>
      <c r="C2412" s="18">
        <v>15.949624972040301</v>
      </c>
      <c r="D2412" s="18">
        <v>16.145143745304299</v>
      </c>
    </row>
    <row r="2413" spans="1:4" ht="15" customHeight="1" x14ac:dyDescent="0.25">
      <c r="A2413" s="18">
        <v>2356</v>
      </c>
      <c r="B2413" s="18">
        <v>16.046914723467701</v>
      </c>
      <c r="C2413" s="18">
        <v>15.949669805685501</v>
      </c>
      <c r="D2413" s="18">
        <v>16.145159491153201</v>
      </c>
    </row>
    <row r="2414" spans="1:4" ht="15" customHeight="1" x14ac:dyDescent="0.25">
      <c r="A2414" s="18">
        <v>2357</v>
      </c>
      <c r="B2414" s="18">
        <v>16.0469391627486</v>
      </c>
      <c r="C2414" s="18">
        <v>15.9497084129261</v>
      </c>
      <c r="D2414" s="18">
        <v>16.145173066815602</v>
      </c>
    </row>
    <row r="2415" spans="1:4" ht="15" customHeight="1" x14ac:dyDescent="0.25">
      <c r="A2415" s="18">
        <v>2358</v>
      </c>
      <c r="B2415" s="18">
        <v>16.046960199631201</v>
      </c>
      <c r="C2415" s="18">
        <v>15.9497416334231</v>
      </c>
      <c r="D2415" s="18">
        <v>16.145184764979899</v>
      </c>
    </row>
    <row r="2416" spans="1:4" ht="15" customHeight="1" x14ac:dyDescent="0.25">
      <c r="A2416" s="18">
        <v>2359</v>
      </c>
      <c r="B2416" s="18">
        <v>16.046978296475402</v>
      </c>
      <c r="C2416" s="18">
        <v>15.9497701978023</v>
      </c>
      <c r="D2416" s="18">
        <v>16.145194842242802</v>
      </c>
    </row>
    <row r="2417" spans="1:4" ht="15" customHeight="1" x14ac:dyDescent="0.25">
      <c r="A2417" s="18">
        <v>2360</v>
      </c>
      <c r="B2417" s="18">
        <v>16.046993854576801</v>
      </c>
      <c r="C2417" s="18">
        <v>15.9497947405501</v>
      </c>
      <c r="D2417" s="18">
        <v>16.145203520939798</v>
      </c>
    </row>
    <row r="2418" spans="1:4" ht="15" customHeight="1" x14ac:dyDescent="0.25">
      <c r="A2418" s="18">
        <v>2361</v>
      </c>
      <c r="B2418" s="18">
        <v>16.0470072220538</v>
      </c>
      <c r="C2418" s="18">
        <v>15.9498158122802</v>
      </c>
      <c r="D2418" s="18">
        <v>16.145210993728</v>
      </c>
    </row>
    <row r="2419" spans="1:4" ht="15" customHeight="1" x14ac:dyDescent="0.25">
      <c r="A2419" s="18">
        <v>2362</v>
      </c>
      <c r="B2419" s="18">
        <v>16.047018701476599</v>
      </c>
      <c r="C2419" s="18">
        <v>15.949833890868801</v>
      </c>
      <c r="D2419" s="18">
        <v>16.145217428785799</v>
      </c>
    </row>
    <row r="2420" spans="1:4" ht="15" customHeight="1" x14ac:dyDescent="0.25">
      <c r="A2420" s="18">
        <v>2363</v>
      </c>
      <c r="B2420" s="18">
        <v>16.047028554616599</v>
      </c>
      <c r="C2420" s="18">
        <v>15.9498493901937</v>
      </c>
      <c r="D2420" s="18">
        <v>16.145222971153999</v>
      </c>
    </row>
    <row r="2421" spans="1:4" ht="15" customHeight="1" x14ac:dyDescent="0.25">
      <c r="A2421" s="18">
        <v>2364</v>
      </c>
      <c r="B2421" s="18">
        <v>16.0470370085681</v>
      </c>
      <c r="C2421" s="18">
        <v>15.9498626688244</v>
      </c>
      <c r="D2421" s="18">
        <v>16.145227747164899</v>
      </c>
    </row>
    <row r="2422" spans="1:4" ht="15" customHeight="1" x14ac:dyDescent="0.25">
      <c r="A2422" s="18">
        <v>2365</v>
      </c>
      <c r="B2422" s="18">
        <v>16.047044259678</v>
      </c>
      <c r="C2422" s="18">
        <v>15.949874036876</v>
      </c>
      <c r="D2422" s="18">
        <v>16.145231865947199</v>
      </c>
    </row>
    <row r="2423" spans="1:4" ht="15" customHeight="1" x14ac:dyDescent="0.25">
      <c r="A2423" s="18">
        <v>2366</v>
      </c>
      <c r="B2423" s="18">
        <v>16.047050478136502</v>
      </c>
      <c r="C2423" s="18">
        <v>15.9498837626134</v>
      </c>
      <c r="D2423" s="18">
        <v>16.145235422655801</v>
      </c>
    </row>
    <row r="2424" spans="1:4" ht="15" customHeight="1" x14ac:dyDescent="0.25">
      <c r="A2424" s="18">
        <v>2367</v>
      </c>
      <c r="B2424" s="18">
        <v>16.0470558101688</v>
      </c>
      <c r="C2424" s="18">
        <v>15.9498920772657</v>
      </c>
      <c r="D2424" s="18">
        <v>16.145238498270899</v>
      </c>
    </row>
    <row r="2425" spans="1:4" ht="15" customHeight="1" x14ac:dyDescent="0.25">
      <c r="A2425" s="18">
        <v>2368</v>
      </c>
      <c r="B2425" s="18">
        <v>16.047060383072001</v>
      </c>
      <c r="C2425" s="18">
        <v>15.949899180882401</v>
      </c>
      <c r="D2425" s="18">
        <v>16.1452411645997</v>
      </c>
    </row>
    <row r="2426" spans="1:4" ht="15" customHeight="1" x14ac:dyDescent="0.25">
      <c r="A2426" s="18">
        <v>2369</v>
      </c>
      <c r="B2426" s="18">
        <v>16.047064306173699</v>
      </c>
      <c r="C2426" s="18">
        <v>15.949905245641</v>
      </c>
      <c r="D2426" s="18">
        <v>16.145243482927299</v>
      </c>
    </row>
    <row r="2427" spans="1:4" ht="15" customHeight="1" x14ac:dyDescent="0.25">
      <c r="A2427" s="18">
        <v>2370</v>
      </c>
      <c r="B2427" s="18">
        <v>16.047067673739001</v>
      </c>
      <c r="C2427" s="18">
        <v>15.949910419841199</v>
      </c>
      <c r="D2427" s="18">
        <v>16.145245506259599</v>
      </c>
    </row>
    <row r="2428" spans="1:4" ht="15" customHeight="1" x14ac:dyDescent="0.25">
      <c r="A2428" s="18">
        <v>2371</v>
      </c>
      <c r="B2428" s="18">
        <v>16.0470705674622</v>
      </c>
      <c r="C2428" s="18">
        <v>15.949914831390901</v>
      </c>
      <c r="D2428" s="18">
        <v>16.145247281178001</v>
      </c>
    </row>
    <row r="2429" spans="1:4" ht="15" customHeight="1" x14ac:dyDescent="0.25">
      <c r="A2429" s="18">
        <v>2372</v>
      </c>
      <c r="B2429" s="18">
        <v>16.047073057374401</v>
      </c>
      <c r="C2429" s="18">
        <v>15.9499185902165</v>
      </c>
      <c r="D2429" s="18">
        <v>16.145248847321401</v>
      </c>
    </row>
    <row r="2430" spans="1:4" ht="15" customHeight="1" x14ac:dyDescent="0.25">
      <c r="A2430" s="18">
        <v>2373</v>
      </c>
      <c r="B2430" s="18">
        <v>16.047075204556499</v>
      </c>
      <c r="C2430" s="18">
        <v>15.9499217914165</v>
      </c>
      <c r="D2430" s="18">
        <v>16.145250240079701</v>
      </c>
    </row>
    <row r="2431" spans="1:4" ht="15" customHeight="1" x14ac:dyDescent="0.25">
      <c r="A2431" s="18">
        <v>2374</v>
      </c>
      <c r="B2431" s="18">
        <v>16.047077061946101</v>
      </c>
      <c r="C2431" s="18">
        <v>15.9499245172169</v>
      </c>
      <c r="D2431" s="18">
        <v>16.1452514903275</v>
      </c>
    </row>
    <row r="2432" spans="1:4" ht="15" customHeight="1" x14ac:dyDescent="0.25">
      <c r="A2432" s="18">
        <v>2375</v>
      </c>
      <c r="B2432" s="18">
        <v>16.047078675603</v>
      </c>
      <c r="C2432" s="18">
        <v>15.949926838959099</v>
      </c>
      <c r="D2432" s="18">
        <v>16.1452526251399</v>
      </c>
    </row>
    <row r="2433" spans="1:4" ht="15" customHeight="1" x14ac:dyDescent="0.25">
      <c r="A2433" s="18">
        <v>2376</v>
      </c>
      <c r="B2433" s="18">
        <v>16.047080086031301</v>
      </c>
      <c r="C2433" s="18">
        <v>15.949928818875399</v>
      </c>
      <c r="D2433" s="18">
        <v>16.145253668854199</v>
      </c>
    </row>
    <row r="2434" spans="1:4" ht="15" customHeight="1" x14ac:dyDescent="0.25">
      <c r="A2434" s="18">
        <v>2377</v>
      </c>
      <c r="B2434" s="18">
        <v>16.047081328696201</v>
      </c>
      <c r="C2434" s="18">
        <v>15.949930511178801</v>
      </c>
      <c r="D2434" s="18">
        <v>16.145254643071201</v>
      </c>
    </row>
    <row r="2435" spans="1:4" ht="15" customHeight="1" x14ac:dyDescent="0.25">
      <c r="A2435" s="18">
        <v>2378</v>
      </c>
      <c r="B2435" s="18">
        <v>16.0470824348806</v>
      </c>
      <c r="C2435" s="18">
        <v>15.949931963104699</v>
      </c>
      <c r="D2435" s="18">
        <v>16.145255567457099</v>
      </c>
    </row>
    <row r="2436" spans="1:4" ht="15" customHeight="1" x14ac:dyDescent="0.25">
      <c r="A2436" s="18">
        <v>2379</v>
      </c>
      <c r="B2436" s="18">
        <v>16.047083432103101</v>
      </c>
      <c r="C2436" s="18">
        <v>15.949933215580099</v>
      </c>
      <c r="D2436" s="18">
        <v>16.1452564599666</v>
      </c>
    </row>
    <row r="2437" spans="1:4" ht="15" customHeight="1" x14ac:dyDescent="0.25">
      <c r="A2437" s="18">
        <v>2380</v>
      </c>
      <c r="B2437" s="18">
        <v>16.047084344410099</v>
      </c>
      <c r="C2437" s="18">
        <v>15.9499343037829</v>
      </c>
      <c r="D2437" s="18">
        <v>16.145257336902802</v>
      </c>
    </row>
    <row r="2438" spans="1:4" ht="15" customHeight="1" x14ac:dyDescent="0.25">
      <c r="A2438" s="18">
        <v>2381</v>
      </c>
      <c r="B2438" s="18">
        <v>16.047085192435301</v>
      </c>
      <c r="C2438" s="18">
        <v>15.9499352575912</v>
      </c>
      <c r="D2438" s="18">
        <v>16.1452582125766</v>
      </c>
    </row>
    <row r="2439" spans="1:4" ht="15" customHeight="1" x14ac:dyDescent="0.25">
      <c r="A2439" s="18">
        <v>2382</v>
      </c>
      <c r="B2439" s="18">
        <v>16.047085994913498</v>
      </c>
      <c r="C2439" s="18">
        <v>15.949936102822299</v>
      </c>
      <c r="D2439" s="18">
        <v>16.1452591013575</v>
      </c>
    </row>
    <row r="2440" spans="1:4" ht="15" customHeight="1" x14ac:dyDescent="0.25">
      <c r="A2440" s="18">
        <v>2383</v>
      </c>
      <c r="B2440" s="18">
        <v>16.047086767986499</v>
      </c>
      <c r="C2440" s="18">
        <v>15.949936861305501</v>
      </c>
      <c r="D2440" s="18">
        <v>16.145260016060799</v>
      </c>
    </row>
    <row r="2441" spans="1:4" ht="15" customHeight="1" x14ac:dyDescent="0.25">
      <c r="A2441" s="18">
        <v>2384</v>
      </c>
      <c r="B2441" s="18">
        <v>16.047087526337901</v>
      </c>
      <c r="C2441" s="18">
        <v>15.949937551890899</v>
      </c>
      <c r="D2441" s="18">
        <v>16.1452609694005</v>
      </c>
    </row>
    <row r="2442" spans="1:4" ht="15" customHeight="1" x14ac:dyDescent="0.25">
      <c r="A2442" s="18">
        <v>2385</v>
      </c>
      <c r="B2442" s="18">
        <v>16.047088283479798</v>
      </c>
      <c r="C2442" s="18">
        <v>15.949938190965099</v>
      </c>
      <c r="D2442" s="18">
        <v>16.145261974082</v>
      </c>
    </row>
    <row r="2443" spans="1:4" ht="15" customHeight="1" x14ac:dyDescent="0.25">
      <c r="A2443" s="18">
        <v>2386</v>
      </c>
      <c r="B2443" s="18">
        <v>16.047089052149101</v>
      </c>
      <c r="C2443" s="18">
        <v>15.9499387929715</v>
      </c>
      <c r="D2443" s="18">
        <v>16.145263043134499</v>
      </c>
    </row>
    <row r="2444" spans="1:4" ht="15" customHeight="1" x14ac:dyDescent="0.25">
      <c r="A2444" s="18">
        <v>2387</v>
      </c>
      <c r="B2444" s="18">
        <v>16.047089844375702</v>
      </c>
      <c r="C2444" s="18">
        <v>15.949939370706</v>
      </c>
      <c r="D2444" s="18">
        <v>16.145264189750002</v>
      </c>
    </row>
    <row r="2445" spans="1:4" ht="15" customHeight="1" x14ac:dyDescent="0.25">
      <c r="A2445" s="18">
        <v>2388</v>
      </c>
      <c r="B2445" s="18">
        <v>16.047090671928601</v>
      </c>
      <c r="C2445" s="18">
        <v>15.9499399357668</v>
      </c>
      <c r="D2445" s="18">
        <v>16.1452654278003</v>
      </c>
    </row>
    <row r="2446" spans="1:4" ht="15" customHeight="1" x14ac:dyDescent="0.25">
      <c r="A2446" s="18">
        <v>2389</v>
      </c>
      <c r="B2446" s="18">
        <v>16.0470915469445</v>
      </c>
      <c r="C2446" s="18">
        <v>15.9499404990618</v>
      </c>
      <c r="D2446" s="18">
        <v>16.145266772693699</v>
      </c>
    </row>
    <row r="2447" spans="1:4" ht="15" customHeight="1" x14ac:dyDescent="0.25">
      <c r="A2447" s="18">
        <v>2390</v>
      </c>
      <c r="B2447" s="18">
        <v>16.0470924818928</v>
      </c>
      <c r="C2447" s="18">
        <v>15.9499410709356</v>
      </c>
      <c r="D2447" s="18">
        <v>16.1452682411655</v>
      </c>
    </row>
    <row r="2448" spans="1:4" ht="15" customHeight="1" x14ac:dyDescent="0.25">
      <c r="A2448" s="18">
        <v>2391</v>
      </c>
      <c r="B2448" s="18">
        <v>16.0470934895997</v>
      </c>
      <c r="C2448" s="18">
        <v>15.9499416613018</v>
      </c>
      <c r="D2448" s="18">
        <v>16.1452698511923</v>
      </c>
    </row>
    <row r="2449" spans="1:4" ht="15" customHeight="1" x14ac:dyDescent="0.25">
      <c r="A2449" s="18">
        <v>2392</v>
      </c>
      <c r="B2449" s="18">
        <v>16.047094583912401</v>
      </c>
      <c r="C2449" s="18">
        <v>15.9499422800919</v>
      </c>
      <c r="D2449" s="18">
        <v>16.145271622990201</v>
      </c>
    </row>
    <row r="2450" spans="1:4" ht="15" customHeight="1" x14ac:dyDescent="0.25">
      <c r="A2450" s="18">
        <v>2393</v>
      </c>
      <c r="B2450" s="18">
        <v>16.047095780356099</v>
      </c>
      <c r="C2450" s="18">
        <v>15.949942937683799</v>
      </c>
      <c r="D2450" s="18">
        <v>16.145273580019499</v>
      </c>
    </row>
    <row r="2451" spans="1:4" ht="15" customHeight="1" x14ac:dyDescent="0.25">
      <c r="A2451" s="18">
        <v>2394</v>
      </c>
      <c r="B2451" s="18">
        <v>16.047097095497499</v>
      </c>
      <c r="C2451" s="18">
        <v>15.9499436446325</v>
      </c>
      <c r="D2451" s="18">
        <v>16.145275747857699</v>
      </c>
    </row>
    <row r="2452" spans="1:4" ht="15" customHeight="1" x14ac:dyDescent="0.25">
      <c r="A2452" s="18">
        <v>2395</v>
      </c>
      <c r="B2452" s="18">
        <v>16.047098548076601</v>
      </c>
      <c r="C2452" s="18">
        <v>15.949944412322401</v>
      </c>
      <c r="D2452" s="18">
        <v>16.145278156021401</v>
      </c>
    </row>
    <row r="2453" spans="1:4" ht="15" customHeight="1" x14ac:dyDescent="0.25">
      <c r="A2453" s="18">
        <v>2396</v>
      </c>
      <c r="B2453" s="18">
        <v>16.047100159325002</v>
      </c>
      <c r="C2453" s="18">
        <v>15.9499452531788</v>
      </c>
      <c r="D2453" s="18">
        <v>16.145280838445899</v>
      </c>
    </row>
    <row r="2454" spans="1:4" ht="15" customHeight="1" x14ac:dyDescent="0.25">
      <c r="A2454" s="18">
        <v>2397</v>
      </c>
      <c r="B2454" s="18">
        <v>16.0471019530587</v>
      </c>
      <c r="C2454" s="18">
        <v>15.949946180752701</v>
      </c>
      <c r="D2454" s="18">
        <v>16.145283833604001</v>
      </c>
    </row>
    <row r="2455" spans="1:4" ht="15" customHeight="1" x14ac:dyDescent="0.25">
      <c r="A2455" s="18">
        <v>2398</v>
      </c>
      <c r="B2455" s="18">
        <v>16.047103956669599</v>
      </c>
      <c r="C2455" s="18">
        <v>15.949947210272001</v>
      </c>
      <c r="D2455" s="18">
        <v>16.145287186119099</v>
      </c>
    </row>
    <row r="2456" spans="1:4" ht="15" customHeight="1" x14ac:dyDescent="0.25">
      <c r="A2456" s="18">
        <v>2399</v>
      </c>
      <c r="B2456" s="18">
        <v>16.047106201432101</v>
      </c>
      <c r="C2456" s="18">
        <v>15.949948358826299</v>
      </c>
      <c r="D2456" s="18">
        <v>16.145290947251699</v>
      </c>
    </row>
    <row r="2457" spans="1:4" ht="15" customHeight="1" x14ac:dyDescent="0.25">
      <c r="A2457" s="18">
        <v>2400</v>
      </c>
      <c r="B2457" s="18">
        <v>16.047108723679099</v>
      </c>
      <c r="C2457" s="18">
        <v>15.9499496460059</v>
      </c>
      <c r="D2457" s="18">
        <v>16.145295176829102</v>
      </c>
    </row>
    <row r="2458" spans="1:4" ht="15" customHeight="1" x14ac:dyDescent="0.25">
      <c r="A2458" s="18">
        <v>2401</v>
      </c>
      <c r="B2458" s="18">
        <v>16.047111564922702</v>
      </c>
      <c r="C2458" s="18">
        <v>15.949951093980401</v>
      </c>
      <c r="D2458" s="18">
        <v>16.1452999434307</v>
      </c>
    </row>
    <row r="2459" spans="1:4" ht="15" customHeight="1" x14ac:dyDescent="0.25">
      <c r="A2459" s="18">
        <v>2402</v>
      </c>
      <c r="B2459" s="18">
        <v>16.047114773748401</v>
      </c>
      <c r="C2459" s="18">
        <v>15.949952728511599</v>
      </c>
      <c r="D2459" s="18">
        <v>16.1453053275158</v>
      </c>
    </row>
    <row r="2460" spans="1:4" ht="15" customHeight="1" x14ac:dyDescent="0.25">
      <c r="A2460" s="18">
        <v>2403</v>
      </c>
      <c r="B2460" s="18">
        <v>16.047118406201601</v>
      </c>
      <c r="C2460" s="18">
        <v>15.949954579167301</v>
      </c>
      <c r="D2460" s="18">
        <v>16.1453114220541</v>
      </c>
    </row>
    <row r="2461" spans="1:4" ht="15" customHeight="1" x14ac:dyDescent="0.25">
      <c r="A2461" s="18">
        <v>2404</v>
      </c>
      <c r="B2461" s="18">
        <v>16.047122527820001</v>
      </c>
      <c r="C2461" s="18">
        <v>15.949956680402799</v>
      </c>
      <c r="D2461" s="18">
        <v>16.145318335887701</v>
      </c>
    </row>
    <row r="2462" spans="1:4" ht="15" customHeight="1" x14ac:dyDescent="0.25">
      <c r="A2462" s="18">
        <v>2405</v>
      </c>
      <c r="B2462" s="18">
        <v>16.0471272147565</v>
      </c>
      <c r="C2462" s="18">
        <v>15.949959072161199</v>
      </c>
      <c r="D2462" s="18">
        <v>16.145326195585898</v>
      </c>
    </row>
    <row r="2463" spans="1:4" ht="15" customHeight="1" x14ac:dyDescent="0.25">
      <c r="A2463" s="18">
        <v>2406</v>
      </c>
      <c r="B2463" s="18">
        <v>16.047132556056699</v>
      </c>
      <c r="C2463" s="18">
        <v>15.9499618010819</v>
      </c>
      <c r="D2463" s="18">
        <v>16.145335149214901</v>
      </c>
    </row>
    <row r="2464" spans="1:4" ht="15" customHeight="1" x14ac:dyDescent="0.25">
      <c r="A2464" s="18">
        <v>2407</v>
      </c>
      <c r="B2464" s="18">
        <v>16.047138655943201</v>
      </c>
      <c r="C2464" s="18">
        <v>15.9499649217117</v>
      </c>
      <c r="D2464" s="18">
        <v>16.145345370121401</v>
      </c>
    </row>
    <row r="2465" spans="1:4" ht="15" customHeight="1" x14ac:dyDescent="0.25">
      <c r="A2465" s="18">
        <v>2408</v>
      </c>
      <c r="B2465" s="18">
        <v>16.047145636299501</v>
      </c>
      <c r="C2465" s="18">
        <v>15.9499684978191</v>
      </c>
      <c r="D2465" s="18">
        <v>16.145357061049101</v>
      </c>
    </row>
    <row r="2466" spans="1:4" ht="15" customHeight="1" x14ac:dyDescent="0.25">
      <c r="A2466" s="18">
        <v>2409</v>
      </c>
      <c r="B2466" s="18">
        <v>16.047153639881198</v>
      </c>
      <c r="C2466" s="18">
        <v>15.9499726040862</v>
      </c>
      <c r="D2466" s="18">
        <v>16.145370459467301</v>
      </c>
    </row>
    <row r="2467" spans="1:4" ht="15" customHeight="1" x14ac:dyDescent="0.25">
      <c r="A2467" s="18">
        <v>2410</v>
      </c>
      <c r="B2467" s="18">
        <v>16.047162834632299</v>
      </c>
      <c r="C2467" s="18">
        <v>15.9499773283769</v>
      </c>
      <c r="D2467" s="18">
        <v>16.145385844741298</v>
      </c>
    </row>
    <row r="2468" spans="1:4" ht="15" customHeight="1" x14ac:dyDescent="0.25">
      <c r="A2468" s="18">
        <v>2411</v>
      </c>
      <c r="B2468" s="18">
        <v>16.047173417312798</v>
      </c>
      <c r="C2468" s="18">
        <v>15.949982773635201</v>
      </c>
      <c r="D2468" s="18">
        <v>16.145403544164399</v>
      </c>
    </row>
    <row r="2469" spans="1:4" ht="15" customHeight="1" x14ac:dyDescent="0.25">
      <c r="A2469" s="18">
        <v>2412</v>
      </c>
      <c r="B2469" s="18">
        <v>16.047185619290701</v>
      </c>
      <c r="C2469" s="18">
        <v>15.9499890609244</v>
      </c>
      <c r="D2469" s="18">
        <v>16.145423942585602</v>
      </c>
    </row>
    <row r="2470" spans="1:4" ht="15" customHeight="1" x14ac:dyDescent="0.25">
      <c r="A2470" s="18">
        <v>2413</v>
      </c>
      <c r="B2470" s="18">
        <v>16.047199713254201</v>
      </c>
      <c r="C2470" s="18">
        <v>15.9499963329498</v>
      </c>
      <c r="D2470" s="18">
        <v>16.1454474935611</v>
      </c>
    </row>
    <row r="2471" spans="1:4" ht="15" customHeight="1" x14ac:dyDescent="0.25">
      <c r="A2471" s="18">
        <v>2414</v>
      </c>
      <c r="B2471" s="18">
        <v>16.0472160195377</v>
      </c>
      <c r="C2471" s="18">
        <v>15.9500047573798</v>
      </c>
      <c r="D2471" s="18">
        <v>16.145474729866301</v>
      </c>
    </row>
    <row r="2472" spans="1:4" ht="15" customHeight="1" x14ac:dyDescent="0.25">
      <c r="A2472" s="18">
        <v>2415</v>
      </c>
      <c r="B2472" s="18">
        <v>16.0472349166252</v>
      </c>
      <c r="C2472" s="18">
        <v>15.950014532370201</v>
      </c>
      <c r="D2472" s="18">
        <v>16.145506280937099</v>
      </c>
    </row>
    <row r="2473" spans="1:4" ht="15" customHeight="1" x14ac:dyDescent="0.25">
      <c r="A2473" s="18">
        <v>2416</v>
      </c>
      <c r="B2473" s="18">
        <v>16.047256850404999</v>
      </c>
      <c r="C2473" s="18">
        <v>15.9500258914274</v>
      </c>
      <c r="D2473" s="18">
        <v>16.145542888241302</v>
      </c>
    </row>
    <row r="2474" spans="1:4" ht="15" customHeight="1" x14ac:dyDescent="0.25">
      <c r="A2474" s="18">
        <v>2417</v>
      </c>
      <c r="B2474" s="18">
        <v>16.047282347541401</v>
      </c>
      <c r="C2474" s="18">
        <v>15.9500391104412</v>
      </c>
      <c r="D2474" s="18">
        <v>16.145585427483901</v>
      </c>
    </row>
    <row r="2475" spans="1:4" ht="15" customHeight="1" x14ac:dyDescent="0.25">
      <c r="A2475" s="18">
        <v>2418</v>
      </c>
      <c r="B2475" s="18">
        <v>16.0473120309242</v>
      </c>
      <c r="C2475" s="18">
        <v>15.9500545158095</v>
      </c>
      <c r="D2475" s="18">
        <v>16.145634934261</v>
      </c>
    </row>
    <row r="2476" spans="1:4" ht="15" customHeight="1" x14ac:dyDescent="0.25">
      <c r="A2476" s="18">
        <v>2419</v>
      </c>
      <c r="B2476" s="18">
        <v>16.04734663703</v>
      </c>
      <c r="C2476" s="18">
        <v>15.950072493568401</v>
      </c>
      <c r="D2476" s="18">
        <v>16.145692632890999</v>
      </c>
    </row>
    <row r="2477" spans="1:4" ht="15" customHeight="1" x14ac:dyDescent="0.25">
      <c r="A2477" s="18">
        <v>2420</v>
      </c>
      <c r="B2477" s="18">
        <v>16.047387037725599</v>
      </c>
      <c r="C2477" s="18">
        <v>15.950093500859801</v>
      </c>
      <c r="D2477" s="18">
        <v>16.145759972619398</v>
      </c>
    </row>
    <row r="2478" spans="1:4" ht="15" customHeight="1" x14ac:dyDescent="0.25">
      <c r="A2478" s="18">
        <v>2421</v>
      </c>
      <c r="B2478" s="18">
        <v>16.047434266941501</v>
      </c>
      <c r="C2478" s="18">
        <v>15.9501180799636</v>
      </c>
      <c r="D2478" s="18">
        <v>16.145838671907601</v>
      </c>
    </row>
    <row r="2479" spans="1:4" ht="15" customHeight="1" x14ac:dyDescent="0.25">
      <c r="A2479" s="18">
        <v>2422</v>
      </c>
      <c r="B2479" s="18">
        <v>16.047489550343698</v>
      </c>
      <c r="C2479" s="18">
        <v>15.950146873905</v>
      </c>
      <c r="D2479" s="18">
        <v>16.145930767701199</v>
      </c>
    </row>
    <row r="2480" spans="1:4" ht="15" customHeight="1" x14ac:dyDescent="0.25">
      <c r="A2480" s="18">
        <v>2423</v>
      </c>
      <c r="B2480" s="18">
        <v>16.047554343712299</v>
      </c>
      <c r="C2480" s="18">
        <v>15.9501806466485</v>
      </c>
      <c r="D2480" s="18">
        <v>16.1460386791518</v>
      </c>
    </row>
    <row r="2481" spans="1:4" ht="15" customHeight="1" x14ac:dyDescent="0.25">
      <c r="A2481" s="18">
        <v>2424</v>
      </c>
      <c r="B2481" s="18">
        <v>16.047630376162601</v>
      </c>
      <c r="C2481" s="18">
        <v>15.950220305837901</v>
      </c>
      <c r="D2481" s="18">
        <v>16.1461652793759</v>
      </c>
    </row>
    <row r="2482" spans="1:4" ht="15" customHeight="1" x14ac:dyDescent="0.25">
      <c r="A2482" s="18">
        <v>2425</v>
      </c>
      <c r="B2482" s="18">
        <v>16.047719704294099</v>
      </c>
      <c r="C2482" s="18">
        <v>15.950266931292299</v>
      </c>
      <c r="D2482" s="18">
        <v>16.146313985356301</v>
      </c>
    </row>
    <row r="2483" spans="1:4" ht="15" customHeight="1" x14ac:dyDescent="0.25">
      <c r="A2483" s="18">
        <v>2426</v>
      </c>
      <c r="B2483" s="18">
        <v>16.0478247770099</v>
      </c>
      <c r="C2483" s="18">
        <v>15.9503218091193</v>
      </c>
      <c r="D2483" s="18">
        <v>16.146488865552101</v>
      </c>
    </row>
    <row r="2484" spans="1:4" ht="15" customHeight="1" x14ac:dyDescent="0.25">
      <c r="A2484" s="18">
        <v>2427</v>
      </c>
      <c r="B2484" s="18">
        <v>16.047948510371199</v>
      </c>
      <c r="C2484" s="18">
        <v>15.950386471111701</v>
      </c>
      <c r="D2484" s="18">
        <v>16.1466947641701</v>
      </c>
    </row>
    <row r="2485" spans="1:4" ht="15" customHeight="1" x14ac:dyDescent="0.25">
      <c r="A2485" s="18">
        <v>2428</v>
      </c>
      <c r="B2485" s="18">
        <v>16.048094382842301</v>
      </c>
      <c r="C2485" s="18">
        <v>15.950462744883099</v>
      </c>
      <c r="D2485" s="18">
        <v>16.146937459276401</v>
      </c>
    </row>
    <row r="2486" spans="1:4" ht="15" customHeight="1" x14ac:dyDescent="0.25">
      <c r="A2486" s="18">
        <v>2429</v>
      </c>
      <c r="B2486" s="18">
        <v>16.048266544861299</v>
      </c>
      <c r="C2486" s="18">
        <v>15.950552811547301</v>
      </c>
      <c r="D2486" s="18">
        <v>16.147223844690899</v>
      </c>
    </row>
    <row r="2487" spans="1:4" ht="15" customHeight="1" x14ac:dyDescent="0.25">
      <c r="A2487" s="18">
        <v>2430</v>
      </c>
      <c r="B2487" s="18">
        <v>16.048469954059499</v>
      </c>
      <c r="C2487" s="18">
        <v>15.950659276906</v>
      </c>
      <c r="D2487" s="18">
        <v>16.147562154448298</v>
      </c>
    </row>
    <row r="2488" spans="1:4" ht="15" customHeight="1" x14ac:dyDescent="0.25">
      <c r="A2488" s="18">
        <v>2431</v>
      </c>
      <c r="B2488" s="18">
        <v>16.048710537564801</v>
      </c>
      <c r="C2488" s="18">
        <v>15.950785256903499</v>
      </c>
      <c r="D2488" s="18">
        <v>16.1479622322138</v>
      </c>
    </row>
    <row r="2489" spans="1:4" ht="15" customHeight="1" x14ac:dyDescent="0.25">
      <c r="A2489" s="18">
        <v>2432</v>
      </c>
      <c r="B2489" s="18">
        <v>16.0489953879352</v>
      </c>
      <c r="C2489" s="18">
        <v>15.950934480794301</v>
      </c>
      <c r="D2489" s="18">
        <v>16.148435856512499</v>
      </c>
    </row>
    <row r="2490" spans="1:4" ht="15" customHeight="1" x14ac:dyDescent="0.25">
      <c r="A2490" s="18">
        <v>2433</v>
      </c>
      <c r="B2490" s="18">
        <v>16.049332996808399</v>
      </c>
      <c r="C2490" s="18">
        <v>15.951111414177801</v>
      </c>
      <c r="D2490" s="18">
        <v>16.1489971285583</v>
      </c>
    </row>
    <row r="2491" spans="1:4" ht="15" customHeight="1" x14ac:dyDescent="0.25">
      <c r="A2491" s="18">
        <v>2434</v>
      </c>
      <c r="B2491" s="18">
        <v>16.049733545669501</v>
      </c>
      <c r="C2491" s="18">
        <v>15.951321412127699</v>
      </c>
      <c r="D2491" s="18">
        <v>16.149662954871602</v>
      </c>
    </row>
    <row r="2492" spans="1:4" ht="15" customHeight="1" x14ac:dyDescent="0.25">
      <c r="A2492" s="18">
        <v>2435</v>
      </c>
      <c r="B2492" s="18">
        <v>16.0502092440802</v>
      </c>
      <c r="C2492" s="18">
        <v>15.951570897318399</v>
      </c>
      <c r="D2492" s="18">
        <v>16.150453608672901</v>
      </c>
    </row>
    <row r="2493" spans="1:4" ht="15" customHeight="1" x14ac:dyDescent="0.25">
      <c r="A2493" s="18">
        <v>2436</v>
      </c>
      <c r="B2493" s="18">
        <v>16.050774754139901</v>
      </c>
      <c r="C2493" s="18">
        <v>15.9518675835899</v>
      </c>
      <c r="D2493" s="18">
        <v>16.1513934343754</v>
      </c>
    </row>
    <row r="2494" spans="1:4" ht="15" customHeight="1" x14ac:dyDescent="0.25">
      <c r="A2494" s="18">
        <v>2437</v>
      </c>
      <c r="B2494" s="18">
        <v>16.051447693188202</v>
      </c>
      <c r="C2494" s="18">
        <v>15.9522207407332</v>
      </c>
      <c r="D2494" s="18">
        <v>16.152511681930399</v>
      </c>
    </row>
    <row r="2495" spans="1:4" ht="15" customHeight="1" x14ac:dyDescent="0.25">
      <c r="A2495" s="18">
        <v>2438</v>
      </c>
      <c r="B2495" s="18">
        <v>16.052249247035</v>
      </c>
      <c r="C2495" s="18">
        <v>15.9526415175128</v>
      </c>
      <c r="D2495" s="18">
        <v>16.153843524593199</v>
      </c>
    </row>
    <row r="2496" spans="1:4" ht="15" customHeight="1" x14ac:dyDescent="0.25">
      <c r="A2496" s="18">
        <v>2439</v>
      </c>
      <c r="B2496" s="18">
        <v>16.053204919435998</v>
      </c>
      <c r="C2496" s="18">
        <v>15.9531433364835</v>
      </c>
      <c r="D2496" s="18">
        <v>16.155431302786202</v>
      </c>
    </row>
    <row r="2497" spans="1:4" ht="15" customHeight="1" x14ac:dyDescent="0.25">
      <c r="A2497" s="18">
        <v>2440</v>
      </c>
      <c r="B2497" s="18">
        <v>16.054345430359799</v>
      </c>
      <c r="C2497" s="18">
        <v>15.953742367208299</v>
      </c>
      <c r="D2497" s="18">
        <v>16.157360891733401</v>
      </c>
    </row>
    <row r="2498" spans="1:4" ht="15" customHeight="1" x14ac:dyDescent="0.25">
      <c r="A2498" s="18">
        <v>2441</v>
      </c>
      <c r="B2498" s="18">
        <v>16.0557078201861</v>
      </c>
      <c r="C2498" s="18">
        <v>15.9544581079984</v>
      </c>
      <c r="D2498" s="18">
        <v>16.159724694249299</v>
      </c>
    </row>
    <row r="2499" spans="1:4" ht="15" customHeight="1" x14ac:dyDescent="0.25">
      <c r="A2499" s="18">
        <v>2442</v>
      </c>
      <c r="B2499" s="18">
        <v>16.057336781282402</v>
      </c>
      <c r="C2499" s="18">
        <v>15.9553140874755</v>
      </c>
      <c r="D2499" s="18">
        <v>16.162550796656902</v>
      </c>
    </row>
    <row r="2500" spans="1:4" ht="15" customHeight="1" x14ac:dyDescent="0.25">
      <c r="A2500" s="18">
        <v>2443</v>
      </c>
      <c r="B2500" s="18">
        <v>16.0592882852042</v>
      </c>
      <c r="C2500" s="18">
        <v>15.956338724481199</v>
      </c>
      <c r="D2500" s="18">
        <v>16.1659327822527</v>
      </c>
    </row>
    <row r="2501" spans="1:4" ht="15" customHeight="1" x14ac:dyDescent="0.25">
      <c r="A2501" s="18">
        <v>2444</v>
      </c>
      <c r="B2501" s="18">
        <v>16.061626713059301</v>
      </c>
      <c r="C2501" s="18">
        <v>15.9575663686106</v>
      </c>
      <c r="D2501" s="18">
        <v>16.170037037374598</v>
      </c>
    </row>
    <row r="2502" spans="1:4" ht="15" customHeight="1" x14ac:dyDescent="0.25">
      <c r="A2502" s="18">
        <v>2445</v>
      </c>
      <c r="B2502" s="18">
        <v>16.064430462382902</v>
      </c>
      <c r="C2502" s="18">
        <v>15.9590385756808</v>
      </c>
      <c r="D2502" s="18">
        <v>16.175129254982501</v>
      </c>
    </row>
    <row r="2503" spans="1:4" ht="15" customHeight="1" x14ac:dyDescent="0.25">
      <c r="A2503" s="18">
        <v>2446</v>
      </c>
      <c r="B2503" s="18">
        <v>16.067795196501802</v>
      </c>
      <c r="C2503" s="18">
        <v>15.960743299590201</v>
      </c>
      <c r="D2503" s="18">
        <v>16.181240664088001</v>
      </c>
    </row>
    <row r="2504" spans="1:4" ht="15" customHeight="1" x14ac:dyDescent="0.25">
      <c r="A2504" s="18">
        <v>2447</v>
      </c>
      <c r="B2504" s="18">
        <v>16.071839096403298</v>
      </c>
      <c r="C2504" s="18">
        <v>15.9627904124259</v>
      </c>
      <c r="D2504" s="18">
        <v>16.1889715215381</v>
      </c>
    </row>
    <row r="2505" spans="1:4" ht="15" customHeight="1" x14ac:dyDescent="0.25">
      <c r="A2505" s="18">
        <v>2448</v>
      </c>
      <c r="B2505" s="18">
        <v>16.0767046855992</v>
      </c>
      <c r="C2505" s="18">
        <v>15.9652519455194</v>
      </c>
      <c r="D2505" s="18">
        <v>16.198543647461801</v>
      </c>
    </row>
    <row r="2506" spans="1:4" ht="15" customHeight="1" x14ac:dyDescent="0.25">
      <c r="A2506" s="18">
        <v>2449</v>
      </c>
      <c r="B2506" s="18">
        <v>16.082559711933602</v>
      </c>
      <c r="C2506" s="18">
        <v>15.968214421350799</v>
      </c>
      <c r="D2506" s="18">
        <v>16.210687945336701</v>
      </c>
    </row>
    <row r="2507" spans="1:4" ht="15" customHeight="1" x14ac:dyDescent="0.25">
      <c r="A2507" s="18">
        <v>2450</v>
      </c>
      <c r="B2507" s="18">
        <v>16.089620880343301</v>
      </c>
      <c r="C2507" s="18">
        <v>15.971773534648101</v>
      </c>
      <c r="D2507" s="18">
        <v>16.226490668423398</v>
      </c>
    </row>
    <row r="2508" spans="1:4" ht="15" customHeight="1" x14ac:dyDescent="0.25">
      <c r="A2508" s="18">
        <v>2451</v>
      </c>
      <c r="B2508" s="18">
        <v>16.0981373612751</v>
      </c>
      <c r="C2508" s="18">
        <v>15.9759696832323</v>
      </c>
      <c r="D2508" s="18">
        <v>16.248145805813799</v>
      </c>
    </row>
    <row r="2509" spans="1:4" ht="15" customHeight="1" x14ac:dyDescent="0.25">
      <c r="A2509" s="18">
        <v>2452</v>
      </c>
      <c r="B2509" s="18">
        <v>16.1084228968767</v>
      </c>
      <c r="C2509" s="18">
        <v>15.981033096365399</v>
      </c>
      <c r="D2509" s="18">
        <v>16.2828501774625</v>
      </c>
    </row>
    <row r="2510" spans="1:4" ht="15" customHeight="1" x14ac:dyDescent="0.25">
      <c r="A2510" s="18">
        <v>2453</v>
      </c>
      <c r="B2510" s="18">
        <v>16.120880294917999</v>
      </c>
      <c r="C2510" s="18">
        <v>15.987152921824</v>
      </c>
      <c r="D2510" s="18">
        <v>16.7568603824786</v>
      </c>
    </row>
    <row r="2511" spans="1:4" ht="15" customHeight="1" x14ac:dyDescent="0.25">
      <c r="A2511" s="18">
        <v>2454</v>
      </c>
      <c r="B2511" s="18">
        <v>16.136321123470299</v>
      </c>
      <c r="C2511" s="18">
        <v>15.994554836256</v>
      </c>
      <c r="D2511" s="18">
        <v>16.944867934049199</v>
      </c>
    </row>
    <row r="2512" spans="1:4" ht="15" customHeight="1" x14ac:dyDescent="0.25">
      <c r="A2512" s="18">
        <v>2455</v>
      </c>
      <c r="B2512" s="18">
        <v>16.1559724603379</v>
      </c>
      <c r="C2512" s="18">
        <v>16.003519794797199</v>
      </c>
      <c r="D2512" s="18">
        <v>17.098707344761799</v>
      </c>
    </row>
    <row r="2513" spans="1:4" ht="15" customHeight="1" x14ac:dyDescent="0.25">
      <c r="A2513" s="18">
        <v>2456</v>
      </c>
      <c r="B2513" s="18">
        <v>16.181835880696202</v>
      </c>
      <c r="C2513" s="18">
        <v>16.014385551781999</v>
      </c>
      <c r="D2513" s="18">
        <v>17.210542671888199</v>
      </c>
    </row>
    <row r="2514" spans="1:4" ht="15" customHeight="1" x14ac:dyDescent="0.25">
      <c r="A2514" s="18">
        <v>2457</v>
      </c>
      <c r="B2514" s="18">
        <v>16.217684088092899</v>
      </c>
      <c r="C2514" s="18">
        <v>16.027570761053202</v>
      </c>
      <c r="D2514" s="18">
        <v>17.284174672653901</v>
      </c>
    </row>
    <row r="2515" spans="1:4" ht="15" customHeight="1" x14ac:dyDescent="0.25">
      <c r="A2515" s="18">
        <v>2458</v>
      </c>
      <c r="B2515" s="18">
        <v>16.2780157179212</v>
      </c>
      <c r="C2515" s="18">
        <v>16.0435877910176</v>
      </c>
      <c r="D2515" s="18">
        <v>17.3393913366859</v>
      </c>
    </row>
    <row r="2516" spans="1:4" ht="15" customHeight="1" x14ac:dyDescent="0.25">
      <c r="A2516" s="18">
        <v>2459</v>
      </c>
      <c r="B2516" s="18">
        <v>16.7299585087585</v>
      </c>
      <c r="C2516" s="18">
        <v>16.063071259519301</v>
      </c>
      <c r="D2516" s="18">
        <v>17.385198989717299</v>
      </c>
    </row>
    <row r="2517" spans="1:4" ht="15" customHeight="1" x14ac:dyDescent="0.25">
      <c r="A2517" s="18">
        <v>2460</v>
      </c>
      <c r="B2517" s="18">
        <v>16.869026696165399</v>
      </c>
      <c r="C2517" s="18">
        <v>16.086797269980199</v>
      </c>
      <c r="D2517" s="18">
        <v>17.4237334348411</v>
      </c>
    </row>
    <row r="2518" spans="1:4" ht="15" customHeight="1" x14ac:dyDescent="0.25">
      <c r="A2518" s="18">
        <v>2461</v>
      </c>
      <c r="B2518" s="18">
        <v>16.9769683706166</v>
      </c>
      <c r="C2518" s="18">
        <v>16.1157302209402</v>
      </c>
      <c r="D2518" s="18">
        <v>17.456081245337099</v>
      </c>
    </row>
    <row r="2519" spans="1:4" ht="15" customHeight="1" x14ac:dyDescent="0.25">
      <c r="A2519" s="18">
        <v>2462</v>
      </c>
      <c r="B2519" s="18">
        <v>17.068975457989701</v>
      </c>
      <c r="C2519" s="18">
        <v>16.1525862020214</v>
      </c>
      <c r="D2519" s="18">
        <v>17.483192584605099</v>
      </c>
    </row>
    <row r="2520" spans="1:4" ht="15" customHeight="1" x14ac:dyDescent="0.25">
      <c r="A2520" s="18">
        <v>2463</v>
      </c>
      <c r="B2520" s="18">
        <v>17.1447853288999</v>
      </c>
      <c r="C2520" s="18">
        <v>16.205098554547501</v>
      </c>
      <c r="D2520" s="18">
        <v>17.505887849507701</v>
      </c>
    </row>
    <row r="2521" spans="1:4" ht="15" customHeight="1" x14ac:dyDescent="0.25">
      <c r="A2521" s="18">
        <v>2464</v>
      </c>
      <c r="B2521" s="18">
        <v>17.1955844436572</v>
      </c>
      <c r="C2521" s="18">
        <v>16.547603048787199</v>
      </c>
      <c r="D2521" s="18">
        <v>17.524875280812498</v>
      </c>
    </row>
    <row r="2522" spans="1:4" ht="15" customHeight="1" x14ac:dyDescent="0.25">
      <c r="A2522" s="18">
        <v>2465</v>
      </c>
      <c r="B2522" s="18">
        <v>17.2326848049609</v>
      </c>
      <c r="C2522" s="18">
        <v>16.688053178812702</v>
      </c>
      <c r="D2522" s="18">
        <v>17.540738397707699</v>
      </c>
    </row>
    <row r="2523" spans="1:4" ht="15" customHeight="1" x14ac:dyDescent="0.25">
      <c r="A2523" s="18">
        <v>2466</v>
      </c>
      <c r="B2523" s="18">
        <v>17.2612795521515</v>
      </c>
      <c r="C2523" s="18">
        <v>16.766872044194098</v>
      </c>
      <c r="D2523" s="18">
        <v>17.553992568154001</v>
      </c>
    </row>
    <row r="2524" spans="1:4" ht="15" customHeight="1" x14ac:dyDescent="0.25">
      <c r="A2524" s="18">
        <v>2467</v>
      </c>
      <c r="B2524" s="18">
        <v>17.283954971477598</v>
      </c>
      <c r="C2524" s="18">
        <v>16.827951902877</v>
      </c>
      <c r="D2524" s="18">
        <v>17.565081902138001</v>
      </c>
    </row>
    <row r="2525" spans="1:4" ht="15" customHeight="1" x14ac:dyDescent="0.25">
      <c r="A2525" s="18">
        <v>2468</v>
      </c>
      <c r="B2525" s="18">
        <v>17.3022351241503</v>
      </c>
      <c r="C2525" s="18">
        <v>16.876943852051699</v>
      </c>
      <c r="D2525" s="18">
        <v>17.5743797515442</v>
      </c>
    </row>
    <row r="2526" spans="1:4" ht="15" customHeight="1" x14ac:dyDescent="0.25">
      <c r="A2526" s="18">
        <v>2469</v>
      </c>
      <c r="B2526" s="18">
        <v>17.317157478159199</v>
      </c>
      <c r="C2526" s="18">
        <v>16.917185462623799</v>
      </c>
      <c r="D2526" s="18">
        <v>17.582195820200599</v>
      </c>
    </row>
    <row r="2527" spans="1:4" ht="15" customHeight="1" x14ac:dyDescent="0.25">
      <c r="A2527" s="18">
        <v>2470</v>
      </c>
      <c r="B2527" s="18">
        <v>17.329630688079899</v>
      </c>
      <c r="C2527" s="18">
        <v>16.951279396835002</v>
      </c>
      <c r="D2527" s="18">
        <v>17.588782563569399</v>
      </c>
    </row>
    <row r="2528" spans="1:4" ht="15" customHeight="1" x14ac:dyDescent="0.25">
      <c r="A2528" s="18">
        <v>2471</v>
      </c>
      <c r="B2528" s="18">
        <v>17.340221550313</v>
      </c>
      <c r="C2528" s="18">
        <v>16.980550420915399</v>
      </c>
      <c r="D2528" s="18">
        <v>17.594359518026899</v>
      </c>
    </row>
    <row r="2529" spans="1:4" ht="15" customHeight="1" x14ac:dyDescent="0.25">
      <c r="A2529" s="18">
        <v>2472</v>
      </c>
      <c r="B2529" s="18">
        <v>17.349250552087</v>
      </c>
      <c r="C2529" s="18">
        <v>17.005785229135999</v>
      </c>
      <c r="D2529" s="18">
        <v>17.599095985874701</v>
      </c>
    </row>
    <row r="2530" spans="1:4" ht="15" customHeight="1" x14ac:dyDescent="0.25">
      <c r="A2530" s="18">
        <v>2473</v>
      </c>
      <c r="B2530" s="18">
        <v>17.356979077793</v>
      </c>
      <c r="C2530" s="18">
        <v>17.027647357496399</v>
      </c>
      <c r="D2530" s="18">
        <v>17.603142142947402</v>
      </c>
    </row>
    <row r="2531" spans="1:4" ht="15" customHeight="1" x14ac:dyDescent="0.25">
      <c r="A2531" s="18">
        <v>2474</v>
      </c>
      <c r="B2531" s="18">
        <v>17.363631670659601</v>
      </c>
      <c r="C2531" s="18">
        <v>17.046694173930302</v>
      </c>
      <c r="D2531" s="18">
        <v>17.606616615279201</v>
      </c>
    </row>
    <row r="2532" spans="1:4" ht="15" customHeight="1" x14ac:dyDescent="0.25">
      <c r="A2532" s="18">
        <v>2475</v>
      </c>
      <c r="B2532" s="18">
        <v>17.3693925128585</v>
      </c>
      <c r="C2532" s="18">
        <v>17.063394241671599</v>
      </c>
      <c r="D2532" s="18">
        <v>17.6096168007555</v>
      </c>
    </row>
    <row r="2533" spans="1:4" ht="15" customHeight="1" x14ac:dyDescent="0.25">
      <c r="A2533" s="18">
        <v>2476</v>
      </c>
      <c r="B2533" s="18">
        <v>17.374411931008499</v>
      </c>
      <c r="C2533" s="18">
        <v>17.078138126782601</v>
      </c>
      <c r="D2533" s="18">
        <v>17.612224484042098</v>
      </c>
    </row>
    <row r="2534" spans="1:4" ht="15" customHeight="1" x14ac:dyDescent="0.25">
      <c r="A2534" s="18">
        <v>2477</v>
      </c>
      <c r="B2534" s="18">
        <v>17.3788115452226</v>
      </c>
      <c r="C2534" s="18">
        <v>17.091251701630799</v>
      </c>
      <c r="D2534" s="18">
        <v>17.6145088331835</v>
      </c>
    </row>
    <row r="2535" spans="1:4" ht="15" customHeight="1" x14ac:dyDescent="0.25">
      <c r="A2535" s="18">
        <v>2478</v>
      </c>
      <c r="B2535" s="18">
        <v>17.382704058184</v>
      </c>
      <c r="C2535" s="18">
        <v>17.103005036645602</v>
      </c>
      <c r="D2535" s="18">
        <v>17.616523413059902</v>
      </c>
    </row>
    <row r="2536" spans="1:4" ht="15" customHeight="1" x14ac:dyDescent="0.25">
      <c r="A2536" s="18">
        <v>2479</v>
      </c>
      <c r="B2536" s="18">
        <v>17.386164657378</v>
      </c>
      <c r="C2536" s="18">
        <v>17.113582864416401</v>
      </c>
      <c r="D2536" s="18">
        <v>17.618312279607199</v>
      </c>
    </row>
    <row r="2537" spans="1:4" ht="15" customHeight="1" x14ac:dyDescent="0.25">
      <c r="A2537" s="18">
        <v>2480</v>
      </c>
      <c r="B2537" s="18">
        <v>17.3892635109097</v>
      </c>
      <c r="C2537" s="18">
        <v>17.122738888815199</v>
      </c>
      <c r="D2537" s="18">
        <v>17.6199122342192</v>
      </c>
    </row>
    <row r="2538" spans="1:4" ht="15" customHeight="1" x14ac:dyDescent="0.25">
      <c r="A2538" s="18">
        <v>2481</v>
      </c>
      <c r="B2538" s="18">
        <v>17.3920608749624</v>
      </c>
      <c r="C2538" s="18">
        <v>17.130503573179698</v>
      </c>
      <c r="D2538" s="18">
        <v>17.6213532495298</v>
      </c>
    </row>
    <row r="2539" spans="1:4" ht="15" customHeight="1" x14ac:dyDescent="0.25">
      <c r="A2539" s="18">
        <v>2482</v>
      </c>
      <c r="B2539" s="18">
        <v>17.3946031464111</v>
      </c>
      <c r="C2539" s="18">
        <v>17.137052387697999</v>
      </c>
      <c r="D2539" s="18">
        <v>17.6226596534508</v>
      </c>
    </row>
    <row r="2540" spans="1:4" ht="15" customHeight="1" x14ac:dyDescent="0.25">
      <c r="A2540" s="18">
        <v>2483</v>
      </c>
      <c r="B2540" s="18">
        <v>17.396924116686801</v>
      </c>
      <c r="C2540" s="18">
        <v>17.142983477973001</v>
      </c>
      <c r="D2540" s="18">
        <v>17.623851100821401</v>
      </c>
    </row>
    <row r="2541" spans="1:4" ht="15" customHeight="1" x14ac:dyDescent="0.25">
      <c r="A2541" s="18">
        <v>2484</v>
      </c>
      <c r="B2541" s="18">
        <v>17.3990540063722</v>
      </c>
      <c r="C2541" s="18">
        <v>17.148099996693599</v>
      </c>
      <c r="D2541" s="18">
        <v>17.6249433657926</v>
      </c>
    </row>
    <row r="2542" spans="1:4" ht="15" customHeight="1" x14ac:dyDescent="0.25">
      <c r="A2542" s="18">
        <v>2485</v>
      </c>
      <c r="B2542" s="18">
        <v>17.4010168395573</v>
      </c>
      <c r="C2542" s="18">
        <v>17.152771492446199</v>
      </c>
      <c r="D2542" s="18">
        <v>17.6259497972041</v>
      </c>
    </row>
    <row r="2543" spans="1:4" ht="15" customHeight="1" x14ac:dyDescent="0.25">
      <c r="A2543" s="18">
        <v>2486</v>
      </c>
      <c r="B2543" s="18">
        <v>17.402831436368601</v>
      </c>
      <c r="C2543" s="18">
        <v>17.157058808033401</v>
      </c>
      <c r="D2543" s="18">
        <v>17.6268797845403</v>
      </c>
    </row>
    <row r="2544" spans="1:4" ht="15" customHeight="1" x14ac:dyDescent="0.25">
      <c r="A2544" s="18">
        <v>2487</v>
      </c>
      <c r="B2544" s="18">
        <v>17.404515313226401</v>
      </c>
      <c r="C2544" s="18">
        <v>17.160816562878502</v>
      </c>
      <c r="D2544" s="18">
        <v>17.627740382630599</v>
      </c>
    </row>
    <row r="2545" spans="1:4" ht="15" customHeight="1" x14ac:dyDescent="0.25">
      <c r="A2545" s="18">
        <v>2488</v>
      </c>
      <c r="B2545" s="18">
        <v>17.406076361578499</v>
      </c>
      <c r="C2545" s="18">
        <v>17.164315967372701</v>
      </c>
      <c r="D2545" s="18">
        <v>17.628537160043901</v>
      </c>
    </row>
    <row r="2546" spans="1:4" ht="15" customHeight="1" x14ac:dyDescent="0.25">
      <c r="A2546" s="18">
        <v>2489</v>
      </c>
      <c r="B2546" s="18">
        <v>17.4075212119205</v>
      </c>
      <c r="C2546" s="18">
        <v>17.167570519630399</v>
      </c>
      <c r="D2546" s="18">
        <v>17.629273971073001</v>
      </c>
    </row>
    <row r="2547" spans="1:4" ht="15" customHeight="1" x14ac:dyDescent="0.25">
      <c r="A2547" s="18">
        <v>2490</v>
      </c>
      <c r="B2547" s="18">
        <v>17.408854299394399</v>
      </c>
      <c r="C2547" s="18">
        <v>17.170462725733898</v>
      </c>
      <c r="D2547" s="18">
        <v>17.629953149705901</v>
      </c>
    </row>
    <row r="2548" spans="1:4" ht="15" customHeight="1" x14ac:dyDescent="0.25">
      <c r="A2548" s="18">
        <v>2491</v>
      </c>
      <c r="B2548" s="18">
        <v>17.410077394108399</v>
      </c>
      <c r="C2548" s="18">
        <v>17.173063268213799</v>
      </c>
      <c r="D2548" s="18">
        <v>17.6305756500876</v>
      </c>
    </row>
    <row r="2549" spans="1:4" ht="15" customHeight="1" x14ac:dyDescent="0.25">
      <c r="A2549" s="18">
        <v>2492</v>
      </c>
      <c r="B2549" s="18">
        <v>17.4111897822226</v>
      </c>
      <c r="C2549" s="18">
        <v>17.175436145078098</v>
      </c>
      <c r="D2549" s="18">
        <v>17.631141142056901</v>
      </c>
    </row>
    <row r="2550" spans="1:4" ht="15" customHeight="1" x14ac:dyDescent="0.25">
      <c r="A2550" s="18">
        <v>2493</v>
      </c>
      <c r="B2550" s="18">
        <v>17.412188373143799</v>
      </c>
      <c r="C2550" s="18">
        <v>17.177572258870601</v>
      </c>
      <c r="D2550" s="18">
        <v>17.6316480682651</v>
      </c>
    </row>
    <row r="2551" spans="1:4" ht="15" customHeight="1" x14ac:dyDescent="0.25">
      <c r="A2551" s="18">
        <v>2494</v>
      </c>
      <c r="B2551" s="18">
        <v>17.413067745701198</v>
      </c>
      <c r="C2551" s="18">
        <v>17.179457492007</v>
      </c>
      <c r="D2551" s="18">
        <v>17.6320936696067</v>
      </c>
    </row>
    <row r="2552" spans="1:4" ht="15" customHeight="1" x14ac:dyDescent="0.25">
      <c r="A2552" s="18">
        <v>2495</v>
      </c>
      <c r="B2552" s="18">
        <v>17.413820145759299</v>
      </c>
      <c r="C2552" s="18">
        <v>17.181067612296602</v>
      </c>
      <c r="D2552" s="18">
        <v>17.6324739854571</v>
      </c>
    </row>
    <row r="2553" spans="1:4" ht="15" customHeight="1" x14ac:dyDescent="0.25">
      <c r="A2553" s="18">
        <v>2496</v>
      </c>
      <c r="B2553" s="18">
        <v>17.414435448572199</v>
      </c>
      <c r="C2553" s="18">
        <v>17.182313588433502</v>
      </c>
      <c r="D2553" s="18">
        <v>17.6327838356247</v>
      </c>
    </row>
    <row r="2554" spans="1:4" ht="15" customHeight="1" x14ac:dyDescent="0.25">
      <c r="A2554" s="18">
        <v>2497</v>
      </c>
      <c r="B2554" s="18">
        <v>17.414901098774099</v>
      </c>
      <c r="C2554" s="18">
        <v>17.183254814099499</v>
      </c>
      <c r="D2554" s="18">
        <v>17.633016790701301</v>
      </c>
    </row>
    <row r="2555" spans="1:4" ht="15" customHeight="1" x14ac:dyDescent="0.25">
      <c r="A2555" s="18">
        <v>2498</v>
      </c>
      <c r="B2555" s="18">
        <v>17.415202046880601</v>
      </c>
      <c r="C2555" s="18">
        <v>17.183859022193101</v>
      </c>
      <c r="D2555" s="18">
        <v>17.633165140552499</v>
      </c>
    </row>
    <row r="2556" spans="1:4" ht="15" customHeight="1" x14ac:dyDescent="0.25">
      <c r="A2556" s="18">
        <v>2499</v>
      </c>
      <c r="B2556" s="18">
        <v>17.415320699858899</v>
      </c>
      <c r="C2556" s="18">
        <v>17.1840890383905</v>
      </c>
      <c r="D2556" s="18">
        <v>17.633219869998001</v>
      </c>
    </row>
    <row r="2557" spans="1:4" ht="15" customHeight="1" x14ac:dyDescent="0.25">
      <c r="A2557" s="18">
        <v>2500</v>
      </c>
      <c r="B2557" s="18">
        <v>17.415236905944901</v>
      </c>
      <c r="C2557" s="18">
        <v>17.1839028840254</v>
      </c>
      <c r="D2557" s="18">
        <v>17.633170652059999</v>
      </c>
    </row>
    <row r="2558" spans="1:4" ht="15" customHeight="1" x14ac:dyDescent="0.25">
      <c r="A2558" s="18">
        <v>2501</v>
      </c>
      <c r="B2558" s="18">
        <v>17.414927995784801</v>
      </c>
      <c r="C2558" s="18">
        <v>17.183254025786301</v>
      </c>
      <c r="D2558" s="18">
        <v>17.633005870123</v>
      </c>
    </row>
    <row r="2559" spans="1:4" ht="15" customHeight="1" x14ac:dyDescent="0.25">
      <c r="A2559" s="18">
        <v>2502</v>
      </c>
      <c r="B2559" s="18">
        <v>17.414368898664499</v>
      </c>
      <c r="C2559" s="18">
        <v>17.182091811330402</v>
      </c>
      <c r="D2559" s="18">
        <v>17.632712678626302</v>
      </c>
    </row>
    <row r="2560" spans="1:4" ht="15" customHeight="1" x14ac:dyDescent="0.25">
      <c r="A2560" s="18">
        <v>2503</v>
      </c>
      <c r="B2560" s="18">
        <v>17.413532348313499</v>
      </c>
      <c r="C2560" s="18">
        <v>17.180325897549299</v>
      </c>
      <c r="D2560" s="18">
        <v>17.632277109698698</v>
      </c>
    </row>
    <row r="2561" spans="1:4" ht="15" customHeight="1" x14ac:dyDescent="0.25">
      <c r="A2561" s="18">
        <v>2504</v>
      </c>
      <c r="B2561" s="18">
        <v>17.412389183822</v>
      </c>
      <c r="C2561" s="18">
        <v>17.177836259319101</v>
      </c>
      <c r="D2561" s="18">
        <v>17.631684228538699</v>
      </c>
    </row>
    <row r="2562" spans="1:4" ht="15" customHeight="1" x14ac:dyDescent="0.25">
      <c r="A2562" s="18">
        <v>2505</v>
      </c>
      <c r="B2562" s="18">
        <v>17.410908738961801</v>
      </c>
      <c r="C2562" s="18">
        <v>17.174628107887202</v>
      </c>
      <c r="D2562" s="18">
        <v>17.630918334044299</v>
      </c>
    </row>
    <row r="2563" spans="1:4" ht="15" customHeight="1" x14ac:dyDescent="0.25">
      <c r="A2563" s="18">
        <v>2506</v>
      </c>
      <c r="B2563" s="18">
        <v>17.409059300787099</v>
      </c>
      <c r="C2563" s="18">
        <v>17.170641483395599</v>
      </c>
      <c r="D2563" s="18">
        <v>17.629963194821901</v>
      </c>
    </row>
    <row r="2564" spans="1:4" ht="15" customHeight="1" x14ac:dyDescent="0.25">
      <c r="A2564" s="18">
        <v>2507</v>
      </c>
      <c r="B2564" s="18">
        <v>17.406808603502501</v>
      </c>
      <c r="C2564" s="18">
        <v>17.165639638217701</v>
      </c>
      <c r="D2564" s="18">
        <v>17.6288023030734</v>
      </c>
    </row>
    <row r="2565" spans="1:4" ht="15" customHeight="1" x14ac:dyDescent="0.25">
      <c r="A2565" s="18">
        <v>2508</v>
      </c>
      <c r="B2565" s="18">
        <v>17.404124317128399</v>
      </c>
      <c r="C2565" s="18">
        <v>17.159571444688801</v>
      </c>
      <c r="D2565" s="18">
        <v>17.627419125556301</v>
      </c>
    </row>
    <row r="2566" spans="1:4" ht="15" customHeight="1" x14ac:dyDescent="0.25">
      <c r="A2566" s="18">
        <v>2509</v>
      </c>
      <c r="B2566" s="18">
        <v>17.4009784278594</v>
      </c>
      <c r="C2566" s="18">
        <v>17.152250281240299</v>
      </c>
      <c r="D2566" s="18">
        <v>17.625797329641198</v>
      </c>
    </row>
    <row r="2567" spans="1:4" ht="15" customHeight="1" x14ac:dyDescent="0.25">
      <c r="A2567" s="18">
        <v>2510</v>
      </c>
      <c r="B2567" s="18">
        <v>17.3973383419181</v>
      </c>
      <c r="C2567" s="18">
        <v>17.143586585174099</v>
      </c>
      <c r="D2567" s="18">
        <v>17.623922656628999</v>
      </c>
    </row>
    <row r="2568" spans="1:4" ht="15" customHeight="1" x14ac:dyDescent="0.25">
      <c r="A2568" s="18">
        <v>2511</v>
      </c>
      <c r="B2568" s="18">
        <v>17.393172069606099</v>
      </c>
      <c r="C2568" s="18">
        <v>17.133080628463102</v>
      </c>
      <c r="D2568" s="18">
        <v>17.6217788768163</v>
      </c>
    </row>
    <row r="2569" spans="1:4" ht="15" customHeight="1" x14ac:dyDescent="0.25">
      <c r="A2569" s="18">
        <v>2512</v>
      </c>
      <c r="B2569" s="18">
        <v>17.388454662975001</v>
      </c>
      <c r="C2569" s="18">
        <v>17.120484965967002</v>
      </c>
      <c r="D2569" s="18">
        <v>17.619350561584401</v>
      </c>
    </row>
    <row r="2570" spans="1:4" ht="15" customHeight="1" x14ac:dyDescent="0.25">
      <c r="A2570" s="18">
        <v>2513</v>
      </c>
      <c r="B2570" s="18">
        <v>17.383159067799902</v>
      </c>
      <c r="C2570" s="18">
        <v>17.1051751242107</v>
      </c>
      <c r="D2570" s="18">
        <v>17.616623447704701</v>
      </c>
    </row>
    <row r="2571" spans="1:4" ht="15" customHeight="1" x14ac:dyDescent="0.25">
      <c r="A2571" s="18">
        <v>2514</v>
      </c>
      <c r="B2571" s="18">
        <v>17.377256290387201</v>
      </c>
      <c r="C2571" s="18">
        <v>17.088037132159702</v>
      </c>
      <c r="D2571" s="18">
        <v>17.613583824198901</v>
      </c>
    </row>
    <row r="2572" spans="1:4" ht="15" customHeight="1" x14ac:dyDescent="0.25">
      <c r="A2572" s="18">
        <v>2515</v>
      </c>
      <c r="B2572" s="18">
        <v>17.3707274106326</v>
      </c>
      <c r="C2572" s="18">
        <v>17.069537168251699</v>
      </c>
      <c r="D2572" s="18">
        <v>17.610221798902099</v>
      </c>
    </row>
    <row r="2573" spans="1:4" ht="15" customHeight="1" x14ac:dyDescent="0.25">
      <c r="A2573" s="18">
        <v>2516</v>
      </c>
      <c r="B2573" s="18">
        <v>17.363543493623599</v>
      </c>
      <c r="C2573" s="18">
        <v>17.051538134279799</v>
      </c>
      <c r="D2573" s="18">
        <v>17.606522374089799</v>
      </c>
    </row>
    <row r="2574" spans="1:4" ht="15" customHeight="1" x14ac:dyDescent="0.25">
      <c r="A2574" s="18">
        <v>2517</v>
      </c>
      <c r="B2574" s="18">
        <v>17.355684514220702</v>
      </c>
      <c r="C2574" s="18">
        <v>17.034473368236299</v>
      </c>
      <c r="D2574" s="18">
        <v>17.602472357689201</v>
      </c>
    </row>
    <row r="2575" spans="1:4" ht="15" customHeight="1" x14ac:dyDescent="0.25">
      <c r="A2575" s="18">
        <v>2518</v>
      </c>
      <c r="B2575" s="18">
        <v>17.3471297704113</v>
      </c>
      <c r="C2575" s="18">
        <v>17.018646604404701</v>
      </c>
      <c r="D2575" s="18">
        <v>17.5980626662266</v>
      </c>
    </row>
    <row r="2576" spans="1:4" ht="15" customHeight="1" x14ac:dyDescent="0.25">
      <c r="A2576" s="18">
        <v>2519</v>
      </c>
      <c r="B2576" s="18">
        <v>17.337854718753</v>
      </c>
      <c r="C2576" s="18">
        <v>17.004077564876599</v>
      </c>
      <c r="D2576" s="18">
        <v>17.593280892477601</v>
      </c>
    </row>
    <row r="2577" spans="1:4" ht="15" customHeight="1" x14ac:dyDescent="0.25">
      <c r="A2577" s="18">
        <v>2520</v>
      </c>
      <c r="B2577" s="18">
        <v>17.327839621070002</v>
      </c>
      <c r="C2577" s="18">
        <v>16.990712899414</v>
      </c>
      <c r="D2577" s="18">
        <v>17.5881132641485</v>
      </c>
    </row>
    <row r="2578" spans="1:4" ht="15" customHeight="1" x14ac:dyDescent="0.25">
      <c r="A2578" s="18">
        <v>2521</v>
      </c>
      <c r="B2578" s="18">
        <v>17.317065641758798</v>
      </c>
      <c r="C2578" s="18">
        <v>16.978486875609899</v>
      </c>
      <c r="D2578" s="18">
        <v>17.582554492182499</v>
      </c>
    </row>
    <row r="2579" spans="1:4" ht="15" customHeight="1" x14ac:dyDescent="0.25">
      <c r="A2579" s="18">
        <v>2522</v>
      </c>
      <c r="B2579" s="18">
        <v>17.305426475483099</v>
      </c>
      <c r="C2579" s="18">
        <v>16.9673066725524</v>
      </c>
      <c r="D2579" s="18">
        <v>17.576587189685199</v>
      </c>
    </row>
    <row r="2580" spans="1:4" ht="15" customHeight="1" x14ac:dyDescent="0.25">
      <c r="A2580" s="18">
        <v>2523</v>
      </c>
      <c r="B2580" s="18">
        <v>17.292738988017099</v>
      </c>
      <c r="C2580" s="18">
        <v>16.957080748281999</v>
      </c>
      <c r="D2580" s="18">
        <v>17.570207185186</v>
      </c>
    </row>
    <row r="2581" spans="1:4" ht="15" customHeight="1" x14ac:dyDescent="0.25">
      <c r="A2581" s="18">
        <v>2524</v>
      </c>
      <c r="B2581" s="18">
        <v>17.278908796809301</v>
      </c>
      <c r="C2581" s="18">
        <v>16.947680966522299</v>
      </c>
      <c r="D2581" s="18">
        <v>17.5633982679065</v>
      </c>
    </row>
    <row r="2582" spans="1:4" ht="15" customHeight="1" x14ac:dyDescent="0.25">
      <c r="A2582" s="18">
        <v>2525</v>
      </c>
      <c r="B2582" s="18">
        <v>17.2638389113086</v>
      </c>
      <c r="C2582" s="18">
        <v>16.938900834843999</v>
      </c>
      <c r="D2582" s="18">
        <v>17.5561575155103</v>
      </c>
    </row>
    <row r="2583" spans="1:4" ht="15" customHeight="1" x14ac:dyDescent="0.25">
      <c r="A2583" s="18">
        <v>2526</v>
      </c>
      <c r="B2583" s="18">
        <v>17.247470182404498</v>
      </c>
      <c r="C2583" s="18">
        <v>16.9307423989057</v>
      </c>
      <c r="D2583" s="18">
        <v>17.548470399753199</v>
      </c>
    </row>
    <row r="2584" spans="1:4" ht="15" customHeight="1" x14ac:dyDescent="0.25">
      <c r="A2584" s="18">
        <v>2527</v>
      </c>
      <c r="B2584" s="18">
        <v>17.229719734888899</v>
      </c>
      <c r="C2584" s="18">
        <v>16.923075159758</v>
      </c>
      <c r="D2584" s="18">
        <v>17.5403306654466</v>
      </c>
    </row>
    <row r="2585" spans="1:4" ht="15" customHeight="1" x14ac:dyDescent="0.25">
      <c r="A2585" s="18">
        <v>2528</v>
      </c>
      <c r="B2585" s="18">
        <v>17.210392788561901</v>
      </c>
      <c r="C2585" s="18">
        <v>16.9152411287135</v>
      </c>
      <c r="D2585" s="18">
        <v>17.531732454042601</v>
      </c>
    </row>
    <row r="2586" spans="1:4" ht="15" customHeight="1" x14ac:dyDescent="0.25">
      <c r="A2586" s="18">
        <v>2529</v>
      </c>
      <c r="B2586" s="18">
        <v>17.1894529952624</v>
      </c>
      <c r="C2586" s="18">
        <v>16.9079384175587</v>
      </c>
      <c r="D2586" s="18">
        <v>17.522666358485601</v>
      </c>
    </row>
    <row r="2587" spans="1:4" ht="15" customHeight="1" x14ac:dyDescent="0.25">
      <c r="A2587" s="18">
        <v>2530</v>
      </c>
      <c r="B2587" s="18">
        <v>17.166748495626099</v>
      </c>
      <c r="C2587" s="18">
        <v>16.901276123498398</v>
      </c>
      <c r="D2587" s="18">
        <v>17.513127573858501</v>
      </c>
    </row>
    <row r="2588" spans="1:4" ht="15" customHeight="1" x14ac:dyDescent="0.25">
      <c r="A2588" s="18">
        <v>2531</v>
      </c>
      <c r="B2588" s="18">
        <v>17.142106596673202</v>
      </c>
      <c r="C2588" s="18">
        <v>16.895321693719701</v>
      </c>
      <c r="D2588" s="18">
        <v>17.5031155415538</v>
      </c>
    </row>
    <row r="2589" spans="1:4" ht="15" customHeight="1" x14ac:dyDescent="0.25">
      <c r="A2589" s="18">
        <v>2532</v>
      </c>
      <c r="B2589" s="18">
        <v>17.115355747130501</v>
      </c>
      <c r="C2589" s="18">
        <v>16.890081387887101</v>
      </c>
      <c r="D2589" s="18">
        <v>17.492626613961001</v>
      </c>
    </row>
    <row r="2590" spans="1:4" ht="15" customHeight="1" x14ac:dyDescent="0.25">
      <c r="A2590" s="18">
        <v>2533</v>
      </c>
      <c r="B2590" s="18">
        <v>17.086394038623101</v>
      </c>
      <c r="C2590" s="18">
        <v>16.885413532796701</v>
      </c>
      <c r="D2590" s="18">
        <v>17.481657700737902</v>
      </c>
    </row>
    <row r="2591" spans="1:4" ht="15" customHeight="1" x14ac:dyDescent="0.25">
      <c r="A2591" s="18">
        <v>2534</v>
      </c>
      <c r="B2591" s="18">
        <v>17.066195935806601</v>
      </c>
      <c r="C2591" s="18">
        <v>16.881353034613099</v>
      </c>
      <c r="D2591" s="18">
        <v>17.470208813105199</v>
      </c>
    </row>
    <row r="2592" spans="1:4" ht="15" customHeight="1" x14ac:dyDescent="0.25">
      <c r="A2592" s="18">
        <v>2535</v>
      </c>
      <c r="B2592" s="18">
        <v>17.0543735796238</v>
      </c>
      <c r="C2592" s="18">
        <v>16.877800566894901</v>
      </c>
      <c r="D2592" s="18">
        <v>17.458281511267</v>
      </c>
    </row>
    <row r="2593" spans="1:4" ht="15" customHeight="1" x14ac:dyDescent="0.25">
      <c r="A2593" s="18">
        <v>2536</v>
      </c>
      <c r="B2593" s="18">
        <v>17.045184710806801</v>
      </c>
      <c r="C2593" s="18">
        <v>16.874712416785599</v>
      </c>
      <c r="D2593" s="18">
        <v>17.445879024169301</v>
      </c>
    </row>
    <row r="2594" spans="1:4" ht="15" customHeight="1" x14ac:dyDescent="0.25">
      <c r="A2594" s="18">
        <v>2537</v>
      </c>
      <c r="B2594" s="18">
        <v>17.037919891234701</v>
      </c>
      <c r="C2594" s="18">
        <v>16.872057085830999</v>
      </c>
      <c r="D2594" s="18">
        <v>17.433006363788198</v>
      </c>
    </row>
    <row r="2595" spans="1:4" ht="15" customHeight="1" x14ac:dyDescent="0.25">
      <c r="A2595" s="18">
        <v>2538</v>
      </c>
      <c r="B2595" s="18">
        <v>17.031558280734</v>
      </c>
      <c r="C2595" s="18">
        <v>16.8697957019975</v>
      </c>
      <c r="D2595" s="18">
        <v>17.4196704327525</v>
      </c>
    </row>
    <row r="2596" spans="1:4" ht="15" customHeight="1" x14ac:dyDescent="0.25">
      <c r="A2596" s="18">
        <v>2539</v>
      </c>
      <c r="B2596" s="18">
        <v>17.026242592396699</v>
      </c>
      <c r="C2596" s="18">
        <v>16.867921160715301</v>
      </c>
      <c r="D2596" s="18">
        <v>17.405880124039601</v>
      </c>
    </row>
    <row r="2597" spans="1:4" ht="15" customHeight="1" x14ac:dyDescent="0.25">
      <c r="A2597" s="18">
        <v>2540</v>
      </c>
      <c r="B2597" s="18">
        <v>17.0215248926174</v>
      </c>
      <c r="C2597" s="18">
        <v>16.866409984009</v>
      </c>
      <c r="D2597" s="18">
        <v>17.391646411209202</v>
      </c>
    </row>
    <row r="2598" spans="1:4" ht="15" customHeight="1" x14ac:dyDescent="0.25">
      <c r="A2598" s="18">
        <v>2541</v>
      </c>
      <c r="B2598" s="18">
        <v>17.017493368799801</v>
      </c>
      <c r="C2598" s="18">
        <v>16.865240313097701</v>
      </c>
      <c r="D2598" s="18">
        <v>17.376984522997201</v>
      </c>
    </row>
    <row r="2599" spans="1:4" ht="15" customHeight="1" x14ac:dyDescent="0.25">
      <c r="A2599" s="18">
        <v>2542</v>
      </c>
      <c r="B2599" s="18">
        <v>17.013965013396501</v>
      </c>
      <c r="C2599" s="18">
        <v>16.864391793565002</v>
      </c>
      <c r="D2599" s="18">
        <v>17.361909465419</v>
      </c>
    </row>
    <row r="2600" spans="1:4" ht="15" customHeight="1" x14ac:dyDescent="0.25">
      <c r="A2600" s="18">
        <v>2543</v>
      </c>
      <c r="B2600" s="18">
        <v>17.010843725156899</v>
      </c>
      <c r="C2600" s="18">
        <v>16.863845458797702</v>
      </c>
      <c r="D2600" s="18">
        <v>17.3464376595429</v>
      </c>
    </row>
    <row r="2601" spans="1:4" ht="15" customHeight="1" x14ac:dyDescent="0.25">
      <c r="A2601" s="18">
        <v>2544</v>
      </c>
      <c r="B2601" s="18">
        <v>17.0080880094823</v>
      </c>
      <c r="C2601" s="18">
        <v>16.8635836144297</v>
      </c>
      <c r="D2601" s="18">
        <v>17.330589036998699</v>
      </c>
    </row>
    <row r="2602" spans="1:4" ht="15" customHeight="1" x14ac:dyDescent="0.25">
      <c r="A2602" s="18">
        <v>2545</v>
      </c>
      <c r="B2602" s="18">
        <v>17.005712557275999</v>
      </c>
      <c r="C2602" s="18">
        <v>16.863589725853199</v>
      </c>
      <c r="D2602" s="18">
        <v>17.314381711467799</v>
      </c>
    </row>
    <row r="2603" spans="1:4" ht="15" customHeight="1" x14ac:dyDescent="0.25">
      <c r="A2603" s="18">
        <v>2546</v>
      </c>
      <c r="B2603" s="18">
        <v>17.0036180922211</v>
      </c>
      <c r="C2603" s="18">
        <v>16.863848310232601</v>
      </c>
      <c r="D2603" s="18">
        <v>17.297751986796101</v>
      </c>
    </row>
    <row r="2604" spans="1:4" ht="15" customHeight="1" x14ac:dyDescent="0.25">
      <c r="A2604" s="18">
        <v>2547</v>
      </c>
      <c r="B2604" s="18">
        <v>17.001773990892399</v>
      </c>
      <c r="C2604" s="18">
        <v>16.864344833796402</v>
      </c>
      <c r="D2604" s="18">
        <v>17.2806647594848</v>
      </c>
    </row>
    <row r="2605" spans="1:4" ht="15" customHeight="1" x14ac:dyDescent="0.25">
      <c r="A2605" s="18">
        <v>2548</v>
      </c>
      <c r="B2605" s="18">
        <v>17.0001528985966</v>
      </c>
      <c r="C2605" s="18">
        <v>16.8650656150465</v>
      </c>
      <c r="D2605" s="18">
        <v>17.263144272942199</v>
      </c>
    </row>
    <row r="2606" spans="1:4" ht="15" customHeight="1" x14ac:dyDescent="0.25">
      <c r="A2606" s="18">
        <v>2549</v>
      </c>
      <c r="B2606" s="18">
        <v>16.998730398201499</v>
      </c>
      <c r="C2606" s="18">
        <v>16.8659977341059</v>
      </c>
      <c r="D2606" s="18">
        <v>17.245266140912999</v>
      </c>
    </row>
    <row r="2607" spans="1:4" ht="15" customHeight="1" x14ac:dyDescent="0.25">
      <c r="A2607" s="18">
        <v>2550</v>
      </c>
      <c r="B2607" s="18">
        <v>16.997484707195898</v>
      </c>
      <c r="C2607" s="18">
        <v>16.8671289483399</v>
      </c>
      <c r="D2607" s="18">
        <v>17.227076010385399</v>
      </c>
    </row>
    <row r="2608" spans="1:4" ht="15" customHeight="1" x14ac:dyDescent="0.25">
      <c r="A2608" s="18">
        <v>2551</v>
      </c>
      <c r="B2608" s="18">
        <v>16.996396402109902</v>
      </c>
      <c r="C2608" s="18">
        <v>16.868447614176201</v>
      </c>
      <c r="D2608" s="18">
        <v>17.208638788026299</v>
      </c>
    </row>
    <row r="2609" spans="1:4" ht="15" customHeight="1" x14ac:dyDescent="0.25">
      <c r="A2609" s="18">
        <v>2552</v>
      </c>
      <c r="B2609" s="18">
        <v>16.9954490500571</v>
      </c>
      <c r="C2609" s="18">
        <v>16.869942615034699</v>
      </c>
      <c r="D2609" s="18">
        <v>17.190013372923801</v>
      </c>
    </row>
    <row r="2610" spans="1:4" ht="15" customHeight="1" x14ac:dyDescent="0.25">
      <c r="A2610" s="18">
        <v>2553</v>
      </c>
      <c r="B2610" s="18">
        <v>16.994627122017899</v>
      </c>
      <c r="C2610" s="18">
        <v>16.871603295181199</v>
      </c>
      <c r="D2610" s="18">
        <v>17.171263144345598</v>
      </c>
    </row>
    <row r="2611" spans="1:4" ht="15" customHeight="1" x14ac:dyDescent="0.25">
      <c r="A2611" s="18">
        <v>2554</v>
      </c>
      <c r="B2611" s="18">
        <v>16.993915653070101</v>
      </c>
      <c r="C2611" s="18">
        <v>16.873411508350301</v>
      </c>
      <c r="D2611" s="18">
        <v>17.152444806654</v>
      </c>
    </row>
    <row r="2612" spans="1:4" ht="15" customHeight="1" x14ac:dyDescent="0.25">
      <c r="A2612" s="18">
        <v>2555</v>
      </c>
      <c r="B2612" s="18">
        <v>16.993302481778102</v>
      </c>
      <c r="C2612" s="18">
        <v>16.8753576858042</v>
      </c>
      <c r="D2612" s="18">
        <v>17.133621308300199</v>
      </c>
    </row>
    <row r="2613" spans="1:4" ht="15" customHeight="1" x14ac:dyDescent="0.25">
      <c r="A2613" s="18">
        <v>2556</v>
      </c>
      <c r="B2613" s="18">
        <v>16.992776769356698</v>
      </c>
      <c r="C2613" s="18">
        <v>16.8774386793662</v>
      </c>
      <c r="D2613" s="18">
        <v>17.114840088547702</v>
      </c>
    </row>
    <row r="2614" spans="1:4" ht="15" customHeight="1" x14ac:dyDescent="0.25">
      <c r="A2614" s="18">
        <v>2557</v>
      </c>
      <c r="B2614" s="18">
        <v>16.9923288568984</v>
      </c>
      <c r="C2614" s="18">
        <v>16.879645198732899</v>
      </c>
      <c r="D2614" s="18">
        <v>17.095879421270102</v>
      </c>
    </row>
    <row r="2615" spans="1:4" ht="15" customHeight="1" x14ac:dyDescent="0.25">
      <c r="A2615" s="18">
        <v>2558</v>
      </c>
      <c r="B2615" s="18">
        <v>16.991950137811099</v>
      </c>
      <c r="C2615" s="18">
        <v>16.8819681631565</v>
      </c>
      <c r="D2615" s="18">
        <v>17.080715543893099</v>
      </c>
    </row>
    <row r="2616" spans="1:4" ht="15" customHeight="1" x14ac:dyDescent="0.25">
      <c r="A2616" s="18">
        <v>2559</v>
      </c>
      <c r="B2616" s="18">
        <v>16.991632943979202</v>
      </c>
      <c r="C2616" s="18">
        <v>16.884398666216399</v>
      </c>
      <c r="D2616" s="18">
        <v>17.075949910207999</v>
      </c>
    </row>
    <row r="2617" spans="1:4" ht="15" customHeight="1" x14ac:dyDescent="0.25">
      <c r="A2617" s="18">
        <v>2560</v>
      </c>
      <c r="B2617" s="18">
        <v>16.991370444262099</v>
      </c>
      <c r="C2617" s="18">
        <v>16.886973084682001</v>
      </c>
      <c r="D2617" s="18">
        <v>17.071574723935999</v>
      </c>
    </row>
    <row r="2618" spans="1:4" ht="15" customHeight="1" x14ac:dyDescent="0.25">
      <c r="A2618" s="18">
        <v>2561</v>
      </c>
      <c r="B2618" s="18">
        <v>16.9911565540515</v>
      </c>
      <c r="C2618" s="18">
        <v>16.889647000106901</v>
      </c>
      <c r="D2618" s="18">
        <v>17.068629074740901</v>
      </c>
    </row>
    <row r="2619" spans="1:4" ht="15" customHeight="1" x14ac:dyDescent="0.25">
      <c r="A2619" s="18">
        <v>2562</v>
      </c>
      <c r="B2619" s="18">
        <v>16.990985854733701</v>
      </c>
      <c r="C2619" s="18">
        <v>16.8924041841072</v>
      </c>
      <c r="D2619" s="18">
        <v>17.0666339911009</v>
      </c>
    </row>
    <row r="2620" spans="1:4" ht="15" customHeight="1" x14ac:dyDescent="0.25">
      <c r="A2620" s="18">
        <v>2563</v>
      </c>
      <c r="B2620" s="18">
        <v>16.990853522003899</v>
      </c>
      <c r="C2620" s="18">
        <v>16.895235980782498</v>
      </c>
      <c r="D2620" s="18">
        <v>17.064809374378299</v>
      </c>
    </row>
    <row r="2621" spans="1:4" ht="15" customHeight="1" x14ac:dyDescent="0.25">
      <c r="A2621" s="18">
        <v>2564</v>
      </c>
      <c r="B2621" s="18">
        <v>16.9907552620767</v>
      </c>
      <c r="C2621" s="18">
        <v>16.898161405057198</v>
      </c>
      <c r="D2621" s="18">
        <v>17.063141546166801</v>
      </c>
    </row>
    <row r="2622" spans="1:4" ht="15" customHeight="1" x14ac:dyDescent="0.25">
      <c r="A2622" s="18">
        <v>2565</v>
      </c>
      <c r="B2622" s="18">
        <v>16.990687254940202</v>
      </c>
      <c r="C2622" s="18">
        <v>16.9011957328782</v>
      </c>
      <c r="D2622" s="18">
        <v>17.061618127314201</v>
      </c>
    </row>
    <row r="2623" spans="1:4" ht="15" customHeight="1" x14ac:dyDescent="0.25">
      <c r="A2623" s="18">
        <v>2566</v>
      </c>
      <c r="B2623" s="18">
        <v>16.9906461038861</v>
      </c>
      <c r="C2623" s="18">
        <v>16.9042803231224</v>
      </c>
      <c r="D2623" s="18">
        <v>17.060227915388602</v>
      </c>
    </row>
    <row r="2624" spans="1:4" ht="15" customHeight="1" x14ac:dyDescent="0.25">
      <c r="A2624" s="18">
        <v>2567</v>
      </c>
      <c r="B2624" s="18">
        <v>16.990628790625699</v>
      </c>
      <c r="C2624" s="18">
        <v>16.907406467990299</v>
      </c>
      <c r="D2624" s="18">
        <v>17.0589607742005</v>
      </c>
    </row>
    <row r="2625" spans="1:4" ht="15" customHeight="1" x14ac:dyDescent="0.25">
      <c r="A2625" s="18">
        <v>2568</v>
      </c>
      <c r="B2625" s="18">
        <v>16.9906326353799</v>
      </c>
      <c r="C2625" s="18">
        <v>16.910232494677299</v>
      </c>
      <c r="D2625" s="18">
        <v>17.057807534307599</v>
      </c>
    </row>
    <row r="2626" spans="1:4" ht="15" customHeight="1" x14ac:dyDescent="0.25">
      <c r="A2626" s="18">
        <v>2569</v>
      </c>
      <c r="B2626" s="18">
        <v>16.990655261397201</v>
      </c>
      <c r="C2626" s="18">
        <v>16.9124360147405</v>
      </c>
      <c r="D2626" s="18">
        <v>17.056925718541301</v>
      </c>
    </row>
    <row r="2627" spans="1:4" ht="15" customHeight="1" x14ac:dyDescent="0.25">
      <c r="A2627" s="18">
        <v>2570</v>
      </c>
      <c r="B2627" s="18">
        <v>16.990694563407398</v>
      </c>
      <c r="C2627" s="18">
        <v>16.9146008338417</v>
      </c>
      <c r="D2627" s="18">
        <v>17.056174041634801</v>
      </c>
    </row>
    <row r="2628" spans="1:4" ht="15" customHeight="1" x14ac:dyDescent="0.25">
      <c r="A2628" s="18">
        <v>2571</v>
      </c>
      <c r="B2628" s="18">
        <v>16.990748679586702</v>
      </c>
      <c r="C2628" s="18">
        <v>16.916722715096199</v>
      </c>
      <c r="D2628" s="18">
        <v>17.055494768935699</v>
      </c>
    </row>
    <row r="2629" spans="1:4" ht="15" customHeight="1" x14ac:dyDescent="0.25">
      <c r="A2629" s="18">
        <v>2572</v>
      </c>
      <c r="B2629" s="18">
        <v>16.990815966639001</v>
      </c>
      <c r="C2629" s="18">
        <v>16.918797867029699</v>
      </c>
      <c r="D2629" s="18">
        <v>17.054883036295799</v>
      </c>
    </row>
    <row r="2630" spans="1:4" ht="15" customHeight="1" x14ac:dyDescent="0.25">
      <c r="A2630" s="18">
        <v>2573</v>
      </c>
      <c r="B2630" s="18">
        <v>16.990894977663402</v>
      </c>
      <c r="C2630" s="18">
        <v>16.920822916650199</v>
      </c>
      <c r="D2630" s="18">
        <v>17.054334460709502</v>
      </c>
    </row>
    <row r="2631" spans="1:4" ht="15" customHeight="1" x14ac:dyDescent="0.25">
      <c r="A2631" s="18">
        <v>2574</v>
      </c>
      <c r="B2631" s="18">
        <v>16.9909844424959</v>
      </c>
      <c r="C2631" s="18">
        <v>16.9222474747917</v>
      </c>
      <c r="D2631" s="18">
        <v>17.053845098032198</v>
      </c>
    </row>
    <row r="2632" spans="1:4" ht="15" customHeight="1" x14ac:dyDescent="0.25">
      <c r="A2632" s="18">
        <v>2575</v>
      </c>
      <c r="B2632" s="18">
        <v>16.991083250265199</v>
      </c>
      <c r="C2632" s="18">
        <v>16.9231156766383</v>
      </c>
      <c r="D2632" s="18">
        <v>17.053411405200599</v>
      </c>
    </row>
    <row r="2633" spans="1:4" ht="15" customHeight="1" x14ac:dyDescent="0.25">
      <c r="A2633" s="18">
        <v>2576</v>
      </c>
      <c r="B2633" s="18">
        <v>16.991190433920799</v>
      </c>
      <c r="C2633" s="18">
        <v>16.9239486993099</v>
      </c>
      <c r="D2633" s="18">
        <v>17.053030206496199</v>
      </c>
    </row>
    <row r="2634" spans="1:4" ht="15" customHeight="1" x14ac:dyDescent="0.25">
      <c r="A2634" s="18">
        <v>2577</v>
      </c>
      <c r="B2634" s="18">
        <v>16.991305156526401</v>
      </c>
      <c r="C2634" s="18">
        <v>16.924746916460801</v>
      </c>
      <c r="D2634" s="18">
        <v>17.0526986634538</v>
      </c>
    </row>
    <row r="2635" spans="1:4" ht="15" customHeight="1" x14ac:dyDescent="0.25">
      <c r="A2635" s="18">
        <v>2578</v>
      </c>
      <c r="B2635" s="18">
        <v>16.991426699134401</v>
      </c>
      <c r="C2635" s="18">
        <v>16.925510746985999</v>
      </c>
      <c r="D2635" s="18">
        <v>17.052414248058401</v>
      </c>
    </row>
    <row r="2636" spans="1:4" ht="15" customHeight="1" x14ac:dyDescent="0.25">
      <c r="A2636" s="18">
        <v>2579</v>
      </c>
      <c r="B2636" s="18">
        <v>16.991554450074801</v>
      </c>
      <c r="C2636" s="18">
        <v>16.926240645343501</v>
      </c>
      <c r="D2636" s="18">
        <v>17.0521747189105</v>
      </c>
    </row>
    <row r="2637" spans="1:4" ht="15" customHeight="1" x14ac:dyDescent="0.25">
      <c r="A2637" s="18">
        <v>2580</v>
      </c>
      <c r="B2637" s="18">
        <v>16.991687895519799</v>
      </c>
      <c r="C2637" s="18">
        <v>16.9269370930683</v>
      </c>
      <c r="D2637" s="18">
        <v>17.051978100083598</v>
      </c>
    </row>
    <row r="2638" spans="1:4" ht="15" customHeight="1" x14ac:dyDescent="0.25">
      <c r="A2638" s="18">
        <v>2581</v>
      </c>
      <c r="B2638" s="18">
        <v>16.991826611193101</v>
      </c>
      <c r="C2638" s="18">
        <v>16.927600591348799</v>
      </c>
      <c r="D2638" s="18">
        <v>17.051822662423898</v>
      </c>
    </row>
    <row r="2639" spans="1:4" ht="15" customHeight="1" x14ac:dyDescent="0.25">
      <c r="A2639" s="18">
        <v>2582</v>
      </c>
      <c r="B2639" s="18">
        <v>16.991970255116101</v>
      </c>
      <c r="C2639" s="18">
        <v>16.928231654554899</v>
      </c>
      <c r="D2639" s="18">
        <v>17.0517069070745</v>
      </c>
    </row>
    <row r="2640" spans="1:4" ht="15" customHeight="1" x14ac:dyDescent="0.25">
      <c r="A2640" s="18">
        <v>2583</v>
      </c>
      <c r="B2640" s="18">
        <v>16.9921185612926</v>
      </c>
      <c r="C2640" s="18">
        <v>16.928830804617199</v>
      </c>
      <c r="D2640" s="18">
        <v>17.051629551033798</v>
      </c>
    </row>
    <row r="2641" spans="1:4" ht="15" customHeight="1" x14ac:dyDescent="0.25">
      <c r="A2641" s="18">
        <v>2584</v>
      </c>
      <c r="B2641" s="18">
        <v>16.992271334246801</v>
      </c>
      <c r="C2641" s="18">
        <v>16.929398566165698</v>
      </c>
      <c r="D2641" s="18">
        <v>17.051589514577898</v>
      </c>
    </row>
    <row r="2642" spans="1:4" ht="15" customHeight="1" x14ac:dyDescent="0.25">
      <c r="A2642" s="18">
        <v>2585</v>
      </c>
      <c r="B2642" s="18">
        <v>16.992428444341598</v>
      </c>
      <c r="C2642" s="18">
        <v>16.9299354623497</v>
      </c>
      <c r="D2642" s="18">
        <v>17.051585910405301</v>
      </c>
    </row>
    <row r="2643" spans="1:4" ht="15" customHeight="1" x14ac:dyDescent="0.25">
      <c r="A2643" s="18">
        <v>2586</v>
      </c>
      <c r="B2643" s="18">
        <v>16.992589823813699</v>
      </c>
      <c r="C2643" s="18">
        <v>16.9304420112659</v>
      </c>
      <c r="D2643" s="18">
        <v>17.051618034372702</v>
      </c>
    </row>
    <row r="2644" spans="1:4" ht="15" customHeight="1" x14ac:dyDescent="0.25">
      <c r="A2644" s="18">
        <v>2587</v>
      </c>
      <c r="B2644" s="18">
        <v>16.992755463470701</v>
      </c>
      <c r="C2644" s="18">
        <v>16.930918722934599</v>
      </c>
      <c r="D2644" s="18">
        <v>17.05168535772</v>
      </c>
    </row>
    <row r="2645" spans="1:4" ht="15" customHeight="1" x14ac:dyDescent="0.25">
      <c r="A2645" s="18">
        <v>2588</v>
      </c>
      <c r="B2645" s="18">
        <v>16.9929254100044</v>
      </c>
      <c r="C2645" s="18">
        <v>16.931366096767601</v>
      </c>
      <c r="D2645" s="18">
        <v>17.0517875206878</v>
      </c>
    </row>
    <row r="2646" spans="1:4" ht="15" customHeight="1" x14ac:dyDescent="0.25">
      <c r="A2646" s="18">
        <v>2589</v>
      </c>
      <c r="B2646" s="18">
        <v>16.9930997638813</v>
      </c>
      <c r="C2646" s="18">
        <v>16.931784619480499</v>
      </c>
      <c r="D2646" s="18">
        <v>17.051924327456099</v>
      </c>
    </row>
    <row r="2647" spans="1:4" ht="15" customHeight="1" x14ac:dyDescent="0.25">
      <c r="A2647" s="18">
        <v>2590</v>
      </c>
      <c r="B2647" s="18">
        <v>16.993278677779799</v>
      </c>
      <c r="C2647" s="18">
        <v>16.93217476341</v>
      </c>
      <c r="D2647" s="18">
        <v>17.0520957423402</v>
      </c>
    </row>
    <row r="2648" spans="1:4" ht="15" customHeight="1" x14ac:dyDescent="0.25">
      <c r="A2648" s="18">
        <v>2591</v>
      </c>
      <c r="B2648" s="18">
        <v>16.993462355549099</v>
      </c>
      <c r="C2648" s="18">
        <v>16.9325369852004</v>
      </c>
      <c r="D2648" s="18">
        <v>17.052301887198201</v>
      </c>
    </row>
    <row r="2649" spans="1:4" ht="15" customHeight="1" x14ac:dyDescent="0.25">
      <c r="A2649" s="18">
        <v>2592</v>
      </c>
      <c r="B2649" s="18">
        <v>16.993651051672</v>
      </c>
      <c r="C2649" s="18">
        <v>16.932871724832602</v>
      </c>
      <c r="D2649" s="18">
        <v>17.0525430400142</v>
      </c>
    </row>
    <row r="2650" spans="1:4" ht="15" customHeight="1" x14ac:dyDescent="0.25">
      <c r="A2650" s="18">
        <v>2593</v>
      </c>
      <c r="B2650" s="18">
        <v>16.993845071218502</v>
      </c>
      <c r="C2650" s="18">
        <v>16.933179404971099</v>
      </c>
      <c r="D2650" s="18">
        <v>17.0528196346378</v>
      </c>
    </row>
    <row r="2651" spans="1:4" ht="15" customHeight="1" x14ac:dyDescent="0.25">
      <c r="A2651" s="18">
        <v>2594</v>
      </c>
      <c r="B2651" s="18">
        <v>16.994044770286301</v>
      </c>
      <c r="C2651" s="18">
        <v>16.933460430614002</v>
      </c>
      <c r="D2651" s="18">
        <v>17.053132261668399</v>
      </c>
    </row>
    <row r="2652" spans="1:4" ht="15" customHeight="1" x14ac:dyDescent="0.25">
      <c r="A2652" s="18">
        <v>2595</v>
      </c>
      <c r="B2652" s="18">
        <v>16.994250556926001</v>
      </c>
      <c r="C2652" s="18">
        <v>16.933715189032199</v>
      </c>
      <c r="D2652" s="18">
        <v>17.0534816704901</v>
      </c>
    </row>
    <row r="2653" spans="1:4" ht="15" customHeight="1" x14ac:dyDescent="0.25">
      <c r="A2653" s="18">
        <v>2596</v>
      </c>
      <c r="B2653" s="18">
        <v>16.994462892559302</v>
      </c>
      <c r="C2653" s="18">
        <v>16.933944049994299</v>
      </c>
      <c r="D2653" s="18">
        <v>17.053868772473201</v>
      </c>
    </row>
    <row r="2654" spans="1:4" ht="15" customHeight="1" x14ac:dyDescent="0.25">
      <c r="A2654" s="18">
        <v>2597</v>
      </c>
      <c r="B2654" s="18">
        <v>16.994682293901501</v>
      </c>
      <c r="C2654" s="18">
        <v>16.934143308765101</v>
      </c>
      <c r="D2654" s="18">
        <v>17.0542946453713</v>
      </c>
    </row>
    <row r="2655" spans="1:4" ht="15" customHeight="1" x14ac:dyDescent="0.25">
      <c r="A2655" s="18">
        <v>2598</v>
      </c>
      <c r="B2655" s="18">
        <v>16.9949093354079</v>
      </c>
      <c r="C2655" s="18">
        <v>16.9342809240121</v>
      </c>
      <c r="D2655" s="18">
        <v>17.0547605389593</v>
      </c>
    </row>
    <row r="2656" spans="1:4" ht="15" customHeight="1" x14ac:dyDescent="0.25">
      <c r="A2656" s="18">
        <v>2599</v>
      </c>
      <c r="B2656" s="18">
        <v>16.9951446522719</v>
      </c>
      <c r="C2656" s="18">
        <v>16.934399318619601</v>
      </c>
      <c r="D2656" s="18">
        <v>17.0552678819713</v>
      </c>
    </row>
    <row r="2657" spans="1:4" ht="15" customHeight="1" x14ac:dyDescent="0.25">
      <c r="A2657" s="18">
        <v>2600</v>
      </c>
      <c r="B2657" s="18">
        <v>16.995388944007399</v>
      </c>
      <c r="C2657" s="18">
        <v>16.934498735839998</v>
      </c>
      <c r="D2657" s="18">
        <v>17.055818290412802</v>
      </c>
    </row>
    <row r="2658" spans="1:4" ht="15" customHeight="1" x14ac:dyDescent="0.25">
      <c r="A2658" s="18">
        <v>2601</v>
      </c>
      <c r="B2658" s="18">
        <v>16.995642978660999</v>
      </c>
      <c r="C2658" s="18">
        <v>16.934579407597699</v>
      </c>
      <c r="D2658" s="18">
        <v>17.056413577342902</v>
      </c>
    </row>
    <row r="2659" spans="1:4" ht="15" customHeight="1" x14ac:dyDescent="0.25">
      <c r="A2659" s="18">
        <v>2602</v>
      </c>
      <c r="B2659" s="18">
        <v>16.995907609958799</v>
      </c>
      <c r="C2659" s="18">
        <v>16.934641556168099</v>
      </c>
      <c r="D2659" s="18">
        <v>17.057055764239699</v>
      </c>
    </row>
    <row r="2660" spans="1:4" ht="15" customHeight="1" x14ac:dyDescent="0.25">
      <c r="A2660" s="18">
        <v>2603</v>
      </c>
      <c r="B2660" s="18">
        <v>16.996183787899898</v>
      </c>
      <c r="C2660" s="18">
        <v>16.934685396156699</v>
      </c>
      <c r="D2660" s="18">
        <v>17.0577974484723</v>
      </c>
    </row>
    <row r="2661" spans="1:4" ht="15" customHeight="1" x14ac:dyDescent="0.25">
      <c r="A2661" s="18">
        <v>2604</v>
      </c>
      <c r="B2661" s="18">
        <v>16.9964724828457</v>
      </c>
      <c r="C2661" s="18">
        <v>16.934711136818301</v>
      </c>
      <c r="D2661" s="18">
        <v>17.058736266646299</v>
      </c>
    </row>
    <row r="2662" spans="1:4" ht="15" customHeight="1" x14ac:dyDescent="0.25">
      <c r="A2662" s="18">
        <v>2605</v>
      </c>
      <c r="B2662" s="18">
        <v>16.996774795232302</v>
      </c>
      <c r="C2662" s="18">
        <v>16.934718984768899</v>
      </c>
      <c r="D2662" s="18">
        <v>17.0597437160637</v>
      </c>
    </row>
    <row r="2663" spans="1:4" ht="15" customHeight="1" x14ac:dyDescent="0.25">
      <c r="A2663" s="18">
        <v>2606</v>
      </c>
      <c r="B2663" s="18">
        <v>16.997091927007101</v>
      </c>
      <c r="C2663" s="18">
        <v>16.934709147152201</v>
      </c>
      <c r="D2663" s="18">
        <v>17.060823580011899</v>
      </c>
    </row>
    <row r="2664" spans="1:4" ht="15" customHeight="1" x14ac:dyDescent="0.25">
      <c r="A2664" s="18">
        <v>2607</v>
      </c>
      <c r="B2664" s="18">
        <v>16.9974251912294</v>
      </c>
      <c r="C2664" s="18">
        <v>16.9346818353348</v>
      </c>
      <c r="D2664" s="18">
        <v>17.0619800115782</v>
      </c>
    </row>
    <row r="2665" spans="1:4" ht="15" customHeight="1" x14ac:dyDescent="0.25">
      <c r="A2665" s="18">
        <v>2608</v>
      </c>
      <c r="B2665" s="18">
        <v>16.997776022992099</v>
      </c>
      <c r="C2665" s="18">
        <v>16.9346372692243</v>
      </c>
      <c r="D2665" s="18">
        <v>17.063217564526798</v>
      </c>
    </row>
    <row r="2666" spans="1:4" ht="15" customHeight="1" x14ac:dyDescent="0.25">
      <c r="A2666" s="18">
        <v>2609</v>
      </c>
      <c r="B2666" s="18">
        <v>16.998145991849999</v>
      </c>
      <c r="C2666" s="18">
        <v>16.934575682317099</v>
      </c>
      <c r="D2666" s="18">
        <v>17.0645412282271</v>
      </c>
    </row>
    <row r="2667" spans="1:4" ht="15" customHeight="1" x14ac:dyDescent="0.25">
      <c r="A2667" s="18">
        <v>2610</v>
      </c>
      <c r="B2667" s="18">
        <v>16.998536815980099</v>
      </c>
      <c r="C2667" s="18">
        <v>16.9344973276127</v>
      </c>
      <c r="D2667" s="18">
        <v>17.065956467184201</v>
      </c>
    </row>
    <row r="2668" spans="1:4" ht="15" customHeight="1" x14ac:dyDescent="0.25">
      <c r="A2668" s="18">
        <v>2611</v>
      </c>
      <c r="B2668" s="18">
        <v>16.9989503783383</v>
      </c>
      <c r="C2668" s="18">
        <v>16.9344024845524</v>
      </c>
      <c r="D2668" s="18">
        <v>17.067469265825501</v>
      </c>
    </row>
    <row r="2669" spans="1:4" ht="15" customHeight="1" x14ac:dyDescent="0.25">
      <c r="A2669" s="18">
        <v>2612</v>
      </c>
      <c r="B2669" s="18">
        <v>16.999388745133899</v>
      </c>
      <c r="C2669" s="18">
        <v>16.9342914671805</v>
      </c>
      <c r="D2669" s="18">
        <v>17.069086179323399</v>
      </c>
    </row>
    <row r="2670" spans="1:4" ht="15" customHeight="1" x14ac:dyDescent="0.25">
      <c r="A2670" s="18">
        <v>2613</v>
      </c>
      <c r="B2670" s="18">
        <v>16.9998541870049</v>
      </c>
      <c r="C2670" s="18">
        <v>16.934164633761601</v>
      </c>
      <c r="D2670" s="18">
        <v>17.071599800142302</v>
      </c>
    </row>
    <row r="2671" spans="1:4" ht="15" customHeight="1" x14ac:dyDescent="0.25">
      <c r="A2671" s="18">
        <v>2614</v>
      </c>
      <c r="B2671" s="18">
        <v>17.000349203356102</v>
      </c>
      <c r="C2671" s="18">
        <v>16.933991331254401</v>
      </c>
      <c r="D2671" s="18">
        <v>17.0750294511299</v>
      </c>
    </row>
    <row r="2672" spans="1:4" ht="15" customHeight="1" x14ac:dyDescent="0.25">
      <c r="A2672" s="18">
        <v>2615</v>
      </c>
      <c r="B2672" s="18">
        <v>17.000876550420799</v>
      </c>
      <c r="C2672" s="18">
        <v>16.933788754058099</v>
      </c>
      <c r="D2672" s="18">
        <v>17.078692709400801</v>
      </c>
    </row>
    <row r="2673" spans="1:4" ht="15" customHeight="1" x14ac:dyDescent="0.25">
      <c r="A2673" s="18">
        <v>2616</v>
      </c>
      <c r="B2673" s="18">
        <v>17.0014392737198</v>
      </c>
      <c r="C2673" s="18">
        <v>16.933567886881502</v>
      </c>
      <c r="D2673" s="18">
        <v>17.0842192382331</v>
      </c>
    </row>
    <row r="2674" spans="1:4" ht="15" customHeight="1" x14ac:dyDescent="0.25">
      <c r="A2674" s="18">
        <v>2617</v>
      </c>
      <c r="B2674" s="18">
        <v>17.002040745743301</v>
      </c>
      <c r="C2674" s="18">
        <v>16.933329651334901</v>
      </c>
      <c r="D2674" s="18">
        <v>17.1058925456406</v>
      </c>
    </row>
    <row r="2675" spans="1:4" ht="15" customHeight="1" x14ac:dyDescent="0.25">
      <c r="A2675" s="18">
        <v>2618</v>
      </c>
      <c r="B2675" s="18">
        <v>17.0026847098556</v>
      </c>
      <c r="C2675" s="18">
        <v>16.933075137576999</v>
      </c>
      <c r="D2675" s="18">
        <v>17.1267320274161</v>
      </c>
    </row>
    <row r="2676" spans="1:4" ht="15" customHeight="1" x14ac:dyDescent="0.25">
      <c r="A2676" s="18">
        <v>2619</v>
      </c>
      <c r="B2676" s="18">
        <v>17.003375331647</v>
      </c>
      <c r="C2676" s="18">
        <v>16.932805639129299</v>
      </c>
      <c r="D2676" s="18">
        <v>17.146961788024399</v>
      </c>
    </row>
    <row r="2677" spans="1:4" ht="15" customHeight="1" x14ac:dyDescent="0.25">
      <c r="A2677" s="18">
        <v>2620</v>
      </c>
      <c r="B2677" s="18">
        <v>17.0041172592301</v>
      </c>
      <c r="C2677" s="18">
        <v>16.932522694389402</v>
      </c>
      <c r="D2677" s="18">
        <v>17.166570715814299</v>
      </c>
    </row>
    <row r="2678" spans="1:4" ht="15" customHeight="1" x14ac:dyDescent="0.25">
      <c r="A2678" s="18">
        <v>2621</v>
      </c>
      <c r="B2678" s="18">
        <v>17.004915694317202</v>
      </c>
      <c r="C2678" s="18">
        <v>16.932228136235899</v>
      </c>
      <c r="D2678" s="18">
        <v>17.185567160126901</v>
      </c>
    </row>
    <row r="2679" spans="1:4" ht="15" customHeight="1" x14ac:dyDescent="0.25">
      <c r="A2679" s="18">
        <v>2622</v>
      </c>
      <c r="B2679" s="18">
        <v>17.005776476334798</v>
      </c>
      <c r="C2679" s="18">
        <v>16.931924151418901</v>
      </c>
      <c r="D2679" s="18">
        <v>17.204021031557701</v>
      </c>
    </row>
    <row r="2680" spans="1:4" ht="15" customHeight="1" x14ac:dyDescent="0.25">
      <c r="A2680" s="18">
        <v>2623</v>
      </c>
      <c r="B2680" s="18">
        <v>17.006706182348601</v>
      </c>
      <c r="C2680" s="18">
        <v>16.931613351800401</v>
      </c>
      <c r="D2680" s="18">
        <v>17.221902950305701</v>
      </c>
    </row>
    <row r="2681" spans="1:4" ht="15" customHeight="1" x14ac:dyDescent="0.25">
      <c r="A2681" s="18">
        <v>2624</v>
      </c>
      <c r="B2681" s="18">
        <v>17.007712246213099</v>
      </c>
      <c r="C2681" s="18">
        <v>16.9312988599549</v>
      </c>
      <c r="D2681" s="18">
        <v>17.239279888981699</v>
      </c>
    </row>
    <row r="2682" spans="1:4" ht="15" customHeight="1" x14ac:dyDescent="0.25">
      <c r="A2682" s="18">
        <v>2625</v>
      </c>
      <c r="B2682" s="18">
        <v>17.008817289580101</v>
      </c>
      <c r="C2682" s="18">
        <v>16.930984412179999</v>
      </c>
      <c r="D2682" s="18">
        <v>17.256176542204599</v>
      </c>
    </row>
    <row r="2683" spans="1:4" ht="15" customHeight="1" x14ac:dyDescent="0.25">
      <c r="A2683" s="18">
        <v>2626</v>
      </c>
      <c r="B2683" s="18">
        <v>17.0100298235328</v>
      </c>
      <c r="C2683" s="18">
        <v>16.930674482614901</v>
      </c>
      <c r="D2683" s="18">
        <v>17.272580978262301</v>
      </c>
    </row>
    <row r="2684" spans="1:4" ht="15" customHeight="1" x14ac:dyDescent="0.25">
      <c r="A2684" s="18">
        <v>2627</v>
      </c>
      <c r="B2684" s="18">
        <v>17.011350240272499</v>
      </c>
      <c r="C2684" s="18">
        <v>16.930374432938201</v>
      </c>
      <c r="D2684" s="18">
        <v>17.288576428355199</v>
      </c>
    </row>
    <row r="2685" spans="1:4" ht="15" customHeight="1" x14ac:dyDescent="0.25">
      <c r="A2685" s="18">
        <v>2628</v>
      </c>
      <c r="B2685" s="18">
        <v>17.0127914563666</v>
      </c>
      <c r="C2685" s="18">
        <v>16.930090693025701</v>
      </c>
      <c r="D2685" s="18">
        <v>17.304189536706399</v>
      </c>
    </row>
    <row r="2686" spans="1:4" ht="15" customHeight="1" x14ac:dyDescent="0.25">
      <c r="A2686" s="18">
        <v>2629</v>
      </c>
      <c r="B2686" s="18">
        <v>17.014368363846401</v>
      </c>
      <c r="C2686" s="18">
        <v>16.929830979020601</v>
      </c>
      <c r="D2686" s="18">
        <v>17.3194340571957</v>
      </c>
    </row>
    <row r="2687" spans="1:4" ht="15" customHeight="1" x14ac:dyDescent="0.25">
      <c r="A2687" s="18">
        <v>2630</v>
      </c>
      <c r="B2687" s="18">
        <v>17.016098204743599</v>
      </c>
      <c r="C2687" s="18">
        <v>16.929604556493199</v>
      </c>
      <c r="D2687" s="18">
        <v>17.334541555896301</v>
      </c>
    </row>
    <row r="2688" spans="1:4" ht="15" customHeight="1" x14ac:dyDescent="0.25">
      <c r="A2688" s="18">
        <v>2631</v>
      </c>
      <c r="B2688" s="18">
        <v>17.018001025788902</v>
      </c>
      <c r="C2688" s="18">
        <v>16.929422557758599</v>
      </c>
      <c r="D2688" s="18">
        <v>17.349588878488301</v>
      </c>
    </row>
    <row r="2689" spans="1:4" ht="15" customHeight="1" x14ac:dyDescent="0.25">
      <c r="A2689" s="18">
        <v>2632</v>
      </c>
      <c r="B2689" s="18">
        <v>17.020100230846602</v>
      </c>
      <c r="C2689" s="18">
        <v>16.9292983639602</v>
      </c>
      <c r="D2689" s="18">
        <v>17.364585730659901</v>
      </c>
    </row>
    <row r="2690" spans="1:4" ht="15" customHeight="1" x14ac:dyDescent="0.25">
      <c r="A2690" s="18">
        <v>2633</v>
      </c>
      <c r="B2690" s="18">
        <v>17.0225159095496</v>
      </c>
      <c r="C2690" s="18">
        <v>16.929248064172601</v>
      </c>
      <c r="D2690" s="18">
        <v>17.379538659734902</v>
      </c>
    </row>
    <row r="2691" spans="1:4" ht="15" customHeight="1" x14ac:dyDescent="0.25">
      <c r="A2691" s="18">
        <v>2634</v>
      </c>
      <c r="B2691" s="18">
        <v>17.025221142031501</v>
      </c>
      <c r="C2691" s="18">
        <v>16.929291005484998</v>
      </c>
      <c r="D2691" s="18">
        <v>17.394453408501398</v>
      </c>
    </row>
    <row r="2692" spans="1:4" ht="15" customHeight="1" x14ac:dyDescent="0.25">
      <c r="A2692" s="18">
        <v>2635</v>
      </c>
      <c r="B2692" s="18">
        <v>17.028234969531301</v>
      </c>
      <c r="C2692" s="18">
        <v>16.929450449679202</v>
      </c>
      <c r="D2692" s="18">
        <v>17.409340720013201</v>
      </c>
    </row>
    <row r="2693" spans="1:4" ht="15" customHeight="1" x14ac:dyDescent="0.25">
      <c r="A2693" s="18">
        <v>2636</v>
      </c>
      <c r="B2693" s="18">
        <v>17.031604717685401</v>
      </c>
      <c r="C2693" s="18">
        <v>16.929754353611099</v>
      </c>
      <c r="D2693" s="18">
        <v>17.424202709813599</v>
      </c>
    </row>
    <row r="2694" spans="1:4" ht="15" customHeight="1" x14ac:dyDescent="0.25">
      <c r="A2694" s="18">
        <v>2637</v>
      </c>
      <c r="B2694" s="18">
        <v>17.0355954757019</v>
      </c>
      <c r="C2694" s="18">
        <v>16.930236291550401</v>
      </c>
      <c r="D2694" s="18">
        <v>17.43903497917</v>
      </c>
    </row>
    <row r="2695" spans="1:4" ht="15" customHeight="1" x14ac:dyDescent="0.25">
      <c r="A2695" s="18">
        <v>2638</v>
      </c>
      <c r="B2695" s="18">
        <v>17.040209389610101</v>
      </c>
      <c r="C2695" s="18">
        <v>16.930936538366101</v>
      </c>
      <c r="D2695" s="18">
        <v>17.453815496445898</v>
      </c>
    </row>
    <row r="2696" spans="1:4" ht="15" customHeight="1" x14ac:dyDescent="0.25">
      <c r="A2696" s="18">
        <v>2639</v>
      </c>
      <c r="B2696" s="18">
        <v>17.045456552893999</v>
      </c>
      <c r="C2696" s="18">
        <v>16.931903332356299</v>
      </c>
      <c r="D2696" s="18">
        <v>17.468518363260898</v>
      </c>
    </row>
    <row r="2697" spans="1:4" ht="15" customHeight="1" x14ac:dyDescent="0.25">
      <c r="A2697" s="18">
        <v>2640</v>
      </c>
      <c r="B2697" s="18">
        <v>17.052191448463098</v>
      </c>
      <c r="C2697" s="18">
        <v>16.933194335567901</v>
      </c>
      <c r="D2697" s="18">
        <v>17.483113570739398</v>
      </c>
    </row>
    <row r="2698" spans="1:4" ht="15" customHeight="1" x14ac:dyDescent="0.25">
      <c r="A2698" s="18">
        <v>2641</v>
      </c>
      <c r="B2698" s="18">
        <v>17.060439486504698</v>
      </c>
      <c r="C2698" s="18">
        <v>16.934734388005701</v>
      </c>
      <c r="D2698" s="18">
        <v>17.497551117576499</v>
      </c>
    </row>
    <row r="2699" spans="1:4" ht="15" customHeight="1" x14ac:dyDescent="0.25">
      <c r="A2699" s="18">
        <v>2642</v>
      </c>
      <c r="B2699" s="18">
        <v>17.072462757935298</v>
      </c>
      <c r="C2699" s="18">
        <v>16.936486961740702</v>
      </c>
      <c r="D2699" s="18">
        <v>17.511768340351399</v>
      </c>
    </row>
    <row r="2700" spans="1:4" ht="15" customHeight="1" x14ac:dyDescent="0.25">
      <c r="A2700" s="18">
        <v>2643</v>
      </c>
      <c r="B2700" s="18">
        <v>17.105159506001399</v>
      </c>
      <c r="C2700" s="18">
        <v>16.938719105879802</v>
      </c>
      <c r="D2700" s="18">
        <v>17.5256919934472</v>
      </c>
    </row>
    <row r="2701" spans="1:4" ht="15" customHeight="1" x14ac:dyDescent="0.25">
      <c r="A2701" s="18">
        <v>2644</v>
      </c>
      <c r="B2701" s="18">
        <v>17.1457567299917</v>
      </c>
      <c r="C2701" s="18">
        <v>16.9415319786706</v>
      </c>
      <c r="D2701" s="18">
        <v>17.5393953723678</v>
      </c>
    </row>
    <row r="2702" spans="1:4" ht="15" customHeight="1" x14ac:dyDescent="0.25">
      <c r="A2702" s="18">
        <v>2645</v>
      </c>
      <c r="B2702" s="18">
        <v>17.183021329483999</v>
      </c>
      <c r="C2702" s="18">
        <v>16.945046008594598</v>
      </c>
      <c r="D2702" s="18">
        <v>17.552869154026901</v>
      </c>
    </row>
    <row r="2703" spans="1:4" ht="15" customHeight="1" x14ac:dyDescent="0.25">
      <c r="A2703" s="18">
        <v>2646</v>
      </c>
      <c r="B2703" s="18">
        <v>17.218449756373701</v>
      </c>
      <c r="C2703" s="18">
        <v>16.949093156615099</v>
      </c>
      <c r="D2703" s="18">
        <v>17.566055774172</v>
      </c>
    </row>
    <row r="2704" spans="1:4" ht="15" customHeight="1" x14ac:dyDescent="0.25">
      <c r="A2704" s="18">
        <v>2647</v>
      </c>
      <c r="B2704" s="18">
        <v>17.2528551728875</v>
      </c>
      <c r="C2704" s="18">
        <v>16.953911844968101</v>
      </c>
      <c r="D2704" s="18">
        <v>17.578892754241402</v>
      </c>
    </row>
    <row r="2705" spans="1:4" ht="15" customHeight="1" x14ac:dyDescent="0.25">
      <c r="A2705" s="18">
        <v>2648</v>
      </c>
      <c r="B2705" s="18">
        <v>17.2868705907417</v>
      </c>
      <c r="C2705" s="18">
        <v>16.9597777160233</v>
      </c>
      <c r="D2705" s="18">
        <v>17.5913155438875</v>
      </c>
    </row>
    <row r="2706" spans="1:4" ht="15" customHeight="1" x14ac:dyDescent="0.25">
      <c r="A2706" s="18">
        <v>2649</v>
      </c>
      <c r="B2706" s="18">
        <v>17.3208606653114</v>
      </c>
      <c r="C2706" s="18">
        <v>16.966590646866099</v>
      </c>
      <c r="D2706" s="18">
        <v>17.6032607869431</v>
      </c>
    </row>
    <row r="2707" spans="1:4" ht="15" customHeight="1" x14ac:dyDescent="0.25">
      <c r="A2707" s="18">
        <v>2650</v>
      </c>
      <c r="B2707" s="18">
        <v>17.352975365661798</v>
      </c>
      <c r="C2707" s="18">
        <v>16.974789637788</v>
      </c>
      <c r="D2707" s="18">
        <v>17.614669643306598</v>
      </c>
    </row>
    <row r="2708" spans="1:4" ht="15" customHeight="1" x14ac:dyDescent="0.25">
      <c r="A2708" s="18">
        <v>2651</v>
      </c>
      <c r="B2708" s="18">
        <v>17.381895734931501</v>
      </c>
      <c r="C2708" s="18">
        <v>16.984578216978999</v>
      </c>
      <c r="D2708" s="18">
        <v>17.625490817475502</v>
      </c>
    </row>
    <row r="2709" spans="1:4" ht="15" customHeight="1" x14ac:dyDescent="0.25">
      <c r="A2709" s="18">
        <v>2652</v>
      </c>
      <c r="B2709" s="18">
        <v>17.407873611226201</v>
      </c>
      <c r="C2709" s="18">
        <v>16.9963432936594</v>
      </c>
      <c r="D2709" s="18">
        <v>17.6356854339808</v>
      </c>
    </row>
    <row r="2710" spans="1:4" ht="15" customHeight="1" x14ac:dyDescent="0.25">
      <c r="A2710" s="18">
        <v>2653</v>
      </c>
      <c r="B2710" s="18">
        <v>17.431091505460799</v>
      </c>
      <c r="C2710" s="18">
        <v>17.010755236830601</v>
      </c>
      <c r="D2710" s="18">
        <v>17.6452223460862</v>
      </c>
    </row>
    <row r="2711" spans="1:4" ht="15" customHeight="1" x14ac:dyDescent="0.25">
      <c r="A2711" s="18">
        <v>2654</v>
      </c>
      <c r="B2711" s="18">
        <v>17.451770694060201</v>
      </c>
      <c r="C2711" s="18">
        <v>17.0289146367085</v>
      </c>
      <c r="D2711" s="18">
        <v>17.654083959311599</v>
      </c>
    </row>
    <row r="2712" spans="1:4" ht="15" customHeight="1" x14ac:dyDescent="0.25">
      <c r="A2712" s="18">
        <v>2655</v>
      </c>
      <c r="B2712" s="18">
        <v>17.4700592066064</v>
      </c>
      <c r="C2712" s="18">
        <v>17.053566689191701</v>
      </c>
      <c r="D2712" s="18">
        <v>17.6622651673649</v>
      </c>
    </row>
    <row r="2713" spans="1:4" ht="15" customHeight="1" x14ac:dyDescent="0.25">
      <c r="A2713" s="18">
        <v>2656</v>
      </c>
      <c r="B2713" s="18">
        <v>17.486291866397401</v>
      </c>
      <c r="C2713" s="18">
        <v>17.102862913137599</v>
      </c>
      <c r="D2713" s="18">
        <v>17.669777838304899</v>
      </c>
    </row>
    <row r="2714" spans="1:4" ht="15" customHeight="1" x14ac:dyDescent="0.25">
      <c r="A2714" s="18">
        <v>2657</v>
      </c>
      <c r="B2714" s="18">
        <v>17.500645472026701</v>
      </c>
      <c r="C2714" s="18">
        <v>17.164689495687199</v>
      </c>
      <c r="D2714" s="18">
        <v>17.6766329345127</v>
      </c>
    </row>
    <row r="2715" spans="1:4" ht="15" customHeight="1" x14ac:dyDescent="0.25">
      <c r="A2715" s="18">
        <v>2658</v>
      </c>
      <c r="B2715" s="18">
        <v>17.513296012726698</v>
      </c>
      <c r="C2715" s="18">
        <v>17.2192082102708</v>
      </c>
      <c r="D2715" s="18">
        <v>17.6828597849698</v>
      </c>
    </row>
    <row r="2716" spans="1:4" ht="15" customHeight="1" x14ac:dyDescent="0.25">
      <c r="A2716" s="18">
        <v>2659</v>
      </c>
      <c r="B2716" s="18">
        <v>17.524427381882301</v>
      </c>
      <c r="C2716" s="18">
        <v>17.270590685347599</v>
      </c>
      <c r="D2716" s="18">
        <v>17.688486888470099</v>
      </c>
    </row>
    <row r="2717" spans="1:4" ht="15" customHeight="1" x14ac:dyDescent="0.25">
      <c r="A2717" s="18">
        <v>2660</v>
      </c>
      <c r="B2717" s="18">
        <v>17.534408993373201</v>
      </c>
      <c r="C2717" s="18">
        <v>17.320001748163701</v>
      </c>
      <c r="D2717" s="18">
        <v>17.693554008270102</v>
      </c>
    </row>
    <row r="2718" spans="1:4" ht="15" customHeight="1" x14ac:dyDescent="0.25">
      <c r="A2718" s="18">
        <v>2661</v>
      </c>
      <c r="B2718" s="18">
        <v>17.543358518708501</v>
      </c>
      <c r="C2718" s="18">
        <v>17.351846153381398</v>
      </c>
      <c r="D2718" s="18">
        <v>17.698095811540099</v>
      </c>
    </row>
    <row r="2719" spans="1:4" ht="15" customHeight="1" x14ac:dyDescent="0.25">
      <c r="A2719" s="18">
        <v>2662</v>
      </c>
      <c r="B2719" s="18">
        <v>17.551358842194801</v>
      </c>
      <c r="C2719" s="18">
        <v>17.373686615352302</v>
      </c>
      <c r="D2719" s="18">
        <v>17.702156730244202</v>
      </c>
    </row>
    <row r="2720" spans="1:4" ht="15" customHeight="1" x14ac:dyDescent="0.25">
      <c r="A2720" s="18">
        <v>2663</v>
      </c>
      <c r="B2720" s="18">
        <v>17.558493848715798</v>
      </c>
      <c r="C2720" s="18">
        <v>17.391032334164599</v>
      </c>
      <c r="D2720" s="18">
        <v>17.705775385029899</v>
      </c>
    </row>
    <row r="2721" spans="1:4" ht="15" customHeight="1" x14ac:dyDescent="0.25">
      <c r="A2721" s="18">
        <v>2664</v>
      </c>
      <c r="B2721" s="18">
        <v>17.564834407502001</v>
      </c>
      <c r="C2721" s="18">
        <v>17.405115318873399</v>
      </c>
      <c r="D2721" s="18">
        <v>17.708990340067199</v>
      </c>
    </row>
    <row r="2722" spans="1:4" ht="15" customHeight="1" x14ac:dyDescent="0.25">
      <c r="A2722" s="18">
        <v>2665</v>
      </c>
      <c r="B2722" s="18">
        <v>17.570460408712499</v>
      </c>
      <c r="C2722" s="18">
        <v>17.4169492349507</v>
      </c>
      <c r="D2722" s="18">
        <v>17.711842660190701</v>
      </c>
    </row>
    <row r="2723" spans="1:4" ht="15" customHeight="1" x14ac:dyDescent="0.25">
      <c r="A2723" s="18">
        <v>2666</v>
      </c>
      <c r="B2723" s="18">
        <v>17.575437459626102</v>
      </c>
      <c r="C2723" s="18">
        <v>17.426967117484701</v>
      </c>
      <c r="D2723" s="18">
        <v>17.714415760299499</v>
      </c>
    </row>
    <row r="2724" spans="1:4" ht="15" customHeight="1" x14ac:dyDescent="0.25">
      <c r="A2724" s="18">
        <v>2667</v>
      </c>
      <c r="B2724" s="18">
        <v>17.5798376129462</v>
      </c>
      <c r="C2724" s="18">
        <v>17.435448806893799</v>
      </c>
      <c r="D2724" s="18">
        <v>17.7166880960533</v>
      </c>
    </row>
    <row r="2725" spans="1:4" ht="15" customHeight="1" x14ac:dyDescent="0.25">
      <c r="A2725" s="18">
        <v>2668</v>
      </c>
      <c r="B2725" s="18">
        <v>17.583718294308099</v>
      </c>
      <c r="C2725" s="18">
        <v>17.442786302756399</v>
      </c>
      <c r="D2725" s="18">
        <v>17.718691848205999</v>
      </c>
    </row>
    <row r="2726" spans="1:4" ht="15" customHeight="1" x14ac:dyDescent="0.25">
      <c r="A2726" s="18">
        <v>2669</v>
      </c>
      <c r="B2726" s="18">
        <v>17.587136116400501</v>
      </c>
      <c r="C2726" s="18">
        <v>17.449071364225301</v>
      </c>
      <c r="D2726" s="18">
        <v>17.720456575111498</v>
      </c>
    </row>
    <row r="2727" spans="1:4" ht="15" customHeight="1" x14ac:dyDescent="0.25">
      <c r="A2727" s="18">
        <v>2670</v>
      </c>
      <c r="B2727" s="18">
        <v>17.590145613174499</v>
      </c>
      <c r="C2727" s="18">
        <v>17.4545224764808</v>
      </c>
      <c r="D2727" s="18">
        <v>17.722009253404401</v>
      </c>
    </row>
    <row r="2728" spans="1:4" ht="15" customHeight="1" x14ac:dyDescent="0.25">
      <c r="A2728" s="18">
        <v>2671</v>
      </c>
      <c r="B2728" s="18">
        <v>17.592792899606199</v>
      </c>
      <c r="C2728" s="18">
        <v>17.459193416980899</v>
      </c>
      <c r="D2728" s="18">
        <v>17.723374374503301</v>
      </c>
    </row>
    <row r="2729" spans="1:4" ht="15" customHeight="1" x14ac:dyDescent="0.25">
      <c r="A2729" s="18">
        <v>2672</v>
      </c>
      <c r="B2729" s="18">
        <v>17.595119470023398</v>
      </c>
      <c r="C2729" s="18">
        <v>17.463301926987501</v>
      </c>
      <c r="D2729" s="18">
        <v>17.7245906103932</v>
      </c>
    </row>
    <row r="2730" spans="1:4" ht="15" customHeight="1" x14ac:dyDescent="0.25">
      <c r="A2730" s="18">
        <v>2673</v>
      </c>
      <c r="B2730" s="18">
        <v>17.597163971284701</v>
      </c>
      <c r="C2730" s="18">
        <v>17.466835577822199</v>
      </c>
      <c r="D2730" s="18">
        <v>17.725678716453402</v>
      </c>
    </row>
    <row r="2731" spans="1:4" ht="15" customHeight="1" x14ac:dyDescent="0.25">
      <c r="A2731" s="18">
        <v>2674</v>
      </c>
      <c r="B2731" s="18">
        <v>17.598961077866399</v>
      </c>
      <c r="C2731" s="18">
        <v>17.469890052053501</v>
      </c>
      <c r="D2731" s="18">
        <v>17.726635118393698</v>
      </c>
    </row>
    <row r="2732" spans="1:4" ht="15" customHeight="1" x14ac:dyDescent="0.25">
      <c r="A2732" s="18">
        <v>2675</v>
      </c>
      <c r="B2732" s="18">
        <v>17.600541791201099</v>
      </c>
      <c r="C2732" s="18">
        <v>17.472577733535701</v>
      </c>
      <c r="D2732" s="18">
        <v>17.727476321230402</v>
      </c>
    </row>
    <row r="2733" spans="1:4" ht="15" customHeight="1" x14ac:dyDescent="0.25">
      <c r="A2733" s="18">
        <v>2676</v>
      </c>
      <c r="B2733" s="18">
        <v>17.601935332544699</v>
      </c>
      <c r="C2733" s="18">
        <v>17.474945169391798</v>
      </c>
      <c r="D2733" s="18">
        <v>17.728217027781898</v>
      </c>
    </row>
    <row r="2734" spans="1:4" ht="15" customHeight="1" x14ac:dyDescent="0.25">
      <c r="A2734" s="18">
        <v>2677</v>
      </c>
      <c r="B2734" s="18">
        <v>17.603164507085499</v>
      </c>
      <c r="C2734" s="18">
        <v>17.4770337362406</v>
      </c>
      <c r="D2734" s="18">
        <v>17.728870283168298</v>
      </c>
    </row>
    <row r="2735" spans="1:4" ht="15" customHeight="1" x14ac:dyDescent="0.25">
      <c r="A2735" s="18">
        <v>2678</v>
      </c>
      <c r="B2735" s="18">
        <v>17.6042508723392</v>
      </c>
      <c r="C2735" s="18">
        <v>17.478820117847199</v>
      </c>
      <c r="D2735" s="18">
        <v>17.7294476112626</v>
      </c>
    </row>
    <row r="2736" spans="1:4" ht="15" customHeight="1" x14ac:dyDescent="0.25">
      <c r="A2736" s="18">
        <v>2679</v>
      </c>
      <c r="B2736" s="18">
        <v>17.605213481317001</v>
      </c>
      <c r="C2736" s="18">
        <v>17.480397740888801</v>
      </c>
      <c r="D2736" s="18">
        <v>17.7299591443583</v>
      </c>
    </row>
    <row r="2737" spans="1:4" ht="15" customHeight="1" x14ac:dyDescent="0.25">
      <c r="A2737" s="18">
        <v>2680</v>
      </c>
      <c r="B2737" s="18">
        <v>17.606069003668001</v>
      </c>
      <c r="C2737" s="18">
        <v>17.481800024705301</v>
      </c>
      <c r="D2737" s="18">
        <v>17.7304137475126</v>
      </c>
    </row>
    <row r="2738" spans="1:4" ht="15" customHeight="1" x14ac:dyDescent="0.25">
      <c r="A2738" s="18">
        <v>2681</v>
      </c>
      <c r="B2738" s="18">
        <v>17.606831951542301</v>
      </c>
      <c r="C2738" s="18">
        <v>17.483050692445101</v>
      </c>
      <c r="D2738" s="18">
        <v>17.730819138598601</v>
      </c>
    </row>
    <row r="2739" spans="1:4" ht="15" customHeight="1" x14ac:dyDescent="0.25">
      <c r="A2739" s="18">
        <v>2682</v>
      </c>
      <c r="B2739" s="18">
        <v>17.607514897928301</v>
      </c>
      <c r="C2739" s="18">
        <v>17.484170306798099</v>
      </c>
      <c r="D2739" s="18">
        <v>17.7311820043677</v>
      </c>
    </row>
    <row r="2740" spans="1:4" ht="15" customHeight="1" x14ac:dyDescent="0.25">
      <c r="A2740" s="18">
        <v>2683</v>
      </c>
      <c r="B2740" s="18">
        <v>17.608128686685301</v>
      </c>
      <c r="C2740" s="18">
        <v>17.485176609143299</v>
      </c>
      <c r="D2740" s="18">
        <v>17.731508112107001</v>
      </c>
    </row>
    <row r="2741" spans="1:4" ht="15" customHeight="1" x14ac:dyDescent="0.25">
      <c r="A2741" s="18">
        <v>2684</v>
      </c>
      <c r="B2741" s="18">
        <v>17.608682632552298</v>
      </c>
      <c r="C2741" s="18">
        <v>17.486084843703502</v>
      </c>
      <c r="D2741" s="18">
        <v>17.731802415975999</v>
      </c>
    </row>
    <row r="2742" spans="1:4" ht="15" customHeight="1" x14ac:dyDescent="0.25">
      <c r="A2742" s="18">
        <v>2685</v>
      </c>
      <c r="B2742" s="18">
        <v>17.609184709055501</v>
      </c>
      <c r="C2742" s="18">
        <v>17.486908062901801</v>
      </c>
      <c r="D2742" s="18">
        <v>17.732069156914601</v>
      </c>
    </row>
    <row r="2743" spans="1:4" ht="15" customHeight="1" x14ac:dyDescent="0.25">
      <c r="A2743" s="18">
        <v>2686</v>
      </c>
      <c r="B2743" s="18">
        <v>17.609641722400401</v>
      </c>
      <c r="C2743" s="18">
        <v>17.487657410498301</v>
      </c>
      <c r="D2743" s="18">
        <v>17.7323119551045</v>
      </c>
    </row>
    <row r="2744" spans="1:4" ht="15" customHeight="1" x14ac:dyDescent="0.25">
      <c r="A2744" s="18">
        <v>2687</v>
      </c>
      <c r="B2744" s="18">
        <v>17.610059469966998</v>
      </c>
      <c r="C2744" s="18">
        <v>17.488342380024999</v>
      </c>
      <c r="D2744" s="18">
        <v>17.732533894246</v>
      </c>
    </row>
    <row r="2745" spans="1:4" ht="15" customHeight="1" x14ac:dyDescent="0.25">
      <c r="A2745" s="18">
        <v>2688</v>
      </c>
      <c r="B2745" s="18">
        <v>17.610442882711698</v>
      </c>
      <c r="C2745" s="18">
        <v>17.488971047231999</v>
      </c>
      <c r="D2745" s="18">
        <v>17.7327375972813</v>
      </c>
    </row>
    <row r="2746" spans="1:4" ht="15" customHeight="1" x14ac:dyDescent="0.25">
      <c r="A2746" s="18">
        <v>2689</v>
      </c>
      <c r="B2746" s="18">
        <v>17.610796151469</v>
      </c>
      <c r="C2746" s="18">
        <v>17.489550241255799</v>
      </c>
      <c r="D2746" s="18">
        <v>17.732925293556601</v>
      </c>
    </row>
    <row r="2747" spans="1:4" ht="15" customHeight="1" x14ac:dyDescent="0.25">
      <c r="A2747" s="18">
        <v>2690</v>
      </c>
      <c r="B2747" s="18">
        <v>17.611122837719499</v>
      </c>
      <c r="C2747" s="18">
        <v>17.4900680371344</v>
      </c>
      <c r="D2747" s="18">
        <v>17.733098877726601</v>
      </c>
    </row>
    <row r="2748" spans="1:4" ht="15" customHeight="1" x14ac:dyDescent="0.25">
      <c r="A2748" s="18">
        <v>2691</v>
      </c>
      <c r="B2748" s="18">
        <v>17.6114259698086</v>
      </c>
      <c r="C2748" s="18">
        <v>17.4905484746327</v>
      </c>
      <c r="D2748" s="18">
        <v>17.733259960921899</v>
      </c>
    </row>
    <row r="2749" spans="1:4" ht="15" customHeight="1" x14ac:dyDescent="0.25">
      <c r="A2749" s="18">
        <v>2692</v>
      </c>
      <c r="B2749" s="18">
        <v>17.6117081258603</v>
      </c>
      <c r="C2749" s="18">
        <v>17.4909956371757</v>
      </c>
      <c r="D2749" s="18">
        <v>17.7334099148425</v>
      </c>
    </row>
    <row r="2750" spans="1:4" ht="15" customHeight="1" x14ac:dyDescent="0.25">
      <c r="A2750" s="18">
        <v>2693</v>
      </c>
      <c r="B2750" s="18">
        <v>17.611971504749</v>
      </c>
      <c r="C2750" s="18">
        <v>17.491413007509902</v>
      </c>
      <c r="D2750" s="18">
        <v>17.733549909500901</v>
      </c>
    </row>
    <row r="2751" spans="1:4" ht="15" customHeight="1" x14ac:dyDescent="0.25">
      <c r="A2751" s="18">
        <v>2694</v>
      </c>
      <c r="B2751" s="18">
        <v>17.612217986515301</v>
      </c>
      <c r="C2751" s="18">
        <v>17.4918035633501</v>
      </c>
      <c r="D2751" s="18">
        <v>17.733680945351701</v>
      </c>
    </row>
    <row r="2752" spans="1:4" ht="15" customHeight="1" x14ac:dyDescent="0.25">
      <c r="A2752" s="18">
        <v>2695</v>
      </c>
      <c r="B2752" s="18">
        <v>17.612449183555299</v>
      </c>
      <c r="C2752" s="18">
        <v>17.492169858432099</v>
      </c>
      <c r="D2752" s="18">
        <v>17.7338038805153</v>
      </c>
    </row>
    <row r="2753" spans="1:4" ht="15" customHeight="1" x14ac:dyDescent="0.25">
      <c r="A2753" s="18">
        <v>2696</v>
      </c>
      <c r="B2753" s="18">
        <v>17.612666483822199</v>
      </c>
      <c r="C2753" s="18">
        <v>17.492514090924299</v>
      </c>
      <c r="D2753" s="18">
        <v>17.733919453753501</v>
      </c>
    </row>
    <row r="2754" spans="1:4" ht="15" customHeight="1" x14ac:dyDescent="0.25">
      <c r="A2754" s="18">
        <v>2697</v>
      </c>
      <c r="B2754" s="18">
        <v>17.612871087161501</v>
      </c>
      <c r="C2754" s="18">
        <v>17.492838160972099</v>
      </c>
      <c r="D2754" s="18">
        <v>17.734028303793799</v>
      </c>
    </row>
    <row r="2755" spans="1:4" ht="15" customHeight="1" x14ac:dyDescent="0.25">
      <c r="A2755" s="18">
        <v>2698</v>
      </c>
      <c r="B2755" s="18">
        <v>17.613064144300001</v>
      </c>
      <c r="C2755" s="18">
        <v>17.493143718954901</v>
      </c>
      <c r="D2755" s="18">
        <v>17.734130985534101</v>
      </c>
    </row>
    <row r="2756" spans="1:4" ht="15" customHeight="1" x14ac:dyDescent="0.25">
      <c r="A2756" s="18">
        <v>2699</v>
      </c>
      <c r="B2756" s="18">
        <v>17.613246572330102</v>
      </c>
      <c r="C2756" s="18">
        <v>17.493432205847501</v>
      </c>
      <c r="D2756" s="18">
        <v>17.734227983595201</v>
      </c>
    </row>
    <row r="2757" spans="1:4" ht="15" customHeight="1" x14ac:dyDescent="0.25">
      <c r="A2757" s="18">
        <v>2700</v>
      </c>
      <c r="B2757" s="18">
        <v>17.613419042529401</v>
      </c>
      <c r="C2757" s="18">
        <v>17.493704886895301</v>
      </c>
      <c r="D2757" s="18">
        <v>17.7343197236275</v>
      </c>
    </row>
    <row r="2758" spans="1:4" ht="15" customHeight="1" x14ac:dyDescent="0.25">
      <c r="A2758" s="18">
        <v>2701</v>
      </c>
      <c r="B2758" s="18">
        <v>17.613582261725</v>
      </c>
      <c r="C2758" s="18">
        <v>17.493962879654099</v>
      </c>
      <c r="D2758" s="18">
        <v>17.7344065817265</v>
      </c>
    </row>
    <row r="2759" spans="1:4" ht="15" customHeight="1" x14ac:dyDescent="0.25">
      <c r="A2759" s="18">
        <v>2702</v>
      </c>
      <c r="B2759" s="18">
        <v>17.6137368581613</v>
      </c>
      <c r="C2759" s="18">
        <v>17.4942071772929</v>
      </c>
      <c r="D2759" s="18">
        <v>17.734488892255701</v>
      </c>
    </row>
    <row r="2760" spans="1:4" ht="15" customHeight="1" x14ac:dyDescent="0.25">
      <c r="A2760" s="18">
        <v>2703</v>
      </c>
      <c r="B2760" s="18">
        <v>17.613883393721899</v>
      </c>
      <c r="C2760" s="18">
        <v>17.4944386679316</v>
      </c>
      <c r="D2760" s="18">
        <v>17.734566954340501</v>
      </c>
    </row>
    <row r="2761" spans="1:4" ht="15" customHeight="1" x14ac:dyDescent="0.25">
      <c r="A2761" s="18">
        <v>2704</v>
      </c>
      <c r="B2761" s="18">
        <v>17.614022374060401</v>
      </c>
      <c r="C2761" s="18">
        <v>17.4946581506684</v>
      </c>
      <c r="D2761" s="18">
        <v>17.734641037248402</v>
      </c>
    </row>
    <row r="2762" spans="1:4" ht="15" customHeight="1" x14ac:dyDescent="0.25">
      <c r="A2762" s="18">
        <v>2705</v>
      </c>
      <c r="B2762" s="18">
        <v>17.614154256988101</v>
      </c>
      <c r="C2762" s="18">
        <v>17.4948663488527</v>
      </c>
      <c r="D2762" s="18">
        <v>17.734711384846801</v>
      </c>
    </row>
    <row r="2763" spans="1:4" ht="15" customHeight="1" x14ac:dyDescent="0.25">
      <c r="A2763" s="18">
        <v>2706</v>
      </c>
      <c r="B2763" s="18">
        <v>17.614279459419599</v>
      </c>
      <c r="C2763" s="18">
        <v>17.495063921072902</v>
      </c>
      <c r="D2763" s="18">
        <v>17.7347782192913</v>
      </c>
    </row>
    <row r="2764" spans="1:4" ht="15" customHeight="1" x14ac:dyDescent="0.25">
      <c r="A2764" s="18">
        <v>2707</v>
      </c>
      <c r="B2764" s="18">
        <v>17.614398363121101</v>
      </c>
      <c r="C2764" s="18">
        <v>17.495251470252501</v>
      </c>
      <c r="D2764" s="18">
        <v>17.734841744080899</v>
      </c>
    </row>
    <row r="2765" spans="1:4" ht="15" customHeight="1" x14ac:dyDescent="0.25">
      <c r="A2765" s="18">
        <v>2708</v>
      </c>
      <c r="B2765" s="18">
        <v>17.614511319473401</v>
      </c>
      <c r="C2765" s="18">
        <v>17.4954295511846</v>
      </c>
      <c r="D2765" s="18">
        <v>17.734902146587899</v>
      </c>
    </row>
    <row r="2766" spans="1:4" ht="15" customHeight="1" x14ac:dyDescent="0.25">
      <c r="A2766" s="18">
        <v>2709</v>
      </c>
      <c r="B2766" s="18">
        <v>17.614618653421001</v>
      </c>
      <c r="C2766" s="18">
        <v>17.4955986767803</v>
      </c>
      <c r="D2766" s="18">
        <v>17.734959600156301</v>
      </c>
    </row>
    <row r="2767" spans="1:4" ht="15" customHeight="1" x14ac:dyDescent="0.25">
      <c r="A2767" s="18">
        <v>2710</v>
      </c>
      <c r="B2767" s="18">
        <v>17.6147206667533</v>
      </c>
      <c r="C2767" s="18">
        <v>17.495759323259499</v>
      </c>
      <c r="D2767" s="18">
        <v>17.735014265845599</v>
      </c>
    </row>
    <row r="2768" spans="1:4" ht="15" customHeight="1" x14ac:dyDescent="0.25">
      <c r="A2768" s="18">
        <v>2711</v>
      </c>
      <c r="B2768" s="18">
        <v>17.614817640837799</v>
      </c>
      <c r="C2768" s="18">
        <v>17.495911934473899</v>
      </c>
      <c r="D2768" s="18">
        <v>17.735066293882799</v>
      </c>
    </row>
    <row r="2769" spans="1:4" ht="15" customHeight="1" x14ac:dyDescent="0.25">
      <c r="A2769" s="18">
        <v>2712</v>
      </c>
      <c r="B2769" s="18">
        <v>17.6149098389029</v>
      </c>
      <c r="C2769" s="18">
        <v>17.4960569255182</v>
      </c>
      <c r="D2769" s="18">
        <v>17.735115824875301</v>
      </c>
    </row>
    <row r="2770" spans="1:4" ht="15" customHeight="1" x14ac:dyDescent="0.25">
      <c r="A2770" s="18">
        <v>2713</v>
      </c>
      <c r="B2770" s="18">
        <v>17.614997507952701</v>
      </c>
      <c r="C2770" s="18">
        <v>17.4961946857585</v>
      </c>
      <c r="D2770" s="18">
        <v>17.735162990829402</v>
      </c>
    </row>
    <row r="2771" spans="1:4" ht="15" customHeight="1" x14ac:dyDescent="0.25">
      <c r="A2771" s="18">
        <v>2714</v>
      </c>
      <c r="B2771" s="18">
        <v>17.615080880380901</v>
      </c>
      <c r="C2771" s="18">
        <v>17.496325581383999</v>
      </c>
      <c r="D2771" s="18">
        <v>17.735207916006999</v>
      </c>
    </row>
    <row r="2772" spans="1:4" ht="15" customHeight="1" x14ac:dyDescent="0.25">
      <c r="A2772" s="18">
        <v>2715</v>
      </c>
      <c r="B2772" s="18">
        <v>17.615160175337099</v>
      </c>
      <c r="C2772" s="18">
        <v>17.496449957568199</v>
      </c>
      <c r="D2772" s="18">
        <v>17.7352507176528</v>
      </c>
    </row>
    <row r="2773" spans="1:4" ht="15" customHeight="1" x14ac:dyDescent="0.25">
      <c r="A2773" s="18">
        <v>2716</v>
      </c>
      <c r="B2773" s="18">
        <v>17.615235599892198</v>
      </c>
      <c r="C2773" s="18">
        <v>17.49656814031</v>
      </c>
      <c r="D2773" s="18">
        <v>17.7352915066134</v>
      </c>
    </row>
    <row r="2774" spans="1:4" ht="15" customHeight="1" x14ac:dyDescent="0.25">
      <c r="A2774" s="18">
        <v>2717</v>
      </c>
      <c r="B2774" s="18">
        <v>17.615307350037298</v>
      </c>
      <c r="C2774" s="18">
        <v>17.496680438013399</v>
      </c>
      <c r="D2774" s="18">
        <v>17.735330387868199</v>
      </c>
    </row>
    <row r="2775" spans="1:4" ht="15" customHeight="1" x14ac:dyDescent="0.25">
      <c r="A2775" s="18">
        <v>2718</v>
      </c>
      <c r="B2775" s="18">
        <v>17.6153756115474</v>
      </c>
      <c r="C2775" s="18">
        <v>17.4967871428519</v>
      </c>
      <c r="D2775" s="18">
        <v>17.735367460989298</v>
      </c>
    </row>
    <row r="2776" spans="1:4" ht="15" customHeight="1" x14ac:dyDescent="0.25">
      <c r="A2776" s="18">
        <v>2719</v>
      </c>
      <c r="B2776" s="18">
        <v>17.615440560732999</v>
      </c>
      <c r="C2776" s="18">
        <v>17.496888531955999</v>
      </c>
      <c r="D2776" s="18">
        <v>17.735402820540699</v>
      </c>
    </row>
    <row r="2777" spans="1:4" ht="15" customHeight="1" x14ac:dyDescent="0.25">
      <c r="A2777" s="18">
        <v>2720</v>
      </c>
      <c r="B2777" s="18">
        <v>17.6155023650998</v>
      </c>
      <c r="C2777" s="18">
        <v>17.496984868454899</v>
      </c>
      <c r="D2777" s="18">
        <v>17.735436556429299</v>
      </c>
    </row>
    <row r="2778" spans="1:4" ht="15" customHeight="1" x14ac:dyDescent="0.25">
      <c r="A2778" s="18">
        <v>2721</v>
      </c>
      <c r="B2778" s="18">
        <v>17.6155611839317</v>
      </c>
      <c r="C2778" s="18">
        <v>17.497076402397099</v>
      </c>
      <c r="D2778" s="18">
        <v>17.7354687542155</v>
      </c>
    </row>
    <row r="2779" spans="1:4" ht="15" customHeight="1" x14ac:dyDescent="0.25">
      <c r="A2779" s="18">
        <v>2722</v>
      </c>
      <c r="B2779" s="18">
        <v>17.615617168810999</v>
      </c>
      <c r="C2779" s="18">
        <v>17.497163371570998</v>
      </c>
      <c r="D2779" s="18">
        <v>17.735499495389199</v>
      </c>
    </row>
    <row r="2780" spans="1:4" ht="15" customHeight="1" x14ac:dyDescent="0.25">
      <c r="A2780" s="18">
        <v>2723</v>
      </c>
      <c r="B2780" s="18">
        <v>17.615670464084801</v>
      </c>
      <c r="C2780" s="18">
        <v>17.497246002241301</v>
      </c>
      <c r="D2780" s="18">
        <v>17.735528857618799</v>
      </c>
    </row>
    <row r="2781" spans="1:4" ht="15" customHeight="1" x14ac:dyDescent="0.25">
      <c r="A2781" s="18">
        <v>2724</v>
      </c>
      <c r="B2781" s="18">
        <v>17.615721207287599</v>
      </c>
      <c r="C2781" s="18">
        <v>17.497324509815002</v>
      </c>
      <c r="D2781" s="18">
        <v>17.735556914975799</v>
      </c>
    </row>
    <row r="2782" spans="1:4" ht="15" customHeight="1" x14ac:dyDescent="0.25">
      <c r="A2782" s="18">
        <v>2725</v>
      </c>
      <c r="B2782" s="18">
        <v>17.615769529525501</v>
      </c>
      <c r="C2782" s="18">
        <v>17.497399099447399</v>
      </c>
      <c r="D2782" s="18">
        <v>17.735583738139599</v>
      </c>
    </row>
    <row r="2783" spans="1:4" ht="15" customHeight="1" x14ac:dyDescent="0.25">
      <c r="A2783" s="18">
        <v>2726</v>
      </c>
      <c r="B2783" s="18">
        <v>17.615815555829101</v>
      </c>
      <c r="C2783" s="18">
        <v>17.4974699665974</v>
      </c>
      <c r="D2783" s="18">
        <v>17.735609394585001</v>
      </c>
    </row>
    <row r="2784" spans="1:4" ht="15" customHeight="1" x14ac:dyDescent="0.25">
      <c r="A2784" s="18">
        <v>2727</v>
      </c>
      <c r="B2784" s="18">
        <v>17.6158594054783</v>
      </c>
      <c r="C2784" s="18">
        <v>17.4975372975398</v>
      </c>
      <c r="D2784" s="18">
        <v>17.735633948755599</v>
      </c>
    </row>
    <row r="2785" spans="1:4" ht="15" customHeight="1" x14ac:dyDescent="0.25">
      <c r="A2785" s="18">
        <v>2728</v>
      </c>
      <c r="B2785" s="18">
        <v>17.615901192302999</v>
      </c>
      <c r="C2785" s="18">
        <v>17.497601269838199</v>
      </c>
      <c r="D2785" s="18">
        <v>17.735657462224101</v>
      </c>
    </row>
    <row r="2786" spans="1:4" ht="15" customHeight="1" x14ac:dyDescent="0.25">
      <c r="A2786" s="18">
        <v>2729</v>
      </c>
      <c r="B2786" s="18">
        <v>17.615941024964201</v>
      </c>
      <c r="C2786" s="18">
        <v>17.497662052787099</v>
      </c>
      <c r="D2786" s="18">
        <v>17.7356799938417</v>
      </c>
    </row>
    <row r="2787" spans="1:4" ht="15" customHeight="1" x14ac:dyDescent="0.25">
      <c r="A2787" s="18">
        <v>2730</v>
      </c>
      <c r="B2787" s="18">
        <v>17.6159790072149</v>
      </c>
      <c r="C2787" s="18">
        <v>17.497719807822399</v>
      </c>
      <c r="D2787" s="18">
        <v>17.735701599877402</v>
      </c>
    </row>
    <row r="2788" spans="1:4" ht="15" customHeight="1" x14ac:dyDescent="0.25">
      <c r="A2788" s="18">
        <v>2731</v>
      </c>
      <c r="B2788" s="18">
        <v>17.6160152381469</v>
      </c>
      <c r="C2788" s="18">
        <v>17.497774688908802</v>
      </c>
      <c r="D2788" s="18">
        <v>17.735722334149699</v>
      </c>
    </row>
    <row r="2789" spans="1:4" ht="15" customHeight="1" x14ac:dyDescent="0.25">
      <c r="A2789" s="18">
        <v>2732</v>
      </c>
      <c r="B2789" s="18">
        <v>17.616049812421199</v>
      </c>
      <c r="C2789" s="18">
        <v>17.497826842901901</v>
      </c>
      <c r="D2789" s="18">
        <v>17.735742248149201</v>
      </c>
    </row>
    <row r="2790" spans="1:4" ht="15" customHeight="1" x14ac:dyDescent="0.25">
      <c r="A2790" s="18">
        <v>2733</v>
      </c>
      <c r="B2790" s="18">
        <v>17.616082820486501</v>
      </c>
      <c r="C2790" s="18">
        <v>17.497876409891202</v>
      </c>
      <c r="D2790" s="18">
        <v>17.735761391155499</v>
      </c>
    </row>
    <row r="2791" spans="1:4" ht="15" customHeight="1" x14ac:dyDescent="0.25">
      <c r="A2791" s="18">
        <v>2734</v>
      </c>
      <c r="B2791" s="18">
        <v>17.616114348785601</v>
      </c>
      <c r="C2791" s="18">
        <v>17.4979235235228</v>
      </c>
      <c r="D2791" s="18">
        <v>17.735779810347001</v>
      </c>
    </row>
    <row r="2792" spans="1:4" ht="15" customHeight="1" x14ac:dyDescent="0.25">
      <c r="A2792" s="18">
        <v>2735</v>
      </c>
      <c r="B2792" s="18">
        <v>17.616144479950801</v>
      </c>
      <c r="C2792" s="18">
        <v>17.497968311306501</v>
      </c>
      <c r="D2792" s="18">
        <v>17.7357975509052</v>
      </c>
    </row>
    <row r="2793" spans="1:4" ht="15" customHeight="1" x14ac:dyDescent="0.25">
      <c r="A2793" s="18">
        <v>2736</v>
      </c>
      <c r="B2793" s="18">
        <v>17.6161732929891</v>
      </c>
      <c r="C2793" s="18">
        <v>17.498010894905601</v>
      </c>
      <c r="D2793" s="18">
        <v>17.735814656113899</v>
      </c>
    </row>
    <row r="2794" spans="1:4" ht="15" customHeight="1" x14ac:dyDescent="0.25">
      <c r="A2794" s="18">
        <v>2737</v>
      </c>
      <c r="B2794" s="18">
        <v>17.616200863459099</v>
      </c>
      <c r="C2794" s="18">
        <v>17.498051390412801</v>
      </c>
      <c r="D2794" s="18">
        <v>17.735831167453298</v>
      </c>
    </row>
    <row r="2795" spans="1:4" ht="15" customHeight="1" x14ac:dyDescent="0.25">
      <c r="A2795" s="18">
        <v>2738</v>
      </c>
      <c r="B2795" s="18">
        <v>17.6162272636384</v>
      </c>
      <c r="C2795" s="18">
        <v>17.498089908613</v>
      </c>
      <c r="D2795" s="18">
        <v>17.735847124689698</v>
      </c>
    </row>
    <row r="2796" spans="1:4" ht="15" customHeight="1" x14ac:dyDescent="0.25">
      <c r="A2796" s="18">
        <v>2739</v>
      </c>
      <c r="B2796" s="18">
        <v>17.616252562683702</v>
      </c>
      <c r="C2796" s="18">
        <v>17.498126555232101</v>
      </c>
      <c r="D2796" s="18">
        <v>17.735862565960598</v>
      </c>
    </row>
    <row r="2797" spans="1:4" ht="15" customHeight="1" x14ac:dyDescent="0.25">
      <c r="A2797" s="18">
        <v>2740</v>
      </c>
      <c r="B2797" s="18">
        <v>17.616276826783501</v>
      </c>
      <c r="C2797" s="18">
        <v>17.498161431175699</v>
      </c>
      <c r="D2797" s="18">
        <v>17.7358775278569</v>
      </c>
    </row>
    <row r="2798" spans="1:4" ht="15" customHeight="1" x14ac:dyDescent="0.25">
      <c r="A2798" s="18">
        <v>2741</v>
      </c>
      <c r="B2798" s="18">
        <v>17.616300119303101</v>
      </c>
      <c r="C2798" s="18">
        <v>17.498194632755101</v>
      </c>
      <c r="D2798" s="18">
        <v>17.735892045499899</v>
      </c>
    </row>
    <row r="2799" spans="1:4" ht="15" customHeight="1" x14ac:dyDescent="0.25">
      <c r="A2799" s="18">
        <v>2742</v>
      </c>
      <c r="B2799" s="18">
        <v>17.6163225009246</v>
      </c>
      <c r="C2799" s="18">
        <v>17.4982262519041</v>
      </c>
      <c r="D2799" s="18">
        <v>17.735906152616302</v>
      </c>
    </row>
    <row r="2800" spans="1:4" ht="15" customHeight="1" x14ac:dyDescent="0.25">
      <c r="A2800" s="18">
        <v>2743</v>
      </c>
      <c r="B2800" s="18">
        <v>17.616344029778698</v>
      </c>
      <c r="C2800" s="18">
        <v>17.498256376385601</v>
      </c>
      <c r="D2800" s="18">
        <v>17.735919881609</v>
      </c>
    </row>
    <row r="2801" spans="1:4" ht="15" customHeight="1" x14ac:dyDescent="0.25">
      <c r="A2801" s="18">
        <v>2744</v>
      </c>
      <c r="B2801" s="18">
        <v>17.616364761572701</v>
      </c>
      <c r="C2801" s="18">
        <v>17.498285089988499</v>
      </c>
      <c r="D2801" s="18">
        <v>17.735933263625</v>
      </c>
    </row>
    <row r="2802" spans="1:4" ht="15" customHeight="1" x14ac:dyDescent="0.25">
      <c r="A2802" s="18">
        <v>2745</v>
      </c>
      <c r="B2802" s="18">
        <v>17.616384749711901</v>
      </c>
      <c r="C2802" s="18">
        <v>17.498312472716201</v>
      </c>
      <c r="D2802" s="18">
        <v>17.735946328620901</v>
      </c>
    </row>
    <row r="2803" spans="1:4" ht="15" customHeight="1" x14ac:dyDescent="0.25">
      <c r="A2803" s="18">
        <v>2746</v>
      </c>
      <c r="B2803" s="18">
        <v>17.616404045415699</v>
      </c>
      <c r="C2803" s="18">
        <v>17.498338600967301</v>
      </c>
      <c r="D2803" s="18">
        <v>17.735959105424602</v>
      </c>
    </row>
    <row r="2804" spans="1:4" ht="15" customHeight="1" x14ac:dyDescent="0.25">
      <c r="A2804" s="18">
        <v>2747</v>
      </c>
      <c r="B2804" s="18">
        <v>17.616422697829702</v>
      </c>
      <c r="C2804" s="18">
        <v>17.4983635477072</v>
      </c>
      <c r="D2804" s="18">
        <v>17.735971621795901</v>
      </c>
    </row>
    <row r="2805" spans="1:4" ht="15" customHeight="1" x14ac:dyDescent="0.25">
      <c r="A2805" s="18">
        <v>2748</v>
      </c>
      <c r="B2805" s="18">
        <v>17.616440754132</v>
      </c>
      <c r="C2805" s="18">
        <v>17.498387382633201</v>
      </c>
      <c r="D2805" s="18">
        <v>17.735983904482701</v>
      </c>
    </row>
    <row r="2806" spans="1:4" ht="15" customHeight="1" x14ac:dyDescent="0.25">
      <c r="A2806" s="18">
        <v>2749</v>
      </c>
      <c r="B2806" s="18">
        <v>17.616458259636101</v>
      </c>
      <c r="C2806" s="18">
        <v>17.498410172332299</v>
      </c>
      <c r="D2806" s="18">
        <v>17.735995979276801</v>
      </c>
    </row>
    <row r="2807" spans="1:4" ht="15" customHeight="1" x14ac:dyDescent="0.25">
      <c r="A2807" s="18">
        <v>2750</v>
      </c>
      <c r="B2807" s="18">
        <v>17.616475257889</v>
      </c>
      <c r="C2807" s="18">
        <v>17.498431980431999</v>
      </c>
      <c r="D2807" s="18">
        <v>17.736007871066001</v>
      </c>
    </row>
    <row r="2808" spans="1:4" ht="15" customHeight="1" x14ac:dyDescent="0.25">
      <c r="A2808" s="18">
        <v>2751</v>
      </c>
      <c r="B2808" s="18">
        <v>17.616491790765298</v>
      </c>
      <c r="C2808" s="18">
        <v>17.4984528677446</v>
      </c>
      <c r="D2808" s="18">
        <v>17.736019603884898</v>
      </c>
    </row>
    <row r="2809" spans="1:4" ht="15" customHeight="1" x14ac:dyDescent="0.25">
      <c r="A2809" s="18">
        <v>2752</v>
      </c>
      <c r="B2809" s="18">
        <v>17.616507898558002</v>
      </c>
      <c r="C2809" s="18">
        <v>17.498472892405999</v>
      </c>
      <c r="D2809" s="18">
        <v>17.736031200963001</v>
      </c>
    </row>
    <row r="2810" spans="1:4" ht="15" customHeight="1" x14ac:dyDescent="0.25">
      <c r="A2810" s="18">
        <v>2753</v>
      </c>
      <c r="B2810" s="18">
        <v>17.616523620064701</v>
      </c>
      <c r="C2810" s="18">
        <v>17.4984921100076</v>
      </c>
      <c r="D2810" s="18">
        <v>17.736042684771899</v>
      </c>
    </row>
    <row r="2811" spans="1:4" ht="15" customHeight="1" x14ac:dyDescent="0.25">
      <c r="A2811" s="18">
        <v>2754</v>
      </c>
      <c r="B2811" s="18">
        <v>17.6165389926716</v>
      </c>
      <c r="C2811" s="18">
        <v>17.4985105737236</v>
      </c>
      <c r="D2811" s="18">
        <v>17.736054077069301</v>
      </c>
    </row>
    <row r="2812" spans="1:4" ht="15" customHeight="1" x14ac:dyDescent="0.25">
      <c r="A2812" s="18">
        <v>2755</v>
      </c>
      <c r="B2812" s="18">
        <v>17.616554052433202</v>
      </c>
      <c r="C2812" s="18">
        <v>17.4985283344325</v>
      </c>
      <c r="D2812" s="18">
        <v>17.736065398942401</v>
      </c>
    </row>
    <row r="2813" spans="1:4" ht="15" customHeight="1" x14ac:dyDescent="0.25">
      <c r="A2813" s="18">
        <v>2756</v>
      </c>
      <c r="B2813" s="18">
        <v>17.616568834149401</v>
      </c>
      <c r="C2813" s="18">
        <v>17.498545440833801</v>
      </c>
      <c r="D2813" s="18">
        <v>17.736076670848998</v>
      </c>
    </row>
    <row r="2814" spans="1:4" ht="15" customHeight="1" x14ac:dyDescent="0.25">
      <c r="A2814" s="18">
        <v>2757</v>
      </c>
      <c r="B2814" s="18">
        <v>17.616583371439301</v>
      </c>
      <c r="C2814" s="18">
        <v>17.498561939559099</v>
      </c>
      <c r="D2814" s="18">
        <v>17.7360879126574</v>
      </c>
    </row>
    <row r="2815" spans="1:4" ht="15" customHeight="1" x14ac:dyDescent="0.25">
      <c r="A2815" s="18">
        <v>2758</v>
      </c>
      <c r="B2815" s="18">
        <v>17.616597696812502</v>
      </c>
      <c r="C2815" s="18">
        <v>17.498577875280098</v>
      </c>
      <c r="D2815" s="18">
        <v>17.736099143684299</v>
      </c>
    </row>
    <row r="2816" spans="1:4" ht="15" customHeight="1" x14ac:dyDescent="0.25">
      <c r="A2816" s="18">
        <v>2759</v>
      </c>
      <c r="B2816" s="18">
        <v>17.6166118417372</v>
      </c>
      <c r="C2816" s="18">
        <v>17.498593290810199</v>
      </c>
      <c r="D2816" s="18">
        <v>17.7361103827315</v>
      </c>
    </row>
    <row r="2817" spans="1:4" ht="15" customHeight="1" x14ac:dyDescent="0.25">
      <c r="A2817" s="18">
        <v>2760</v>
      </c>
      <c r="B2817" s="18">
        <v>17.616625836706699</v>
      </c>
      <c r="C2817" s="18">
        <v>17.4986082272038</v>
      </c>
      <c r="D2817" s="18">
        <v>17.7361216481215</v>
      </c>
    </row>
    <row r="2818" spans="1:4" ht="15" customHeight="1" x14ac:dyDescent="0.25">
      <c r="A2818" s="18">
        <v>2761</v>
      </c>
      <c r="B2818" s="18">
        <v>17.616639711301701</v>
      </c>
      <c r="C2818" s="18">
        <v>17.4986227238503</v>
      </c>
      <c r="D2818" s="18">
        <v>17.736132957731201</v>
      </c>
    </row>
    <row r="2819" spans="1:4" ht="15" customHeight="1" x14ac:dyDescent="0.25">
      <c r="A2819" s="18">
        <v>2762</v>
      </c>
      <c r="B2819" s="18">
        <v>17.616653494252201</v>
      </c>
      <c r="C2819" s="18">
        <v>17.498636818564499</v>
      </c>
      <c r="D2819" s="18">
        <v>17.7361443290248</v>
      </c>
    </row>
    <row r="2820" spans="1:4" ht="15" customHeight="1" x14ac:dyDescent="0.25">
      <c r="A2820" s="18">
        <v>2763</v>
      </c>
      <c r="B2820" s="18">
        <v>17.616667213495699</v>
      </c>
      <c r="C2820" s="18">
        <v>17.498650547674</v>
      </c>
      <c r="D2820" s="18">
        <v>17.736155779085198</v>
      </c>
    </row>
    <row r="2821" spans="1:4" ht="15" customHeight="1" x14ac:dyDescent="0.25">
      <c r="A2821" s="18">
        <v>2764</v>
      </c>
      <c r="B2821" s="18">
        <v>17.6166808962343</v>
      </c>
      <c r="C2821" s="18">
        <v>17.498663946102099</v>
      </c>
      <c r="D2821" s="18">
        <v>17.736167324644398</v>
      </c>
    </row>
    <row r="2822" spans="1:4" ht="15" customHeight="1" x14ac:dyDescent="0.25">
      <c r="A2822" s="18">
        <v>2765</v>
      </c>
      <c r="B2822" s="18">
        <v>17.6166945689884</v>
      </c>
      <c r="C2822" s="18">
        <v>17.498677047447899</v>
      </c>
      <c r="D2822" s="18">
        <v>17.736178982112602</v>
      </c>
    </row>
    <row r="2823" spans="1:4" ht="15" customHeight="1" x14ac:dyDescent="0.25">
      <c r="A2823" s="18">
        <v>2766</v>
      </c>
      <c r="B2823" s="18">
        <v>17.616708257650298</v>
      </c>
      <c r="C2823" s="18">
        <v>17.4986898840633</v>
      </c>
      <c r="D2823" s="18">
        <v>17.736190767606601</v>
      </c>
    </row>
    <row r="2824" spans="1:4" ht="15" customHeight="1" x14ac:dyDescent="0.25">
      <c r="A2824" s="18">
        <v>2767</v>
      </c>
      <c r="B2824" s="18">
        <v>17.616721987534198</v>
      </c>
      <c r="C2824" s="18">
        <v>17.4987024871266</v>
      </c>
      <c r="D2824" s="18">
        <v>17.7362026969768</v>
      </c>
    </row>
    <row r="2825" spans="1:4" ht="15" customHeight="1" x14ac:dyDescent="0.25">
      <c r="A2825" s="18">
        <v>2768</v>
      </c>
      <c r="B2825" s="18">
        <v>17.616735783425401</v>
      </c>
      <c r="C2825" s="18">
        <v>17.498714886713302</v>
      </c>
      <c r="D2825" s="18">
        <v>17.736214785833202</v>
      </c>
    </row>
    <row r="2826" spans="1:4" ht="15" customHeight="1" x14ac:dyDescent="0.25">
      <c r="A2826" s="18">
        <v>2769</v>
      </c>
      <c r="B2826" s="18">
        <v>17.616749669627701</v>
      </c>
      <c r="C2826" s="18">
        <v>17.498727111864099</v>
      </c>
      <c r="D2826" s="18">
        <v>17.736227049571301</v>
      </c>
    </row>
    <row r="2827" spans="1:4" ht="15" customHeight="1" x14ac:dyDescent="0.25">
      <c r="A2827" s="18">
        <v>2770</v>
      </c>
      <c r="B2827" s="18">
        <v>17.616763670008702</v>
      </c>
      <c r="C2827" s="18">
        <v>17.498739190650198</v>
      </c>
      <c r="D2827" s="18">
        <v>17.736239503395499</v>
      </c>
    </row>
    <row r="2828" spans="1:4" ht="15" customHeight="1" x14ac:dyDescent="0.25">
      <c r="A2828" s="18">
        <v>2771</v>
      </c>
      <c r="B2828" s="18">
        <v>17.616777808044102</v>
      </c>
      <c r="C2828" s="18">
        <v>17.498751150236298</v>
      </c>
      <c r="D2828" s="18">
        <v>17.736252162343501</v>
      </c>
    </row>
    <row r="2829" spans="1:4" ht="15" customHeight="1" x14ac:dyDescent="0.25">
      <c r="A2829" s="18">
        <v>2772</v>
      </c>
      <c r="B2829" s="18">
        <v>17.616792106860299</v>
      </c>
      <c r="C2829" s="18">
        <v>17.498763016940501</v>
      </c>
      <c r="D2829" s="18">
        <v>17.7362650413084</v>
      </c>
    </row>
    <row r="2830" spans="1:4" ht="15" customHeight="1" x14ac:dyDescent="0.25">
      <c r="A2830" s="18">
        <v>2773</v>
      </c>
      <c r="B2830" s="18">
        <v>17.616806589275399</v>
      </c>
      <c r="C2830" s="18">
        <v>17.498774816292599</v>
      </c>
      <c r="D2830" s="18">
        <v>17.736278155060599</v>
      </c>
    </row>
    <row r="2831" spans="1:4" ht="15" customHeight="1" x14ac:dyDescent="0.25">
      <c r="A2831" s="18">
        <v>2774</v>
      </c>
      <c r="B2831" s="18">
        <v>17.616821277839399</v>
      </c>
      <c r="C2831" s="18">
        <v>17.498786573089799</v>
      </c>
      <c r="D2831" s="18">
        <v>17.736291518269301</v>
      </c>
    </row>
    <row r="2832" spans="1:4" ht="15" customHeight="1" x14ac:dyDescent="0.25">
      <c r="A2832" s="18">
        <v>2775</v>
      </c>
      <c r="B2832" s="18">
        <v>17.616836194872299</v>
      </c>
      <c r="C2832" s="18">
        <v>17.498798311450201</v>
      </c>
      <c r="D2832" s="18">
        <v>17.7363051455226</v>
      </c>
    </row>
    <row r="2833" spans="1:4" ht="15" customHeight="1" x14ac:dyDescent="0.25">
      <c r="A2833" s="18">
        <v>2776</v>
      </c>
      <c r="B2833" s="18">
        <v>17.616851362501802</v>
      </c>
      <c r="C2833" s="18">
        <v>17.4988100548643</v>
      </c>
      <c r="D2833" s="18">
        <v>17.736319051347198</v>
      </c>
    </row>
    <row r="2834" spans="1:4" ht="15" customHeight="1" x14ac:dyDescent="0.25">
      <c r="A2834" s="18">
        <v>2777</v>
      </c>
      <c r="B2834" s="18">
        <v>17.616866802699299</v>
      </c>
      <c r="C2834" s="18">
        <v>17.498821826245099</v>
      </c>
      <c r="D2834" s="18">
        <v>17.736333250227499</v>
      </c>
    </row>
    <row r="2835" spans="1:4" ht="15" customHeight="1" x14ac:dyDescent="0.25">
      <c r="A2835" s="18">
        <v>2778</v>
      </c>
      <c r="B2835" s="18">
        <v>17.616882537314702</v>
      </c>
      <c r="C2835" s="18">
        <v>17.4988336479752</v>
      </c>
      <c r="D2835" s="18">
        <v>17.7363477566238</v>
      </c>
    </row>
    <row r="2836" spans="1:4" ht="15" customHeight="1" x14ac:dyDescent="0.25">
      <c r="A2836" s="18">
        <v>2779</v>
      </c>
      <c r="B2836" s="18">
        <v>17.616898588110899</v>
      </c>
      <c r="C2836" s="18">
        <v>17.498845541953401</v>
      </c>
      <c r="D2836" s="18">
        <v>17.736362584990299</v>
      </c>
    </row>
    <row r="2837" spans="1:4" ht="15" customHeight="1" x14ac:dyDescent="0.25">
      <c r="A2837" s="18">
        <v>2780</v>
      </c>
      <c r="B2837" s="18">
        <v>17.616914976796</v>
      </c>
      <c r="C2837" s="18">
        <v>17.4988575296383</v>
      </c>
      <c r="D2837" s="18">
        <v>17.736377749791899</v>
      </c>
    </row>
    <row r="2838" spans="1:4" ht="15" customHeight="1" x14ac:dyDescent="0.25">
      <c r="A2838" s="18">
        <v>2781</v>
      </c>
      <c r="B2838" s="18">
        <v>17.616931725055998</v>
      </c>
      <c r="C2838" s="18">
        <v>17.498869632091701</v>
      </c>
      <c r="D2838" s="18">
        <v>17.736393265520999</v>
      </c>
    </row>
    <row r="2839" spans="1:4" ht="15" customHeight="1" x14ac:dyDescent="0.25">
      <c r="A2839" s="18">
        <v>2782</v>
      </c>
      <c r="B2839" s="18">
        <v>17.6169488545851</v>
      </c>
      <c r="C2839" s="18">
        <v>17.498881870019201</v>
      </c>
      <c r="D2839" s="18">
        <v>17.736409376951801</v>
      </c>
    </row>
    <row r="2840" spans="1:4" ht="15" customHeight="1" x14ac:dyDescent="0.25">
      <c r="A2840" s="18">
        <v>2783</v>
      </c>
      <c r="B2840" s="18">
        <v>17.6169663871163</v>
      </c>
      <c r="C2840" s="18">
        <v>17.498894263810001</v>
      </c>
      <c r="D2840" s="18">
        <v>17.736426194516699</v>
      </c>
    </row>
    <row r="2841" spans="1:4" ht="15" customHeight="1" x14ac:dyDescent="0.25">
      <c r="A2841" s="18">
        <v>2784</v>
      </c>
      <c r="B2841" s="18">
        <v>17.616984344450302</v>
      </c>
      <c r="C2841" s="18">
        <v>17.498906833575301</v>
      </c>
      <c r="D2841" s="18">
        <v>17.736443419921901</v>
      </c>
    </row>
    <row r="2842" spans="1:4" ht="15" customHeight="1" x14ac:dyDescent="0.25">
      <c r="A2842" s="18">
        <v>2785</v>
      </c>
      <c r="B2842" s="18">
        <v>17.617002748484001</v>
      </c>
      <c r="C2842" s="18">
        <v>17.498919599184902</v>
      </c>
      <c r="D2842" s="18">
        <v>17.736461068401599</v>
      </c>
    </row>
    <row r="2843" spans="1:4" ht="15" customHeight="1" x14ac:dyDescent="0.25">
      <c r="A2843" s="18">
        <v>2786</v>
      </c>
      <c r="B2843" s="18">
        <v>17.617021621238301</v>
      </c>
      <c r="C2843" s="18">
        <v>17.4989325803027</v>
      </c>
      <c r="D2843" s="18">
        <v>17.736479155294301</v>
      </c>
    </row>
    <row r="2844" spans="1:4" ht="15" customHeight="1" x14ac:dyDescent="0.25">
      <c r="A2844" s="18">
        <v>2787</v>
      </c>
      <c r="B2844" s="18">
        <v>17.6170409848845</v>
      </c>
      <c r="C2844" s="18">
        <v>17.498945796421701</v>
      </c>
      <c r="D2844" s="18">
        <v>17.736497696055501</v>
      </c>
    </row>
    <row r="2845" spans="1:4" ht="15" customHeight="1" x14ac:dyDescent="0.25">
      <c r="A2845" s="18">
        <v>2788</v>
      </c>
      <c r="B2845" s="18">
        <v>17.6170608617707</v>
      </c>
      <c r="C2845" s="18">
        <v>17.4989592668963</v>
      </c>
      <c r="D2845" s="18">
        <v>17.7365167062718</v>
      </c>
    </row>
    <row r="2846" spans="1:4" ht="15" customHeight="1" x14ac:dyDescent="0.25">
      <c r="A2846" s="18">
        <v>2789</v>
      </c>
      <c r="B2846" s="18">
        <v>17.617081274447202</v>
      </c>
      <c r="C2846" s="18">
        <v>17.498973010975199</v>
      </c>
      <c r="D2846" s="18">
        <v>17.736536201673299</v>
      </c>
    </row>
    <row r="2847" spans="1:4" ht="15" customHeight="1" x14ac:dyDescent="0.25">
      <c r="A2847" s="18">
        <v>2790</v>
      </c>
      <c r="B2847" s="18">
        <v>17.617102245691001</v>
      </c>
      <c r="C2847" s="18">
        <v>17.498987047831701</v>
      </c>
      <c r="D2847" s="18">
        <v>17.7365561981456</v>
      </c>
    </row>
    <row r="2848" spans="1:4" ht="15" customHeight="1" x14ac:dyDescent="0.25">
      <c r="A2848" s="18">
        <v>2791</v>
      </c>
      <c r="B2848" s="18">
        <v>17.6171237985298</v>
      </c>
      <c r="C2848" s="18">
        <v>17.499001396594299</v>
      </c>
      <c r="D2848" s="18">
        <v>17.736576711742</v>
      </c>
    </row>
    <row r="2849" spans="1:4" ht="15" customHeight="1" x14ac:dyDescent="0.25">
      <c r="A2849" s="18">
        <v>2792</v>
      </c>
      <c r="B2849" s="18">
        <v>17.617145956265801</v>
      </c>
      <c r="C2849" s="18">
        <v>17.499016076375302</v>
      </c>
      <c r="D2849" s="18">
        <v>17.736597758694501</v>
      </c>
    </row>
    <row r="2850" spans="1:4" ht="15" customHeight="1" x14ac:dyDescent="0.25">
      <c r="A2850" s="18">
        <v>2793</v>
      </c>
      <c r="B2850" s="18">
        <v>17.617168742497601</v>
      </c>
      <c r="C2850" s="18">
        <v>17.499031106299</v>
      </c>
      <c r="D2850" s="18">
        <v>17.736619355424601</v>
      </c>
    </row>
    <row r="2851" spans="1:4" ht="15" customHeight="1" x14ac:dyDescent="0.25">
      <c r="A2851" s="18">
        <v>2794</v>
      </c>
      <c r="B2851" s="18">
        <v>17.617192181143398</v>
      </c>
      <c r="C2851" s="18">
        <v>17.499046505528799</v>
      </c>
      <c r="D2851" s="18">
        <v>17.736641518553601</v>
      </c>
    </row>
    <row r="2852" spans="1:4" ht="15" customHeight="1" x14ac:dyDescent="0.25">
      <c r="A2852" s="18">
        <v>2795</v>
      </c>
      <c r="B2852" s="18">
        <v>17.617216296461599</v>
      </c>
      <c r="C2852" s="18">
        <v>17.499062293293701</v>
      </c>
      <c r="D2852" s="18">
        <v>17.736664264912701</v>
      </c>
    </row>
    <row r="2853" spans="1:4" ht="15" customHeight="1" x14ac:dyDescent="0.25">
      <c r="A2853" s="18">
        <v>2796</v>
      </c>
      <c r="B2853" s="18">
        <v>17.617241113072101</v>
      </c>
      <c r="C2853" s="18">
        <v>17.499078488913899</v>
      </c>
      <c r="D2853" s="18">
        <v>17.736687611552199</v>
      </c>
    </row>
    <row r="2854" spans="1:4" ht="15" customHeight="1" x14ac:dyDescent="0.25">
      <c r="A2854" s="18">
        <v>2797</v>
      </c>
      <c r="B2854" s="18">
        <v>17.617266655976898</v>
      </c>
      <c r="C2854" s="18">
        <v>17.499095111825099</v>
      </c>
      <c r="D2854" s="18">
        <v>17.7367115757501</v>
      </c>
    </row>
    <row r="2855" spans="1:4" ht="15" customHeight="1" x14ac:dyDescent="0.25">
      <c r="A2855" s="18">
        <v>2798</v>
      </c>
      <c r="B2855" s="18">
        <v>17.6172929505795</v>
      </c>
      <c r="C2855" s="18">
        <v>17.4991121816029</v>
      </c>
      <c r="D2855" s="18">
        <v>17.7367361750212</v>
      </c>
    </row>
    <row r="2856" spans="1:4" ht="15" customHeight="1" x14ac:dyDescent="0.25">
      <c r="A2856" s="18">
        <v>2799</v>
      </c>
      <c r="B2856" s="18">
        <v>17.617320022704199</v>
      </c>
      <c r="C2856" s="18">
        <v>17.499129717986101</v>
      </c>
      <c r="D2856" s="18">
        <v>17.736761427124399</v>
      </c>
    </row>
    <row r="2857" spans="1:4" ht="15" customHeight="1" x14ac:dyDescent="0.25">
      <c r="A2857" s="18">
        <v>2800</v>
      </c>
      <c r="B2857" s="18">
        <v>17.617347898615101</v>
      </c>
      <c r="C2857" s="18">
        <v>17.499147740898898</v>
      </c>
      <c r="D2857" s="18">
        <v>17.736787350070401</v>
      </c>
    </row>
    <row r="2858" spans="1:4" ht="15" customHeight="1" x14ac:dyDescent="0.25">
      <c r="A2858" s="18">
        <v>2801</v>
      </c>
      <c r="B2858" s="18">
        <v>17.6173766050339</v>
      </c>
      <c r="C2858" s="18">
        <v>17.499166270473399</v>
      </c>
      <c r="D2858" s="18">
        <v>17.736813962128899</v>
      </c>
    </row>
    <row r="2859" spans="1:4" ht="15" customHeight="1" x14ac:dyDescent="0.25">
      <c r="A2859" s="18">
        <v>2802</v>
      </c>
      <c r="B2859" s="18">
        <v>17.617406169157402</v>
      </c>
      <c r="C2859" s="18">
        <v>17.4991853270704</v>
      </c>
      <c r="D2859" s="18">
        <v>17.7368412818347</v>
      </c>
    </row>
    <row r="2860" spans="1:4" ht="15" customHeight="1" x14ac:dyDescent="0.25">
      <c r="A2860" s="18">
        <v>2803</v>
      </c>
      <c r="B2860" s="18">
        <v>17.617436618674802</v>
      </c>
      <c r="C2860" s="18">
        <v>17.499204931300401</v>
      </c>
      <c r="D2860" s="18">
        <v>17.736869327993801</v>
      </c>
    </row>
    <row r="2861" spans="1:4" ht="15" customHeight="1" x14ac:dyDescent="0.25">
      <c r="A2861" s="18">
        <v>2804</v>
      </c>
      <c r="B2861" s="18">
        <v>17.617467981783999</v>
      </c>
      <c r="C2861" s="18">
        <v>17.4992251040435</v>
      </c>
      <c r="D2861" s="18">
        <v>17.736898119688899</v>
      </c>
    </row>
    <row r="2862" spans="1:4" ht="15" customHeight="1" x14ac:dyDescent="0.25">
      <c r="A2862" s="18">
        <v>2805</v>
      </c>
      <c r="B2862" s="18">
        <v>17.6175002872072</v>
      </c>
      <c r="C2862" s="18">
        <v>17.499245866469199</v>
      </c>
      <c r="D2862" s="18">
        <v>17.736927676284299</v>
      </c>
    </row>
    <row r="2863" spans="1:4" ht="15" customHeight="1" x14ac:dyDescent="0.25">
      <c r="A2863" s="18">
        <v>2806</v>
      </c>
      <c r="B2863" s="18">
        <v>17.617533564206902</v>
      </c>
      <c r="C2863" s="18">
        <v>17.499267240055101</v>
      </c>
      <c r="D2863" s="18">
        <v>17.736958017429998</v>
      </c>
    </row>
    <row r="2864" spans="1:4" ht="15" customHeight="1" x14ac:dyDescent="0.25">
      <c r="A2864" s="18">
        <v>2807</v>
      </c>
      <c r="B2864" s="18">
        <v>17.6175678425999</v>
      </c>
      <c r="C2864" s="18">
        <v>17.499289246605699</v>
      </c>
      <c r="D2864" s="18">
        <v>17.736989163066202</v>
      </c>
    </row>
    <row r="2865" spans="1:4" ht="15" customHeight="1" x14ac:dyDescent="0.25">
      <c r="A2865" s="18">
        <v>2808</v>
      </c>
      <c r="B2865" s="18">
        <v>17.6176031527717</v>
      </c>
      <c r="C2865" s="18">
        <v>17.499311908269899</v>
      </c>
      <c r="D2865" s="18">
        <v>17.737021133425799</v>
      </c>
    </row>
    <row r="2866" spans="1:4" ht="15" customHeight="1" x14ac:dyDescent="0.25">
      <c r="A2866" s="18">
        <v>2809</v>
      </c>
      <c r="B2866" s="18">
        <v>17.6176395256904</v>
      </c>
      <c r="C2866" s="18">
        <v>17.4993352475588</v>
      </c>
      <c r="D2866" s="18">
        <v>17.737053949037499</v>
      </c>
    </row>
    <row r="2867" spans="1:4" ht="15" customHeight="1" x14ac:dyDescent="0.25">
      <c r="A2867" s="18">
        <v>2810</v>
      </c>
      <c r="B2867" s="18">
        <v>17.617676992918899</v>
      </c>
      <c r="C2867" s="18">
        <v>17.499359287362498</v>
      </c>
      <c r="D2867" s="18">
        <v>17.7370876307277</v>
      </c>
    </row>
    <row r="2868" spans="1:4" ht="15" customHeight="1" x14ac:dyDescent="0.25">
      <c r="A2868" s="18">
        <v>2811</v>
      </c>
      <c r="B2868" s="18">
        <v>17.6177155866277</v>
      </c>
      <c r="C2868" s="18">
        <v>17.499384050966601</v>
      </c>
      <c r="D2868" s="18">
        <v>17.7371221996221</v>
      </c>
    </row>
    <row r="2869" spans="1:4" ht="15" customHeight="1" x14ac:dyDescent="0.25">
      <c r="A2869" s="18">
        <v>2812</v>
      </c>
      <c r="B2869" s="18">
        <v>17.6177553396065</v>
      </c>
      <c r="C2869" s="18">
        <v>17.4994095620679</v>
      </c>
      <c r="D2869" s="18">
        <v>17.737157677146499</v>
      </c>
    </row>
    <row r="2870" spans="1:4" ht="15" customHeight="1" x14ac:dyDescent="0.25">
      <c r="A2870" s="18">
        <v>2813</v>
      </c>
      <c r="B2870" s="18">
        <v>17.617796285274899</v>
      </c>
      <c r="C2870" s="18">
        <v>17.4994358447906</v>
      </c>
      <c r="D2870" s="18">
        <v>17.7371940850269</v>
      </c>
    </row>
    <row r="2871" spans="1:4" ht="15" customHeight="1" x14ac:dyDescent="0.25">
      <c r="A2871" s="18">
        <v>2814</v>
      </c>
      <c r="B2871" s="18">
        <v>17.617838457692901</v>
      </c>
      <c r="C2871" s="18">
        <v>17.499462923700499</v>
      </c>
      <c r="D2871" s="18">
        <v>17.737231445289002</v>
      </c>
    </row>
    <row r="2872" spans="1:4" ht="15" customHeight="1" x14ac:dyDescent="0.25">
      <c r="A2872" s="18">
        <v>2815</v>
      </c>
      <c r="B2872" s="18">
        <v>17.6178818915702</v>
      </c>
      <c r="C2872" s="18">
        <v>17.499490823820199</v>
      </c>
      <c r="D2872" s="18">
        <v>17.737269780257201</v>
      </c>
    </row>
    <row r="2873" spans="1:4" ht="15" customHeight="1" x14ac:dyDescent="0.25">
      <c r="A2873" s="18">
        <v>2816</v>
      </c>
      <c r="B2873" s="18">
        <v>17.617926622275299</v>
      </c>
      <c r="C2873" s="18">
        <v>17.499519570642999</v>
      </c>
      <c r="D2873" s="18">
        <v>17.737309112552399</v>
      </c>
    </row>
    <row r="2874" spans="1:4" ht="15" customHeight="1" x14ac:dyDescent="0.25">
      <c r="A2874" s="18">
        <v>2817</v>
      </c>
      <c r="B2874" s="18">
        <v>17.617972685843299</v>
      </c>
      <c r="C2874" s="18">
        <v>17.499549190146901</v>
      </c>
      <c r="D2874" s="18">
        <v>17.7373494650897</v>
      </c>
    </row>
    <row r="2875" spans="1:4" ht="15" customHeight="1" x14ac:dyDescent="0.25">
      <c r="A2875" s="18">
        <v>2818</v>
      </c>
      <c r="B2875" s="18">
        <v>17.618020118983299</v>
      </c>
      <c r="C2875" s="18">
        <v>17.499579708807101</v>
      </c>
      <c r="D2875" s="18">
        <v>17.7373908610748</v>
      </c>
    </row>
    <row r="2876" spans="1:4" ht="15" customHeight="1" x14ac:dyDescent="0.25">
      <c r="A2876" s="18">
        <v>2819</v>
      </c>
      <c r="B2876" s="18">
        <v>17.6180689590845</v>
      </c>
      <c r="C2876" s="18">
        <v>17.499611153609798</v>
      </c>
      <c r="D2876" s="18">
        <v>17.737433323999699</v>
      </c>
    </row>
    <row r="2877" spans="1:4" ht="15" customHeight="1" x14ac:dyDescent="0.25">
      <c r="A2877" s="18">
        <v>2820</v>
      </c>
      <c r="B2877" s="18">
        <v>17.618119244222299</v>
      </c>
      <c r="C2877" s="18">
        <v>17.499643552063599</v>
      </c>
      <c r="D2877" s="18">
        <v>17.737476877638201</v>
      </c>
    </row>
    <row r="2878" spans="1:4" ht="15" customHeight="1" x14ac:dyDescent="0.25">
      <c r="A2878" s="18">
        <v>2821</v>
      </c>
      <c r="B2878" s="18">
        <v>17.618171013162499</v>
      </c>
      <c r="C2878" s="18">
        <v>17.499676932211901</v>
      </c>
      <c r="D2878" s="18">
        <v>17.737521546039599</v>
      </c>
    </row>
    <row r="2879" spans="1:4" ht="15" customHeight="1" x14ac:dyDescent="0.25">
      <c r="A2879" s="18">
        <v>2822</v>
      </c>
      <c r="B2879" s="18">
        <v>17.6182243053651</v>
      </c>
      <c r="C2879" s="18">
        <v>17.499711322644298</v>
      </c>
      <c r="D2879" s="18">
        <v>17.737567353522302</v>
      </c>
    </row>
    <row r="2880" spans="1:4" ht="15" customHeight="1" x14ac:dyDescent="0.25">
      <c r="A2880" s="18">
        <v>2823</v>
      </c>
      <c r="B2880" s="18">
        <v>17.618279160987399</v>
      </c>
      <c r="C2880" s="18">
        <v>17.499746752507299</v>
      </c>
      <c r="D2880" s="18">
        <v>17.7376143246663</v>
      </c>
    </row>
    <row r="2881" spans="1:4" ht="15" customHeight="1" x14ac:dyDescent="0.25">
      <c r="A2881" s="18">
        <v>2824</v>
      </c>
      <c r="B2881" s="18">
        <v>17.618335620885301</v>
      </c>
      <c r="C2881" s="18">
        <v>17.499783251514799</v>
      </c>
      <c r="D2881" s="18">
        <v>17.737662484304799</v>
      </c>
    </row>
    <row r="2882" spans="1:4" ht="15" customHeight="1" x14ac:dyDescent="0.25">
      <c r="A2882" s="18">
        <v>2825</v>
      </c>
      <c r="B2882" s="18">
        <v>17.6183937266144</v>
      </c>
      <c r="C2882" s="18">
        <v>17.499820849958201</v>
      </c>
      <c r="D2882" s="18">
        <v>17.737711857514402</v>
      </c>
    </row>
    <row r="2883" spans="1:4" ht="15" customHeight="1" x14ac:dyDescent="0.25">
      <c r="A2883" s="18">
        <v>2826</v>
      </c>
      <c r="B2883" s="18">
        <v>17.618453520429501</v>
      </c>
      <c r="C2883" s="18">
        <v>17.499859578715899</v>
      </c>
      <c r="D2883" s="18">
        <v>17.737762469605499</v>
      </c>
    </row>
    <row r="2884" spans="1:4" ht="15" customHeight="1" x14ac:dyDescent="0.25">
      <c r="A2884" s="18">
        <v>2827</v>
      </c>
      <c r="B2884" s="18">
        <v>17.6185150452831</v>
      </c>
      <c r="C2884" s="18">
        <v>17.499899469262001</v>
      </c>
      <c r="D2884" s="18">
        <v>17.737814346110699</v>
      </c>
    </row>
    <row r="2885" spans="1:4" ht="15" customHeight="1" x14ac:dyDescent="0.25">
      <c r="A2885" s="18">
        <v>2828</v>
      </c>
      <c r="B2885" s="18">
        <v>17.618578344823099</v>
      </c>
      <c r="C2885" s="18">
        <v>17.4999405536749</v>
      </c>
      <c r="D2885" s="18">
        <v>17.737867512772301</v>
      </c>
    </row>
    <row r="2886" spans="1:4" ht="15" customHeight="1" x14ac:dyDescent="0.25">
      <c r="A2886" s="18">
        <v>2829</v>
      </c>
      <c r="B2886" s="18">
        <v>17.618643463388398</v>
      </c>
      <c r="C2886" s="18">
        <v>17.4999828646453</v>
      </c>
      <c r="D2886" s="18">
        <v>17.737921995529501</v>
      </c>
    </row>
    <row r="2887" spans="1:4" ht="15" customHeight="1" x14ac:dyDescent="0.25">
      <c r="A2887" s="18">
        <v>2830</v>
      </c>
      <c r="B2887" s="18">
        <v>17.618710446004499</v>
      </c>
      <c r="C2887" s="18">
        <v>17.500026435483498</v>
      </c>
      <c r="D2887" s="18">
        <v>17.737977820503701</v>
      </c>
    </row>
    <row r="2888" spans="1:4" ht="15" customHeight="1" x14ac:dyDescent="0.25">
      <c r="A2888" s="18">
        <v>2831</v>
      </c>
      <c r="B2888" s="18">
        <v>17.618779338376399</v>
      </c>
      <c r="C2888" s="18">
        <v>17.500071300125999</v>
      </c>
      <c r="D2888" s="18">
        <v>17.738035013983499</v>
      </c>
    </row>
    <row r="2889" spans="1:4" ht="15" customHeight="1" x14ac:dyDescent="0.25">
      <c r="A2889" s="18">
        <v>2832</v>
      </c>
      <c r="B2889" s="18">
        <v>17.618850186881701</v>
      </c>
      <c r="C2889" s="18">
        <v>17.500117493142099</v>
      </c>
      <c r="D2889" s="18">
        <v>17.738093602407599</v>
      </c>
    </row>
    <row r="2890" spans="1:4" ht="15" customHeight="1" x14ac:dyDescent="0.25">
      <c r="A2890" s="18">
        <v>2833</v>
      </c>
      <c r="B2890" s="18">
        <v>17.618923038560901</v>
      </c>
      <c r="C2890" s="18">
        <v>17.500165049739099</v>
      </c>
      <c r="D2890" s="18">
        <v>17.738153612348</v>
      </c>
    </row>
    <row r="2891" spans="1:4" ht="15" customHeight="1" x14ac:dyDescent="0.25">
      <c r="A2891" s="18">
        <v>2834</v>
      </c>
      <c r="B2891" s="18">
        <v>17.618997941107001</v>
      </c>
      <c r="C2891" s="18">
        <v>17.500214005767798</v>
      </c>
      <c r="D2891" s="18">
        <v>17.738215070490799</v>
      </c>
    </row>
    <row r="2892" spans="1:4" ht="15" customHeight="1" x14ac:dyDescent="0.25">
      <c r="A2892" s="18">
        <v>2835</v>
      </c>
      <c r="B2892" s="18">
        <v>17.6190749428537</v>
      </c>
      <c r="C2892" s="18">
        <v>17.500264397726301</v>
      </c>
      <c r="D2892" s="18">
        <v>17.738278003616699</v>
      </c>
    </row>
    <row r="2893" spans="1:4" ht="15" customHeight="1" x14ac:dyDescent="0.25">
      <c r="A2893" s="18">
        <v>2836</v>
      </c>
      <c r="B2893" s="18">
        <v>17.6191540927618</v>
      </c>
      <c r="C2893" s="18">
        <v>17.500316262764201</v>
      </c>
      <c r="D2893" s="18">
        <v>17.738342438579899</v>
      </c>
    </row>
    <row r="2894" spans="1:4" ht="15" customHeight="1" x14ac:dyDescent="0.25">
      <c r="A2894" s="18">
        <v>2837</v>
      </c>
      <c r="B2894" s="18">
        <v>17.619235440403902</v>
      </c>
      <c r="C2894" s="18">
        <v>17.500369638685701</v>
      </c>
      <c r="D2894" s="18">
        <v>17.738408402285799</v>
      </c>
    </row>
    <row r="2895" spans="1:4" ht="15" customHeight="1" x14ac:dyDescent="0.25">
      <c r="A2895" s="18">
        <v>2838</v>
      </c>
      <c r="B2895" s="18">
        <v>17.619319035948099</v>
      </c>
      <c r="C2895" s="18">
        <v>17.500424563951398</v>
      </c>
      <c r="D2895" s="18">
        <v>17.738475921668101</v>
      </c>
    </row>
    <row r="2896" spans="1:4" ht="15" customHeight="1" x14ac:dyDescent="0.25">
      <c r="A2896" s="18">
        <v>2839</v>
      </c>
      <c r="B2896" s="18">
        <v>17.619404930139201</v>
      </c>
      <c r="C2896" s="18">
        <v>17.500481077680501</v>
      </c>
      <c r="D2896" s="18">
        <v>17.738545023664098</v>
      </c>
    </row>
    <row r="2897" spans="1:4" ht="15" customHeight="1" x14ac:dyDescent="0.25">
      <c r="A2897" s="18">
        <v>2840</v>
      </c>
      <c r="B2897" s="18">
        <v>17.619493174278801</v>
      </c>
      <c r="C2897" s="18">
        <v>17.500539219651898</v>
      </c>
      <c r="D2897" s="18">
        <v>17.738615735189001</v>
      </c>
    </row>
    <row r="2898" spans="1:4" ht="15" customHeight="1" x14ac:dyDescent="0.25">
      <c r="A2898" s="18">
        <v>2841</v>
      </c>
      <c r="B2898" s="18">
        <v>17.619583820203701</v>
      </c>
      <c r="C2898" s="18">
        <v>17.500599030303501</v>
      </c>
      <c r="D2898" s="18">
        <v>17.738688083109299</v>
      </c>
    </row>
    <row r="2899" spans="1:4" ht="15" customHeight="1" x14ac:dyDescent="0.25">
      <c r="A2899" s="18">
        <v>2842</v>
      </c>
      <c r="B2899" s="18">
        <v>17.6196769202617</v>
      </c>
      <c r="C2899" s="18">
        <v>17.500660550732601</v>
      </c>
      <c r="D2899" s="18">
        <v>17.738762094214501</v>
      </c>
    </row>
    <row r="2900" spans="1:4" ht="15" customHeight="1" x14ac:dyDescent="0.25">
      <c r="A2900" s="18">
        <v>2843</v>
      </c>
      <c r="B2900" s="18">
        <v>17.619772527286798</v>
      </c>
      <c r="C2900" s="18">
        <v>17.500723822693899</v>
      </c>
      <c r="D2900" s="18">
        <v>17.738837795188001</v>
      </c>
    </row>
    <row r="2901" spans="1:4" ht="15" customHeight="1" x14ac:dyDescent="0.25">
      <c r="A2901" s="18">
        <v>2844</v>
      </c>
      <c r="B2901" s="18">
        <v>17.619870694244501</v>
      </c>
      <c r="C2901" s="18">
        <v>17.500788888072201</v>
      </c>
      <c r="D2901" s="18">
        <v>17.738915212400201</v>
      </c>
    </row>
    <row r="2902" spans="1:4" ht="15" customHeight="1" x14ac:dyDescent="0.25">
      <c r="A2902" s="18">
        <v>2845</v>
      </c>
      <c r="B2902" s="18">
        <v>17.619971475488299</v>
      </c>
      <c r="C2902" s="18">
        <v>17.500855790944399</v>
      </c>
      <c r="D2902" s="18">
        <v>17.7389943725717</v>
      </c>
    </row>
    <row r="2903" spans="1:4" ht="15" customHeight="1" x14ac:dyDescent="0.25">
      <c r="A2903" s="18">
        <v>2846</v>
      </c>
      <c r="B2903" s="18">
        <v>17.620074924831599</v>
      </c>
      <c r="C2903" s="18">
        <v>17.500924574529101</v>
      </c>
      <c r="D2903" s="18">
        <v>17.739075301715001</v>
      </c>
    </row>
    <row r="2904" spans="1:4" ht="15" customHeight="1" x14ac:dyDescent="0.25">
      <c r="A2904" s="18">
        <v>2847</v>
      </c>
      <c r="B2904" s="18">
        <v>17.620181096759101</v>
      </c>
      <c r="C2904" s="18">
        <v>17.5009952831806</v>
      </c>
      <c r="D2904" s="18">
        <v>17.7391580257739</v>
      </c>
    </row>
    <row r="2905" spans="1:4" ht="15" customHeight="1" x14ac:dyDescent="0.25">
      <c r="A2905" s="18">
        <v>2848</v>
      </c>
      <c r="B2905" s="18">
        <v>17.620290046085</v>
      </c>
      <c r="C2905" s="18">
        <v>17.501067961890499</v>
      </c>
      <c r="D2905" s="18">
        <v>17.739242570422402</v>
      </c>
    </row>
    <row r="2906" spans="1:4" ht="15" customHeight="1" x14ac:dyDescent="0.25">
      <c r="A2906" s="18">
        <v>2849</v>
      </c>
      <c r="B2906" s="18">
        <v>17.620401827916201</v>
      </c>
      <c r="C2906" s="18">
        <v>17.5011426562818</v>
      </c>
      <c r="D2906" s="18">
        <v>17.7393289610294</v>
      </c>
    </row>
    <row r="2907" spans="1:4" ht="15" customHeight="1" x14ac:dyDescent="0.25">
      <c r="A2907" s="18">
        <v>2850</v>
      </c>
      <c r="B2907" s="18">
        <v>17.6205164976124</v>
      </c>
      <c r="C2907" s="18">
        <v>17.5012194126008</v>
      </c>
      <c r="D2907" s="18">
        <v>17.739417222620698</v>
      </c>
    </row>
    <row r="2908" spans="1:4" ht="15" customHeight="1" x14ac:dyDescent="0.25">
      <c r="A2908" s="18">
        <v>2851</v>
      </c>
      <c r="B2908" s="18">
        <v>17.6206341107453</v>
      </c>
      <c r="C2908" s="18">
        <v>17.501298277708798</v>
      </c>
      <c r="D2908" s="18">
        <v>17.739507379841701</v>
      </c>
    </row>
    <row r="2909" spans="1:4" ht="15" customHeight="1" x14ac:dyDescent="0.25">
      <c r="A2909" s="18">
        <v>2852</v>
      </c>
      <c r="B2909" s="18">
        <v>17.6207547230545</v>
      </c>
      <c r="C2909" s="18">
        <v>17.501379299072401</v>
      </c>
      <c r="D2909" s="18">
        <v>17.739599456917801</v>
      </c>
    </row>
    <row r="2910" spans="1:4" ht="15" customHeight="1" x14ac:dyDescent="0.25">
      <c r="A2910" s="18">
        <v>2853</v>
      </c>
      <c r="B2910" s="18">
        <v>17.6208783904024</v>
      </c>
      <c r="C2910" s="18">
        <v>17.5014625247527</v>
      </c>
      <c r="D2910" s="18">
        <v>17.7396934776148</v>
      </c>
    </row>
    <row r="2911" spans="1:4" ht="15" customHeight="1" x14ac:dyDescent="0.25">
      <c r="A2911" s="18">
        <v>2854</v>
      </c>
      <c r="B2911" s="18">
        <v>17.621005168725901</v>
      </c>
      <c r="C2911" s="18">
        <v>17.5015480033939</v>
      </c>
      <c r="D2911" s="18">
        <v>17.7397894651976</v>
      </c>
    </row>
    <row r="2912" spans="1:4" ht="15" customHeight="1" x14ac:dyDescent="0.25">
      <c r="A2912" s="18">
        <v>2855</v>
      </c>
      <c r="B2912" s="18">
        <v>17.621135113987101</v>
      </c>
      <c r="C2912" s="18">
        <v>17.501635784210201</v>
      </c>
      <c r="D2912" s="18">
        <v>17.7398874423886</v>
      </c>
    </row>
    <row r="2913" spans="1:4" ht="15" customHeight="1" x14ac:dyDescent="0.25">
      <c r="A2913" s="18">
        <v>2856</v>
      </c>
      <c r="B2913" s="18">
        <v>17.6212682821205</v>
      </c>
      <c r="C2913" s="18">
        <v>17.5017259169725</v>
      </c>
      <c r="D2913" s="18">
        <v>17.7399874313254</v>
      </c>
    </row>
    <row r="2914" spans="1:4" ht="15" customHeight="1" x14ac:dyDescent="0.25">
      <c r="A2914" s="18">
        <v>2857</v>
      </c>
      <c r="B2914" s="18">
        <v>17.621404728979599</v>
      </c>
      <c r="C2914" s="18">
        <v>17.501818451992801</v>
      </c>
      <c r="D2914" s="18">
        <v>17.740089453517399</v>
      </c>
    </row>
    <row r="2915" spans="1:4" ht="15" customHeight="1" x14ac:dyDescent="0.25">
      <c r="A2915" s="18">
        <v>2858</v>
      </c>
      <c r="B2915" s="18">
        <v>17.621544510279801</v>
      </c>
      <c r="C2915" s="18">
        <v>17.5019127710449</v>
      </c>
      <c r="D2915" s="18">
        <v>17.740193529802099</v>
      </c>
    </row>
    <row r="2916" spans="1:4" ht="15" customHeight="1" x14ac:dyDescent="0.25">
      <c r="A2916" s="18">
        <v>2859</v>
      </c>
      <c r="B2916" s="18">
        <v>17.621687681540902</v>
      </c>
      <c r="C2916" s="18">
        <v>17.502007238164801</v>
      </c>
      <c r="D2916" s="18">
        <v>17.740299680300598</v>
      </c>
    </row>
    <row r="2917" spans="1:4" ht="15" customHeight="1" x14ac:dyDescent="0.25">
      <c r="A2917" s="18">
        <v>2860</v>
      </c>
      <c r="B2917" s="18">
        <v>17.621834298025899</v>
      </c>
      <c r="C2917" s="18">
        <v>17.5021041822346</v>
      </c>
      <c r="D2917" s="18">
        <v>17.740407924373098</v>
      </c>
    </row>
    <row r="2918" spans="1:4" ht="15" customHeight="1" x14ac:dyDescent="0.25">
      <c r="A2918" s="18">
        <v>2861</v>
      </c>
      <c r="B2918" s="18">
        <v>17.6219844146787</v>
      </c>
      <c r="C2918" s="18">
        <v>17.502203653937698</v>
      </c>
      <c r="D2918" s="18">
        <v>17.740518280573198</v>
      </c>
    </row>
    <row r="2919" spans="1:4" ht="15" customHeight="1" x14ac:dyDescent="0.25">
      <c r="A2919" s="18">
        <v>2862</v>
      </c>
      <c r="B2919" s="18">
        <v>17.6221380860596</v>
      </c>
      <c r="C2919" s="18">
        <v>17.502305704393098</v>
      </c>
      <c r="D2919" s="18">
        <v>17.740630766602902</v>
      </c>
    </row>
    <row r="2920" spans="1:4" ht="15" customHeight="1" x14ac:dyDescent="0.25">
      <c r="A2920" s="18">
        <v>2863</v>
      </c>
      <c r="B2920" s="18">
        <v>17.622295345685199</v>
      </c>
      <c r="C2920" s="18">
        <v>17.5024103527061</v>
      </c>
      <c r="D2920" s="18">
        <v>17.740745388281201</v>
      </c>
    </row>
    <row r="2921" spans="1:4" ht="15" customHeight="1" x14ac:dyDescent="0.25">
      <c r="A2921" s="18">
        <v>2864</v>
      </c>
      <c r="B2921" s="18">
        <v>17.622456288278698</v>
      </c>
      <c r="C2921" s="18">
        <v>17.502517715544901</v>
      </c>
      <c r="D2921" s="18">
        <v>17.7408621834198</v>
      </c>
    </row>
    <row r="2922" spans="1:4" ht="15" customHeight="1" x14ac:dyDescent="0.25">
      <c r="A2922" s="18">
        <v>2865</v>
      </c>
      <c r="B2922" s="18">
        <v>17.6226209462958</v>
      </c>
      <c r="C2922" s="18">
        <v>17.5026278128753</v>
      </c>
      <c r="D2922" s="18">
        <v>17.740981155921201</v>
      </c>
    </row>
    <row r="2923" spans="1:4" ht="15" customHeight="1" x14ac:dyDescent="0.25">
      <c r="A2923" s="18">
        <v>2866</v>
      </c>
      <c r="B2923" s="18">
        <v>17.622789372078898</v>
      </c>
      <c r="C2923" s="18">
        <v>17.502740697337501</v>
      </c>
      <c r="D2923" s="18">
        <v>17.741102319623401</v>
      </c>
    </row>
    <row r="2924" spans="1:4" ht="15" customHeight="1" x14ac:dyDescent="0.25">
      <c r="A2924" s="18">
        <v>2867</v>
      </c>
      <c r="B2924" s="18">
        <v>17.622961617236101</v>
      </c>
      <c r="C2924" s="18">
        <v>17.502856421890002</v>
      </c>
      <c r="D2924" s="18">
        <v>17.741225687284601</v>
      </c>
    </row>
    <row r="2925" spans="1:4" ht="15" customHeight="1" x14ac:dyDescent="0.25">
      <c r="A2925" s="18">
        <v>2868</v>
      </c>
      <c r="B2925" s="18">
        <v>17.623137732565301</v>
      </c>
      <c r="C2925" s="18">
        <v>17.5029750397835</v>
      </c>
      <c r="D2925" s="18">
        <v>17.741351270538399</v>
      </c>
    </row>
    <row r="2926" spans="1:4" ht="15" customHeight="1" x14ac:dyDescent="0.25">
      <c r="A2926" s="18">
        <v>2869</v>
      </c>
      <c r="B2926" s="18">
        <v>17.623317767978001</v>
      </c>
      <c r="C2926" s="18">
        <v>17.503096604532299</v>
      </c>
      <c r="D2926" s="18">
        <v>17.741479079849299</v>
      </c>
    </row>
    <row r="2927" spans="1:4" ht="15" customHeight="1" x14ac:dyDescent="0.25">
      <c r="A2927" s="18">
        <v>2870</v>
      </c>
      <c r="B2927" s="18">
        <v>17.623501772420401</v>
      </c>
      <c r="C2927" s="18">
        <v>17.503221169885201</v>
      </c>
      <c r="D2927" s="18">
        <v>17.741609124469001</v>
      </c>
    </row>
    <row r="2928" spans="1:4" ht="15" customHeight="1" x14ac:dyDescent="0.25">
      <c r="A2928" s="18">
        <v>2871</v>
      </c>
      <c r="B2928" s="18">
        <v>17.623689793794199</v>
      </c>
      <c r="C2928" s="18">
        <v>17.5033487897953</v>
      </c>
      <c r="D2928" s="18">
        <v>17.741741412393502</v>
      </c>
    </row>
    <row r="2929" spans="1:4" ht="15" customHeight="1" x14ac:dyDescent="0.25">
      <c r="A2929" s="18">
        <v>2872</v>
      </c>
      <c r="B2929" s="18">
        <v>17.623881878875</v>
      </c>
      <c r="C2929" s="18">
        <v>17.5034795183882</v>
      </c>
      <c r="D2929" s="18">
        <v>17.7418759503208</v>
      </c>
    </row>
    <row r="2930" spans="1:4" ht="15" customHeight="1" x14ac:dyDescent="0.25">
      <c r="A2930" s="18">
        <v>2873</v>
      </c>
      <c r="B2930" s="18">
        <v>17.6240780732312</v>
      </c>
      <c r="C2930" s="18">
        <v>17.5036134099295</v>
      </c>
      <c r="D2930" s="18">
        <v>17.742012743610001</v>
      </c>
    </row>
    <row r="2931" spans="1:4" ht="15" customHeight="1" x14ac:dyDescent="0.25">
      <c r="A2931" s="18">
        <v>2874</v>
      </c>
      <c r="B2931" s="18">
        <v>17.624278421140399</v>
      </c>
      <c r="C2931" s="18">
        <v>17.503750518790799</v>
      </c>
      <c r="D2931" s="18">
        <v>17.742151796241501</v>
      </c>
    </row>
    <row r="2932" spans="1:4" ht="15" customHeight="1" x14ac:dyDescent="0.25">
      <c r="A2932" s="18">
        <v>2875</v>
      </c>
      <c r="B2932" s="18">
        <v>17.624482965505901</v>
      </c>
      <c r="C2932" s="18">
        <v>17.503890899414799</v>
      </c>
      <c r="D2932" s="18">
        <v>17.742293110778501</v>
      </c>
    </row>
    <row r="2933" spans="1:4" ht="15" customHeight="1" x14ac:dyDescent="0.25">
      <c r="A2933" s="18">
        <v>2876</v>
      </c>
      <c r="B2933" s="18">
        <v>17.6246917477722</v>
      </c>
      <c r="C2933" s="18">
        <v>17.5040346062795</v>
      </c>
      <c r="D2933" s="18">
        <v>17.7424366883297</v>
      </c>
    </row>
    <row r="2934" spans="1:4" ht="15" customHeight="1" x14ac:dyDescent="0.25">
      <c r="A2934" s="18">
        <v>2877</v>
      </c>
      <c r="B2934" s="18">
        <v>17.624904807840199</v>
      </c>
      <c r="C2934" s="18">
        <v>17.504181693860801</v>
      </c>
      <c r="D2934" s="18">
        <v>17.742582528514099</v>
      </c>
    </row>
    <row r="2935" spans="1:4" ht="15" customHeight="1" x14ac:dyDescent="0.25">
      <c r="A2935" s="18">
        <v>2878</v>
      </c>
      <c r="B2935" s="18">
        <v>17.625122183981599</v>
      </c>
      <c r="C2935" s="18">
        <v>17.504332216594602</v>
      </c>
      <c r="D2935" s="18">
        <v>17.7427306294272</v>
      </c>
    </row>
    <row r="2936" spans="1:4" ht="15" customHeight="1" x14ac:dyDescent="0.25">
      <c r="A2936" s="18">
        <v>2879</v>
      </c>
      <c r="B2936" s="18">
        <v>17.625343815354</v>
      </c>
      <c r="C2936" s="18">
        <v>17.504486228837099</v>
      </c>
      <c r="D2936" s="18">
        <v>17.742880987609301</v>
      </c>
    </row>
    <row r="2937" spans="1:4" ht="15" customHeight="1" x14ac:dyDescent="0.25">
      <c r="A2937" s="18">
        <v>2880</v>
      </c>
      <c r="B2937" s="18">
        <v>17.625569030243</v>
      </c>
      <c r="C2937" s="18">
        <v>17.504643784825301</v>
      </c>
      <c r="D2937" s="18">
        <v>17.743033598015501</v>
      </c>
    </row>
    <row r="2938" spans="1:4" ht="15" customHeight="1" x14ac:dyDescent="0.25">
      <c r="A2938" s="18">
        <v>2881</v>
      </c>
      <c r="B2938" s="18">
        <v>17.625798582341101</v>
      </c>
      <c r="C2938" s="18">
        <v>17.504804938635498</v>
      </c>
      <c r="D2938" s="18">
        <v>17.743188453988299</v>
      </c>
    </row>
    <row r="2939" spans="1:4" ht="15" customHeight="1" x14ac:dyDescent="0.25">
      <c r="A2939" s="18">
        <v>2882</v>
      </c>
      <c r="B2939" s="18">
        <v>17.626032498501601</v>
      </c>
      <c r="C2939" s="18">
        <v>17.5049697441411</v>
      </c>
      <c r="D2939" s="18">
        <v>17.743345547232099</v>
      </c>
    </row>
    <row r="2940" spans="1:4" ht="15" customHeight="1" x14ac:dyDescent="0.25">
      <c r="A2940" s="18">
        <v>2883</v>
      </c>
      <c r="B2940" s="18">
        <v>17.626270803420201</v>
      </c>
      <c r="C2940" s="18">
        <v>17.5051382549698</v>
      </c>
      <c r="D2940" s="18">
        <v>17.743504867790399</v>
      </c>
    </row>
    <row r="2941" spans="1:4" ht="15" customHeight="1" x14ac:dyDescent="0.25">
      <c r="A2941" s="18">
        <v>2884</v>
      </c>
      <c r="B2941" s="18">
        <v>17.626513519554301</v>
      </c>
      <c r="C2941" s="18">
        <v>17.505310524459802</v>
      </c>
      <c r="D2941" s="18">
        <v>17.743666404025301</v>
      </c>
    </row>
    <row r="2942" spans="1:4" ht="15" customHeight="1" x14ac:dyDescent="0.25">
      <c r="A2942" s="18">
        <v>2885</v>
      </c>
      <c r="B2942" s="18">
        <v>17.6267606670425</v>
      </c>
      <c r="C2942" s="18">
        <v>17.5054866056152</v>
      </c>
      <c r="D2942" s="18">
        <v>17.743830142600199</v>
      </c>
    </row>
    <row r="2943" spans="1:4" ht="15" customHeight="1" x14ac:dyDescent="0.25">
      <c r="A2943" s="18">
        <v>2886</v>
      </c>
      <c r="B2943" s="18">
        <v>17.627012263626899</v>
      </c>
      <c r="C2943" s="18">
        <v>17.505666551060401</v>
      </c>
      <c r="D2943" s="18">
        <v>17.743996068464298</v>
      </c>
    </row>
    <row r="2944" spans="1:4" ht="15" customHeight="1" x14ac:dyDescent="0.25">
      <c r="A2944" s="18">
        <v>2887</v>
      </c>
      <c r="B2944" s="18">
        <v>17.6272683245762</v>
      </c>
      <c r="C2944" s="18">
        <v>17.505850412994501</v>
      </c>
      <c r="D2944" s="18">
        <v>17.744164164841099</v>
      </c>
    </row>
    <row r="2945" spans="1:4" ht="15" customHeight="1" x14ac:dyDescent="0.25">
      <c r="A2945" s="18">
        <v>2888</v>
      </c>
      <c r="B2945" s="18">
        <v>17.627528862611801</v>
      </c>
      <c r="C2945" s="18">
        <v>17.506038243144101</v>
      </c>
      <c r="D2945" s="18">
        <v>17.744334413218802</v>
      </c>
    </row>
    <row r="2946" spans="1:4" ht="15" customHeight="1" x14ac:dyDescent="0.25">
      <c r="A2946" s="18">
        <v>2889</v>
      </c>
      <c r="B2946" s="18">
        <v>17.627793887835701</v>
      </c>
      <c r="C2946" s="18">
        <v>17.506230092716098</v>
      </c>
      <c r="D2946" s="18">
        <v>17.7445067933449</v>
      </c>
    </row>
    <row r="2947" spans="1:4" ht="15" customHeight="1" x14ac:dyDescent="0.25">
      <c r="A2947" s="18">
        <v>2890</v>
      </c>
      <c r="B2947" s="18">
        <v>17.6280634076608</v>
      </c>
      <c r="C2947" s="18">
        <v>17.506426012350001</v>
      </c>
      <c r="D2947" s="18">
        <v>17.744681283222999</v>
      </c>
    </row>
    <row r="2948" spans="1:4" ht="15" customHeight="1" x14ac:dyDescent="0.25">
      <c r="A2948" s="18">
        <v>2891</v>
      </c>
      <c r="B2948" s="18">
        <v>17.628337426744601</v>
      </c>
      <c r="C2948" s="18">
        <v>17.5066260520695</v>
      </c>
      <c r="D2948" s="18">
        <v>17.7448578591132</v>
      </c>
    </row>
    <row r="2949" spans="1:4" ht="15" customHeight="1" x14ac:dyDescent="0.25">
      <c r="A2949" s="18">
        <v>2892</v>
      </c>
      <c r="B2949" s="18">
        <v>17.628615946925098</v>
      </c>
      <c r="C2949" s="18">
        <v>17.506830261233201</v>
      </c>
      <c r="D2949" s="18">
        <v>17.745036495535601</v>
      </c>
    </row>
    <row r="2950" spans="1:4" ht="15" customHeight="1" x14ac:dyDescent="0.25">
      <c r="A2950" s="18">
        <v>2893</v>
      </c>
      <c r="B2950" s="18">
        <v>17.628898967160598</v>
      </c>
      <c r="C2950" s="18">
        <v>17.507038688486102</v>
      </c>
      <c r="D2950" s="18">
        <v>17.745217165277701</v>
      </c>
    </row>
    <row r="2951" spans="1:4" ht="15" customHeight="1" x14ac:dyDescent="0.25">
      <c r="A2951" s="18">
        <v>2894</v>
      </c>
      <c r="B2951" s="18">
        <v>17.629186483472701</v>
      </c>
      <c r="C2951" s="18">
        <v>17.507251381709601</v>
      </c>
      <c r="D2951" s="18">
        <v>17.745399839404399</v>
      </c>
    </row>
    <row r="2952" spans="1:4" ht="15" customHeight="1" x14ac:dyDescent="0.25">
      <c r="A2952" s="18">
        <v>2895</v>
      </c>
      <c r="B2952" s="18">
        <v>17.629478488892801</v>
      </c>
      <c r="C2952" s="18">
        <v>17.507468387971599</v>
      </c>
      <c r="D2952" s="18">
        <v>17.745584487271699</v>
      </c>
    </row>
    <row r="2953" spans="1:4" ht="15" customHeight="1" x14ac:dyDescent="0.25">
      <c r="A2953" s="18">
        <v>2896</v>
      </c>
      <c r="B2953" s="18">
        <v>17.6297749734128</v>
      </c>
      <c r="C2953" s="18">
        <v>17.507689753476999</v>
      </c>
      <c r="D2953" s="18">
        <v>17.745771076543999</v>
      </c>
    </row>
    <row r="2954" spans="1:4" ht="15" customHeight="1" x14ac:dyDescent="0.25">
      <c r="A2954" s="18">
        <v>2897</v>
      </c>
      <c r="B2954" s="18">
        <v>17.630075927042999</v>
      </c>
      <c r="C2954" s="18">
        <v>17.507915528653299</v>
      </c>
      <c r="D2954" s="18">
        <v>17.7459595748143</v>
      </c>
    </row>
    <row r="2955" spans="1:4" ht="15" customHeight="1" x14ac:dyDescent="0.25">
      <c r="A2955" s="18">
        <v>2898</v>
      </c>
      <c r="B2955" s="18">
        <v>17.630381327359</v>
      </c>
      <c r="C2955" s="18">
        <v>17.508145747567099</v>
      </c>
      <c r="D2955" s="18">
        <v>17.746149943227099</v>
      </c>
    </row>
    <row r="2956" spans="1:4" ht="15" customHeight="1" x14ac:dyDescent="0.25">
      <c r="A2956" s="18">
        <v>2899</v>
      </c>
      <c r="B2956" s="18">
        <v>17.630691158080701</v>
      </c>
      <c r="C2956" s="18">
        <v>17.508380458654699</v>
      </c>
      <c r="D2956" s="18">
        <v>17.746342146109502</v>
      </c>
    </row>
    <row r="2957" spans="1:4" ht="15" customHeight="1" x14ac:dyDescent="0.25">
      <c r="A2957" s="18">
        <v>2900</v>
      </c>
      <c r="B2957" s="18">
        <v>17.631005396632801</v>
      </c>
      <c r="C2957" s="18">
        <v>17.508619704166001</v>
      </c>
      <c r="D2957" s="18">
        <v>17.746536144598402</v>
      </c>
    </row>
    <row r="2958" spans="1:4" ht="15" customHeight="1" x14ac:dyDescent="0.25">
      <c r="A2958" s="18">
        <v>2901</v>
      </c>
      <c r="B2958" s="18">
        <v>17.631324017218802</v>
      </c>
      <c r="C2958" s="18">
        <v>17.508863525236901</v>
      </c>
      <c r="D2958" s="18">
        <v>17.746731898275598</v>
      </c>
    </row>
    <row r="2959" spans="1:4" ht="15" customHeight="1" x14ac:dyDescent="0.25">
      <c r="A2959" s="18">
        <v>2902</v>
      </c>
      <c r="B2959" s="18">
        <v>17.631646990799101</v>
      </c>
      <c r="C2959" s="18">
        <v>17.509111961839501</v>
      </c>
      <c r="D2959" s="18">
        <v>17.746929365204998</v>
      </c>
    </row>
    <row r="2960" spans="1:4" ht="15" customHeight="1" x14ac:dyDescent="0.25">
      <c r="A2960" s="18">
        <v>2903</v>
      </c>
      <c r="B2960" s="18">
        <v>17.631974285073898</v>
      </c>
      <c r="C2960" s="18">
        <v>17.5093650527321</v>
      </c>
      <c r="D2960" s="18">
        <v>17.747128501972799</v>
      </c>
    </row>
    <row r="2961" spans="1:4" ht="15" customHeight="1" x14ac:dyDescent="0.25">
      <c r="A2961" s="18">
        <v>2904</v>
      </c>
      <c r="B2961" s="18">
        <v>17.632305864471999</v>
      </c>
      <c r="C2961" s="18">
        <v>17.509622835410799</v>
      </c>
      <c r="D2961" s="18">
        <v>17.7473292637311</v>
      </c>
    </row>
    <row r="2962" spans="1:4" ht="15" customHeight="1" x14ac:dyDescent="0.25">
      <c r="A2962" s="18">
        <v>2905</v>
      </c>
      <c r="B2962" s="18">
        <v>17.6326416901444</v>
      </c>
      <c r="C2962" s="18">
        <v>17.509885346059601</v>
      </c>
      <c r="D2962" s="18">
        <v>17.747531604244699</v>
      </c>
    </row>
    <row r="2963" spans="1:4" ht="15" customHeight="1" x14ac:dyDescent="0.25">
      <c r="A2963" s="18">
        <v>2906</v>
      </c>
      <c r="B2963" s="18">
        <v>17.632981719963901</v>
      </c>
      <c r="C2963" s="18">
        <v>17.510152619503302</v>
      </c>
      <c r="D2963" s="18">
        <v>17.747735475940299</v>
      </c>
    </row>
    <row r="2964" spans="1:4" ht="15" customHeight="1" x14ac:dyDescent="0.25">
      <c r="A2964" s="18">
        <v>2907</v>
      </c>
      <c r="B2964" s="18">
        <v>17.6333259085302</v>
      </c>
      <c r="C2964" s="18">
        <v>17.5104246891588</v>
      </c>
      <c r="D2964" s="18">
        <v>17.7479408299589</v>
      </c>
    </row>
    <row r="2965" spans="1:4" ht="15" customHeight="1" x14ac:dyDescent="0.25">
      <c r="A2965" s="18">
        <v>2908</v>
      </c>
      <c r="B2965" s="18">
        <v>17.6336742071808</v>
      </c>
      <c r="C2965" s="18">
        <v>17.510701586988599</v>
      </c>
      <c r="D2965" s="18">
        <v>17.748147616210598</v>
      </c>
    </row>
    <row r="2966" spans="1:4" ht="15" customHeight="1" x14ac:dyDescent="0.25">
      <c r="A2966" s="18">
        <v>2909</v>
      </c>
      <c r="B2966" s="18">
        <v>17.6340265640072</v>
      </c>
      <c r="C2966" s="18">
        <v>17.510983343454001</v>
      </c>
      <c r="D2966" s="18">
        <v>17.748355783432601</v>
      </c>
    </row>
    <row r="2967" spans="1:4" ht="15" customHeight="1" x14ac:dyDescent="0.25">
      <c r="A2967" s="18">
        <v>2910</v>
      </c>
      <c r="B2967" s="18">
        <v>17.6343829238773</v>
      </c>
      <c r="C2967" s="18">
        <v>17.511269987469799</v>
      </c>
      <c r="D2967" s="18">
        <v>17.7485652792483</v>
      </c>
    </row>
    <row r="2968" spans="1:4" ht="15" customHeight="1" x14ac:dyDescent="0.25">
      <c r="A2968" s="18">
        <v>2911</v>
      </c>
      <c r="B2968" s="18">
        <v>17.634743228463801</v>
      </c>
      <c r="C2968" s="18">
        <v>17.511561546359001</v>
      </c>
      <c r="D2968" s="18">
        <v>17.748777131289799</v>
      </c>
    </row>
    <row r="2969" spans="1:4" ht="15" customHeight="1" x14ac:dyDescent="0.25">
      <c r="A2969" s="18">
        <v>2912</v>
      </c>
      <c r="B2969" s="18">
        <v>17.635107416278199</v>
      </c>
      <c r="C2969" s="18">
        <v>17.5118580458095</v>
      </c>
      <c r="D2969" s="18">
        <v>17.7489965277917</v>
      </c>
    </row>
    <row r="2970" spans="1:4" ht="15" customHeight="1" x14ac:dyDescent="0.25">
      <c r="A2970" s="18">
        <v>2913</v>
      </c>
      <c r="B2970" s="18">
        <v>17.6354754227103</v>
      </c>
      <c r="C2970" s="18">
        <v>17.5121595098306</v>
      </c>
      <c r="D2970" s="18">
        <v>17.749217139403299</v>
      </c>
    </row>
    <row r="2971" spans="1:4" ht="15" customHeight="1" x14ac:dyDescent="0.25">
      <c r="A2971" s="18">
        <v>2914</v>
      </c>
      <c r="B2971" s="18">
        <v>17.635847180073998</v>
      </c>
      <c r="C2971" s="18">
        <v>17.512465960711701</v>
      </c>
      <c r="D2971" s="18">
        <v>17.749438908624199</v>
      </c>
    </row>
    <row r="2972" spans="1:4" ht="15" customHeight="1" x14ac:dyDescent="0.25">
      <c r="A2972" s="18">
        <v>2915</v>
      </c>
      <c r="B2972" s="18">
        <v>17.636222617658699</v>
      </c>
      <c r="C2972" s="18">
        <v>17.5127774189809</v>
      </c>
      <c r="D2972" s="18">
        <v>17.749661777135699</v>
      </c>
    </row>
    <row r="2973" spans="1:4" ht="15" customHeight="1" x14ac:dyDescent="0.25">
      <c r="A2973" s="18">
        <v>2916</v>
      </c>
      <c r="B2973" s="18">
        <v>17.636601661786401</v>
      </c>
      <c r="C2973" s="18">
        <v>17.5130939033658</v>
      </c>
      <c r="D2973" s="18">
        <v>17.7498856858736</v>
      </c>
    </row>
    <row r="2974" spans="1:4" ht="15" customHeight="1" x14ac:dyDescent="0.25">
      <c r="A2974" s="18">
        <v>2917</v>
      </c>
      <c r="B2974" s="18">
        <v>17.636984235874401</v>
      </c>
      <c r="C2974" s="18">
        <v>17.5134154307549</v>
      </c>
      <c r="D2974" s="18">
        <v>17.750110575100599</v>
      </c>
    </row>
    <row r="2975" spans="1:4" ht="15" customHeight="1" x14ac:dyDescent="0.25">
      <c r="A2975" s="18">
        <v>2918</v>
      </c>
      <c r="B2975" s="18">
        <v>17.637370260503101</v>
      </c>
      <c r="C2975" s="18">
        <v>17.513742016160599</v>
      </c>
      <c r="D2975" s="18">
        <v>17.750336384481798</v>
      </c>
    </row>
    <row r="2976" spans="1:4" ht="15" customHeight="1" x14ac:dyDescent="0.25">
      <c r="A2976" s="18">
        <v>2919</v>
      </c>
      <c r="B2976" s="18">
        <v>17.637758532431299</v>
      </c>
      <c r="C2976" s="18">
        <v>17.514073672683502</v>
      </c>
      <c r="D2976" s="18">
        <v>17.750563053159301</v>
      </c>
    </row>
    <row r="2977" spans="1:4" ht="15" customHeight="1" x14ac:dyDescent="0.25">
      <c r="A2977" s="18">
        <v>2920</v>
      </c>
      <c r="B2977" s="18">
        <v>17.6381466231276</v>
      </c>
      <c r="C2977" s="18">
        <v>17.5144053033282</v>
      </c>
      <c r="D2977" s="18">
        <v>17.750790519829501</v>
      </c>
    </row>
    <row r="2978" spans="1:4" ht="15" customHeight="1" x14ac:dyDescent="0.25">
      <c r="A2978" s="18">
        <v>2921</v>
      </c>
      <c r="B2978" s="18">
        <v>17.638537683024001</v>
      </c>
      <c r="C2978" s="18">
        <v>17.514737205182499</v>
      </c>
      <c r="D2978" s="18">
        <v>17.751018722819399</v>
      </c>
    </row>
    <row r="2979" spans="1:4" ht="15" customHeight="1" x14ac:dyDescent="0.25">
      <c r="A2979" s="18">
        <v>2922</v>
      </c>
      <c r="B2979" s="18">
        <v>17.638931619001699</v>
      </c>
      <c r="C2979" s="18">
        <v>17.515074057560401</v>
      </c>
      <c r="D2979" s="18">
        <v>17.751247600164199</v>
      </c>
    </row>
    <row r="2980" spans="1:4" ht="15" customHeight="1" x14ac:dyDescent="0.25">
      <c r="A2980" s="18">
        <v>2923</v>
      </c>
      <c r="B2980" s="18">
        <v>17.639328335722599</v>
      </c>
      <c r="C2980" s="18">
        <v>17.515415865437799</v>
      </c>
      <c r="D2980" s="18">
        <v>17.751477089685601</v>
      </c>
    </row>
    <row r="2981" spans="1:4" ht="15" customHeight="1" x14ac:dyDescent="0.25">
      <c r="A2981" s="18">
        <v>2924</v>
      </c>
      <c r="B2981" s="18">
        <v>17.639727735735299</v>
      </c>
      <c r="C2981" s="18">
        <v>17.515762631782099</v>
      </c>
      <c r="D2981" s="18">
        <v>17.751707129069199</v>
      </c>
    </row>
    <row r="2982" spans="1:4" ht="15" customHeight="1" x14ac:dyDescent="0.25">
      <c r="A2982" s="18">
        <v>2925</v>
      </c>
      <c r="B2982" s="18">
        <v>17.640129719585801</v>
      </c>
      <c r="C2982" s="18">
        <v>17.516114357527101</v>
      </c>
      <c r="D2982" s="18">
        <v>17.751937655942701</v>
      </c>
    </row>
    <row r="2983" spans="1:4" ht="15" customHeight="1" x14ac:dyDescent="0.25">
      <c r="A2983" s="18">
        <v>2926</v>
      </c>
      <c r="B2983" s="18">
        <v>17.6405341859309</v>
      </c>
      <c r="C2983" s="18">
        <v>17.516471041548499</v>
      </c>
      <c r="D2983" s="18">
        <v>17.752168607953799</v>
      </c>
    </row>
    <row r="2984" spans="1:4" ht="15" customHeight="1" x14ac:dyDescent="0.25">
      <c r="A2984" s="18">
        <v>2927</v>
      </c>
      <c r="B2984" s="18">
        <v>17.6409410316558</v>
      </c>
      <c r="C2984" s="18">
        <v>17.516832680641802</v>
      </c>
      <c r="D2984" s="18">
        <v>17.752399922847498</v>
      </c>
    </row>
    <row r="2985" spans="1:4" ht="15" customHeight="1" x14ac:dyDescent="0.25">
      <c r="A2985" s="18">
        <v>2928</v>
      </c>
      <c r="B2985" s="18">
        <v>17.6413501519941</v>
      </c>
      <c r="C2985" s="18">
        <v>17.517199269501901</v>
      </c>
      <c r="D2985" s="18">
        <v>17.752631538543501</v>
      </c>
    </row>
    <row r="2986" spans="1:4" ht="15" customHeight="1" x14ac:dyDescent="0.25">
      <c r="A2986" s="18">
        <v>2929</v>
      </c>
      <c r="B2986" s="18">
        <v>17.641761440651798</v>
      </c>
      <c r="C2986" s="18">
        <v>17.517570800704199</v>
      </c>
      <c r="D2986" s="18">
        <v>17.752863393212401</v>
      </c>
    </row>
    <row r="2987" spans="1:4" ht="15" customHeight="1" x14ac:dyDescent="0.25">
      <c r="A2987" s="18">
        <v>2930</v>
      </c>
      <c r="B2987" s="18">
        <v>17.642174789932799</v>
      </c>
      <c r="C2987" s="18">
        <v>17.5179472646881</v>
      </c>
      <c r="D2987" s="18">
        <v>17.7530954253515</v>
      </c>
    </row>
    <row r="2988" spans="1:4" ht="15" customHeight="1" x14ac:dyDescent="0.25">
      <c r="A2988" s="18">
        <v>2931</v>
      </c>
      <c r="B2988" s="18">
        <v>17.642590090867699</v>
      </c>
      <c r="C2988" s="18">
        <v>17.518328649741701</v>
      </c>
      <c r="D2988" s="18">
        <v>17.753327573860201</v>
      </c>
    </row>
    <row r="2989" spans="1:4" ht="15" customHeight="1" x14ac:dyDescent="0.25">
      <c r="A2989" s="18">
        <v>2932</v>
      </c>
      <c r="B2989" s="18">
        <v>17.643007233343798</v>
      </c>
      <c r="C2989" s="18">
        <v>17.5187149419896</v>
      </c>
      <c r="D2989" s="18">
        <v>17.753559778113999</v>
      </c>
    </row>
    <row r="2990" spans="1:4" ht="15" customHeight="1" x14ac:dyDescent="0.25">
      <c r="A2990" s="18">
        <v>2933</v>
      </c>
      <c r="B2990" s="18">
        <v>17.643426106237602</v>
      </c>
      <c r="C2990" s="18">
        <v>17.519106125381001</v>
      </c>
      <c r="D2990" s="18">
        <v>17.753791978037398</v>
      </c>
    </row>
    <row r="2991" spans="1:4" ht="15" customHeight="1" x14ac:dyDescent="0.25">
      <c r="A2991" s="18">
        <v>2934</v>
      </c>
      <c r="B2991" s="18">
        <v>17.643846597548698</v>
      </c>
      <c r="C2991" s="18">
        <v>17.519502181681901</v>
      </c>
      <c r="D2991" s="18">
        <v>17.754024114176499</v>
      </c>
    </row>
    <row r="2992" spans="1:4" ht="15" customHeight="1" x14ac:dyDescent="0.25">
      <c r="A2992" s="18">
        <v>2935</v>
      </c>
      <c r="B2992" s="18">
        <v>17.644268594534701</v>
      </c>
      <c r="C2992" s="18">
        <v>17.519903090467299</v>
      </c>
      <c r="D2992" s="18">
        <v>17.754256127769601</v>
      </c>
    </row>
    <row r="2993" spans="1:4" ht="15" customHeight="1" x14ac:dyDescent="0.25">
      <c r="A2993" s="18">
        <v>2936</v>
      </c>
      <c r="B2993" s="18">
        <v>17.644691983846901</v>
      </c>
      <c r="C2993" s="18">
        <v>17.520308829117401</v>
      </c>
      <c r="D2993" s="18">
        <v>17.754487960817599</v>
      </c>
    </row>
    <row r="2994" spans="1:4" ht="15" customHeight="1" x14ac:dyDescent="0.25">
      <c r="A2994" s="18">
        <v>2937</v>
      </c>
      <c r="B2994" s="18">
        <v>17.645116651667902</v>
      </c>
      <c r="C2994" s="18">
        <v>17.5207193728147</v>
      </c>
      <c r="D2994" s="18">
        <v>17.754719556152001</v>
      </c>
    </row>
    <row r="2995" spans="1:4" ht="15" customHeight="1" x14ac:dyDescent="0.25">
      <c r="A2995" s="18">
        <v>2938</v>
      </c>
      <c r="B2995" s="18">
        <v>17.645542483847901</v>
      </c>
      <c r="C2995" s="18">
        <v>17.5211346945439</v>
      </c>
      <c r="D2995" s="18">
        <v>17.7549508575026</v>
      </c>
    </row>
    <row r="2996" spans="1:4" ht="15" customHeight="1" x14ac:dyDescent="0.25">
      <c r="A2996" s="18">
        <v>2939</v>
      </c>
      <c r="B2996" s="18">
        <v>17.6459693660426</v>
      </c>
      <c r="C2996" s="18">
        <v>17.521554765093999</v>
      </c>
      <c r="D2996" s="18">
        <v>17.755181809564199</v>
      </c>
    </row>
    <row r="2997" spans="1:4" ht="15" customHeight="1" x14ac:dyDescent="0.25">
      <c r="A2997" s="18">
        <v>2940</v>
      </c>
      <c r="B2997" s="18">
        <v>17.6463971838505</v>
      </c>
      <c r="C2997" s="18">
        <v>17.521979553062401</v>
      </c>
      <c r="D2997" s="18">
        <v>17.7554123580605</v>
      </c>
    </row>
    <row r="2998" spans="1:4" ht="15" customHeight="1" x14ac:dyDescent="0.25">
      <c r="A2998" s="18">
        <v>2941</v>
      </c>
      <c r="B2998" s="18">
        <v>17.646825822950198</v>
      </c>
      <c r="C2998" s="18">
        <v>17.522409024862199</v>
      </c>
      <c r="D2998" s="18">
        <v>17.755642449808899</v>
      </c>
    </row>
    <row r="2999" spans="1:4" ht="15" customHeight="1" x14ac:dyDescent="0.25">
      <c r="A2999" s="18">
        <v>2942</v>
      </c>
      <c r="B2999" s="18">
        <v>17.6472551692368</v>
      </c>
      <c r="C2999" s="18">
        <v>17.522843144730601</v>
      </c>
      <c r="D2999" s="18">
        <v>17.7558720327823</v>
      </c>
    </row>
    <row r="3000" spans="1:4" ht="15" customHeight="1" x14ac:dyDescent="0.25">
      <c r="A3000" s="18">
        <v>2943</v>
      </c>
      <c r="B3000" s="18">
        <v>17.647685108958001</v>
      </c>
      <c r="C3000" s="18">
        <v>17.523281874741301</v>
      </c>
      <c r="D3000" s="18">
        <v>17.756101056170699</v>
      </c>
    </row>
    <row r="3001" spans="1:4" ht="15" customHeight="1" x14ac:dyDescent="0.25">
      <c r="A3001" s="18">
        <v>2944</v>
      </c>
      <c r="B3001" s="18">
        <v>17.648115528849601</v>
      </c>
      <c r="C3001" s="18">
        <v>17.523725174818001</v>
      </c>
      <c r="D3001" s="18">
        <v>17.7563294704415</v>
      </c>
    </row>
    <row r="3002" spans="1:4" ht="15" customHeight="1" x14ac:dyDescent="0.25">
      <c r="A3002" s="18">
        <v>2945</v>
      </c>
      <c r="B3002" s="18">
        <v>17.648546316268799</v>
      </c>
      <c r="C3002" s="18">
        <v>17.524173002751599</v>
      </c>
      <c r="D3002" s="18">
        <v>17.756557227398702</v>
      </c>
    </row>
    <row r="3003" spans="1:4" ht="15" customHeight="1" x14ac:dyDescent="0.25">
      <c r="A3003" s="18">
        <v>2946</v>
      </c>
      <c r="B3003" s="18">
        <v>17.648977359328001</v>
      </c>
      <c r="C3003" s="18">
        <v>17.524625314219499</v>
      </c>
      <c r="D3003" s="18">
        <v>17.756784280241099</v>
      </c>
    </row>
    <row r="3004" spans="1:4" ht="15" customHeight="1" x14ac:dyDescent="0.25">
      <c r="A3004" s="18">
        <v>2947</v>
      </c>
      <c r="B3004" s="18">
        <v>17.649408547025502</v>
      </c>
      <c r="C3004" s="18">
        <v>17.525082062807201</v>
      </c>
      <c r="D3004" s="18">
        <v>17.757010583619302</v>
      </c>
    </row>
    <row r="3005" spans="1:4" ht="15" customHeight="1" x14ac:dyDescent="0.25">
      <c r="A3005" s="18">
        <v>2948</v>
      </c>
      <c r="B3005" s="18">
        <v>17.6498397693762</v>
      </c>
      <c r="C3005" s="18">
        <v>17.525543200033699</v>
      </c>
      <c r="D3005" s="18">
        <v>17.757236093693098</v>
      </c>
    </row>
    <row r="3006" spans="1:4" ht="15" customHeight="1" x14ac:dyDescent="0.25">
      <c r="A3006" s="18">
        <v>2949</v>
      </c>
      <c r="B3006" s="18">
        <v>17.650266065338499</v>
      </c>
      <c r="C3006" s="18">
        <v>17.526008675378801</v>
      </c>
      <c r="D3006" s="18">
        <v>17.757460768186402</v>
      </c>
    </row>
    <row r="3007" spans="1:4" ht="15" customHeight="1" x14ac:dyDescent="0.25">
      <c r="A3007" s="18">
        <v>2950</v>
      </c>
      <c r="B3007" s="18">
        <v>17.6506890382928</v>
      </c>
      <c r="C3007" s="18">
        <v>17.526478436313699</v>
      </c>
      <c r="D3007" s="18">
        <v>17.757684566443299</v>
      </c>
    </row>
    <row r="3008" spans="1:4" ht="15" customHeight="1" x14ac:dyDescent="0.25">
      <c r="A3008" s="18">
        <v>2951</v>
      </c>
      <c r="B3008" s="18">
        <v>17.651111525955798</v>
      </c>
      <c r="C3008" s="18">
        <v>17.526940533238299</v>
      </c>
      <c r="D3008" s="18">
        <v>17.757907449482499</v>
      </c>
    </row>
    <row r="3009" spans="1:4" ht="15" customHeight="1" x14ac:dyDescent="0.25">
      <c r="A3009" s="18">
        <v>2952</v>
      </c>
      <c r="B3009" s="18">
        <v>17.651533426997499</v>
      </c>
      <c r="C3009" s="18">
        <v>17.527403034655698</v>
      </c>
      <c r="D3009" s="18">
        <v>17.7581293800521</v>
      </c>
    </row>
    <row r="3010" spans="1:4" ht="15" customHeight="1" x14ac:dyDescent="0.25">
      <c r="A3010" s="18">
        <v>2953</v>
      </c>
      <c r="B3010" s="18">
        <v>17.651954641901</v>
      </c>
      <c r="C3010" s="18">
        <v>17.527868939583499</v>
      </c>
      <c r="D3010" s="18">
        <v>17.758350322683999</v>
      </c>
    </row>
    <row r="3011" spans="1:4" ht="15" customHeight="1" x14ac:dyDescent="0.25">
      <c r="A3011" s="18">
        <v>2954</v>
      </c>
      <c r="B3011" s="18">
        <v>17.6523750730729</v>
      </c>
      <c r="C3011" s="18">
        <v>17.528338172372699</v>
      </c>
      <c r="D3011" s="18">
        <v>17.758570243748402</v>
      </c>
    </row>
    <row r="3012" spans="1:4" ht="15" customHeight="1" x14ac:dyDescent="0.25">
      <c r="A3012" s="18">
        <v>2955</v>
      </c>
      <c r="B3012" s="18">
        <v>17.652794624952101</v>
      </c>
      <c r="C3012" s="18">
        <v>17.528810655710299</v>
      </c>
      <c r="D3012" s="18">
        <v>17.758789111508701</v>
      </c>
    </row>
    <row r="3013" spans="1:4" ht="15" customHeight="1" x14ac:dyDescent="0.25">
      <c r="A3013" s="18">
        <v>2956</v>
      </c>
      <c r="B3013" s="18">
        <v>17.653213204116099</v>
      </c>
      <c r="C3013" s="18">
        <v>17.529286310688398</v>
      </c>
      <c r="D3013" s="18">
        <v>17.759006896175698</v>
      </c>
    </row>
    <row r="3014" spans="1:4" ht="15" customHeight="1" x14ac:dyDescent="0.25">
      <c r="A3014" s="18">
        <v>2957</v>
      </c>
      <c r="B3014" s="18">
        <v>17.653630719384601</v>
      </c>
      <c r="C3014" s="18">
        <v>17.529765056877899</v>
      </c>
      <c r="D3014" s="18">
        <v>17.759223569963901</v>
      </c>
    </row>
    <row r="3015" spans="1:4" ht="15" customHeight="1" x14ac:dyDescent="0.25">
      <c r="A3015" s="18">
        <v>2958</v>
      </c>
      <c r="B3015" s="18">
        <v>17.654047081921899</v>
      </c>
      <c r="C3015" s="18">
        <v>17.530246812405601</v>
      </c>
      <c r="D3015" s="18">
        <v>17.759439107147301</v>
      </c>
    </row>
    <row r="3016" spans="1:4" ht="15" customHeight="1" x14ac:dyDescent="0.25">
      <c r="A3016" s="18">
        <v>2959</v>
      </c>
      <c r="B3016" s="18">
        <v>17.654462205336198</v>
      </c>
      <c r="C3016" s="18">
        <v>17.5307314940348</v>
      </c>
      <c r="D3016" s="18">
        <v>17.7596534841162</v>
      </c>
    </row>
    <row r="3017" spans="1:4" ht="15" customHeight="1" x14ac:dyDescent="0.25">
      <c r="A3017" s="18">
        <v>2960</v>
      </c>
      <c r="B3017" s="18">
        <v>17.654876005778</v>
      </c>
      <c r="C3017" s="18">
        <v>17.531219017249601</v>
      </c>
      <c r="D3017" s="18">
        <v>17.7598666794356</v>
      </c>
    </row>
    <row r="3018" spans="1:4" ht="15" customHeight="1" x14ac:dyDescent="0.25">
      <c r="A3018" s="18">
        <v>2961</v>
      </c>
      <c r="B3018" s="18">
        <v>17.6552884020359</v>
      </c>
      <c r="C3018" s="18">
        <v>17.531709296343301</v>
      </c>
      <c r="D3018" s="18">
        <v>17.760078673904498</v>
      </c>
    </row>
    <row r="3019" spans="1:4" ht="15" customHeight="1" x14ac:dyDescent="0.25">
      <c r="A3019" s="18">
        <v>2962</v>
      </c>
      <c r="B3019" s="18">
        <v>17.6556993156305</v>
      </c>
      <c r="C3019" s="18">
        <v>17.532202244509602</v>
      </c>
      <c r="D3019" s="18">
        <v>17.7602894506159</v>
      </c>
    </row>
    <row r="3020" spans="1:4" ht="15" customHeight="1" x14ac:dyDescent="0.25">
      <c r="A3020" s="18">
        <v>2963</v>
      </c>
      <c r="B3020" s="18">
        <v>17.656108670907301</v>
      </c>
      <c r="C3020" s="18">
        <v>17.532697773938899</v>
      </c>
      <c r="D3020" s="18">
        <v>17.7604989950201</v>
      </c>
    </row>
    <row r="3021" spans="1:4" ht="15" customHeight="1" x14ac:dyDescent="0.25">
      <c r="A3021" s="18">
        <v>2964</v>
      </c>
      <c r="B3021" s="18">
        <v>17.656516395127699</v>
      </c>
      <c r="C3021" s="18">
        <v>17.533195795917202</v>
      </c>
      <c r="D3021" s="18">
        <v>17.760707294987501</v>
      </c>
    </row>
    <row r="3022" spans="1:4" ht="15" customHeight="1" x14ac:dyDescent="0.25">
      <c r="A3022" s="18">
        <v>2965</v>
      </c>
      <c r="B3022" s="18">
        <v>17.6569224185587</v>
      </c>
      <c r="C3022" s="18">
        <v>17.533696220929698</v>
      </c>
      <c r="D3022" s="18">
        <v>17.760914340875399</v>
      </c>
    </row>
    <row r="3023" spans="1:4" ht="15" customHeight="1" x14ac:dyDescent="0.25">
      <c r="A3023" s="18">
        <v>2966</v>
      </c>
      <c r="B3023" s="18">
        <v>17.657326674560899</v>
      </c>
      <c r="C3023" s="18">
        <v>17.534198958767998</v>
      </c>
      <c r="D3023" s="18">
        <v>17.761121404047302</v>
      </c>
    </row>
    <row r="3024" spans="1:4" ht="15" customHeight="1" x14ac:dyDescent="0.25">
      <c r="A3024" s="18">
        <v>2967</v>
      </c>
      <c r="B3024" s="18">
        <v>17.657729099676502</v>
      </c>
      <c r="C3024" s="18">
        <v>17.534703918640801</v>
      </c>
      <c r="D3024" s="18">
        <v>17.761334005654099</v>
      </c>
    </row>
    <row r="3025" spans="1:4" ht="15" customHeight="1" x14ac:dyDescent="0.25">
      <c r="A3025" s="18">
        <v>2968</v>
      </c>
      <c r="B3025" s="18">
        <v>17.6581296337149</v>
      </c>
      <c r="C3025" s="18">
        <v>17.535211009289299</v>
      </c>
      <c r="D3025" s="18">
        <v>17.761545304881299</v>
      </c>
    </row>
    <row r="3026" spans="1:4" ht="15" customHeight="1" x14ac:dyDescent="0.25">
      <c r="A3026" s="18">
        <v>2969</v>
      </c>
      <c r="B3026" s="18">
        <v>17.6585282198389</v>
      </c>
      <c r="C3026" s="18">
        <v>17.535720139105798</v>
      </c>
      <c r="D3026" s="18">
        <v>17.761755302204399</v>
      </c>
    </row>
    <row r="3027" spans="1:4" ht="15" customHeight="1" x14ac:dyDescent="0.25">
      <c r="A3027" s="18">
        <v>2970</v>
      </c>
      <c r="B3027" s="18">
        <v>17.6589248046491</v>
      </c>
      <c r="C3027" s="18">
        <v>17.536231216257001</v>
      </c>
      <c r="D3027" s="18">
        <v>17.761964001019798</v>
      </c>
    </row>
    <row r="3028" spans="1:4" ht="15" customHeight="1" x14ac:dyDescent="0.25">
      <c r="A3028" s="18">
        <v>2971</v>
      </c>
      <c r="B3028" s="18">
        <v>17.659319338268698</v>
      </c>
      <c r="C3028" s="18">
        <v>17.536744148810001</v>
      </c>
      <c r="D3028" s="18">
        <v>17.762171407727301</v>
      </c>
    </row>
    <row r="3029" spans="1:4" ht="15" customHeight="1" x14ac:dyDescent="0.25">
      <c r="A3029" s="18">
        <v>2972</v>
      </c>
      <c r="B3029" s="18">
        <v>17.659711774426999</v>
      </c>
      <c r="C3029" s="18">
        <v>17.537258844863999</v>
      </c>
      <c r="D3029" s="18">
        <v>17.762377531814298</v>
      </c>
    </row>
    <row r="3030" spans="1:4" ht="15" customHeight="1" x14ac:dyDescent="0.25">
      <c r="A3030" s="18">
        <v>2973</v>
      </c>
      <c r="B3030" s="18">
        <v>17.660102070543601</v>
      </c>
      <c r="C3030" s="18">
        <v>17.537775212684199</v>
      </c>
      <c r="D3030" s="18">
        <v>17.7625823859447</v>
      </c>
    </row>
    <row r="3031" spans="1:4" ht="15" customHeight="1" x14ac:dyDescent="0.25">
      <c r="A3031" s="18">
        <v>2974</v>
      </c>
      <c r="B3031" s="18">
        <v>17.660490187811799</v>
      </c>
      <c r="C3031" s="18">
        <v>17.538293160840499</v>
      </c>
      <c r="D3031" s="18">
        <v>17.762785986048701</v>
      </c>
    </row>
    <row r="3032" spans="1:4" ht="15" customHeight="1" x14ac:dyDescent="0.25">
      <c r="A3032" s="18">
        <v>2975</v>
      </c>
      <c r="B3032" s="18">
        <v>17.660876091282098</v>
      </c>
      <c r="C3032" s="18">
        <v>17.538812598349999</v>
      </c>
      <c r="D3032" s="18">
        <v>17.762988351416901</v>
      </c>
    </row>
    <row r="3033" spans="1:4" ht="15" customHeight="1" x14ac:dyDescent="0.25">
      <c r="A3033" s="18">
        <v>2976</v>
      </c>
      <c r="B3033" s="18">
        <v>17.661259749946101</v>
      </c>
      <c r="C3033" s="18">
        <v>17.539314423789701</v>
      </c>
      <c r="D3033" s="18">
        <v>17.763189504796799</v>
      </c>
    </row>
    <row r="3034" spans="1:4" ht="15" customHeight="1" x14ac:dyDescent="0.25">
      <c r="A3034" s="18">
        <v>2977</v>
      </c>
      <c r="B3034" s="18">
        <v>17.661641136820499</v>
      </c>
      <c r="C3034" s="18">
        <v>17.5398119312005</v>
      </c>
      <c r="D3034" s="18">
        <v>17.763389472491301</v>
      </c>
    </row>
    <row r="3035" spans="1:4" ht="15" customHeight="1" x14ac:dyDescent="0.25">
      <c r="A3035" s="18">
        <v>2978</v>
      </c>
      <c r="B3035" s="18">
        <v>17.662020229030801</v>
      </c>
      <c r="C3035" s="18">
        <v>17.540309887906201</v>
      </c>
      <c r="D3035" s="18">
        <v>17.763588284461601</v>
      </c>
    </row>
    <row r="3036" spans="1:4" ht="15" customHeight="1" x14ac:dyDescent="0.25">
      <c r="A3036" s="18">
        <v>2979</v>
      </c>
      <c r="B3036" s="18">
        <v>17.662395825995201</v>
      </c>
      <c r="C3036" s="18">
        <v>17.5408082049859</v>
      </c>
      <c r="D3036" s="18">
        <v>17.763785974430899</v>
      </c>
    </row>
    <row r="3037" spans="1:4" ht="15" customHeight="1" x14ac:dyDescent="0.25">
      <c r="A3037" s="18">
        <v>2980</v>
      </c>
      <c r="B3037" s="18">
        <v>17.662761448657399</v>
      </c>
      <c r="C3037" s="18">
        <v>17.5413067952571</v>
      </c>
      <c r="D3037" s="18">
        <v>17.7639825799919</v>
      </c>
    </row>
    <row r="3038" spans="1:4" ht="15" customHeight="1" x14ac:dyDescent="0.25">
      <c r="A3038" s="18">
        <v>2981</v>
      </c>
      <c r="B3038" s="18">
        <v>17.6631246617183</v>
      </c>
      <c r="C3038" s="18">
        <v>17.5418055734342</v>
      </c>
      <c r="D3038" s="18">
        <v>17.764178142715799</v>
      </c>
    </row>
    <row r="3039" spans="1:4" ht="15" customHeight="1" x14ac:dyDescent="0.25">
      <c r="A3039" s="18">
        <v>2982</v>
      </c>
      <c r="B3039" s="18">
        <v>17.663485463107499</v>
      </c>
      <c r="C3039" s="18">
        <v>17.542304456289799</v>
      </c>
      <c r="D3039" s="18">
        <v>17.764372708263299</v>
      </c>
    </row>
    <row r="3040" spans="1:4" ht="15" customHeight="1" x14ac:dyDescent="0.25">
      <c r="A3040" s="18">
        <v>2983</v>
      </c>
      <c r="B3040" s="18">
        <v>17.663843855168398</v>
      </c>
      <c r="C3040" s="18">
        <v>17.542803362815899</v>
      </c>
      <c r="D3040" s="18">
        <v>17.764566326497899</v>
      </c>
    </row>
    <row r="3041" spans="1:4" ht="15" customHeight="1" x14ac:dyDescent="0.25">
      <c r="A3041" s="18">
        <v>2984</v>
      </c>
      <c r="B3041" s="18">
        <v>17.664199844735599</v>
      </c>
      <c r="C3041" s="18">
        <v>17.5433022143872</v>
      </c>
      <c r="D3041" s="18">
        <v>17.7647590515997</v>
      </c>
    </row>
    <row r="3042" spans="1:4" ht="15" customHeight="1" x14ac:dyDescent="0.25">
      <c r="A3042" s="18">
        <v>2985</v>
      </c>
      <c r="B3042" s="18">
        <v>17.664553443212199</v>
      </c>
      <c r="C3042" s="18">
        <v>17.5438009349247</v>
      </c>
      <c r="D3042" s="18">
        <v>17.7649509421808</v>
      </c>
    </row>
    <row r="3043" spans="1:4" ht="15" customHeight="1" x14ac:dyDescent="0.25">
      <c r="A3043" s="18">
        <v>2986</v>
      </c>
      <c r="B3043" s="18">
        <v>17.6649046666471</v>
      </c>
      <c r="C3043" s="18">
        <v>17.544299451060201</v>
      </c>
      <c r="D3043" s="18">
        <v>17.765142061400699</v>
      </c>
    </row>
    <row r="3044" spans="1:4" ht="15" customHeight="1" x14ac:dyDescent="0.25">
      <c r="A3044" s="18">
        <v>2987</v>
      </c>
      <c r="B3044" s="18">
        <v>17.665253535812202</v>
      </c>
      <c r="C3044" s="18">
        <v>17.544797692300499</v>
      </c>
      <c r="D3044" s="18">
        <v>17.7653324770822</v>
      </c>
    </row>
    <row r="3045" spans="1:4" ht="15" customHeight="1" x14ac:dyDescent="0.25">
      <c r="A3045" s="18">
        <v>2988</v>
      </c>
      <c r="B3045" s="18">
        <v>17.665600076278899</v>
      </c>
      <c r="C3045" s="18">
        <v>17.545295591192399</v>
      </c>
      <c r="D3045" s="18">
        <v>17.7655222618259</v>
      </c>
    </row>
    <row r="3046" spans="1:4" ht="15" customHeight="1" x14ac:dyDescent="0.25">
      <c r="A3046" s="18">
        <v>2989</v>
      </c>
      <c r="B3046" s="18">
        <v>17.665944318493899</v>
      </c>
      <c r="C3046" s="18">
        <v>17.545793083485702</v>
      </c>
      <c r="D3046" s="18">
        <v>17.765711493123799</v>
      </c>
    </row>
    <row r="3047" spans="1:4" ht="15" customHeight="1" x14ac:dyDescent="0.25">
      <c r="A3047" s="18">
        <v>2990</v>
      </c>
      <c r="B3047" s="18">
        <v>17.666286297854299</v>
      </c>
      <c r="C3047" s="18">
        <v>17.546290108296802</v>
      </c>
      <c r="D3047" s="18">
        <v>17.765900253471099</v>
      </c>
    </row>
    <row r="3048" spans="1:4" ht="15" customHeight="1" x14ac:dyDescent="0.25">
      <c r="A3048" s="18">
        <v>2991</v>
      </c>
      <c r="B3048" s="18">
        <v>17.666626054780899</v>
      </c>
      <c r="C3048" s="18">
        <v>17.546786608270001</v>
      </c>
      <c r="D3048" s="18">
        <v>17.766088630474801</v>
      </c>
    </row>
    <row r="3049" spans="1:4" ht="15" customHeight="1" x14ac:dyDescent="0.25">
      <c r="A3049" s="18">
        <v>2992</v>
      </c>
      <c r="B3049" s="18">
        <v>17.6669636347896</v>
      </c>
      <c r="C3049" s="18">
        <v>17.547282529736702</v>
      </c>
      <c r="D3049" s="18">
        <v>17.766276716958199</v>
      </c>
    </row>
    <row r="3050" spans="1:4" ht="15" customHeight="1" x14ac:dyDescent="0.25">
      <c r="A3050" s="18">
        <v>2993</v>
      </c>
      <c r="B3050" s="18">
        <v>17.6672990885607</v>
      </c>
      <c r="C3050" s="18">
        <v>17.547777822873101</v>
      </c>
      <c r="D3050" s="18">
        <v>17.766464611061501</v>
      </c>
    </row>
    <row r="3051" spans="1:4" ht="15" customHeight="1" x14ac:dyDescent="0.25">
      <c r="A3051" s="18">
        <v>2994</v>
      </c>
      <c r="B3051" s="18">
        <v>17.667632472005</v>
      </c>
      <c r="C3051" s="18">
        <v>17.548272441853701</v>
      </c>
      <c r="D3051" s="18">
        <v>17.766652416336299</v>
      </c>
    </row>
    <row r="3052" spans="1:4" ht="15" customHeight="1" x14ac:dyDescent="0.25">
      <c r="A3052" s="18">
        <v>2995</v>
      </c>
      <c r="B3052" s="18">
        <v>17.6679638463267</v>
      </c>
      <c r="C3052" s="18">
        <v>17.5487663450021</v>
      </c>
      <c r="D3052" s="18">
        <v>17.7668402418326</v>
      </c>
    </row>
    <row r="3053" spans="1:4" ht="15" customHeight="1" x14ac:dyDescent="0.25">
      <c r="A3053" s="18">
        <v>2996</v>
      </c>
      <c r="B3053" s="18">
        <v>17.668293278082</v>
      </c>
      <c r="C3053" s="18">
        <v>17.549259494936901</v>
      </c>
      <c r="D3053" s="18">
        <v>17.767028202178601</v>
      </c>
    </row>
    <row r="3054" spans="1:4" ht="15" customHeight="1" x14ac:dyDescent="0.25">
      <c r="A3054" s="18">
        <v>2997</v>
      </c>
      <c r="B3054" s="18">
        <v>17.6686208392331</v>
      </c>
      <c r="C3054" s="18">
        <v>17.549751858712501</v>
      </c>
      <c r="D3054" s="18">
        <v>17.7672164176509</v>
      </c>
    </row>
    <row r="3055" spans="1:4" ht="15" customHeight="1" x14ac:dyDescent="0.25">
      <c r="A3055" s="18">
        <v>2998</v>
      </c>
      <c r="B3055" s="18">
        <v>17.668946607195998</v>
      </c>
      <c r="C3055" s="18">
        <v>17.5502434079546</v>
      </c>
      <c r="D3055" s="18">
        <v>17.767405014233301</v>
      </c>
    </row>
    <row r="3056" spans="1:4" ht="15" customHeight="1" x14ac:dyDescent="0.25">
      <c r="A3056" s="18">
        <v>2999</v>
      </c>
      <c r="B3056" s="18">
        <v>17.669270664883001</v>
      </c>
      <c r="C3056" s="18">
        <v>17.550734118988299</v>
      </c>
      <c r="D3056" s="18">
        <v>17.7675941236642</v>
      </c>
    </row>
    <row r="3057" spans="1:4" ht="15" customHeight="1" x14ac:dyDescent="0.25">
      <c r="A3057" s="18">
        <v>3000</v>
      </c>
      <c r="B3057" s="18">
        <v>17.669593100737099</v>
      </c>
      <c r="C3057" s="18">
        <v>17.5512239729598</v>
      </c>
      <c r="D3057" s="18">
        <v>17.767783883469601</v>
      </c>
    </row>
    <row r="3058" spans="1:4" ht="15" customHeight="1" x14ac:dyDescent="0.25">
      <c r="A3058" s="18">
        <v>3001</v>
      </c>
      <c r="B3058" s="18">
        <v>17.669914008758202</v>
      </c>
      <c r="C3058" s="18">
        <v>17.551687828877199</v>
      </c>
      <c r="D3058" s="18">
        <v>17.767974436981198</v>
      </c>
    </row>
    <row r="3059" spans="1:4" ht="15" customHeight="1" x14ac:dyDescent="0.25">
      <c r="A3059" s="18">
        <v>3002</v>
      </c>
      <c r="B3059" s="18">
        <v>17.670233488520999</v>
      </c>
      <c r="C3059" s="18">
        <v>17.552148204524102</v>
      </c>
      <c r="D3059" s="18">
        <v>17.7681659333374</v>
      </c>
    </row>
    <row r="3060" spans="1:4" ht="15" customHeight="1" x14ac:dyDescent="0.25">
      <c r="A3060" s="18">
        <v>3003</v>
      </c>
      <c r="B3060" s="18">
        <v>17.670551669824601</v>
      </c>
      <c r="C3060" s="18">
        <v>17.5526072838421</v>
      </c>
      <c r="D3060" s="18">
        <v>17.768358540287799</v>
      </c>
    </row>
    <row r="3061" spans="1:4" ht="15" customHeight="1" x14ac:dyDescent="0.25">
      <c r="A3061" s="18">
        <v>3004</v>
      </c>
      <c r="B3061" s="18">
        <v>17.670868614188102</v>
      </c>
      <c r="C3061" s="18">
        <v>17.553064971080602</v>
      </c>
      <c r="D3061" s="18">
        <v>17.768552392892499</v>
      </c>
    </row>
    <row r="3062" spans="1:4" ht="15" customHeight="1" x14ac:dyDescent="0.25">
      <c r="A3062" s="18">
        <v>3005</v>
      </c>
      <c r="B3062" s="18">
        <v>17.671184462483399</v>
      </c>
      <c r="C3062" s="18">
        <v>17.553521330562099</v>
      </c>
      <c r="D3062" s="18">
        <v>17.768747670313999</v>
      </c>
    </row>
    <row r="3063" spans="1:4" ht="15" customHeight="1" x14ac:dyDescent="0.25">
      <c r="A3063" s="18">
        <v>3006</v>
      </c>
      <c r="B3063" s="18">
        <v>17.671499336538901</v>
      </c>
      <c r="C3063" s="18">
        <v>17.5539763802797</v>
      </c>
      <c r="D3063" s="18">
        <v>17.768944544523201</v>
      </c>
    </row>
    <row r="3064" spans="1:4" ht="15" customHeight="1" x14ac:dyDescent="0.25">
      <c r="A3064" s="18">
        <v>3007</v>
      </c>
      <c r="B3064" s="18">
        <v>17.671813363671401</v>
      </c>
      <c r="C3064" s="18">
        <v>17.554430143463101</v>
      </c>
      <c r="D3064" s="18">
        <v>17.769143192984501</v>
      </c>
    </row>
    <row r="3065" spans="1:4" ht="15" customHeight="1" x14ac:dyDescent="0.25">
      <c r="A3065" s="18">
        <v>3008</v>
      </c>
      <c r="B3065" s="18">
        <v>17.672126676625901</v>
      </c>
      <c r="C3065" s="18">
        <v>17.554882648582701</v>
      </c>
      <c r="D3065" s="18">
        <v>17.7693437985162</v>
      </c>
    </row>
    <row r="3066" spans="1:4" ht="15" customHeight="1" x14ac:dyDescent="0.25">
      <c r="A3066" s="18">
        <v>3009</v>
      </c>
      <c r="B3066" s="18">
        <v>17.672439413499301</v>
      </c>
      <c r="C3066" s="18">
        <v>17.5553339293389</v>
      </c>
      <c r="D3066" s="18">
        <v>17.769546549121401</v>
      </c>
    </row>
    <row r="3067" spans="1:4" ht="15" customHeight="1" x14ac:dyDescent="0.25">
      <c r="A3067" s="18">
        <v>3010</v>
      </c>
      <c r="B3067" s="18">
        <v>17.672751717645198</v>
      </c>
      <c r="C3067" s="18">
        <v>17.5557840246342</v>
      </c>
      <c r="D3067" s="18">
        <v>17.769751637787699</v>
      </c>
    </row>
    <row r="3068" spans="1:4" ht="15" customHeight="1" x14ac:dyDescent="0.25">
      <c r="A3068" s="18">
        <v>3011</v>
      </c>
      <c r="B3068" s="18">
        <v>17.673063737560199</v>
      </c>
      <c r="C3068" s="18">
        <v>17.556232978528001</v>
      </c>
      <c r="D3068" s="18">
        <v>17.769959262252101</v>
      </c>
    </row>
    <row r="3069" spans="1:4" ht="15" customHeight="1" x14ac:dyDescent="0.25">
      <c r="A3069" s="18">
        <v>3012</v>
      </c>
      <c r="B3069" s="18">
        <v>17.673375626749301</v>
      </c>
      <c r="C3069" s="18">
        <v>17.556680840172401</v>
      </c>
      <c r="D3069" s="18">
        <v>17.770169624731999</v>
      </c>
    </row>
    <row r="3070" spans="1:4" ht="15" customHeight="1" x14ac:dyDescent="0.25">
      <c r="A3070" s="18">
        <v>3013</v>
      </c>
      <c r="B3070" s="18">
        <v>17.673687543569699</v>
      </c>
      <c r="C3070" s="18">
        <v>17.557127663728899</v>
      </c>
      <c r="D3070" s="18">
        <v>17.770382931618499</v>
      </c>
    </row>
    <row r="3071" spans="1:4" ht="15" customHeight="1" x14ac:dyDescent="0.25">
      <c r="A3071" s="18">
        <v>3014</v>
      </c>
      <c r="B3071" s="18">
        <v>17.673999651051901</v>
      </c>
      <c r="C3071" s="18">
        <v>17.5575735082639</v>
      </c>
      <c r="D3071" s="18">
        <v>17.7705993931317</v>
      </c>
    </row>
    <row r="3072" spans="1:4" ht="15" customHeight="1" x14ac:dyDescent="0.25">
      <c r="A3072" s="18">
        <v>3015</v>
      </c>
      <c r="B3072" s="18">
        <v>17.674312116698001</v>
      </c>
      <c r="C3072" s="18">
        <v>17.558018437623002</v>
      </c>
      <c r="D3072" s="18">
        <v>17.7708192229357</v>
      </c>
    </row>
    <row r="3073" spans="1:4" ht="15" customHeight="1" x14ac:dyDescent="0.25">
      <c r="A3073" s="18">
        <v>3016</v>
      </c>
      <c r="B3073" s="18">
        <v>17.674625112253398</v>
      </c>
      <c r="C3073" s="18">
        <v>17.558462520283801</v>
      </c>
      <c r="D3073" s="18">
        <v>17.771042637713801</v>
      </c>
    </row>
    <row r="3074" spans="1:4" ht="15" customHeight="1" x14ac:dyDescent="0.25">
      <c r="A3074" s="18">
        <v>3017</v>
      </c>
      <c r="B3074" s="18">
        <v>17.674932113689</v>
      </c>
      <c r="C3074" s="18">
        <v>17.558905829184202</v>
      </c>
      <c r="D3074" s="18">
        <v>17.771269856700499</v>
      </c>
    </row>
    <row r="3075" spans="1:4" ht="15" customHeight="1" x14ac:dyDescent="0.25">
      <c r="A3075" s="18">
        <v>3018</v>
      </c>
      <c r="B3075" s="18">
        <v>17.6752382095736</v>
      </c>
      <c r="C3075" s="18">
        <v>17.559348441528499</v>
      </c>
      <c r="D3075" s="18">
        <v>17.7715011011718</v>
      </c>
    </row>
    <row r="3076" spans="1:4" ht="15" customHeight="1" x14ac:dyDescent="0.25">
      <c r="A3076" s="18">
        <v>3019</v>
      </c>
      <c r="B3076" s="18">
        <v>17.675545290840802</v>
      </c>
      <c r="C3076" s="18">
        <v>17.559790438568001</v>
      </c>
      <c r="D3076" s="18">
        <v>17.771736593892399</v>
      </c>
    </row>
    <row r="3077" spans="1:4" ht="15" customHeight="1" x14ac:dyDescent="0.25">
      <c r="A3077" s="18">
        <v>3020</v>
      </c>
      <c r="B3077" s="18">
        <v>17.6758535395998</v>
      </c>
      <c r="C3077" s="18">
        <v>17.560231905357099</v>
      </c>
      <c r="D3077" s="18">
        <v>17.771976558518901</v>
      </c>
    </row>
    <row r="3078" spans="1:4" ht="15" customHeight="1" x14ac:dyDescent="0.25">
      <c r="A3078" s="18">
        <v>3021</v>
      </c>
      <c r="B3078" s="18">
        <v>17.676163140526999</v>
      </c>
      <c r="C3078" s="18">
        <v>17.5606729304846</v>
      </c>
      <c r="D3078" s="18">
        <v>17.772221218961199</v>
      </c>
    </row>
    <row r="3079" spans="1:4" ht="15" customHeight="1" x14ac:dyDescent="0.25">
      <c r="A3079" s="18">
        <v>3022</v>
      </c>
      <c r="B3079" s="18">
        <v>17.676474280488101</v>
      </c>
      <c r="C3079" s="18">
        <v>17.561113605779099</v>
      </c>
      <c r="D3079" s="18">
        <v>17.772470798700301</v>
      </c>
    </row>
    <row r="3080" spans="1:4" ht="15" customHeight="1" x14ac:dyDescent="0.25">
      <c r="A3080" s="18">
        <v>3023</v>
      </c>
      <c r="B3080" s="18">
        <v>17.676787148132401</v>
      </c>
      <c r="C3080" s="18">
        <v>17.5615540259884</v>
      </c>
      <c r="D3080" s="18">
        <v>17.7727255200647</v>
      </c>
    </row>
    <row r="3081" spans="1:4" ht="15" customHeight="1" x14ac:dyDescent="0.25">
      <c r="A3081" s="18">
        <v>3024</v>
      </c>
      <c r="B3081" s="18">
        <v>17.677101933460499</v>
      </c>
      <c r="C3081" s="18">
        <v>17.561994288434299</v>
      </c>
      <c r="D3081" s="18">
        <v>17.772985603467099</v>
      </c>
    </row>
    <row r="3082" spans="1:4" ht="15" customHeight="1" x14ac:dyDescent="0.25">
      <c r="A3082" s="18">
        <v>3025</v>
      </c>
      <c r="B3082" s="18">
        <v>17.677418827364299</v>
      </c>
      <c r="C3082" s="18">
        <v>17.562434492641</v>
      </c>
      <c r="D3082" s="18">
        <v>17.773251266602198</v>
      </c>
    </row>
    <row r="3083" spans="1:4" ht="15" customHeight="1" x14ac:dyDescent="0.25">
      <c r="A3083" s="18">
        <v>3026</v>
      </c>
      <c r="B3083" s="18">
        <v>17.677738021141</v>
      </c>
      <c r="C3083" s="18">
        <v>17.562874739938799</v>
      </c>
      <c r="D3083" s="18">
        <v>17.773526358846599</v>
      </c>
    </row>
    <row r="3084" spans="1:4" ht="15" customHeight="1" x14ac:dyDescent="0.25">
      <c r="A3084" s="18">
        <v>3027</v>
      </c>
      <c r="B3084" s="18">
        <v>17.6780597059809</v>
      </c>
      <c r="C3084" s="18">
        <v>17.563315133043599</v>
      </c>
      <c r="D3084" s="18">
        <v>17.773814640472398</v>
      </c>
    </row>
    <row r="3085" spans="1:4" ht="15" customHeight="1" x14ac:dyDescent="0.25">
      <c r="A3085" s="18">
        <v>3028</v>
      </c>
      <c r="B3085" s="18">
        <v>17.678384072430799</v>
      </c>
      <c r="C3085" s="18">
        <v>17.563746728423901</v>
      </c>
      <c r="D3085" s="18">
        <v>17.774109205768401</v>
      </c>
    </row>
    <row r="3086" spans="1:4" ht="15" customHeight="1" x14ac:dyDescent="0.25">
      <c r="A3086" s="18">
        <v>3029</v>
      </c>
      <c r="B3086" s="18">
        <v>17.678711309832899</v>
      </c>
      <c r="C3086" s="18">
        <v>17.5641610445198</v>
      </c>
      <c r="D3086" s="18">
        <v>17.7744102426452</v>
      </c>
    </row>
    <row r="3087" spans="1:4" ht="15" customHeight="1" x14ac:dyDescent="0.25">
      <c r="A3087" s="18">
        <v>3030</v>
      </c>
      <c r="B3087" s="18">
        <v>17.679041605741698</v>
      </c>
      <c r="C3087" s="18">
        <v>17.5645755170382</v>
      </c>
      <c r="D3087" s="18">
        <v>17.774717930355301</v>
      </c>
    </row>
    <row r="3088" spans="1:4" ht="15" customHeight="1" x14ac:dyDescent="0.25">
      <c r="A3088" s="18">
        <v>3031</v>
      </c>
      <c r="B3088" s="18">
        <v>17.6793751453204</v>
      </c>
      <c r="C3088" s="18">
        <v>17.5649902491995</v>
      </c>
      <c r="D3088" s="18">
        <v>17.775032438468202</v>
      </c>
    </row>
    <row r="3089" spans="1:4" ht="15" customHeight="1" x14ac:dyDescent="0.25">
      <c r="A3089" s="18">
        <v>3032</v>
      </c>
      <c r="B3089" s="18">
        <v>17.6797121107174</v>
      </c>
      <c r="C3089" s="18">
        <v>17.565405343171001</v>
      </c>
      <c r="D3089" s="18">
        <v>17.775353925837599</v>
      </c>
    </row>
    <row r="3090" spans="1:4" ht="15" customHeight="1" x14ac:dyDescent="0.25">
      <c r="A3090" s="18">
        <v>3033</v>
      </c>
      <c r="B3090" s="18">
        <v>17.6800526804264</v>
      </c>
      <c r="C3090" s="18">
        <v>17.565820899557998</v>
      </c>
      <c r="D3090" s="18">
        <v>17.775682539569701</v>
      </c>
    </row>
    <row r="3091" spans="1:4" ht="15" customHeight="1" x14ac:dyDescent="0.25">
      <c r="A3091" s="18">
        <v>3034</v>
      </c>
      <c r="B3091" s="18">
        <v>17.680397028631099</v>
      </c>
      <c r="C3091" s="18">
        <v>17.5662370168818</v>
      </c>
      <c r="D3091" s="18">
        <v>17.776018413996599</v>
      </c>
    </row>
    <row r="3092" spans="1:4" ht="15" customHeight="1" x14ac:dyDescent="0.25">
      <c r="A3092" s="18">
        <v>3035</v>
      </c>
      <c r="B3092" s="18">
        <v>17.6807453245384</v>
      </c>
      <c r="C3092" s="18">
        <v>17.566653791045098</v>
      </c>
      <c r="D3092" s="18">
        <v>17.776361669663999</v>
      </c>
    </row>
    <row r="3093" spans="1:4" ht="15" customHeight="1" x14ac:dyDescent="0.25">
      <c r="A3093" s="18">
        <v>3036</v>
      </c>
      <c r="B3093" s="18">
        <v>17.681097731700401</v>
      </c>
      <c r="C3093" s="18">
        <v>17.5670713147891</v>
      </c>
      <c r="D3093" s="18">
        <v>17.776712412340402</v>
      </c>
    </row>
    <row r="3094" spans="1:4" ht="15" customHeight="1" x14ac:dyDescent="0.25">
      <c r="A3094" s="18">
        <v>3037</v>
      </c>
      <c r="B3094" s="18">
        <v>17.6814544073302</v>
      </c>
      <c r="C3094" s="18">
        <v>17.567489677141999</v>
      </c>
      <c r="D3094" s="18">
        <v>17.777070732054</v>
      </c>
    </row>
    <row r="3095" spans="1:4" ht="15" customHeight="1" x14ac:dyDescent="0.25">
      <c r="A3095" s="18">
        <v>3038</v>
      </c>
      <c r="B3095" s="18">
        <v>17.681815501612999</v>
      </c>
      <c r="C3095" s="18">
        <v>17.567908962863399</v>
      </c>
      <c r="D3095" s="18">
        <v>17.777436702167201</v>
      </c>
    </row>
    <row r="3096" spans="1:4" ht="15" customHeight="1" x14ac:dyDescent="0.25">
      <c r="A3096" s="18">
        <v>3039</v>
      </c>
      <c r="B3096" s="18">
        <v>17.682181157016299</v>
      </c>
      <c r="C3096" s="18">
        <v>17.568329251884801</v>
      </c>
      <c r="D3096" s="18">
        <v>17.777810378495399</v>
      </c>
    </row>
    <row r="3097" spans="1:4" ht="15" customHeight="1" x14ac:dyDescent="0.25">
      <c r="A3097" s="18">
        <v>3040</v>
      </c>
      <c r="B3097" s="18">
        <v>17.682551507600898</v>
      </c>
      <c r="C3097" s="18">
        <v>17.568750618751</v>
      </c>
      <c r="D3097" s="18">
        <v>17.778191798477899</v>
      </c>
    </row>
    <row r="3098" spans="1:4" ht="15" customHeight="1" x14ac:dyDescent="0.25">
      <c r="A3098" s="18">
        <v>3041</v>
      </c>
      <c r="B3098" s="18">
        <v>17.6829266783379</v>
      </c>
      <c r="C3098" s="18">
        <v>17.569173132062399</v>
      </c>
      <c r="D3098" s="18">
        <v>17.778580980408702</v>
      </c>
    </row>
    <row r="3099" spans="1:4" ht="15" customHeight="1" x14ac:dyDescent="0.25">
      <c r="A3099" s="18">
        <v>3042</v>
      </c>
      <c r="B3099" s="18">
        <v>17.683306784433601</v>
      </c>
      <c r="C3099" s="18">
        <v>17.569596853923201</v>
      </c>
      <c r="D3099" s="18">
        <v>17.778977922735301</v>
      </c>
    </row>
    <row r="3100" spans="1:4" ht="15" customHeight="1" x14ac:dyDescent="0.25">
      <c r="A3100" s="18">
        <v>3043</v>
      </c>
      <c r="B3100" s="18">
        <v>17.683691930664502</v>
      </c>
      <c r="C3100" s="18">
        <v>17.5700218393964</v>
      </c>
      <c r="D3100" s="18">
        <v>17.779382603431699</v>
      </c>
    </row>
    <row r="3101" spans="1:4" ht="15" customHeight="1" x14ac:dyDescent="0.25">
      <c r="A3101" s="18">
        <v>3044</v>
      </c>
      <c r="B3101" s="18">
        <v>17.684082210728899</v>
      </c>
      <c r="C3101" s="18">
        <v>17.5704481359688</v>
      </c>
      <c r="D3101" s="18">
        <v>17.779794979452799</v>
      </c>
    </row>
    <row r="3102" spans="1:4" ht="15" customHeight="1" x14ac:dyDescent="0.25">
      <c r="A3102" s="18">
        <v>3045</v>
      </c>
      <c r="B3102" s="18">
        <v>17.684477706614</v>
      </c>
      <c r="C3102" s="18">
        <v>17.5708757830281</v>
      </c>
      <c r="D3102" s="18">
        <v>17.780214986276501</v>
      </c>
    </row>
    <row r="3103" spans="1:4" ht="15" customHeight="1" x14ac:dyDescent="0.25">
      <c r="A3103" s="18">
        <v>3046</v>
      </c>
      <c r="B3103" s="18">
        <v>17.684878487984999</v>
      </c>
      <c r="C3103" s="18">
        <v>17.571304811356399</v>
      </c>
      <c r="D3103" s="18">
        <v>17.780642537538199</v>
      </c>
    </row>
    <row r="3104" spans="1:4" ht="15" customHeight="1" x14ac:dyDescent="0.25">
      <c r="A3104" s="18">
        <v>3047</v>
      </c>
      <c r="B3104" s="18">
        <v>17.685284611597801</v>
      </c>
      <c r="C3104" s="18">
        <v>17.571735242639399</v>
      </c>
      <c r="D3104" s="18">
        <v>17.7810775247641</v>
      </c>
    </row>
    <row r="3105" spans="1:4" ht="15" customHeight="1" x14ac:dyDescent="0.25">
      <c r="A3105" s="18">
        <v>3048</v>
      </c>
      <c r="B3105" s="18">
        <v>17.685696120737301</v>
      </c>
      <c r="C3105" s="18">
        <v>17.572167088996999</v>
      </c>
      <c r="D3105" s="18">
        <v>17.781519817205901</v>
      </c>
    </row>
    <row r="3106" spans="1:4" ht="15" customHeight="1" x14ac:dyDescent="0.25">
      <c r="A3106" s="18">
        <v>3049</v>
      </c>
      <c r="B3106" s="18">
        <v>17.6861130446865</v>
      </c>
      <c r="C3106" s="18">
        <v>17.572600352535201</v>
      </c>
      <c r="D3106" s="18">
        <v>17.7819692617804</v>
      </c>
    </row>
    <row r="3107" spans="1:4" ht="15" customHeight="1" x14ac:dyDescent="0.25">
      <c r="A3107" s="18">
        <v>3050</v>
      </c>
      <c r="B3107" s="18">
        <v>17.686535398226098</v>
      </c>
      <c r="C3107" s="18">
        <v>17.5730350249226</v>
      </c>
      <c r="D3107" s="18">
        <v>17.782425683117602</v>
      </c>
    </row>
    <row r="3108" spans="1:4" ht="15" customHeight="1" x14ac:dyDescent="0.25">
      <c r="A3108" s="18">
        <v>3051</v>
      </c>
      <c r="B3108" s="18">
        <v>17.686963181168899</v>
      </c>
      <c r="C3108" s="18">
        <v>17.573471086993599</v>
      </c>
      <c r="D3108" s="18">
        <v>17.782888883716701</v>
      </c>
    </row>
    <row r="3109" spans="1:4" ht="15" customHeight="1" x14ac:dyDescent="0.25">
      <c r="A3109" s="18">
        <v>3052</v>
      </c>
      <c r="B3109" s="18">
        <v>17.687386431562999</v>
      </c>
      <c r="C3109" s="18">
        <v>17.573908508379098</v>
      </c>
      <c r="D3109" s="18">
        <v>17.783358644211699</v>
      </c>
    </row>
    <row r="3110" spans="1:4" ht="15" customHeight="1" x14ac:dyDescent="0.25">
      <c r="A3110" s="18">
        <v>3053</v>
      </c>
      <c r="B3110" s="18">
        <v>17.687813017949999</v>
      </c>
      <c r="C3110" s="18">
        <v>17.574347247168099</v>
      </c>
      <c r="D3110" s="18">
        <v>17.7838347237455</v>
      </c>
    </row>
    <row r="3111" spans="1:4" ht="15" customHeight="1" x14ac:dyDescent="0.25">
      <c r="A3111" s="18">
        <v>3054</v>
      </c>
      <c r="B3111" s="18">
        <v>17.6882447638408</v>
      </c>
      <c r="C3111" s="18">
        <v>17.574787249600099</v>
      </c>
      <c r="D3111" s="18">
        <v>17.784316860451298</v>
      </c>
    </row>
    <row r="3112" spans="1:4" ht="15" customHeight="1" x14ac:dyDescent="0.25">
      <c r="A3112" s="18">
        <v>3055</v>
      </c>
      <c r="B3112" s="18">
        <v>17.688681607854399</v>
      </c>
      <c r="C3112" s="18">
        <v>17.575228449790998</v>
      </c>
      <c r="D3112" s="18">
        <v>17.784804772037699</v>
      </c>
    </row>
    <row r="3113" spans="1:4" ht="15" customHeight="1" x14ac:dyDescent="0.25">
      <c r="A3113" s="18">
        <v>3056</v>
      </c>
      <c r="B3113" s="18">
        <v>17.689123472380899</v>
      </c>
      <c r="C3113" s="18">
        <v>17.5756707694926</v>
      </c>
      <c r="D3113" s="18">
        <v>17.785298156474699</v>
      </c>
    </row>
    <row r="3114" spans="1:4" ht="15" customHeight="1" x14ac:dyDescent="0.25">
      <c r="A3114" s="18">
        <v>3057</v>
      </c>
      <c r="B3114" s="18">
        <v>17.689570263368001</v>
      </c>
      <c r="C3114" s="18">
        <v>17.576104322717701</v>
      </c>
      <c r="D3114" s="18">
        <v>17.7857973409515</v>
      </c>
    </row>
    <row r="3115" spans="1:4" ht="15" customHeight="1" x14ac:dyDescent="0.25">
      <c r="A3115" s="18">
        <v>3058</v>
      </c>
      <c r="B3115" s="18">
        <v>17.6900218701503</v>
      </c>
      <c r="C3115" s="18">
        <v>17.576522344857601</v>
      </c>
      <c r="D3115" s="18">
        <v>17.786314117770701</v>
      </c>
    </row>
    <row r="3116" spans="1:4" ht="15" customHeight="1" x14ac:dyDescent="0.25">
      <c r="A3116" s="18">
        <v>3059</v>
      </c>
      <c r="B3116" s="18">
        <v>17.690478165323601</v>
      </c>
      <c r="C3116" s="18">
        <v>17.576941015834802</v>
      </c>
      <c r="D3116" s="18">
        <v>17.786834736346499</v>
      </c>
    </row>
    <row r="3117" spans="1:4" ht="15" customHeight="1" x14ac:dyDescent="0.25">
      <c r="A3117" s="18">
        <v>3060</v>
      </c>
      <c r="B3117" s="18">
        <v>17.690939004662599</v>
      </c>
      <c r="C3117" s="18">
        <v>17.577360219062999</v>
      </c>
      <c r="D3117" s="18">
        <v>17.7873587926384</v>
      </c>
    </row>
    <row r="3118" spans="1:4" ht="15" customHeight="1" x14ac:dyDescent="0.25">
      <c r="A3118" s="18">
        <v>3061</v>
      </c>
      <c r="B3118" s="18">
        <v>17.691404227084401</v>
      </c>
      <c r="C3118" s="18">
        <v>17.5777798257784</v>
      </c>
      <c r="D3118" s="18">
        <v>17.787885869586098</v>
      </c>
    </row>
    <row r="3119" spans="1:4" ht="15" customHeight="1" x14ac:dyDescent="0.25">
      <c r="A3119" s="18">
        <v>3062</v>
      </c>
      <c r="B3119" s="18">
        <v>17.6918736546553</v>
      </c>
      <c r="C3119" s="18">
        <v>17.578199695022601</v>
      </c>
      <c r="D3119" s="18">
        <v>17.7884155384689</v>
      </c>
    </row>
    <row r="3120" spans="1:4" ht="15" customHeight="1" x14ac:dyDescent="0.25">
      <c r="A3120" s="18">
        <v>3063</v>
      </c>
      <c r="B3120" s="18">
        <v>17.6923470926431</v>
      </c>
      <c r="C3120" s="18">
        <v>17.578619673659901</v>
      </c>
      <c r="D3120" s="18">
        <v>17.788947360302998</v>
      </c>
    </row>
    <row r="3121" spans="1:4" ht="15" customHeight="1" x14ac:dyDescent="0.25">
      <c r="A3121" s="18">
        <v>3064</v>
      </c>
      <c r="B3121" s="18">
        <v>17.692824329612701</v>
      </c>
      <c r="C3121" s="18">
        <v>17.579039596429499</v>
      </c>
      <c r="D3121" s="18">
        <v>17.7894808872657</v>
      </c>
    </row>
    <row r="3122" spans="1:4" ht="15" customHeight="1" x14ac:dyDescent="0.25">
      <c r="A3122" s="18">
        <v>3065</v>
      </c>
      <c r="B3122" s="18">
        <v>17.693302434011599</v>
      </c>
      <c r="C3122" s="18">
        <v>17.579453531848799</v>
      </c>
      <c r="D3122" s="18">
        <v>17.790014258322401</v>
      </c>
    </row>
    <row r="3123" spans="1:4" ht="15" customHeight="1" x14ac:dyDescent="0.25">
      <c r="A3123" s="18">
        <v>3066</v>
      </c>
      <c r="B3123" s="18">
        <v>17.693786465709699</v>
      </c>
      <c r="C3123" s="18">
        <v>17.579872577748599</v>
      </c>
      <c r="D3123" s="18">
        <v>17.790549777073899</v>
      </c>
    </row>
    <row r="3124" spans="1:4" ht="15" customHeight="1" x14ac:dyDescent="0.25">
      <c r="A3124" s="18">
        <v>3067</v>
      </c>
      <c r="B3124" s="18">
        <v>17.694274762311899</v>
      </c>
      <c r="C3124" s="18">
        <v>17.580293553790799</v>
      </c>
      <c r="D3124" s="18">
        <v>17.791086237125601</v>
      </c>
    </row>
    <row r="3125" spans="1:4" ht="15" customHeight="1" x14ac:dyDescent="0.25">
      <c r="A3125" s="18">
        <v>3068</v>
      </c>
      <c r="B3125" s="18">
        <v>17.6947646876942</v>
      </c>
      <c r="C3125" s="18">
        <v>17.5807112221263</v>
      </c>
      <c r="D3125" s="18">
        <v>17.791621950930999</v>
      </c>
    </row>
    <row r="3126" spans="1:4" ht="15" customHeight="1" x14ac:dyDescent="0.25">
      <c r="A3126" s="18">
        <v>3069</v>
      </c>
      <c r="B3126" s="18">
        <v>17.695255783540901</v>
      </c>
      <c r="C3126" s="18">
        <v>17.5811250016325</v>
      </c>
      <c r="D3126" s="18">
        <v>17.7921563714972</v>
      </c>
    </row>
    <row r="3127" spans="1:4" ht="15" customHeight="1" x14ac:dyDescent="0.25">
      <c r="A3127" s="18">
        <v>3070</v>
      </c>
      <c r="B3127" s="18">
        <v>17.695749002150698</v>
      </c>
      <c r="C3127" s="18">
        <v>17.5815373401926</v>
      </c>
      <c r="D3127" s="18">
        <v>17.792689677610799</v>
      </c>
    </row>
    <row r="3128" spans="1:4" ht="15" customHeight="1" x14ac:dyDescent="0.25">
      <c r="A3128" s="18">
        <v>3071</v>
      </c>
      <c r="B3128" s="18">
        <v>17.6962453689619</v>
      </c>
      <c r="C3128" s="18">
        <v>17.5819508662562</v>
      </c>
      <c r="D3128" s="18">
        <v>17.793222081448999</v>
      </c>
    </row>
    <row r="3129" spans="1:4" ht="15" customHeight="1" x14ac:dyDescent="0.25">
      <c r="A3129" s="18">
        <v>3072</v>
      </c>
      <c r="B3129" s="18">
        <v>17.696742855068699</v>
      </c>
      <c r="C3129" s="18">
        <v>17.5823617152619</v>
      </c>
      <c r="D3129" s="18">
        <v>17.7937522547379</v>
      </c>
    </row>
    <row r="3130" spans="1:4" ht="15" customHeight="1" x14ac:dyDescent="0.25">
      <c r="A3130" s="18">
        <v>3073</v>
      </c>
      <c r="B3130" s="18">
        <v>17.697241497826699</v>
      </c>
      <c r="C3130" s="18">
        <v>17.582770447801298</v>
      </c>
      <c r="D3130" s="18">
        <v>17.794279930868999</v>
      </c>
    </row>
    <row r="3131" spans="1:4" ht="15" customHeight="1" x14ac:dyDescent="0.25">
      <c r="A3131" s="18">
        <v>3074</v>
      </c>
      <c r="B3131" s="18">
        <v>17.697741331923702</v>
      </c>
      <c r="C3131" s="18">
        <v>17.5831776387617</v>
      </c>
      <c r="D3131" s="18">
        <v>17.7948048495625</v>
      </c>
    </row>
    <row r="3132" spans="1:4" ht="15" customHeight="1" x14ac:dyDescent="0.25">
      <c r="A3132" s="18">
        <v>3075</v>
      </c>
      <c r="B3132" s="18">
        <v>17.698241590176199</v>
      </c>
      <c r="C3132" s="18">
        <v>17.583582169943401</v>
      </c>
      <c r="D3132" s="18">
        <v>17.79532636123</v>
      </c>
    </row>
    <row r="3133" spans="1:4" ht="15" customHeight="1" x14ac:dyDescent="0.25">
      <c r="A3133" s="18">
        <v>3076</v>
      </c>
      <c r="B3133" s="18">
        <v>17.698740751976601</v>
      </c>
      <c r="C3133" s="18">
        <v>17.583981330659601</v>
      </c>
      <c r="D3133" s="18">
        <v>17.795843461202502</v>
      </c>
    </row>
    <row r="3134" spans="1:4" ht="15" customHeight="1" x14ac:dyDescent="0.25">
      <c r="A3134" s="18">
        <v>3077</v>
      </c>
      <c r="B3134" s="18">
        <v>17.6992399310931</v>
      </c>
      <c r="C3134" s="18">
        <v>17.584378052704999</v>
      </c>
      <c r="D3134" s="18">
        <v>17.7963564630167</v>
      </c>
    </row>
    <row r="3135" spans="1:4" ht="15" customHeight="1" x14ac:dyDescent="0.25">
      <c r="A3135" s="18">
        <v>3078</v>
      </c>
      <c r="B3135" s="18">
        <v>17.699728476932599</v>
      </c>
      <c r="C3135" s="18">
        <v>17.584770538949702</v>
      </c>
      <c r="D3135" s="18">
        <v>17.796864593867099</v>
      </c>
    </row>
    <row r="3136" spans="1:4" ht="15" customHeight="1" x14ac:dyDescent="0.25">
      <c r="A3136" s="18">
        <v>3079</v>
      </c>
      <c r="B3136" s="18">
        <v>17.7002120263632</v>
      </c>
      <c r="C3136" s="18">
        <v>17.585158505422701</v>
      </c>
      <c r="D3136" s="18">
        <v>17.797367443342502</v>
      </c>
    </row>
    <row r="3137" spans="1:4" ht="15" customHeight="1" x14ac:dyDescent="0.25">
      <c r="A3137" s="18">
        <v>3080</v>
      </c>
      <c r="B3137" s="18">
        <v>17.700694853906899</v>
      </c>
      <c r="C3137" s="18">
        <v>17.585544185690299</v>
      </c>
      <c r="D3137" s="18">
        <v>17.797865182485701</v>
      </c>
    </row>
    <row r="3138" spans="1:4" ht="15" customHeight="1" x14ac:dyDescent="0.25">
      <c r="A3138" s="18">
        <v>3081</v>
      </c>
      <c r="B3138" s="18">
        <v>17.701174478062999</v>
      </c>
      <c r="C3138" s="18">
        <v>17.585922743268</v>
      </c>
      <c r="D3138" s="18">
        <v>17.798360189448498</v>
      </c>
    </row>
    <row r="3139" spans="1:4" ht="15" customHeight="1" x14ac:dyDescent="0.25">
      <c r="A3139" s="18">
        <v>3082</v>
      </c>
      <c r="B3139" s="18">
        <v>17.701651905881999</v>
      </c>
      <c r="C3139" s="18">
        <v>17.5862970114608</v>
      </c>
      <c r="D3139" s="18">
        <v>17.798852393802999</v>
      </c>
    </row>
    <row r="3140" spans="1:4" ht="15" customHeight="1" x14ac:dyDescent="0.25">
      <c r="A3140" s="18">
        <v>3083</v>
      </c>
      <c r="B3140" s="18">
        <v>17.702126146617601</v>
      </c>
      <c r="C3140" s="18">
        <v>17.586665449484801</v>
      </c>
      <c r="D3140" s="18">
        <v>17.799337049939702</v>
      </c>
    </row>
    <row r="3141" spans="1:4" ht="15" customHeight="1" x14ac:dyDescent="0.25">
      <c r="A3141" s="18">
        <v>3084</v>
      </c>
      <c r="B3141" s="18">
        <v>17.7025964967027</v>
      </c>
      <c r="C3141" s="18">
        <v>17.5870271571175</v>
      </c>
      <c r="D3141" s="18">
        <v>17.799813692966701</v>
      </c>
    </row>
    <row r="3142" spans="1:4" ht="15" customHeight="1" x14ac:dyDescent="0.25">
      <c r="A3142" s="18">
        <v>3085</v>
      </c>
      <c r="B3142" s="18">
        <v>17.703062787492701</v>
      </c>
      <c r="C3142" s="18">
        <v>17.587382418377999</v>
      </c>
      <c r="D3142" s="18">
        <v>17.8002821404583</v>
      </c>
    </row>
    <row r="3143" spans="1:4" ht="15" customHeight="1" x14ac:dyDescent="0.25">
      <c r="A3143" s="18">
        <v>3086</v>
      </c>
      <c r="B3143" s="18">
        <v>17.703524975818699</v>
      </c>
      <c r="C3143" s="18">
        <v>17.587731801613302</v>
      </c>
      <c r="D3143" s="18">
        <v>17.800742284793401</v>
      </c>
    </row>
    <row r="3144" spans="1:4" ht="15" customHeight="1" x14ac:dyDescent="0.25">
      <c r="A3144" s="18">
        <v>3087</v>
      </c>
      <c r="B3144" s="18">
        <v>17.703981268543501</v>
      </c>
      <c r="C3144" s="18">
        <v>17.5880720383423</v>
      </c>
      <c r="D3144" s="18">
        <v>17.8011931792194</v>
      </c>
    </row>
    <row r="3145" spans="1:4" ht="15" customHeight="1" x14ac:dyDescent="0.25">
      <c r="A3145" s="18">
        <v>3088</v>
      </c>
      <c r="B3145" s="18">
        <v>17.704432512598402</v>
      </c>
      <c r="C3145" s="18">
        <v>17.588399432426002</v>
      </c>
      <c r="D3145" s="18">
        <v>17.801635183390001</v>
      </c>
    </row>
    <row r="3146" spans="1:4" ht="15" customHeight="1" x14ac:dyDescent="0.25">
      <c r="A3146" s="18">
        <v>3089</v>
      </c>
      <c r="B3146" s="18">
        <v>17.7048775808024</v>
      </c>
      <c r="C3146" s="18">
        <v>17.5887070514251</v>
      </c>
      <c r="D3146" s="18">
        <v>17.8020677087558</v>
      </c>
    </row>
    <row r="3147" spans="1:4" ht="15" customHeight="1" x14ac:dyDescent="0.25">
      <c r="A3147" s="18">
        <v>3090</v>
      </c>
      <c r="B3147" s="18">
        <v>17.705315624670899</v>
      </c>
      <c r="C3147" s="18">
        <v>17.589005607321301</v>
      </c>
      <c r="D3147" s="18">
        <v>17.8024903213852</v>
      </c>
    </row>
    <row r="3148" spans="1:4" ht="15" customHeight="1" x14ac:dyDescent="0.25">
      <c r="A3148" s="18">
        <v>3091</v>
      </c>
      <c r="B3148" s="18">
        <v>17.7057463853481</v>
      </c>
      <c r="C3148" s="18">
        <v>17.589295217509701</v>
      </c>
      <c r="D3148" s="18">
        <v>17.802902885762801</v>
      </c>
    </row>
    <row r="3149" spans="1:4" ht="15" customHeight="1" x14ac:dyDescent="0.25">
      <c r="A3149" s="18">
        <v>3092</v>
      </c>
      <c r="B3149" s="18">
        <v>17.706169913222102</v>
      </c>
      <c r="C3149" s="18">
        <v>17.589576643810499</v>
      </c>
      <c r="D3149" s="18">
        <v>17.803305424043899</v>
      </c>
    </row>
    <row r="3150" spans="1:4" ht="15" customHeight="1" x14ac:dyDescent="0.25">
      <c r="A3150" s="18">
        <v>3093</v>
      </c>
      <c r="B3150" s="18">
        <v>17.706584671123899</v>
      </c>
      <c r="C3150" s="18">
        <v>17.589847349714599</v>
      </c>
      <c r="D3150" s="18">
        <v>17.803697217302201</v>
      </c>
    </row>
    <row r="3151" spans="1:4" ht="15" customHeight="1" x14ac:dyDescent="0.25">
      <c r="A3151" s="18">
        <v>3094</v>
      </c>
      <c r="B3151" s="18">
        <v>17.706990387078299</v>
      </c>
      <c r="C3151" s="18">
        <v>17.5901074276589</v>
      </c>
      <c r="D3151" s="18">
        <v>17.804078162015799</v>
      </c>
    </row>
    <row r="3152" spans="1:4" ht="15" customHeight="1" x14ac:dyDescent="0.25">
      <c r="A3152" s="18">
        <v>3095</v>
      </c>
      <c r="B3152" s="18">
        <v>17.707386454842901</v>
      </c>
      <c r="C3152" s="18">
        <v>17.5903562741725</v>
      </c>
      <c r="D3152" s="18">
        <v>17.804448007574699</v>
      </c>
    </row>
    <row r="3153" spans="1:4" ht="15" customHeight="1" x14ac:dyDescent="0.25">
      <c r="A3153" s="18">
        <v>3096</v>
      </c>
      <c r="B3153" s="18">
        <v>17.707772861937201</v>
      </c>
      <c r="C3153" s="18">
        <v>17.590594517115498</v>
      </c>
      <c r="D3153" s="18">
        <v>17.8048067907045</v>
      </c>
    </row>
    <row r="3154" spans="1:4" ht="15" customHeight="1" x14ac:dyDescent="0.25">
      <c r="A3154" s="18">
        <v>3097</v>
      </c>
      <c r="B3154" s="18">
        <v>17.708148387679099</v>
      </c>
      <c r="C3154" s="18">
        <v>17.5908202706545</v>
      </c>
      <c r="D3154" s="18">
        <v>17.8051539943555</v>
      </c>
    </row>
    <row r="3155" spans="1:4" ht="15" customHeight="1" x14ac:dyDescent="0.25">
      <c r="A3155" s="18">
        <v>3098</v>
      </c>
      <c r="B3155" s="18">
        <v>17.708512455325099</v>
      </c>
      <c r="C3155" s="18">
        <v>17.591032982677</v>
      </c>
      <c r="D3155" s="18">
        <v>17.805489412985601</v>
      </c>
    </row>
    <row r="3156" spans="1:4" ht="15" customHeight="1" x14ac:dyDescent="0.25">
      <c r="A3156" s="18">
        <v>3099</v>
      </c>
      <c r="B3156" s="18">
        <v>17.708864364469299</v>
      </c>
      <c r="C3156" s="18">
        <v>17.591231838900999</v>
      </c>
      <c r="D3156" s="18">
        <v>17.805812792750501</v>
      </c>
    </row>
    <row r="3157" spans="1:4" ht="15" customHeight="1" x14ac:dyDescent="0.25">
      <c r="A3157" s="18">
        <v>3100</v>
      </c>
      <c r="B3157" s="18">
        <v>17.7092039505558</v>
      </c>
      <c r="C3157" s="18">
        <v>17.591417131677801</v>
      </c>
      <c r="D3157" s="18">
        <v>17.8061241330937</v>
      </c>
    </row>
    <row r="3158" spans="1:4" ht="15" customHeight="1" x14ac:dyDescent="0.25">
      <c r="A3158" s="18">
        <v>3101</v>
      </c>
      <c r="B3158" s="18">
        <v>17.709530018115601</v>
      </c>
      <c r="C3158" s="18">
        <v>17.5915870049602</v>
      </c>
      <c r="D3158" s="18">
        <v>17.806422968032901</v>
      </c>
    </row>
    <row r="3159" spans="1:4" ht="15" customHeight="1" x14ac:dyDescent="0.25">
      <c r="A3159" s="18">
        <v>3102</v>
      </c>
      <c r="B3159" s="18">
        <v>17.709842177103599</v>
      </c>
      <c r="C3159" s="18">
        <v>17.591741267338701</v>
      </c>
      <c r="D3159" s="18">
        <v>17.806709206946099</v>
      </c>
    </row>
    <row r="3160" spans="1:4" ht="15" customHeight="1" x14ac:dyDescent="0.25">
      <c r="A3160" s="18">
        <v>3103</v>
      </c>
      <c r="B3160" s="18">
        <v>17.710139893534901</v>
      </c>
      <c r="C3160" s="18">
        <v>17.591879419192701</v>
      </c>
      <c r="D3160" s="18">
        <v>17.806982697769701</v>
      </c>
    </row>
    <row r="3161" spans="1:4" ht="15" customHeight="1" x14ac:dyDescent="0.25">
      <c r="A3161" s="18">
        <v>3104</v>
      </c>
      <c r="B3161" s="18">
        <v>17.710422102673</v>
      </c>
      <c r="C3161" s="18">
        <v>17.591999849184901</v>
      </c>
      <c r="D3161" s="18">
        <v>17.807243053578599</v>
      </c>
    </row>
    <row r="3162" spans="1:4" ht="15" customHeight="1" x14ac:dyDescent="0.25">
      <c r="A3162" s="18">
        <v>3105</v>
      </c>
      <c r="B3162" s="18">
        <v>17.710688330679101</v>
      </c>
      <c r="C3162" s="18">
        <v>17.5921021618331</v>
      </c>
      <c r="D3162" s="18">
        <v>17.807490158561102</v>
      </c>
    </row>
    <row r="3163" spans="1:4" ht="15" customHeight="1" x14ac:dyDescent="0.25">
      <c r="A3163" s="18">
        <v>3106</v>
      </c>
      <c r="B3163" s="18">
        <v>17.710937488308598</v>
      </c>
      <c r="C3163" s="18">
        <v>17.592184672923501</v>
      </c>
      <c r="D3163" s="18">
        <v>17.807723623753901</v>
      </c>
    </row>
    <row r="3164" spans="1:4" ht="15" customHeight="1" x14ac:dyDescent="0.25">
      <c r="A3164" s="18">
        <v>3107</v>
      </c>
      <c r="B3164" s="18">
        <v>17.7111690587396</v>
      </c>
      <c r="C3164" s="18">
        <v>17.592246873717301</v>
      </c>
      <c r="D3164" s="18">
        <v>17.807943319344599</v>
      </c>
    </row>
    <row r="3165" spans="1:4" ht="15" customHeight="1" x14ac:dyDescent="0.25">
      <c r="A3165" s="18">
        <v>3108</v>
      </c>
      <c r="B3165" s="18">
        <v>17.711382044474099</v>
      </c>
      <c r="C3165" s="18">
        <v>17.592287245135701</v>
      </c>
      <c r="D3165" s="18">
        <v>17.808148902430201</v>
      </c>
    </row>
    <row r="3166" spans="1:4" ht="15" customHeight="1" x14ac:dyDescent="0.25">
      <c r="A3166" s="18">
        <v>3109</v>
      </c>
      <c r="B3166" s="18">
        <v>17.711575692734499</v>
      </c>
      <c r="C3166" s="18">
        <v>17.592304761996299</v>
      </c>
      <c r="D3166" s="18">
        <v>17.808340140215101</v>
      </c>
    </row>
    <row r="3167" spans="1:4" ht="15" customHeight="1" x14ac:dyDescent="0.25">
      <c r="A3167" s="18">
        <v>3110</v>
      </c>
      <c r="B3167" s="18">
        <v>17.711748832754701</v>
      </c>
      <c r="C3167" s="18">
        <v>17.592297900750701</v>
      </c>
      <c r="D3167" s="18">
        <v>17.808516696622601</v>
      </c>
    </row>
    <row r="3168" spans="1:4" ht="15" customHeight="1" x14ac:dyDescent="0.25">
      <c r="A3168" s="18">
        <v>3111</v>
      </c>
      <c r="B3168" s="18">
        <v>17.711900028564902</v>
      </c>
      <c r="C3168" s="18">
        <v>17.592265242776101</v>
      </c>
      <c r="D3168" s="18">
        <v>17.808678260820098</v>
      </c>
    </row>
    <row r="3169" spans="1:4" ht="15" customHeight="1" x14ac:dyDescent="0.25">
      <c r="A3169" s="18">
        <v>3112</v>
      </c>
      <c r="B3169" s="18">
        <v>17.7120291350057</v>
      </c>
      <c r="C3169" s="18">
        <v>17.592205267925301</v>
      </c>
      <c r="D3169" s="18">
        <v>17.8088245023234</v>
      </c>
    </row>
    <row r="3170" spans="1:4" ht="15" customHeight="1" x14ac:dyDescent="0.25">
      <c r="A3170" s="18">
        <v>3113</v>
      </c>
      <c r="B3170" s="18">
        <v>17.712134705845799</v>
      </c>
      <c r="C3170" s="18">
        <v>17.592115438028198</v>
      </c>
      <c r="D3170" s="18">
        <v>17.808954876852699</v>
      </c>
    </row>
    <row r="3171" spans="1:4" ht="15" customHeight="1" x14ac:dyDescent="0.25">
      <c r="A3171" s="18">
        <v>3114</v>
      </c>
      <c r="B3171" s="18">
        <v>17.712216139040802</v>
      </c>
      <c r="C3171" s="18">
        <v>17.5919949576707</v>
      </c>
      <c r="D3171" s="18">
        <v>17.809069209270302</v>
      </c>
    </row>
    <row r="3172" spans="1:4" ht="15" customHeight="1" x14ac:dyDescent="0.25">
      <c r="A3172" s="18">
        <v>3115</v>
      </c>
      <c r="B3172" s="18">
        <v>17.712271760808299</v>
      </c>
      <c r="C3172" s="18">
        <v>17.591840783276101</v>
      </c>
      <c r="D3172" s="18">
        <v>17.809166849614801</v>
      </c>
    </row>
    <row r="3173" spans="1:4" ht="15" customHeight="1" x14ac:dyDescent="0.25">
      <c r="A3173" s="18">
        <v>3116</v>
      </c>
      <c r="B3173" s="18">
        <v>17.712300438768501</v>
      </c>
      <c r="C3173" s="18">
        <v>17.591650982762101</v>
      </c>
      <c r="D3173" s="18">
        <v>17.809247381801899</v>
      </c>
    </row>
    <row r="3174" spans="1:4" ht="15" customHeight="1" x14ac:dyDescent="0.25">
      <c r="A3174" s="18">
        <v>3117</v>
      </c>
      <c r="B3174" s="18">
        <v>17.7123006313136</v>
      </c>
      <c r="C3174" s="18">
        <v>17.591422756213099</v>
      </c>
      <c r="D3174" s="18">
        <v>17.809310205528899</v>
      </c>
    </row>
    <row r="3175" spans="1:4" ht="15" customHeight="1" x14ac:dyDescent="0.25">
      <c r="A3175" s="18">
        <v>3118</v>
      </c>
      <c r="B3175" s="18">
        <v>17.7122707755913</v>
      </c>
      <c r="C3175" s="18">
        <v>17.5911532438442</v>
      </c>
      <c r="D3175" s="18">
        <v>17.809354705624401</v>
      </c>
    </row>
    <row r="3176" spans="1:4" ht="15" customHeight="1" x14ac:dyDescent="0.25">
      <c r="A3176" s="18">
        <v>3119</v>
      </c>
      <c r="B3176" s="18">
        <v>17.712209281787299</v>
      </c>
      <c r="C3176" s="18">
        <v>17.590839514096398</v>
      </c>
      <c r="D3176" s="18">
        <v>17.809380248315499</v>
      </c>
    </row>
    <row r="3177" spans="1:4" ht="15" customHeight="1" x14ac:dyDescent="0.25">
      <c r="A3177" s="18">
        <v>3120</v>
      </c>
      <c r="B3177" s="18">
        <v>17.7121142413949</v>
      </c>
      <c r="C3177" s="18">
        <v>17.5904779577425</v>
      </c>
      <c r="D3177" s="18">
        <v>17.8093860534455</v>
      </c>
    </row>
    <row r="3178" spans="1:4" ht="15" customHeight="1" x14ac:dyDescent="0.25">
      <c r="A3178" s="18">
        <v>3121</v>
      </c>
      <c r="B3178" s="18">
        <v>17.7119835354946</v>
      </c>
      <c r="C3178" s="18">
        <v>17.590064514161998</v>
      </c>
      <c r="D3178" s="18">
        <v>17.809371240946898</v>
      </c>
    </row>
    <row r="3179" spans="1:4" ht="15" customHeight="1" x14ac:dyDescent="0.25">
      <c r="A3179" s="18">
        <v>3122</v>
      </c>
      <c r="B3179" s="18">
        <v>17.7118151834038</v>
      </c>
      <c r="C3179" s="18">
        <v>17.589595396020002</v>
      </c>
      <c r="D3179" s="18">
        <v>17.809334980682198</v>
      </c>
    </row>
    <row r="3180" spans="1:4" ht="15" customHeight="1" x14ac:dyDescent="0.25">
      <c r="A3180" s="18">
        <v>3123</v>
      </c>
      <c r="B3180" s="18">
        <v>17.711605917218101</v>
      </c>
      <c r="C3180" s="18">
        <v>17.5890654073124</v>
      </c>
      <c r="D3180" s="18">
        <v>17.809276140022501</v>
      </c>
    </row>
    <row r="3181" spans="1:4" ht="15" customHeight="1" x14ac:dyDescent="0.25">
      <c r="A3181" s="18">
        <v>3124</v>
      </c>
      <c r="B3181" s="18">
        <v>17.7113531103039</v>
      </c>
      <c r="C3181" s="18">
        <v>17.588469726126799</v>
      </c>
      <c r="D3181" s="18">
        <v>17.809193654113098</v>
      </c>
    </row>
    <row r="3182" spans="1:4" ht="15" customHeight="1" x14ac:dyDescent="0.25">
      <c r="A3182" s="18">
        <v>3125</v>
      </c>
      <c r="B3182" s="18">
        <v>17.711054388080999</v>
      </c>
      <c r="C3182" s="18">
        <v>17.5877757258679</v>
      </c>
      <c r="D3182" s="18">
        <v>17.8090862523105</v>
      </c>
    </row>
    <row r="3183" spans="1:4" ht="15" customHeight="1" x14ac:dyDescent="0.25">
      <c r="A3183" s="18">
        <v>3126</v>
      </c>
      <c r="B3183" s="18">
        <v>17.710706309551799</v>
      </c>
      <c r="C3183" s="18">
        <v>17.586989424811399</v>
      </c>
      <c r="D3183" s="18">
        <v>17.808952424993699</v>
      </c>
    </row>
    <row r="3184" spans="1:4" ht="15" customHeight="1" x14ac:dyDescent="0.25">
      <c r="A3184" s="18">
        <v>3127</v>
      </c>
      <c r="B3184" s="18">
        <v>17.710305437585699</v>
      </c>
      <c r="C3184" s="18">
        <v>17.586113553556</v>
      </c>
      <c r="D3184" s="18">
        <v>17.808790645838702</v>
      </c>
    </row>
    <row r="3185" spans="1:4" ht="15" customHeight="1" x14ac:dyDescent="0.25">
      <c r="A3185" s="18">
        <v>3128</v>
      </c>
      <c r="B3185" s="18">
        <v>17.709847884155899</v>
      </c>
      <c r="C3185" s="18">
        <v>17.585139968600998</v>
      </c>
      <c r="D3185" s="18">
        <v>17.808599174190999</v>
      </c>
    </row>
    <row r="3186" spans="1:4" ht="15" customHeight="1" x14ac:dyDescent="0.25">
      <c r="A3186" s="18">
        <v>3129</v>
      </c>
      <c r="B3186" s="18">
        <v>17.709329113862001</v>
      </c>
      <c r="C3186" s="18">
        <v>17.584059125443101</v>
      </c>
      <c r="D3186" s="18">
        <v>17.8083759681864</v>
      </c>
    </row>
    <row r="3187" spans="1:4" ht="15" customHeight="1" x14ac:dyDescent="0.25">
      <c r="A3187" s="18">
        <v>3130</v>
      </c>
      <c r="B3187" s="18">
        <v>17.708744472969599</v>
      </c>
      <c r="C3187" s="18">
        <v>17.582861231512101</v>
      </c>
      <c r="D3187" s="18">
        <v>17.808118908609099</v>
      </c>
    </row>
    <row r="3188" spans="1:4" ht="15" customHeight="1" x14ac:dyDescent="0.25">
      <c r="A3188" s="18">
        <v>3131</v>
      </c>
      <c r="B3188" s="18">
        <v>17.7080884396727</v>
      </c>
      <c r="C3188" s="18">
        <v>17.581534625202</v>
      </c>
      <c r="D3188" s="18">
        <v>17.80782547367</v>
      </c>
    </row>
    <row r="3189" spans="1:4" ht="15" customHeight="1" x14ac:dyDescent="0.25">
      <c r="A3189" s="18">
        <v>3132</v>
      </c>
      <c r="B3189" s="18">
        <v>17.707355151147102</v>
      </c>
      <c r="C3189" s="18">
        <v>17.5800669252997</v>
      </c>
      <c r="D3189" s="18">
        <v>17.807492960993901</v>
      </c>
    </row>
    <row r="3190" spans="1:4" ht="15" customHeight="1" x14ac:dyDescent="0.25">
      <c r="A3190" s="18">
        <v>3133</v>
      </c>
      <c r="B3190" s="18">
        <v>17.706537842985799</v>
      </c>
      <c r="C3190" s="18">
        <v>17.578443823879599</v>
      </c>
      <c r="D3190" s="18">
        <v>17.807118242193098</v>
      </c>
    </row>
    <row r="3191" spans="1:4" ht="15" customHeight="1" x14ac:dyDescent="0.25">
      <c r="A3191" s="18">
        <v>3134</v>
      </c>
      <c r="B3191" s="18">
        <v>17.705629336563899</v>
      </c>
      <c r="C3191" s="18">
        <v>17.5766501495009</v>
      </c>
      <c r="D3191" s="18">
        <v>17.8066979666593</v>
      </c>
    </row>
    <row r="3192" spans="1:4" ht="15" customHeight="1" x14ac:dyDescent="0.25">
      <c r="A3192" s="18">
        <v>3135</v>
      </c>
      <c r="B3192" s="18">
        <v>17.704621253946499</v>
      </c>
      <c r="C3192" s="18">
        <v>17.5745907240264</v>
      </c>
      <c r="D3192" s="18">
        <v>17.806228217715301</v>
      </c>
    </row>
    <row r="3193" spans="1:4" ht="15" customHeight="1" x14ac:dyDescent="0.25">
      <c r="A3193" s="18">
        <v>3136</v>
      </c>
      <c r="B3193" s="18">
        <v>17.703504672252901</v>
      </c>
      <c r="C3193" s="18">
        <v>17.5722698167448</v>
      </c>
      <c r="D3193" s="18">
        <v>17.8057047866135</v>
      </c>
    </row>
    <row r="3194" spans="1:4" ht="15" customHeight="1" x14ac:dyDescent="0.25">
      <c r="A3194" s="18">
        <v>3137</v>
      </c>
      <c r="B3194" s="18">
        <v>17.702269334767401</v>
      </c>
      <c r="C3194" s="18">
        <v>17.569707263357799</v>
      </c>
      <c r="D3194" s="18">
        <v>17.805122824399302</v>
      </c>
    </row>
    <row r="3195" spans="1:4" ht="15" customHeight="1" x14ac:dyDescent="0.25">
      <c r="A3195" s="18">
        <v>3138</v>
      </c>
      <c r="B3195" s="18">
        <v>17.7009038828195</v>
      </c>
      <c r="C3195" s="18">
        <v>17.5668778328928</v>
      </c>
      <c r="D3195" s="18">
        <v>17.804476931568502</v>
      </c>
    </row>
    <row r="3196" spans="1:4" ht="15" customHeight="1" x14ac:dyDescent="0.25">
      <c r="A3196" s="18">
        <v>3139</v>
      </c>
      <c r="B3196" s="18">
        <v>17.699395769001701</v>
      </c>
      <c r="C3196" s="18">
        <v>17.563753699100001</v>
      </c>
      <c r="D3196" s="18">
        <v>17.803761109350901</v>
      </c>
    </row>
    <row r="3197" spans="1:4" ht="15" customHeight="1" x14ac:dyDescent="0.25">
      <c r="A3197" s="18">
        <v>3140</v>
      </c>
      <c r="B3197" s="18">
        <v>17.6976882801643</v>
      </c>
      <c r="C3197" s="18">
        <v>17.560079311891801</v>
      </c>
      <c r="D3197" s="18">
        <v>17.802968591943301</v>
      </c>
    </row>
    <row r="3198" spans="1:4" ht="15" customHeight="1" x14ac:dyDescent="0.25">
      <c r="A3198" s="18">
        <v>3141</v>
      </c>
      <c r="B3198" s="18">
        <v>17.695803499857199</v>
      </c>
      <c r="C3198" s="18">
        <v>17.556011867393501</v>
      </c>
      <c r="D3198" s="18">
        <v>17.802091817117699</v>
      </c>
    </row>
    <row r="3199" spans="1:4" ht="15" customHeight="1" x14ac:dyDescent="0.25">
      <c r="A3199" s="18">
        <v>3142</v>
      </c>
      <c r="B3199" s="18">
        <v>17.693724113073699</v>
      </c>
      <c r="C3199" s="18">
        <v>17.551520785098798</v>
      </c>
      <c r="D3199" s="18">
        <v>17.801122323287899</v>
      </c>
    </row>
    <row r="3200" spans="1:4" ht="15" customHeight="1" x14ac:dyDescent="0.25">
      <c r="A3200" s="18">
        <v>3143</v>
      </c>
      <c r="B3200" s="18">
        <v>17.691430045833201</v>
      </c>
      <c r="C3200" s="18">
        <v>17.5461937533622</v>
      </c>
      <c r="D3200" s="18">
        <v>17.800050564797601</v>
      </c>
    </row>
    <row r="3201" spans="1:4" ht="15" customHeight="1" x14ac:dyDescent="0.25">
      <c r="A3201" s="18">
        <v>3144</v>
      </c>
      <c r="B3201" s="18">
        <v>17.688899033811101</v>
      </c>
      <c r="C3201" s="18">
        <v>17.540290527240099</v>
      </c>
      <c r="D3201" s="18">
        <v>17.798865894615499</v>
      </c>
    </row>
    <row r="3202" spans="1:4" ht="15" customHeight="1" x14ac:dyDescent="0.25">
      <c r="A3202" s="18">
        <v>3145</v>
      </c>
      <c r="B3202" s="18">
        <v>17.686080850870798</v>
      </c>
      <c r="C3202" s="18">
        <v>17.5332981550158</v>
      </c>
      <c r="D3202" s="18">
        <v>17.797557351460402</v>
      </c>
    </row>
    <row r="3203" spans="1:4" ht="15" customHeight="1" x14ac:dyDescent="0.25">
      <c r="A3203" s="18">
        <v>3146</v>
      </c>
      <c r="B3203" s="18">
        <v>17.6829143215774</v>
      </c>
      <c r="C3203" s="18">
        <v>17.525324903465702</v>
      </c>
      <c r="D3203" s="18">
        <v>17.796112599447099</v>
      </c>
    </row>
    <row r="3204" spans="1:4" ht="15" customHeight="1" x14ac:dyDescent="0.25">
      <c r="A3204" s="18">
        <v>3147</v>
      </c>
      <c r="B3204" s="18">
        <v>17.679418568420299</v>
      </c>
      <c r="C3204" s="18">
        <v>17.515767369633299</v>
      </c>
      <c r="D3204" s="18">
        <v>17.794515521293</v>
      </c>
    </row>
    <row r="3205" spans="1:4" ht="15" customHeight="1" x14ac:dyDescent="0.25">
      <c r="A3205" s="18">
        <v>3148</v>
      </c>
      <c r="B3205" s="18">
        <v>17.6755579009792</v>
      </c>
      <c r="C3205" s="18">
        <v>17.504956865200899</v>
      </c>
      <c r="D3205" s="18">
        <v>17.792749369012</v>
      </c>
    </row>
    <row r="3206" spans="1:4" ht="15" customHeight="1" x14ac:dyDescent="0.25">
      <c r="A3206" s="18">
        <v>3149</v>
      </c>
      <c r="B3206" s="18">
        <v>17.6711947596187</v>
      </c>
      <c r="C3206" s="18">
        <v>17.492692235170001</v>
      </c>
      <c r="D3206" s="18">
        <v>17.790795321565099</v>
      </c>
    </row>
    <row r="3207" spans="1:4" ht="15" customHeight="1" x14ac:dyDescent="0.25">
      <c r="A3207" s="18">
        <v>3150</v>
      </c>
      <c r="B3207" s="18">
        <v>17.666344946121001</v>
      </c>
      <c r="C3207" s="18">
        <v>17.478683021927701</v>
      </c>
      <c r="D3207" s="18">
        <v>17.788632280498099</v>
      </c>
    </row>
    <row r="3208" spans="1:4" ht="15" customHeight="1" x14ac:dyDescent="0.25">
      <c r="A3208" s="18">
        <v>3151</v>
      </c>
      <c r="B3208" s="18">
        <v>17.6609405704985</v>
      </c>
      <c r="C3208" s="18">
        <v>17.462472502511002</v>
      </c>
      <c r="D3208" s="18">
        <v>17.786236466872001</v>
      </c>
    </row>
    <row r="3209" spans="1:4" ht="15" customHeight="1" x14ac:dyDescent="0.25">
      <c r="A3209" s="18">
        <v>3152</v>
      </c>
      <c r="B3209" s="18">
        <v>17.6548271329935</v>
      </c>
      <c r="C3209" s="18">
        <v>17.443495885940401</v>
      </c>
      <c r="D3209" s="18">
        <v>17.783571048561502</v>
      </c>
    </row>
    <row r="3210" spans="1:4" ht="15" customHeight="1" x14ac:dyDescent="0.25">
      <c r="A3210" s="18">
        <v>3153</v>
      </c>
      <c r="B3210" s="18">
        <v>17.647998023753399</v>
      </c>
      <c r="C3210" s="18">
        <v>17.4207747750891</v>
      </c>
      <c r="D3210" s="18">
        <v>17.780614835684499</v>
      </c>
    </row>
    <row r="3211" spans="1:4" ht="15" customHeight="1" x14ac:dyDescent="0.25">
      <c r="A3211" s="18">
        <v>3154</v>
      </c>
      <c r="B3211" s="18">
        <v>17.6402630413412</v>
      </c>
      <c r="C3211" s="18">
        <v>17.3925049436717</v>
      </c>
      <c r="D3211" s="18">
        <v>17.777336735542399</v>
      </c>
    </row>
    <row r="3212" spans="1:4" ht="15" customHeight="1" x14ac:dyDescent="0.25">
      <c r="A3212" s="18">
        <v>3155</v>
      </c>
      <c r="B3212" s="18">
        <v>17.6314870566402</v>
      </c>
      <c r="C3212" s="18">
        <v>17.353086861986601</v>
      </c>
      <c r="D3212" s="18">
        <v>17.7736991951353</v>
      </c>
    </row>
    <row r="3213" spans="1:4" ht="15" customHeight="1" x14ac:dyDescent="0.25">
      <c r="A3213" s="18">
        <v>3156</v>
      </c>
      <c r="B3213" s="18">
        <v>17.621524404171499</v>
      </c>
      <c r="C3213" s="18">
        <v>14.3143771164735</v>
      </c>
      <c r="D3213" s="18">
        <v>17.769617177600001</v>
      </c>
    </row>
    <row r="3214" spans="1:4" ht="15" customHeight="1" x14ac:dyDescent="0.25">
      <c r="A3214" s="18">
        <v>3157</v>
      </c>
      <c r="B3214" s="18">
        <v>17.610112060754101</v>
      </c>
      <c r="C3214" s="18">
        <v>14.1485812374929</v>
      </c>
      <c r="D3214" s="18">
        <v>17.7650827353411</v>
      </c>
    </row>
    <row r="3215" spans="1:4" ht="15" customHeight="1" x14ac:dyDescent="0.25">
      <c r="A3215" s="18">
        <v>3158</v>
      </c>
      <c r="B3215" s="18">
        <v>17.596914120134802</v>
      </c>
      <c r="C3215" s="18">
        <v>14.033951906344001</v>
      </c>
      <c r="D3215" s="18">
        <v>17.760026167255901</v>
      </c>
    </row>
    <row r="3216" spans="1:4" ht="15" customHeight="1" x14ac:dyDescent="0.25">
      <c r="A3216" s="18">
        <v>3159</v>
      </c>
      <c r="B3216" s="18">
        <v>17.5814944868028</v>
      </c>
      <c r="C3216" s="18">
        <v>13.929674361372699</v>
      </c>
      <c r="D3216" s="18">
        <v>17.7543259958621</v>
      </c>
    </row>
    <row r="3217" spans="1:4" ht="15" customHeight="1" x14ac:dyDescent="0.25">
      <c r="A3217" s="18">
        <v>3160</v>
      </c>
      <c r="B3217" s="18">
        <v>17.5632549824252</v>
      </c>
      <c r="C3217" s="18">
        <v>13.834328152326099</v>
      </c>
      <c r="D3217" s="18">
        <v>17.7479746179663</v>
      </c>
    </row>
    <row r="3218" spans="1:4" ht="15" customHeight="1" x14ac:dyDescent="0.25">
      <c r="A3218" s="18">
        <v>3161</v>
      </c>
      <c r="B3218" s="18">
        <v>17.540788870966299</v>
      </c>
      <c r="C3218" s="18">
        <v>13.749221013350899</v>
      </c>
      <c r="D3218" s="18">
        <v>17.740754422130799</v>
      </c>
    </row>
    <row r="3219" spans="1:4" ht="15" customHeight="1" x14ac:dyDescent="0.25">
      <c r="A3219" s="18">
        <v>3162</v>
      </c>
      <c r="B3219" s="18">
        <v>17.511764750342</v>
      </c>
      <c r="C3219" s="18">
        <v>13.6704725918138</v>
      </c>
      <c r="D3219" s="18">
        <v>17.732637697238701</v>
      </c>
    </row>
    <row r="3220" spans="1:4" ht="15" customHeight="1" x14ac:dyDescent="0.25">
      <c r="A3220" s="18">
        <v>3163</v>
      </c>
      <c r="B3220" s="18">
        <v>17.475869973115699</v>
      </c>
      <c r="C3220" s="18">
        <v>13.5971198533211</v>
      </c>
      <c r="D3220" s="18">
        <v>17.723505966886901</v>
      </c>
    </row>
    <row r="3221" spans="1:4" ht="15" customHeight="1" x14ac:dyDescent="0.25">
      <c r="A3221" s="18">
        <v>3164</v>
      </c>
      <c r="B3221" s="18">
        <v>17.4308869074219</v>
      </c>
      <c r="C3221" s="18">
        <v>13.5315497735031</v>
      </c>
      <c r="D3221" s="18">
        <v>17.713458090258701</v>
      </c>
    </row>
    <row r="3222" spans="1:4" ht="15" customHeight="1" x14ac:dyDescent="0.25">
      <c r="A3222" s="18">
        <v>3165</v>
      </c>
      <c r="B3222" s="18">
        <v>17.3671508494491</v>
      </c>
      <c r="C3222" s="18">
        <v>13.4733760613644</v>
      </c>
      <c r="D3222" s="18">
        <v>17.702270274180101</v>
      </c>
    </row>
    <row r="3223" spans="1:4" ht="15" customHeight="1" x14ac:dyDescent="0.25">
      <c r="A3223" s="18">
        <v>3166</v>
      </c>
      <c r="B3223" s="18">
        <v>14.586677608910099</v>
      </c>
      <c r="C3223" s="18">
        <v>13.4221093912406</v>
      </c>
      <c r="D3223" s="18">
        <v>17.689604494354398</v>
      </c>
    </row>
    <row r="3224" spans="1:4" ht="15" customHeight="1" x14ac:dyDescent="0.25">
      <c r="A3224" s="18">
        <v>3167</v>
      </c>
      <c r="B3224" s="18">
        <v>14.2526180954599</v>
      </c>
      <c r="C3224" s="18">
        <v>13.3769738567894</v>
      </c>
      <c r="D3224" s="18">
        <v>17.675152364852401</v>
      </c>
    </row>
    <row r="3225" spans="1:4" ht="15" customHeight="1" x14ac:dyDescent="0.25">
      <c r="A3225" s="18">
        <v>3168</v>
      </c>
      <c r="B3225" s="18">
        <v>14.162613669311799</v>
      </c>
      <c r="C3225" s="18">
        <v>13.336990967687999</v>
      </c>
      <c r="D3225" s="18">
        <v>17.658474234322899</v>
      </c>
    </row>
    <row r="3226" spans="1:4" ht="15" customHeight="1" x14ac:dyDescent="0.25">
      <c r="A3226" s="18">
        <v>3169</v>
      </c>
      <c r="B3226" s="18">
        <v>14.089593695123</v>
      </c>
      <c r="C3226" s="18">
        <v>13.301199005746801</v>
      </c>
      <c r="D3226" s="18">
        <v>17.639173286233</v>
      </c>
    </row>
    <row r="3227" spans="1:4" ht="15" customHeight="1" x14ac:dyDescent="0.25">
      <c r="A3227" s="18">
        <v>3170</v>
      </c>
      <c r="B3227" s="18">
        <v>14.023752259591999</v>
      </c>
      <c r="C3227" s="18">
        <v>13.269195113445299</v>
      </c>
      <c r="D3227" s="18">
        <v>17.616438138958799</v>
      </c>
    </row>
    <row r="3228" spans="1:4" ht="15" customHeight="1" x14ac:dyDescent="0.25">
      <c r="A3228" s="18">
        <v>3171</v>
      </c>
      <c r="B3228" s="18">
        <v>13.963922261186999</v>
      </c>
      <c r="C3228" s="18">
        <v>13.240624890696299</v>
      </c>
      <c r="D3228" s="18">
        <v>17.589225949531201</v>
      </c>
    </row>
    <row r="3229" spans="1:4" ht="15" customHeight="1" x14ac:dyDescent="0.25">
      <c r="A3229" s="18">
        <v>3172</v>
      </c>
      <c r="B3229" s="18">
        <v>13.9094883718747</v>
      </c>
      <c r="C3229" s="18">
        <v>13.2151563200547</v>
      </c>
      <c r="D3229" s="18">
        <v>17.555293517379798</v>
      </c>
    </row>
    <row r="3230" spans="1:4" ht="15" customHeight="1" x14ac:dyDescent="0.25">
      <c r="A3230" s="18">
        <v>3173</v>
      </c>
      <c r="B3230" s="18">
        <v>13.860195271843599</v>
      </c>
      <c r="C3230" s="18">
        <v>13.192478224138901</v>
      </c>
      <c r="D3230" s="18">
        <v>17.509628746028799</v>
      </c>
    </row>
    <row r="3231" spans="1:4" ht="15" customHeight="1" x14ac:dyDescent="0.25">
      <c r="A3231" s="18">
        <v>3174</v>
      </c>
      <c r="B3231" s="18">
        <v>13.815790192816401</v>
      </c>
      <c r="C3231" s="18">
        <v>13.172313476579999</v>
      </c>
      <c r="D3231" s="18">
        <v>17.448628469132501</v>
      </c>
    </row>
    <row r="3232" spans="1:4" ht="15" customHeight="1" x14ac:dyDescent="0.25">
      <c r="A3232" s="18">
        <v>3175</v>
      </c>
      <c r="B3232" s="18">
        <v>13.775724524050601</v>
      </c>
      <c r="C3232" s="18">
        <v>13.1544137725434</v>
      </c>
      <c r="D3232" s="18">
        <v>17.3556624476759</v>
      </c>
    </row>
    <row r="3233" spans="1:4" ht="15" customHeight="1" x14ac:dyDescent="0.25">
      <c r="A3233" s="18">
        <v>3176</v>
      </c>
      <c r="B3233" s="18">
        <v>13.739606112357301</v>
      </c>
      <c r="C3233" s="18">
        <v>13.1385517822486</v>
      </c>
      <c r="D3233" s="18">
        <v>14.744965266292301</v>
      </c>
    </row>
    <row r="3234" spans="1:4" ht="15" customHeight="1" x14ac:dyDescent="0.25">
      <c r="A3234" s="18">
        <v>3177</v>
      </c>
      <c r="B3234" s="18">
        <v>13.7073046486643</v>
      </c>
      <c r="C3234" s="18">
        <v>13.124523777185599</v>
      </c>
      <c r="D3234" s="18">
        <v>14.589022382309899</v>
      </c>
    </row>
    <row r="3235" spans="1:4" ht="15" customHeight="1" x14ac:dyDescent="0.25">
      <c r="A3235" s="18">
        <v>3178</v>
      </c>
      <c r="B3235" s="18">
        <v>13.6785820447568</v>
      </c>
      <c r="C3235" s="18">
        <v>13.1121499283914</v>
      </c>
      <c r="D3235" s="18">
        <v>14.4619041044638</v>
      </c>
    </row>
    <row r="3236" spans="1:4" ht="15" customHeight="1" x14ac:dyDescent="0.25">
      <c r="A3236" s="18">
        <v>3179</v>
      </c>
      <c r="B3236" s="18">
        <v>13.6531757295137</v>
      </c>
      <c r="C3236" s="18">
        <v>13.1012780453038</v>
      </c>
      <c r="D3236" s="18">
        <v>14.3584509191131</v>
      </c>
    </row>
    <row r="3237" spans="1:4" ht="15" customHeight="1" x14ac:dyDescent="0.25">
      <c r="A3237" s="18">
        <v>3180</v>
      </c>
      <c r="B3237" s="18">
        <v>13.630806366013299</v>
      </c>
      <c r="C3237" s="18">
        <v>13.0917544072142</v>
      </c>
      <c r="D3237" s="18">
        <v>14.2873192400706</v>
      </c>
    </row>
    <row r="3238" spans="1:4" ht="15" customHeight="1" x14ac:dyDescent="0.25">
      <c r="A3238" s="18">
        <v>3181</v>
      </c>
      <c r="B3238" s="18">
        <v>13.611058387778</v>
      </c>
      <c r="C3238" s="18">
        <v>13.083434154257599</v>
      </c>
      <c r="D3238" s="18">
        <v>14.2473822841078</v>
      </c>
    </row>
    <row r="3239" spans="1:4" ht="15" customHeight="1" x14ac:dyDescent="0.25">
      <c r="A3239" s="18">
        <v>3182</v>
      </c>
      <c r="B3239" s="18">
        <v>13.593573817400401</v>
      </c>
      <c r="C3239" s="18">
        <v>13.076195880141</v>
      </c>
      <c r="D3239" s="18">
        <v>14.2177719421788</v>
      </c>
    </row>
    <row r="3240" spans="1:4" ht="15" customHeight="1" x14ac:dyDescent="0.25">
      <c r="A3240" s="18">
        <v>3183</v>
      </c>
      <c r="B3240" s="18">
        <v>13.578120623451101</v>
      </c>
      <c r="C3240" s="18">
        <v>13.069918145830499</v>
      </c>
      <c r="D3240" s="18">
        <v>14.1942047546223</v>
      </c>
    </row>
    <row r="3241" spans="1:4" ht="15" customHeight="1" x14ac:dyDescent="0.25">
      <c r="A3241" s="18">
        <v>3184</v>
      </c>
      <c r="B3241" s="18">
        <v>13.564502177017401</v>
      </c>
      <c r="C3241" s="18">
        <v>13.064508637435701</v>
      </c>
      <c r="D3241" s="18">
        <v>14.1747763439759</v>
      </c>
    </row>
    <row r="3242" spans="1:4" ht="15" customHeight="1" x14ac:dyDescent="0.25">
      <c r="A3242" s="18">
        <v>3185</v>
      </c>
      <c r="B3242" s="18">
        <v>13.552543279263</v>
      </c>
      <c r="C3242" s="18">
        <v>13.0598716336773</v>
      </c>
      <c r="D3242" s="18">
        <v>14.157977073322</v>
      </c>
    </row>
    <row r="3243" spans="1:4" ht="15" customHeight="1" x14ac:dyDescent="0.25">
      <c r="A3243" s="18">
        <v>3186</v>
      </c>
      <c r="B3243" s="18">
        <v>13.542088967706601</v>
      </c>
      <c r="C3243" s="18">
        <v>13.0559342519715</v>
      </c>
      <c r="D3243" s="18">
        <v>14.143432392578999</v>
      </c>
    </row>
    <row r="3244" spans="1:4" ht="15" customHeight="1" x14ac:dyDescent="0.25">
      <c r="A3244" s="18">
        <v>3187</v>
      </c>
      <c r="B3244" s="18">
        <v>13.533000990092001</v>
      </c>
      <c r="C3244" s="18">
        <v>13.052624651892099</v>
      </c>
      <c r="D3244" s="18">
        <v>14.1309524534069</v>
      </c>
    </row>
    <row r="3245" spans="1:4" ht="15" customHeight="1" x14ac:dyDescent="0.25">
      <c r="A3245" s="18">
        <v>3188</v>
      </c>
      <c r="B3245" s="18">
        <v>13.5251564439048</v>
      </c>
      <c r="C3245" s="18">
        <v>13.0498796231652</v>
      </c>
      <c r="D3245" s="18">
        <v>14.120367309789399</v>
      </c>
    </row>
    <row r="3246" spans="1:4" ht="15" customHeight="1" x14ac:dyDescent="0.25">
      <c r="A3246" s="18">
        <v>3189</v>
      </c>
      <c r="B3246" s="18">
        <v>13.518451046290499</v>
      </c>
      <c r="C3246" s="18">
        <v>13.0476449134138</v>
      </c>
      <c r="D3246" s="18">
        <v>14.1115252846321</v>
      </c>
    </row>
    <row r="3247" spans="1:4" ht="15" customHeight="1" x14ac:dyDescent="0.25">
      <c r="A3247" s="18">
        <v>3190</v>
      </c>
      <c r="B3247" s="18">
        <v>13.512787444985401</v>
      </c>
      <c r="C3247" s="18">
        <v>13.045872750700701</v>
      </c>
      <c r="D3247" s="18">
        <v>14.1042842494659</v>
      </c>
    </row>
    <row r="3248" spans="1:4" ht="15" customHeight="1" x14ac:dyDescent="0.25">
      <c r="A3248" s="18">
        <v>3191</v>
      </c>
      <c r="B3248" s="18">
        <v>13.508082680254001</v>
      </c>
      <c r="C3248" s="18">
        <v>13.0445212705832</v>
      </c>
      <c r="D3248" s="18">
        <v>14.0985172903169</v>
      </c>
    </row>
    <row r="3249" spans="1:4" ht="15" customHeight="1" x14ac:dyDescent="0.25">
      <c r="A3249" s="18">
        <v>3192</v>
      </c>
      <c r="B3249" s="18">
        <v>13.5042574903191</v>
      </c>
      <c r="C3249" s="18">
        <v>13.043549663953099</v>
      </c>
      <c r="D3249" s="18">
        <v>14.0941058277109</v>
      </c>
    </row>
    <row r="3250" spans="1:4" ht="15" customHeight="1" x14ac:dyDescent="0.25">
      <c r="A3250" s="18">
        <v>3193</v>
      </c>
      <c r="B3250" s="18">
        <v>13.501249957797601</v>
      </c>
      <c r="C3250" s="18">
        <v>13.042923596100501</v>
      </c>
      <c r="D3250" s="18">
        <v>14.0909411054096</v>
      </c>
    </row>
    <row r="3251" spans="1:4" ht="15" customHeight="1" x14ac:dyDescent="0.25">
      <c r="A3251" s="18">
        <v>3194</v>
      </c>
      <c r="B3251" s="18">
        <v>13.498997127211</v>
      </c>
      <c r="C3251" s="18">
        <v>13.042612270911899</v>
      </c>
      <c r="D3251" s="18">
        <v>14.0889189667701</v>
      </c>
    </row>
    <row r="3252" spans="1:4" ht="15" customHeight="1" x14ac:dyDescent="0.25">
      <c r="A3252" s="18">
        <v>3195</v>
      </c>
      <c r="B3252" s="18">
        <v>13.497440529283599</v>
      </c>
      <c r="C3252" s="18">
        <v>13.0425879797676</v>
      </c>
      <c r="D3252" s="18">
        <v>14.087942785912199</v>
      </c>
    </row>
    <row r="3253" spans="1:4" ht="15" customHeight="1" x14ac:dyDescent="0.25">
      <c r="A3253" s="18">
        <v>3196</v>
      </c>
      <c r="B3253" s="18">
        <v>13.4965304728898</v>
      </c>
      <c r="C3253" s="18">
        <v>13.042825698768601</v>
      </c>
      <c r="D3253" s="18">
        <v>14.087920728631101</v>
      </c>
    </row>
    <row r="3254" spans="1:4" ht="15" customHeight="1" x14ac:dyDescent="0.25">
      <c r="A3254" s="18">
        <v>3197</v>
      </c>
      <c r="B3254" s="18">
        <v>13.4962213756633</v>
      </c>
      <c r="C3254" s="18">
        <v>13.0433027312218</v>
      </c>
      <c r="D3254" s="18">
        <v>14.0887652446725</v>
      </c>
    </row>
    <row r="3255" spans="1:4" ht="15" customHeight="1" x14ac:dyDescent="0.25">
      <c r="A3255" s="18">
        <v>3198</v>
      </c>
      <c r="B3255" s="18">
        <v>13.4964711631011</v>
      </c>
      <c r="C3255" s="18">
        <v>13.0439983915899</v>
      </c>
      <c r="D3255" s="18">
        <v>14.0903927149176</v>
      </c>
    </row>
    <row r="3256" spans="1:4" ht="15" customHeight="1" x14ac:dyDescent="0.25">
      <c r="A3256" s="18">
        <v>3199</v>
      </c>
      <c r="B3256" s="18">
        <v>13.4972407436805</v>
      </c>
      <c r="C3256" s="18">
        <v>13.044893726413999</v>
      </c>
      <c r="D3256" s="18">
        <v>14.092723228159199</v>
      </c>
    </row>
    <row r="3257" spans="1:4" ht="15" customHeight="1" x14ac:dyDescent="0.25">
      <c r="A3257" s="18">
        <v>3200</v>
      </c>
      <c r="B3257" s="18">
        <v>13.498493556399801</v>
      </c>
      <c r="C3257" s="18">
        <v>13.0459712701877</v>
      </c>
      <c r="D3257" s="18">
        <v>14.0956803446197</v>
      </c>
    </row>
    <row r="3258" spans="1:4" ht="15" customHeight="1" x14ac:dyDescent="0.25">
      <c r="A3258" s="18">
        <v>3201</v>
      </c>
      <c r="B3258" s="18">
        <v>13.500195182937199</v>
      </c>
      <c r="C3258" s="18">
        <v>13.0472165439847</v>
      </c>
      <c r="D3258" s="18">
        <v>14.099189835654601</v>
      </c>
    </row>
    <row r="3259" spans="1:4" ht="15" customHeight="1" x14ac:dyDescent="0.25">
      <c r="A3259" s="18">
        <v>3202</v>
      </c>
      <c r="B3259" s="18">
        <v>13.502313019943101</v>
      </c>
      <c r="C3259" s="18">
        <v>13.0486133576743</v>
      </c>
      <c r="D3259" s="18">
        <v>14.103182896350299</v>
      </c>
    </row>
    <row r="3260" spans="1:4" ht="15" customHeight="1" x14ac:dyDescent="0.25">
      <c r="A3260" s="18">
        <v>3203</v>
      </c>
      <c r="B3260" s="18">
        <v>13.504821757167299</v>
      </c>
      <c r="C3260" s="18">
        <v>13.0501471540992</v>
      </c>
      <c r="D3260" s="18">
        <v>14.1075938713967</v>
      </c>
    </row>
    <row r="3261" spans="1:4" ht="15" customHeight="1" x14ac:dyDescent="0.25">
      <c r="A3261" s="18">
        <v>3204</v>
      </c>
      <c r="B3261" s="18">
        <v>13.507688537204199</v>
      </c>
      <c r="C3261" s="18">
        <v>13.0518045481159</v>
      </c>
      <c r="D3261" s="18">
        <v>14.1123567185459</v>
      </c>
    </row>
    <row r="3262" spans="1:4" ht="15" customHeight="1" x14ac:dyDescent="0.25">
      <c r="A3262" s="18">
        <v>3205</v>
      </c>
      <c r="B3262" s="18">
        <v>13.510882977059101</v>
      </c>
      <c r="C3262" s="18">
        <v>13.053572848442601</v>
      </c>
      <c r="D3262" s="18">
        <v>14.1174159088075</v>
      </c>
    </row>
    <row r="3263" spans="1:4" ht="15" customHeight="1" x14ac:dyDescent="0.25">
      <c r="A3263" s="18">
        <v>3206</v>
      </c>
      <c r="B3263" s="18">
        <v>13.5143773426226</v>
      </c>
      <c r="C3263" s="18">
        <v>13.055439969306599</v>
      </c>
      <c r="D3263" s="18">
        <v>14.1227142224174</v>
      </c>
    </row>
    <row r="3264" spans="1:4" ht="15" customHeight="1" x14ac:dyDescent="0.25">
      <c r="A3264" s="18">
        <v>3207</v>
      </c>
      <c r="B3264" s="18">
        <v>13.518149504503301</v>
      </c>
      <c r="C3264" s="18">
        <v>13.057394361723199</v>
      </c>
      <c r="D3264" s="18">
        <v>14.1282003068943</v>
      </c>
    </row>
    <row r="3265" spans="1:4" ht="15" customHeight="1" x14ac:dyDescent="0.25">
      <c r="A3265" s="18">
        <v>3208</v>
      </c>
      <c r="B3265" s="18">
        <v>13.5221704732474</v>
      </c>
      <c r="C3265" s="18">
        <v>13.059426449726301</v>
      </c>
      <c r="D3265" s="18">
        <v>14.1338286004216</v>
      </c>
    </row>
    <row r="3266" spans="1:4" ht="15" customHeight="1" x14ac:dyDescent="0.25">
      <c r="A3266" s="18">
        <v>3209</v>
      </c>
      <c r="B3266" s="18">
        <v>13.526413633184699</v>
      </c>
      <c r="C3266" s="18">
        <v>13.0615261462587</v>
      </c>
      <c r="D3266" s="18">
        <v>14.1395520439773</v>
      </c>
    </row>
    <row r="3267" spans="1:4" ht="15" customHeight="1" x14ac:dyDescent="0.25">
      <c r="A3267" s="18">
        <v>3210</v>
      </c>
      <c r="B3267" s="18">
        <v>13.530859758724199</v>
      </c>
      <c r="C3267" s="18">
        <v>13.063681348595299</v>
      </c>
      <c r="D3267" s="18">
        <v>14.145336845100299</v>
      </c>
    </row>
    <row r="3268" spans="1:4" ht="15" customHeight="1" x14ac:dyDescent="0.25">
      <c r="A3268" s="18">
        <v>3211</v>
      </c>
      <c r="B3268" s="18">
        <v>13.5354819119353</v>
      </c>
      <c r="C3268" s="18">
        <v>13.065882278403</v>
      </c>
      <c r="D3268" s="18">
        <v>14.151140185824101</v>
      </c>
    </row>
    <row r="3269" spans="1:4" ht="15" customHeight="1" x14ac:dyDescent="0.25">
      <c r="A3269" s="18">
        <v>3212</v>
      </c>
      <c r="B3269" s="18">
        <v>13.540255811920501</v>
      </c>
      <c r="C3269" s="18">
        <v>13.068119576912601</v>
      </c>
      <c r="D3269" s="18">
        <v>14.1569397004679</v>
      </c>
    </row>
    <row r="3270" spans="1:4" ht="15" customHeight="1" x14ac:dyDescent="0.25">
      <c r="A3270" s="18">
        <v>3213</v>
      </c>
      <c r="B3270" s="18">
        <v>13.5451659189624</v>
      </c>
      <c r="C3270" s="18">
        <v>13.070384308916999</v>
      </c>
      <c r="D3270" s="18">
        <v>14.162696574134999</v>
      </c>
    </row>
    <row r="3271" spans="1:4" ht="15" customHeight="1" x14ac:dyDescent="0.25">
      <c r="A3271" s="18">
        <v>3214</v>
      </c>
      <c r="B3271" s="18">
        <v>13.5501837114365</v>
      </c>
      <c r="C3271" s="18">
        <v>13.072670954347799</v>
      </c>
      <c r="D3271" s="18">
        <v>14.168397611563</v>
      </c>
    </row>
    <row r="3272" spans="1:4" ht="15" customHeight="1" x14ac:dyDescent="0.25">
      <c r="A3272" s="18">
        <v>3215</v>
      </c>
      <c r="B3272" s="18">
        <v>13.5552934329765</v>
      </c>
      <c r="C3272" s="18">
        <v>13.074969293833799</v>
      </c>
      <c r="D3272" s="18">
        <v>14.1740117661505</v>
      </c>
    </row>
    <row r="3273" spans="1:4" ht="15" customHeight="1" x14ac:dyDescent="0.25">
      <c r="A3273" s="18">
        <v>3216</v>
      </c>
      <c r="B3273" s="18">
        <v>13.560473839318</v>
      </c>
      <c r="C3273" s="18">
        <v>13.0772708538102</v>
      </c>
      <c r="D3273" s="18">
        <v>14.1795291172135</v>
      </c>
    </row>
    <row r="3274" spans="1:4" ht="15" customHeight="1" x14ac:dyDescent="0.25">
      <c r="A3274" s="18">
        <v>3217</v>
      </c>
      <c r="B3274" s="18">
        <v>13.5657045022774</v>
      </c>
      <c r="C3274" s="18">
        <v>13.079568406838799</v>
      </c>
      <c r="D3274" s="18">
        <v>14.184939218005701</v>
      </c>
    </row>
    <row r="3275" spans="1:4" ht="15" customHeight="1" x14ac:dyDescent="0.25">
      <c r="A3275" s="18">
        <v>3218</v>
      </c>
      <c r="B3275" s="18">
        <v>13.570972168749501</v>
      </c>
      <c r="C3275" s="18">
        <v>13.0818551315554</v>
      </c>
      <c r="D3275" s="18">
        <v>14.190227098289601</v>
      </c>
    </row>
    <row r="3276" spans="1:4" ht="15" customHeight="1" x14ac:dyDescent="0.25">
      <c r="A3276" s="18">
        <v>3219</v>
      </c>
      <c r="B3276" s="18">
        <v>13.576253068352001</v>
      </c>
      <c r="C3276" s="18">
        <v>13.0841260893346</v>
      </c>
      <c r="D3276" s="18">
        <v>14.195387993555499</v>
      </c>
    </row>
    <row r="3277" spans="1:4" ht="15" customHeight="1" x14ac:dyDescent="0.25">
      <c r="A3277" s="18">
        <v>3220</v>
      </c>
      <c r="B3277" s="18">
        <v>13.581538133958</v>
      </c>
      <c r="C3277" s="18">
        <v>13.0863758950375</v>
      </c>
      <c r="D3277" s="18">
        <v>14.200424423126</v>
      </c>
    </row>
    <row r="3278" spans="1:4" ht="15" customHeight="1" x14ac:dyDescent="0.25">
      <c r="A3278" s="18">
        <v>3221</v>
      </c>
      <c r="B3278" s="18">
        <v>13.586805512438</v>
      </c>
      <c r="C3278" s="18">
        <v>13.0885964385908</v>
      </c>
      <c r="D3278" s="18">
        <v>14.2053086510064</v>
      </c>
    </row>
    <row r="3279" spans="1:4" ht="15" customHeight="1" x14ac:dyDescent="0.25">
      <c r="A3279" s="18">
        <v>3222</v>
      </c>
      <c r="B3279" s="18">
        <v>13.5920437051163</v>
      </c>
      <c r="C3279" s="18">
        <v>13.0907821030523</v>
      </c>
      <c r="D3279" s="18">
        <v>14.210052294998</v>
      </c>
    </row>
    <row r="3280" spans="1:4" ht="15" customHeight="1" x14ac:dyDescent="0.25">
      <c r="A3280" s="18">
        <v>3223</v>
      </c>
      <c r="B3280" s="18">
        <v>13.5972380465159</v>
      </c>
      <c r="C3280" s="18">
        <v>13.092927424708799</v>
      </c>
      <c r="D3280" s="18">
        <v>14.214637822665599</v>
      </c>
    </row>
    <row r="3281" spans="1:4" ht="15" customHeight="1" x14ac:dyDescent="0.25">
      <c r="A3281" s="18">
        <v>3224</v>
      </c>
      <c r="B3281" s="18">
        <v>13.6023723896422</v>
      </c>
      <c r="C3281" s="18">
        <v>13.095027021150299</v>
      </c>
      <c r="D3281" s="18">
        <v>14.219059213759801</v>
      </c>
    </row>
    <row r="3282" spans="1:4" ht="15" customHeight="1" x14ac:dyDescent="0.25">
      <c r="A3282" s="18">
        <v>3225</v>
      </c>
      <c r="B3282" s="18">
        <v>13.607439509889099</v>
      </c>
      <c r="C3282" s="18">
        <v>13.097078034591</v>
      </c>
      <c r="D3282" s="18">
        <v>14.223328559317901</v>
      </c>
    </row>
    <row r="3283" spans="1:4" ht="15" customHeight="1" x14ac:dyDescent="0.25">
      <c r="A3283" s="18">
        <v>3226</v>
      </c>
      <c r="B3283" s="18">
        <v>13.612420212148701</v>
      </c>
      <c r="C3283" s="18">
        <v>13.099073307702101</v>
      </c>
      <c r="D3283" s="18">
        <v>14.227428058101401</v>
      </c>
    </row>
    <row r="3284" spans="1:4" ht="15" customHeight="1" x14ac:dyDescent="0.25">
      <c r="A3284" s="18">
        <v>3227</v>
      </c>
      <c r="B3284" s="18">
        <v>13.6173080293414</v>
      </c>
      <c r="C3284" s="18">
        <v>13.1010063746209</v>
      </c>
      <c r="D3284" s="18">
        <v>14.231358490374401</v>
      </c>
    </row>
    <row r="3285" spans="1:4" ht="15" customHeight="1" x14ac:dyDescent="0.25">
      <c r="A3285" s="18">
        <v>3228</v>
      </c>
      <c r="B3285" s="18">
        <v>13.622088632743701</v>
      </c>
      <c r="C3285" s="18">
        <v>13.102871468352999</v>
      </c>
      <c r="D3285" s="18">
        <v>14.235130383899699</v>
      </c>
    </row>
    <row r="3286" spans="1:4" ht="15" customHeight="1" x14ac:dyDescent="0.25">
      <c r="A3286" s="18">
        <v>3229</v>
      </c>
      <c r="B3286" s="18">
        <v>13.626749846813899</v>
      </c>
      <c r="C3286" s="18">
        <v>13.104662577113499</v>
      </c>
      <c r="D3286" s="18">
        <v>14.2387311023514</v>
      </c>
    </row>
    <row r="3287" spans="1:4" ht="15" customHeight="1" x14ac:dyDescent="0.25">
      <c r="A3287" s="18">
        <v>3230</v>
      </c>
      <c r="B3287" s="18">
        <v>13.6312899808095</v>
      </c>
      <c r="C3287" s="18">
        <v>13.106373399202299</v>
      </c>
      <c r="D3287" s="18">
        <v>14.242161208560001</v>
      </c>
    </row>
    <row r="3288" spans="1:4" ht="15" customHeight="1" x14ac:dyDescent="0.25">
      <c r="A3288" s="18">
        <v>3231</v>
      </c>
      <c r="B3288" s="18">
        <v>13.6356882850495</v>
      </c>
      <c r="C3288" s="18">
        <v>13.1079974604712</v>
      </c>
      <c r="D3288" s="18">
        <v>14.2454270573835</v>
      </c>
    </row>
    <row r="3289" spans="1:4" ht="15" customHeight="1" x14ac:dyDescent="0.25">
      <c r="A3289" s="18">
        <v>3232</v>
      </c>
      <c r="B3289" s="18">
        <v>13.6399458624358</v>
      </c>
      <c r="C3289" s="18">
        <v>13.1095300151412</v>
      </c>
      <c r="D3289" s="18">
        <v>14.248526043876</v>
      </c>
    </row>
    <row r="3290" spans="1:4" ht="15" customHeight="1" x14ac:dyDescent="0.25">
      <c r="A3290" s="18">
        <v>3233</v>
      </c>
      <c r="B3290" s="18">
        <v>13.6440640403274</v>
      </c>
      <c r="C3290" s="18">
        <v>13.110961158277901</v>
      </c>
      <c r="D3290" s="18">
        <v>14.2514548638538</v>
      </c>
    </row>
    <row r="3291" spans="1:4" ht="15" customHeight="1" x14ac:dyDescent="0.25">
      <c r="A3291" s="18">
        <v>3234</v>
      </c>
      <c r="B3291" s="18">
        <v>13.648008006281099</v>
      </c>
      <c r="C3291" s="18">
        <v>13.1122831522338</v>
      </c>
      <c r="D3291" s="18">
        <v>14.254213893065099</v>
      </c>
    </row>
    <row r="3292" spans="1:4" ht="15" customHeight="1" x14ac:dyDescent="0.25">
      <c r="A3292" s="18">
        <v>3235</v>
      </c>
      <c r="B3292" s="18">
        <v>13.6517749748916</v>
      </c>
      <c r="C3292" s="18">
        <v>13.1134878860725</v>
      </c>
      <c r="D3292" s="18">
        <v>14.2568060195839</v>
      </c>
    </row>
    <row r="3293" spans="1:4" ht="15" customHeight="1" x14ac:dyDescent="0.25">
      <c r="A3293" s="18">
        <v>3236</v>
      </c>
      <c r="B3293" s="18">
        <v>13.6553702094626</v>
      </c>
      <c r="C3293" s="18">
        <v>13.1145668889401</v>
      </c>
      <c r="D3293" s="18">
        <v>14.2592320080166</v>
      </c>
    </row>
    <row r="3294" spans="1:4" ht="15" customHeight="1" x14ac:dyDescent="0.25">
      <c r="A3294" s="18">
        <v>3237</v>
      </c>
      <c r="B3294" s="18">
        <v>13.6587624850493</v>
      </c>
      <c r="C3294" s="18">
        <v>13.1155113538065</v>
      </c>
      <c r="D3294" s="18">
        <v>14.2614876144611</v>
      </c>
    </row>
    <row r="3295" spans="1:4" ht="15" customHeight="1" x14ac:dyDescent="0.25">
      <c r="A3295" s="18">
        <v>3238</v>
      </c>
      <c r="B3295" s="18">
        <v>13.661944155378499</v>
      </c>
      <c r="C3295" s="18">
        <v>13.116312171813</v>
      </c>
      <c r="D3295" s="18">
        <v>14.263572544436499</v>
      </c>
    </row>
    <row r="3296" spans="1:4" ht="15" customHeight="1" x14ac:dyDescent="0.25">
      <c r="A3296" s="18">
        <v>3239</v>
      </c>
      <c r="B3296" s="18">
        <v>13.6649180005997</v>
      </c>
      <c r="C3296" s="18">
        <v>13.1169599774824</v>
      </c>
      <c r="D3296" s="18">
        <v>14.2654862992896</v>
      </c>
    </row>
    <row r="3297" spans="1:4" ht="15" customHeight="1" x14ac:dyDescent="0.25">
      <c r="A3297" s="18">
        <v>3240</v>
      </c>
      <c r="B3297" s="18">
        <v>13.667673044874</v>
      </c>
      <c r="C3297" s="18">
        <v>13.1174452050151</v>
      </c>
      <c r="D3297" s="18">
        <v>14.2672281833035</v>
      </c>
    </row>
    <row r="3298" spans="1:4" ht="15" customHeight="1" x14ac:dyDescent="0.25">
      <c r="A3298" s="18">
        <v>3241</v>
      </c>
      <c r="B3298" s="18">
        <v>13.6701934874398</v>
      </c>
      <c r="C3298" s="18">
        <v>13.1177581558826</v>
      </c>
      <c r="D3298" s="18">
        <v>14.268798953824801</v>
      </c>
    </row>
    <row r="3299" spans="1:4" ht="15" customHeight="1" x14ac:dyDescent="0.25">
      <c r="A3299" s="18">
        <v>3242</v>
      </c>
      <c r="B3299" s="18">
        <v>13.6724730560229</v>
      </c>
      <c r="C3299" s="18">
        <v>13.117889077697299</v>
      </c>
      <c r="D3299" s="18">
        <v>14.270197608294501</v>
      </c>
    </row>
    <row r="3300" spans="1:4" ht="15" customHeight="1" x14ac:dyDescent="0.25">
      <c r="A3300" s="18">
        <v>3243</v>
      </c>
      <c r="B3300" s="18">
        <v>13.674505791805</v>
      </c>
      <c r="C3300" s="18">
        <v>13.1178282542974</v>
      </c>
      <c r="D3300" s="18">
        <v>14.2714208102726</v>
      </c>
    </row>
    <row r="3301" spans="1:4" ht="15" customHeight="1" x14ac:dyDescent="0.25">
      <c r="A3301" s="18">
        <v>3244</v>
      </c>
      <c r="B3301" s="18">
        <v>13.6762893013699</v>
      </c>
      <c r="C3301" s="18">
        <v>13.1175661065929</v>
      </c>
      <c r="D3301" s="18">
        <v>14.272467214805999</v>
      </c>
    </row>
    <row r="3302" spans="1:4" ht="15" customHeight="1" x14ac:dyDescent="0.25">
      <c r="A3302" s="18">
        <v>3245</v>
      </c>
      <c r="B3302" s="18">
        <v>13.6778193522685</v>
      </c>
      <c r="C3302" s="18">
        <v>13.117093303497899</v>
      </c>
      <c r="D3302" s="18">
        <v>14.27333534071</v>
      </c>
    </row>
    <row r="3303" spans="1:4" ht="15" customHeight="1" x14ac:dyDescent="0.25">
      <c r="A3303" s="18">
        <v>3246</v>
      </c>
      <c r="B3303" s="18">
        <v>13.6790849279204</v>
      </c>
      <c r="C3303" s="18">
        <v>13.116400881907801</v>
      </c>
      <c r="D3303" s="18">
        <v>14.274023588986701</v>
      </c>
    </row>
    <row r="3304" spans="1:4" ht="15" customHeight="1" x14ac:dyDescent="0.25">
      <c r="A3304" s="18">
        <v>3247</v>
      </c>
      <c r="B3304" s="18">
        <v>13.680081738042301</v>
      </c>
      <c r="C3304" s="18">
        <v>13.1154803741781</v>
      </c>
      <c r="D3304" s="18">
        <v>14.2745302618153</v>
      </c>
    </row>
    <row r="3305" spans="1:4" ht="15" customHeight="1" x14ac:dyDescent="0.25">
      <c r="A3305" s="18">
        <v>3248</v>
      </c>
      <c r="B3305" s="18">
        <v>13.6808059259599</v>
      </c>
      <c r="C3305" s="18">
        <v>13.1143239412733</v>
      </c>
      <c r="D3305" s="18">
        <v>14.2748535821444</v>
      </c>
    </row>
    <row r="3306" spans="1:4" ht="15" customHeight="1" x14ac:dyDescent="0.25">
      <c r="A3306" s="18">
        <v>3249</v>
      </c>
      <c r="B3306" s="18">
        <v>13.6812541014883</v>
      </c>
      <c r="C3306" s="18">
        <v>13.112924509129</v>
      </c>
      <c r="D3306" s="18">
        <v>14.2749917133739</v>
      </c>
    </row>
    <row r="3307" spans="1:4" ht="15" customHeight="1" x14ac:dyDescent="0.25">
      <c r="A3307" s="18">
        <v>3250</v>
      </c>
      <c r="B3307" s="18">
        <v>13.681423374767</v>
      </c>
      <c r="C3307" s="18">
        <v>13.1112759055429</v>
      </c>
      <c r="D3307" s="18">
        <v>14.2749427792084</v>
      </c>
    </row>
    <row r="3308" spans="1:4" ht="15" customHeight="1" x14ac:dyDescent="0.25">
      <c r="A3308" s="18">
        <v>3251</v>
      </c>
      <c r="B3308" s="18">
        <v>13.681311390205099</v>
      </c>
      <c r="C3308" s="18">
        <v>13.1093729943558</v>
      </c>
      <c r="D3308" s="18">
        <v>14.2747048832333</v>
      </c>
    </row>
    <row r="3309" spans="1:4" ht="15" customHeight="1" x14ac:dyDescent="0.25">
      <c r="A3309" s="18">
        <v>3252</v>
      </c>
      <c r="B3309" s="18">
        <v>13.6809163598137</v>
      </c>
      <c r="C3309" s="18">
        <v>13.107212949693499</v>
      </c>
      <c r="D3309" s="18">
        <v>14.2742761279976</v>
      </c>
    </row>
    <row r="3310" spans="1:4" ht="15" customHeight="1" x14ac:dyDescent="0.25">
      <c r="A3310" s="18">
        <v>3253</v>
      </c>
      <c r="B3310" s="18">
        <v>13.680237095254199</v>
      </c>
      <c r="C3310" s="18">
        <v>13.104794793339799</v>
      </c>
      <c r="D3310" s="18">
        <v>14.273654633498399</v>
      </c>
    </row>
    <row r="3311" spans="1:4" ht="15" customHeight="1" x14ac:dyDescent="0.25">
      <c r="A3311" s="18">
        <v>3254</v>
      </c>
      <c r="B3311" s="18">
        <v>13.679273037835401</v>
      </c>
      <c r="C3311" s="18">
        <v>13.1021147954666</v>
      </c>
      <c r="D3311" s="18">
        <v>14.272838554812701</v>
      </c>
    </row>
    <row r="3312" spans="1:4" ht="15" customHeight="1" x14ac:dyDescent="0.25">
      <c r="A3312" s="18">
        <v>3255</v>
      </c>
      <c r="B3312" s="18">
        <v>13.678024285619999</v>
      </c>
      <c r="C3312" s="18">
        <v>13.099173126735099</v>
      </c>
      <c r="D3312" s="18">
        <v>14.271826098503601</v>
      </c>
    </row>
    <row r="3313" spans="1:4" ht="15" customHeight="1" x14ac:dyDescent="0.25">
      <c r="A3313" s="18">
        <v>3256</v>
      </c>
      <c r="B3313" s="18">
        <v>13.676491617056801</v>
      </c>
      <c r="C3313" s="18">
        <v>13.095971496778301</v>
      </c>
      <c r="D3313" s="18">
        <v>14.270615537768499</v>
      </c>
    </row>
    <row r="3314" spans="1:4" ht="15" customHeight="1" x14ac:dyDescent="0.25">
      <c r="A3314" s="18">
        <v>3257</v>
      </c>
      <c r="B3314" s="18">
        <v>13.6746796696837</v>
      </c>
      <c r="C3314" s="18">
        <v>13.092518236022601</v>
      </c>
      <c r="D3314" s="18">
        <v>14.2692052261383</v>
      </c>
    </row>
    <row r="3315" spans="1:4" ht="15" customHeight="1" x14ac:dyDescent="0.25">
      <c r="A3315" s="18">
        <v>3258</v>
      </c>
      <c r="B3315" s="18">
        <v>13.672590692338099</v>
      </c>
      <c r="C3315" s="18">
        <v>13.0888142870044</v>
      </c>
      <c r="D3315" s="18">
        <v>14.2675952195167</v>
      </c>
    </row>
    <row r="3316" spans="1:4" ht="15" customHeight="1" x14ac:dyDescent="0.25">
      <c r="A3316" s="18">
        <v>3259</v>
      </c>
      <c r="B3316" s="18">
        <v>13.670224833255499</v>
      </c>
      <c r="C3316" s="18">
        <v>13.084865446289299</v>
      </c>
      <c r="D3316" s="18">
        <v>14.265786690079301</v>
      </c>
    </row>
    <row r="3317" spans="1:4" ht="15" customHeight="1" x14ac:dyDescent="0.25">
      <c r="A3317" s="18">
        <v>3260</v>
      </c>
      <c r="B3317" s="18">
        <v>13.6675856916127</v>
      </c>
      <c r="C3317" s="18">
        <v>13.0806839344121</v>
      </c>
      <c r="D3317" s="18">
        <v>14.2637751489531</v>
      </c>
    </row>
    <row r="3318" spans="1:4" ht="15" customHeight="1" x14ac:dyDescent="0.25">
      <c r="A3318" s="18">
        <v>3261</v>
      </c>
      <c r="B3318" s="18">
        <v>13.664677599297001</v>
      </c>
      <c r="C3318" s="18">
        <v>13.0762781587195</v>
      </c>
      <c r="D3318" s="18">
        <v>14.2615595035798</v>
      </c>
    </row>
    <row r="3319" spans="1:4" ht="15" customHeight="1" x14ac:dyDescent="0.25">
      <c r="A3319" s="18">
        <v>3262</v>
      </c>
      <c r="B3319" s="18">
        <v>13.6615106160396</v>
      </c>
      <c r="C3319" s="18">
        <v>13.071656292686599</v>
      </c>
      <c r="D3319" s="18">
        <v>14.2591388004506</v>
      </c>
    </row>
    <row r="3320" spans="1:4" ht="15" customHeight="1" x14ac:dyDescent="0.25">
      <c r="A3320" s="18">
        <v>3263</v>
      </c>
      <c r="B3320" s="18">
        <v>13.6580895634401</v>
      </c>
      <c r="C3320" s="18">
        <v>13.0668371915386</v>
      </c>
      <c r="D3320" s="18">
        <v>14.2565122295848</v>
      </c>
    </row>
    <row r="3321" spans="1:4" ht="15" customHeight="1" x14ac:dyDescent="0.25">
      <c r="A3321" s="18">
        <v>3264</v>
      </c>
      <c r="B3321" s="18">
        <v>13.6544170531717</v>
      </c>
      <c r="C3321" s="18">
        <v>13.061829092026301</v>
      </c>
      <c r="D3321" s="18">
        <v>14.253687175574401</v>
      </c>
    </row>
    <row r="3322" spans="1:4" ht="15" customHeight="1" x14ac:dyDescent="0.25">
      <c r="A3322" s="18">
        <v>3265</v>
      </c>
      <c r="B3322" s="18">
        <v>13.6505014211799</v>
      </c>
      <c r="C3322" s="18">
        <v>13.0566481197264</v>
      </c>
      <c r="D3322" s="18">
        <v>14.2506595573062</v>
      </c>
    </row>
    <row r="3323" spans="1:4" ht="15" customHeight="1" x14ac:dyDescent="0.25">
      <c r="A3323" s="18">
        <v>3266</v>
      </c>
      <c r="B3323" s="18">
        <v>13.646358286621799</v>
      </c>
      <c r="C3323" s="18">
        <v>13.051311978142801</v>
      </c>
      <c r="D3323" s="18">
        <v>14.2474264933388</v>
      </c>
    </row>
    <row r="3324" spans="1:4" ht="15" customHeight="1" x14ac:dyDescent="0.25">
      <c r="A3324" s="18">
        <v>3267</v>
      </c>
      <c r="B3324" s="18">
        <v>13.6419870153589</v>
      </c>
      <c r="C3324" s="18">
        <v>13.0458315756969</v>
      </c>
      <c r="D3324" s="18">
        <v>14.243988008421301</v>
      </c>
    </row>
    <row r="3325" spans="1:4" ht="15" customHeight="1" x14ac:dyDescent="0.25">
      <c r="A3325" s="18">
        <v>3268</v>
      </c>
      <c r="B3325" s="18">
        <v>13.637399493695799</v>
      </c>
      <c r="C3325" s="18">
        <v>13.0402312084431</v>
      </c>
      <c r="D3325" s="18">
        <v>14.240358383380901</v>
      </c>
    </row>
    <row r="3326" spans="1:4" ht="15" customHeight="1" x14ac:dyDescent="0.25">
      <c r="A3326" s="18">
        <v>3269</v>
      </c>
      <c r="B3326" s="18">
        <v>13.632610421137599</v>
      </c>
      <c r="C3326" s="18">
        <v>13.0345189317379</v>
      </c>
      <c r="D3326" s="18">
        <v>14.2365288915799</v>
      </c>
    </row>
    <row r="3327" spans="1:4" ht="15" customHeight="1" x14ac:dyDescent="0.25">
      <c r="A3327" s="18">
        <v>3270</v>
      </c>
      <c r="B3327" s="18">
        <v>13.6276215533228</v>
      </c>
      <c r="C3327" s="18">
        <v>13.0287198607943</v>
      </c>
      <c r="D3327" s="18">
        <v>14.2324979589813</v>
      </c>
    </row>
    <row r="3328" spans="1:4" ht="15" customHeight="1" x14ac:dyDescent="0.25">
      <c r="A3328" s="18">
        <v>3271</v>
      </c>
      <c r="B3328" s="18">
        <v>13.6224495833776</v>
      </c>
      <c r="C3328" s="18">
        <v>13.0228433613958</v>
      </c>
      <c r="D3328" s="18">
        <v>14.2282814244614</v>
      </c>
    </row>
    <row r="3329" spans="1:4" ht="15" customHeight="1" x14ac:dyDescent="0.25">
      <c r="A3329" s="18">
        <v>3272</v>
      </c>
      <c r="B3329" s="18">
        <v>13.617101384531599</v>
      </c>
      <c r="C3329" s="18">
        <v>13.0169123216066</v>
      </c>
      <c r="D3329" s="18">
        <v>14.223876129558599</v>
      </c>
    </row>
    <row r="3330" spans="1:4" ht="15" customHeight="1" x14ac:dyDescent="0.25">
      <c r="A3330" s="18">
        <v>3273</v>
      </c>
      <c r="B3330" s="18">
        <v>13.6115895751116</v>
      </c>
      <c r="C3330" s="18">
        <v>13.0109375170024</v>
      </c>
      <c r="D3330" s="18">
        <v>14.219276926422699</v>
      </c>
    </row>
    <row r="3331" spans="1:4" ht="15" customHeight="1" x14ac:dyDescent="0.25">
      <c r="A3331" s="18">
        <v>3274</v>
      </c>
      <c r="B3331" s="18">
        <v>13.6059270236524</v>
      </c>
      <c r="C3331" s="18">
        <v>13.0049393479429</v>
      </c>
      <c r="D3331" s="18">
        <v>14.214511673279199</v>
      </c>
    </row>
    <row r="3332" spans="1:4" ht="15" customHeight="1" x14ac:dyDescent="0.25">
      <c r="A3332" s="18">
        <v>3275</v>
      </c>
      <c r="B3332" s="18">
        <v>13.6001228021833</v>
      </c>
      <c r="C3332" s="18">
        <v>12.9989288743107</v>
      </c>
      <c r="D3332" s="18">
        <v>14.2095643308094</v>
      </c>
    </row>
    <row r="3333" spans="1:4" ht="15" customHeight="1" x14ac:dyDescent="0.25">
      <c r="A3333" s="18">
        <v>3276</v>
      </c>
      <c r="B3333" s="18">
        <v>13.5941933966806</v>
      </c>
      <c r="C3333" s="18">
        <v>12.9929240246958</v>
      </c>
      <c r="D3333" s="18">
        <v>14.204448058594499</v>
      </c>
    </row>
    <row r="3334" spans="1:4" ht="15" customHeight="1" x14ac:dyDescent="0.25">
      <c r="A3334" s="18">
        <v>3277</v>
      </c>
      <c r="B3334" s="18">
        <v>13.5881458584249</v>
      </c>
      <c r="C3334" s="18">
        <v>12.9869355897511</v>
      </c>
      <c r="D3334" s="18">
        <v>14.199177980167301</v>
      </c>
    </row>
    <row r="3335" spans="1:4" ht="15" customHeight="1" x14ac:dyDescent="0.25">
      <c r="A3335" s="18">
        <v>3278</v>
      </c>
      <c r="B3335" s="18">
        <v>13.5819984580989</v>
      </c>
      <c r="C3335" s="18">
        <v>12.9809788147966</v>
      </c>
      <c r="D3335" s="18">
        <v>14.1937408500774</v>
      </c>
    </row>
    <row r="3336" spans="1:4" ht="15" customHeight="1" x14ac:dyDescent="0.25">
      <c r="A3336" s="18">
        <v>3279</v>
      </c>
      <c r="B3336" s="18">
        <v>13.575757584158101</v>
      </c>
      <c r="C3336" s="18">
        <v>12.975064171549599</v>
      </c>
      <c r="D3336" s="18">
        <v>14.188179760577899</v>
      </c>
    </row>
    <row r="3337" spans="1:4" ht="15" customHeight="1" x14ac:dyDescent="0.25">
      <c r="A3337" s="18">
        <v>3280</v>
      </c>
      <c r="B3337" s="18">
        <v>13.569441782487001</v>
      </c>
      <c r="C3337" s="18">
        <v>12.9692038752332</v>
      </c>
      <c r="D3337" s="18">
        <v>14.182464985032301</v>
      </c>
    </row>
    <row r="3338" spans="1:4" ht="15" customHeight="1" x14ac:dyDescent="0.25">
      <c r="A3338" s="18">
        <v>3281</v>
      </c>
      <c r="B3338" s="18">
        <v>13.5630578502043</v>
      </c>
      <c r="C3338" s="18">
        <v>12.963408455405199</v>
      </c>
      <c r="D3338" s="18">
        <v>14.1766259978526</v>
      </c>
    </row>
    <row r="3339" spans="1:4" ht="15" customHeight="1" x14ac:dyDescent="0.25">
      <c r="A3339" s="18">
        <v>3282</v>
      </c>
      <c r="B3339" s="18">
        <v>13.5566234291298</v>
      </c>
      <c r="C3339" s="18">
        <v>12.957686422690699</v>
      </c>
      <c r="D3339" s="18">
        <v>14.170654576665401</v>
      </c>
    </row>
    <row r="3340" spans="1:4" ht="15" customHeight="1" x14ac:dyDescent="0.25">
      <c r="A3340" s="18">
        <v>3283</v>
      </c>
      <c r="B3340" s="18">
        <v>13.550146507465801</v>
      </c>
      <c r="C3340" s="18">
        <v>12.9520491722466</v>
      </c>
      <c r="D3340" s="18">
        <v>14.1645695157608</v>
      </c>
    </row>
    <row r="3341" spans="1:4" ht="15" customHeight="1" x14ac:dyDescent="0.25">
      <c r="A3341" s="18">
        <v>3284</v>
      </c>
      <c r="B3341" s="18">
        <v>13.543642974891601</v>
      </c>
      <c r="C3341" s="18">
        <v>12.9465006814508</v>
      </c>
      <c r="D3341" s="18">
        <v>14.1583726831247</v>
      </c>
    </row>
    <row r="3342" spans="1:4" ht="15" customHeight="1" x14ac:dyDescent="0.25">
      <c r="A3342" s="18">
        <v>3285</v>
      </c>
      <c r="B3342" s="18">
        <v>13.5371225025449</v>
      </c>
      <c r="C3342" s="18">
        <v>12.941054345637699</v>
      </c>
      <c r="D3342" s="18">
        <v>14.1520878736355</v>
      </c>
    </row>
    <row r="3343" spans="1:4" ht="15" customHeight="1" x14ac:dyDescent="0.25">
      <c r="A3343" s="18">
        <v>3286</v>
      </c>
      <c r="B3343" s="18">
        <v>13.530598707806799</v>
      </c>
      <c r="C3343" s="18">
        <v>12.935709586018501</v>
      </c>
      <c r="D3343" s="18">
        <v>14.1457152085517</v>
      </c>
    </row>
    <row r="3344" spans="1:4" ht="15" customHeight="1" x14ac:dyDescent="0.25">
      <c r="A3344" s="18">
        <v>3287</v>
      </c>
      <c r="B3344" s="18">
        <v>13.5240831455502</v>
      </c>
      <c r="C3344" s="18">
        <v>12.930480247202199</v>
      </c>
      <c r="D3344" s="18">
        <v>14.139283965368101</v>
      </c>
    </row>
    <row r="3345" spans="1:4" ht="15" customHeight="1" x14ac:dyDescent="0.25">
      <c r="A3345" s="18">
        <v>3288</v>
      </c>
      <c r="B3345" s="18">
        <v>13.517586960997299</v>
      </c>
      <c r="C3345" s="18">
        <v>12.9253652541272</v>
      </c>
      <c r="D3345" s="18">
        <v>14.1327891250859</v>
      </c>
    </row>
    <row r="3346" spans="1:4" ht="15" customHeight="1" x14ac:dyDescent="0.25">
      <c r="A3346" s="18">
        <v>3289</v>
      </c>
      <c r="B3346" s="18">
        <v>13.511123503594201</v>
      </c>
      <c r="C3346" s="18">
        <v>12.9203726694408</v>
      </c>
      <c r="D3346" s="18">
        <v>14.126268263816399</v>
      </c>
    </row>
    <row r="3347" spans="1:4" ht="15" customHeight="1" x14ac:dyDescent="0.25">
      <c r="A3347" s="18">
        <v>3290</v>
      </c>
      <c r="B3347" s="18">
        <v>13.504701557850501</v>
      </c>
      <c r="C3347" s="18">
        <v>12.9155072515111</v>
      </c>
      <c r="D3347" s="18">
        <v>14.1197090698907</v>
      </c>
    </row>
    <row r="3348" spans="1:4" ht="15" customHeight="1" x14ac:dyDescent="0.25">
      <c r="A3348" s="18">
        <v>3291</v>
      </c>
      <c r="B3348" s="18">
        <v>13.498332963023101</v>
      </c>
      <c r="C3348" s="18">
        <v>12.9107689113918</v>
      </c>
      <c r="D3348" s="18">
        <v>14.1131552567205</v>
      </c>
    </row>
    <row r="3349" spans="1:4" ht="15" customHeight="1" x14ac:dyDescent="0.25">
      <c r="A3349" s="18">
        <v>3292</v>
      </c>
      <c r="B3349" s="18">
        <v>13.492026660545299</v>
      </c>
      <c r="C3349" s="18">
        <v>12.9061683492864</v>
      </c>
      <c r="D3349" s="18">
        <v>14.1065920653229</v>
      </c>
    </row>
    <row r="3350" spans="1:4" ht="15" customHeight="1" x14ac:dyDescent="0.25">
      <c r="A3350" s="18">
        <v>3293</v>
      </c>
      <c r="B3350" s="18">
        <v>13.4857854331973</v>
      </c>
      <c r="C3350" s="18">
        <v>12.9017023052795</v>
      </c>
      <c r="D3350" s="18">
        <v>14.1000596548374</v>
      </c>
    </row>
    <row r="3351" spans="1:4" ht="15" customHeight="1" x14ac:dyDescent="0.25">
      <c r="A3351" s="18">
        <v>3294</v>
      </c>
      <c r="B3351" s="18">
        <v>13.479626183913499</v>
      </c>
      <c r="C3351" s="18">
        <v>12.897374378006401</v>
      </c>
      <c r="D3351" s="18">
        <v>14.093549015377</v>
      </c>
    </row>
    <row r="3352" spans="1:4" ht="15" customHeight="1" x14ac:dyDescent="0.25">
      <c r="A3352" s="18">
        <v>3295</v>
      </c>
      <c r="B3352" s="18">
        <v>13.4735564924502</v>
      </c>
      <c r="C3352" s="18">
        <v>12.8931918126101</v>
      </c>
      <c r="D3352" s="18">
        <v>14.087092736218899</v>
      </c>
    </row>
    <row r="3353" spans="1:4" ht="15" customHeight="1" x14ac:dyDescent="0.25">
      <c r="A3353" s="18">
        <v>3296</v>
      </c>
      <c r="B3353" s="18">
        <v>13.4675916902158</v>
      </c>
      <c r="C3353" s="18">
        <v>12.8891511109293</v>
      </c>
      <c r="D3353" s="18">
        <v>14.080687735584499</v>
      </c>
    </row>
    <row r="3354" spans="1:4" ht="15" customHeight="1" x14ac:dyDescent="0.25">
      <c r="A3354" s="18">
        <v>3297</v>
      </c>
      <c r="B3354" s="18">
        <v>13.461739913531</v>
      </c>
      <c r="C3354" s="18">
        <v>12.885255248913399</v>
      </c>
      <c r="D3354" s="18">
        <v>14.074359155422099</v>
      </c>
    </row>
    <row r="3355" spans="1:4" ht="15" customHeight="1" x14ac:dyDescent="0.25">
      <c r="A3355" s="18">
        <v>3298</v>
      </c>
      <c r="B3355" s="18">
        <v>13.456014148515001</v>
      </c>
      <c r="C3355" s="18">
        <v>12.881510759243</v>
      </c>
      <c r="D3355" s="18">
        <v>14.068108028987201</v>
      </c>
    </row>
    <row r="3356" spans="1:4" ht="15" customHeight="1" x14ac:dyDescent="0.25">
      <c r="A3356" s="18">
        <v>3299</v>
      </c>
      <c r="B3356" s="18">
        <v>13.4504234191053</v>
      </c>
      <c r="C3356" s="18">
        <v>12.877913834789799</v>
      </c>
      <c r="D3356" s="18">
        <v>14.061954460268</v>
      </c>
    </row>
    <row r="3357" spans="1:4" ht="15" customHeight="1" x14ac:dyDescent="0.25">
      <c r="A3357" s="18">
        <v>3300</v>
      </c>
      <c r="B3357" s="18">
        <v>13.4449780807279</v>
      </c>
      <c r="C3357" s="18">
        <v>12.874466093319599</v>
      </c>
      <c r="D3357" s="18">
        <v>14.0558996769703</v>
      </c>
    </row>
    <row r="3358" spans="1:4" ht="15" customHeight="1" x14ac:dyDescent="0.25">
      <c r="A3358" s="18">
        <v>3301</v>
      </c>
      <c r="B3358" s="18">
        <v>13.4396878741385</v>
      </c>
      <c r="C3358" s="18">
        <v>12.871172655140899</v>
      </c>
      <c r="D3358" s="18">
        <v>14.049963447230899</v>
      </c>
    </row>
    <row r="3359" spans="1:4" ht="15" customHeight="1" x14ac:dyDescent="0.25">
      <c r="A3359" s="18">
        <v>3302</v>
      </c>
      <c r="B3359" s="18">
        <v>13.434560840049601</v>
      </c>
      <c r="C3359" s="18">
        <v>12.8680327298528</v>
      </c>
      <c r="D3359" s="18">
        <v>14.044139781448401</v>
      </c>
    </row>
    <row r="3360" spans="1:4" ht="15" customHeight="1" x14ac:dyDescent="0.25">
      <c r="A3360" s="18">
        <v>3303</v>
      </c>
      <c r="B3360" s="18">
        <v>13.429606543724301</v>
      </c>
      <c r="C3360" s="18">
        <v>12.8650457994212</v>
      </c>
      <c r="D3360" s="18">
        <v>14.0384530320268</v>
      </c>
    </row>
    <row r="3361" spans="1:4" ht="15" customHeight="1" x14ac:dyDescent="0.25">
      <c r="A3361" s="18">
        <v>3304</v>
      </c>
      <c r="B3361" s="18">
        <v>13.424832076116299</v>
      </c>
      <c r="C3361" s="18">
        <v>12.862213007798999</v>
      </c>
      <c r="D3361" s="18">
        <v>14.032883996768099</v>
      </c>
    </row>
    <row r="3362" spans="1:4" ht="15" customHeight="1" x14ac:dyDescent="0.25">
      <c r="A3362" s="18">
        <v>3305</v>
      </c>
      <c r="B3362" s="18">
        <v>13.4202454573647</v>
      </c>
      <c r="C3362" s="18">
        <v>12.859537903943</v>
      </c>
      <c r="D3362" s="18">
        <v>14.0274465081242</v>
      </c>
    </row>
    <row r="3363" spans="1:4" ht="15" customHeight="1" x14ac:dyDescent="0.25">
      <c r="A3363" s="18">
        <v>3306</v>
      </c>
      <c r="B3363" s="18">
        <v>13.4158533758287</v>
      </c>
      <c r="C3363" s="18">
        <v>12.857020641638901</v>
      </c>
      <c r="D3363" s="18">
        <v>14.0221407696865</v>
      </c>
    </row>
    <row r="3364" spans="1:4" ht="15" customHeight="1" x14ac:dyDescent="0.25">
      <c r="A3364" s="18">
        <v>3307</v>
      </c>
      <c r="B3364" s="18">
        <v>13.4116628014556</v>
      </c>
      <c r="C3364" s="18">
        <v>12.8546602466823</v>
      </c>
      <c r="D3364" s="18">
        <v>14.0169805302902</v>
      </c>
    </row>
    <row r="3365" spans="1:4" ht="15" customHeight="1" x14ac:dyDescent="0.25">
      <c r="A3365" s="18">
        <v>3308</v>
      </c>
      <c r="B3365" s="18">
        <v>13.4076791938241</v>
      </c>
      <c r="C3365" s="18">
        <v>12.852457597679299</v>
      </c>
      <c r="D3365" s="18">
        <v>14.0119674055976</v>
      </c>
    </row>
    <row r="3366" spans="1:4" ht="15" customHeight="1" x14ac:dyDescent="0.25">
      <c r="A3366" s="18">
        <v>3309</v>
      </c>
      <c r="B3366" s="18">
        <v>13.4039078798468</v>
      </c>
      <c r="C3366" s="18">
        <v>12.8504135294082</v>
      </c>
      <c r="D3366" s="18">
        <v>14.0071095010529</v>
      </c>
    </row>
    <row r="3367" spans="1:4" ht="15" customHeight="1" x14ac:dyDescent="0.25">
      <c r="A3367" s="18">
        <v>3310</v>
      </c>
      <c r="B3367" s="18">
        <v>13.400355274346699</v>
      </c>
      <c r="C3367" s="18">
        <v>12.8485291353714</v>
      </c>
      <c r="D3367" s="18">
        <v>14.0024148395644</v>
      </c>
    </row>
    <row r="3368" spans="1:4" ht="15" customHeight="1" x14ac:dyDescent="0.25">
      <c r="A3368" s="18">
        <v>3311</v>
      </c>
      <c r="B3368" s="18">
        <v>13.3970246099626</v>
      </c>
      <c r="C3368" s="18">
        <v>12.846807421629499</v>
      </c>
      <c r="D3368" s="18">
        <v>13.9978848813249</v>
      </c>
    </row>
    <row r="3369" spans="1:4" ht="15" customHeight="1" x14ac:dyDescent="0.25">
      <c r="A3369" s="18">
        <v>3312</v>
      </c>
      <c r="B3369" s="18">
        <v>13.3939198633533</v>
      </c>
      <c r="C3369" s="18">
        <v>12.845246331656201</v>
      </c>
      <c r="D3369" s="18">
        <v>13.993530006879</v>
      </c>
    </row>
    <row r="3370" spans="1:4" ht="15" customHeight="1" x14ac:dyDescent="0.25">
      <c r="A3370" s="18">
        <v>3313</v>
      </c>
      <c r="B3370" s="18">
        <v>13.391045140923399</v>
      </c>
      <c r="C3370" s="18">
        <v>12.8438465871491</v>
      </c>
      <c r="D3370" s="18">
        <v>13.989352745157101</v>
      </c>
    </row>
    <row r="3371" spans="1:4" ht="15" customHeight="1" x14ac:dyDescent="0.25">
      <c r="A3371" s="18">
        <v>3314</v>
      </c>
      <c r="B3371" s="18">
        <v>13.3884046707267</v>
      </c>
      <c r="C3371" s="18">
        <v>12.842608895816401</v>
      </c>
      <c r="D3371" s="18">
        <v>13.9853562148854</v>
      </c>
    </row>
    <row r="3372" spans="1:4" ht="15" customHeight="1" x14ac:dyDescent="0.25">
      <c r="A3372" s="18">
        <v>3315</v>
      </c>
      <c r="B3372" s="18">
        <v>13.3859998379623</v>
      </c>
      <c r="C3372" s="18">
        <v>12.841533956471199</v>
      </c>
      <c r="D3372" s="18">
        <v>13.9815492677034</v>
      </c>
    </row>
    <row r="3373" spans="1:4" ht="15" customHeight="1" x14ac:dyDescent="0.25">
      <c r="A3373" s="18">
        <v>3316</v>
      </c>
      <c r="B3373" s="18">
        <v>13.383832995144701</v>
      </c>
      <c r="C3373" s="18">
        <v>12.8406224643473</v>
      </c>
      <c r="D3373" s="18">
        <v>13.977933687539799</v>
      </c>
    </row>
    <row r="3374" spans="1:4" ht="15" customHeight="1" x14ac:dyDescent="0.25">
      <c r="A3374" s="18">
        <v>3317</v>
      </c>
      <c r="B3374" s="18">
        <v>13.381906120344899</v>
      </c>
      <c r="C3374" s="18">
        <v>12.8398751164689</v>
      </c>
      <c r="D3374" s="18">
        <v>13.974511888752501</v>
      </c>
    </row>
    <row r="3375" spans="1:4" ht="15" customHeight="1" x14ac:dyDescent="0.25">
      <c r="A3375" s="18">
        <v>3318</v>
      </c>
      <c r="B3375" s="18">
        <v>13.3802208236296</v>
      </c>
      <c r="C3375" s="18">
        <v>12.839292617189299</v>
      </c>
      <c r="D3375" s="18">
        <v>13.9712885861562</v>
      </c>
    </row>
    <row r="3376" spans="1:4" ht="15" customHeight="1" x14ac:dyDescent="0.25">
      <c r="A3376" s="18">
        <v>3319</v>
      </c>
      <c r="B3376" s="18">
        <v>13.3787790426694</v>
      </c>
      <c r="C3376" s="18">
        <v>12.838875684305499</v>
      </c>
      <c r="D3376" s="18">
        <v>13.968270026644101</v>
      </c>
    </row>
    <row r="3377" spans="1:4" ht="15" customHeight="1" x14ac:dyDescent="0.25">
      <c r="A3377" s="18">
        <v>3320</v>
      </c>
      <c r="B3377" s="18">
        <v>13.3775816259717</v>
      </c>
      <c r="C3377" s="18">
        <v>12.838625055246199</v>
      </c>
      <c r="D3377" s="18">
        <v>13.9654554149398</v>
      </c>
    </row>
    <row r="3378" spans="1:4" ht="15" customHeight="1" x14ac:dyDescent="0.25">
      <c r="A3378" s="18">
        <v>3321</v>
      </c>
      <c r="B3378" s="18">
        <v>13.376628330060701</v>
      </c>
      <c r="C3378" s="18">
        <v>12.8385414939849</v>
      </c>
      <c r="D3378" s="18">
        <v>13.9628476479493</v>
      </c>
    </row>
    <row r="3379" spans="1:4" ht="15" customHeight="1" x14ac:dyDescent="0.25">
      <c r="A3379" s="18">
        <v>3322</v>
      </c>
      <c r="B3379" s="18">
        <v>13.3759193607171</v>
      </c>
      <c r="C3379" s="18">
        <v>12.838625798313901</v>
      </c>
      <c r="D3379" s="18">
        <v>13.9604493503493</v>
      </c>
    </row>
    <row r="3380" spans="1:4" ht="15" customHeight="1" x14ac:dyDescent="0.25">
      <c r="A3380" s="18">
        <v>3323</v>
      </c>
      <c r="B3380" s="18">
        <v>13.375454622987601</v>
      </c>
      <c r="C3380" s="18">
        <v>12.838878807855901</v>
      </c>
      <c r="D3380" s="18">
        <v>13.958264846054901</v>
      </c>
    </row>
    <row r="3381" spans="1:4" ht="15" customHeight="1" x14ac:dyDescent="0.25">
      <c r="A3381" s="18">
        <v>3324</v>
      </c>
      <c r="B3381" s="18">
        <v>13.375233738229801</v>
      </c>
      <c r="C3381" s="18">
        <v>12.839301412460101</v>
      </c>
      <c r="D3381" s="18">
        <v>13.9562953586679</v>
      </c>
    </row>
    <row r="3382" spans="1:4" ht="15" customHeight="1" x14ac:dyDescent="0.25">
      <c r="A3382" s="18">
        <v>3325</v>
      </c>
      <c r="B3382" s="18">
        <v>13.3752560629058</v>
      </c>
      <c r="C3382" s="18">
        <v>12.839894561391301</v>
      </c>
      <c r="D3382" s="18">
        <v>13.954541433558999</v>
      </c>
    </row>
    <row r="3383" spans="1:4" ht="15" customHeight="1" x14ac:dyDescent="0.25">
      <c r="A3383" s="18">
        <v>3326</v>
      </c>
      <c r="B3383" s="18">
        <v>13.375520708421</v>
      </c>
      <c r="C3383" s="18">
        <v>12.840659273101</v>
      </c>
      <c r="D3383" s="18">
        <v>13.9530047923647</v>
      </c>
    </row>
    <row r="3384" spans="1:4" ht="15" customHeight="1" x14ac:dyDescent="0.25">
      <c r="A3384" s="18">
        <v>3327</v>
      </c>
      <c r="B3384" s="18">
        <v>13.3760265618569</v>
      </c>
      <c r="C3384" s="18">
        <v>12.8415966456219</v>
      </c>
      <c r="D3384" s="18">
        <v>13.951686987048801</v>
      </c>
    </row>
    <row r="3385" spans="1:4" ht="15" customHeight="1" x14ac:dyDescent="0.25">
      <c r="A3385" s="18">
        <v>3328</v>
      </c>
      <c r="B3385" s="18">
        <v>13.376772307449301</v>
      </c>
      <c r="C3385" s="18">
        <v>12.842707867625499</v>
      </c>
      <c r="D3385" s="18">
        <v>13.950589424431501</v>
      </c>
    </row>
    <row r="3386" spans="1:4" ht="15" customHeight="1" x14ac:dyDescent="0.25">
      <c r="A3386" s="18">
        <v>3329</v>
      </c>
      <c r="B3386" s="18">
        <v>13.3777564482684</v>
      </c>
      <c r="C3386" s="18">
        <v>12.843994230005601</v>
      </c>
      <c r="D3386" s="18">
        <v>13.9497133911283</v>
      </c>
    </row>
    <row r="3387" spans="1:4" ht="15" customHeight="1" x14ac:dyDescent="0.25">
      <c r="A3387" s="18">
        <v>3330</v>
      </c>
      <c r="B3387" s="18">
        <v>13.3789773280324</v>
      </c>
      <c r="C3387" s="18">
        <v>12.8454571380566</v>
      </c>
      <c r="D3387" s="18">
        <v>13.9490600789232</v>
      </c>
    </row>
    <row r="3388" spans="1:4" ht="15" customHeight="1" x14ac:dyDescent="0.25">
      <c r="A3388" s="18">
        <v>3331</v>
      </c>
      <c r="B3388" s="18">
        <v>13.3804345354985</v>
      </c>
      <c r="C3388" s="18">
        <v>12.847098124104299</v>
      </c>
      <c r="D3388" s="18">
        <v>13.948630609890801</v>
      </c>
    </row>
    <row r="3389" spans="1:4" ht="15" customHeight="1" x14ac:dyDescent="0.25">
      <c r="A3389" s="18">
        <v>3332</v>
      </c>
      <c r="B3389" s="18">
        <v>13.382125799777</v>
      </c>
      <c r="C3389" s="18">
        <v>12.8489192053934</v>
      </c>
      <c r="D3389" s="18">
        <v>13.9484260607155</v>
      </c>
    </row>
    <row r="3390" spans="1:4" ht="15" customHeight="1" x14ac:dyDescent="0.25">
      <c r="A3390" s="18">
        <v>3333</v>
      </c>
      <c r="B3390" s="18">
        <v>13.3840484709346</v>
      </c>
      <c r="C3390" s="18">
        <v>12.8509248095244</v>
      </c>
      <c r="D3390" s="18">
        <v>13.948447485878001</v>
      </c>
    </row>
    <row r="3391" spans="1:4" ht="15" customHeight="1" x14ac:dyDescent="0.25">
      <c r="A3391" s="18">
        <v>3334</v>
      </c>
      <c r="B3391" s="18">
        <v>13.3862004598378</v>
      </c>
      <c r="C3391" s="18">
        <v>12.8531142834806</v>
      </c>
      <c r="D3391" s="18">
        <v>13.9486959388502</v>
      </c>
    </row>
    <row r="3392" spans="1:4" ht="15" customHeight="1" x14ac:dyDescent="0.25">
      <c r="A3392" s="18">
        <v>3335</v>
      </c>
      <c r="B3392" s="18">
        <v>13.3885796114716</v>
      </c>
      <c r="C3392" s="18">
        <v>12.8554898027313</v>
      </c>
      <c r="D3392" s="18">
        <v>13.949172490758301</v>
      </c>
    </row>
    <row r="3393" spans="1:4" ht="15" customHeight="1" x14ac:dyDescent="0.25">
      <c r="A3393" s="18">
        <v>3336</v>
      </c>
      <c r="B3393" s="18">
        <v>13.3911837179658</v>
      </c>
      <c r="C3393" s="18">
        <v>12.858053735692501</v>
      </c>
      <c r="D3393" s="18">
        <v>13.949878245679299</v>
      </c>
    </row>
    <row r="3394" spans="1:4" ht="15" customHeight="1" x14ac:dyDescent="0.25">
      <c r="A3394" s="18">
        <v>3337</v>
      </c>
      <c r="B3394" s="18">
        <v>13.3940138229461</v>
      </c>
      <c r="C3394" s="18">
        <v>12.860808655999501</v>
      </c>
      <c r="D3394" s="18">
        <v>13.950814351755501</v>
      </c>
    </row>
    <row r="3395" spans="1:4" ht="15" customHeight="1" x14ac:dyDescent="0.25">
      <c r="A3395" s="18">
        <v>3338</v>
      </c>
      <c r="B3395" s="18">
        <v>13.397065615702401</v>
      </c>
      <c r="C3395" s="18">
        <v>12.863761798196</v>
      </c>
      <c r="D3395" s="18">
        <v>13.9519820074182</v>
      </c>
    </row>
    <row r="3396" spans="1:4" ht="15" customHeight="1" x14ac:dyDescent="0.25">
      <c r="A3396" s="18">
        <v>3339</v>
      </c>
      <c r="B3396" s="18">
        <v>13.4003358813421</v>
      </c>
      <c r="C3396" s="18">
        <v>12.8669124575036</v>
      </c>
      <c r="D3396" s="18">
        <v>13.9533824616044</v>
      </c>
    </row>
    <row r="3397" spans="1:4" ht="15" customHeight="1" x14ac:dyDescent="0.25">
      <c r="A3397" s="18">
        <v>3340</v>
      </c>
      <c r="B3397" s="18">
        <v>13.403822250549201</v>
      </c>
      <c r="C3397" s="18">
        <v>12.8702634923398</v>
      </c>
      <c r="D3397" s="18">
        <v>13.955017007453799</v>
      </c>
    </row>
    <row r="3398" spans="1:4" ht="15" customHeight="1" x14ac:dyDescent="0.25">
      <c r="A3398" s="18">
        <v>3341</v>
      </c>
      <c r="B3398" s="18">
        <v>13.4075274478336</v>
      </c>
      <c r="C3398" s="18">
        <v>12.873819098674799</v>
      </c>
      <c r="D3398" s="18">
        <v>13.956886968547</v>
      </c>
    </row>
    <row r="3399" spans="1:4" ht="15" customHeight="1" x14ac:dyDescent="0.25">
      <c r="A3399" s="18">
        <v>3342</v>
      </c>
      <c r="B3399" s="18">
        <v>13.411444684227799</v>
      </c>
      <c r="C3399" s="18">
        <v>12.8775878066225</v>
      </c>
      <c r="D3399" s="18">
        <v>13.9589936771968</v>
      </c>
    </row>
    <row r="3400" spans="1:4" ht="15" customHeight="1" x14ac:dyDescent="0.25">
      <c r="A3400" s="18">
        <v>3343</v>
      </c>
      <c r="B3400" s="18">
        <v>13.4155709252038</v>
      </c>
      <c r="C3400" s="18">
        <v>12.881568480033</v>
      </c>
      <c r="D3400" s="18">
        <v>13.961341172099999</v>
      </c>
    </row>
    <row r="3401" spans="1:4" ht="15" customHeight="1" x14ac:dyDescent="0.25">
      <c r="A3401" s="18">
        <v>3344</v>
      </c>
      <c r="B3401" s="18">
        <v>13.419908749744399</v>
      </c>
      <c r="C3401" s="18">
        <v>12.885765415990299</v>
      </c>
      <c r="D3401" s="18">
        <v>13.9639291874748</v>
      </c>
    </row>
    <row r="3402" spans="1:4" ht="15" customHeight="1" x14ac:dyDescent="0.25">
      <c r="A3402" s="18">
        <v>3345</v>
      </c>
      <c r="B3402" s="18">
        <v>13.4244518056926</v>
      </c>
      <c r="C3402" s="18">
        <v>12.890190260959701</v>
      </c>
      <c r="D3402" s="18">
        <v>13.9667580257825</v>
      </c>
    </row>
    <row r="3403" spans="1:4" ht="15" customHeight="1" x14ac:dyDescent="0.25">
      <c r="A3403" s="18">
        <v>3346</v>
      </c>
      <c r="B3403" s="18">
        <v>13.429196296354901</v>
      </c>
      <c r="C3403" s="18">
        <v>12.894840921557099</v>
      </c>
      <c r="D3403" s="18">
        <v>13.9698286762944</v>
      </c>
    </row>
    <row r="3404" spans="1:4" ht="15" customHeight="1" x14ac:dyDescent="0.25">
      <c r="A3404" s="18">
        <v>3347</v>
      </c>
      <c r="B3404" s="18">
        <v>13.4341454581668</v>
      </c>
      <c r="C3404" s="18">
        <v>12.899725061871299</v>
      </c>
      <c r="D3404" s="18">
        <v>13.973143816337901</v>
      </c>
    </row>
    <row r="3405" spans="1:4" ht="15" customHeight="1" x14ac:dyDescent="0.25">
      <c r="A3405" s="18">
        <v>3348</v>
      </c>
      <c r="B3405" s="18">
        <v>13.439289093558701</v>
      </c>
      <c r="C3405" s="18">
        <v>12.9048508768793</v>
      </c>
      <c r="D3405" s="18">
        <v>13.976705547155699</v>
      </c>
    </row>
    <row r="3406" spans="1:4" ht="15" customHeight="1" x14ac:dyDescent="0.25">
      <c r="A3406" s="18">
        <v>3349</v>
      </c>
      <c r="B3406" s="18">
        <v>13.444628789116701</v>
      </c>
      <c r="C3406" s="18">
        <v>12.9102184719971</v>
      </c>
      <c r="D3406" s="18">
        <v>13.9805108843479</v>
      </c>
    </row>
    <row r="3407" spans="1:4" ht="15" customHeight="1" x14ac:dyDescent="0.25">
      <c r="A3407" s="18">
        <v>3350</v>
      </c>
      <c r="B3407" s="18">
        <v>13.45015825224</v>
      </c>
      <c r="C3407" s="18">
        <v>12.9158423153028</v>
      </c>
      <c r="D3407" s="18">
        <v>13.984560082239501</v>
      </c>
    </row>
    <row r="3408" spans="1:4" ht="15" customHeight="1" x14ac:dyDescent="0.25">
      <c r="A3408" s="18">
        <v>3351</v>
      </c>
      <c r="B3408" s="18">
        <v>13.455873772066401</v>
      </c>
      <c r="C3408" s="18">
        <v>12.921720096932001</v>
      </c>
      <c r="D3408" s="18">
        <v>13.9888579891318</v>
      </c>
    </row>
    <row r="3409" spans="1:4" ht="15" customHeight="1" x14ac:dyDescent="0.25">
      <c r="A3409" s="18">
        <v>3352</v>
      </c>
      <c r="B3409" s="18">
        <v>13.4617722516476</v>
      </c>
      <c r="C3409" s="18">
        <v>12.927865803461099</v>
      </c>
      <c r="D3409" s="18">
        <v>13.993397757444001</v>
      </c>
    </row>
    <row r="3410" spans="1:4" ht="15" customHeight="1" x14ac:dyDescent="0.25">
      <c r="A3410" s="18">
        <v>3353</v>
      </c>
      <c r="B3410" s="18">
        <v>13.4678462970439</v>
      </c>
      <c r="C3410" s="18">
        <v>12.9342794206775</v>
      </c>
      <c r="D3410" s="18">
        <v>13.9981801209897</v>
      </c>
    </row>
    <row r="3411" spans="1:4" ht="15" customHeight="1" x14ac:dyDescent="0.25">
      <c r="A3411" s="18">
        <v>3354</v>
      </c>
      <c r="B3411" s="18">
        <v>13.4740936707828</v>
      </c>
      <c r="C3411" s="18">
        <v>12.940975175345301</v>
      </c>
      <c r="D3411" s="18">
        <v>14.003205609726701</v>
      </c>
    </row>
    <row r="3412" spans="1:4" ht="15" customHeight="1" x14ac:dyDescent="0.25">
      <c r="A3412" s="18">
        <v>3355</v>
      </c>
      <c r="B3412" s="18">
        <v>13.480505498467499</v>
      </c>
      <c r="C3412" s="18">
        <v>12.9479526774288</v>
      </c>
      <c r="D3412" s="18">
        <v>14.008466632593001</v>
      </c>
    </row>
    <row r="3413" spans="1:4" ht="15" customHeight="1" x14ac:dyDescent="0.25">
      <c r="A3413" s="18">
        <v>3356</v>
      </c>
      <c r="B3413" s="18">
        <v>13.487078266226799</v>
      </c>
      <c r="C3413" s="18">
        <v>12.9552275660034</v>
      </c>
      <c r="D3413" s="18">
        <v>14.013967593525599</v>
      </c>
    </row>
    <row r="3414" spans="1:4" ht="15" customHeight="1" x14ac:dyDescent="0.25">
      <c r="A3414" s="18">
        <v>3357</v>
      </c>
      <c r="B3414" s="18">
        <v>13.493803807695199</v>
      </c>
      <c r="C3414" s="18">
        <v>12.9628011815748</v>
      </c>
      <c r="D3414" s="18">
        <v>14.019698158398599</v>
      </c>
    </row>
    <row r="3415" spans="1:4" ht="15" customHeight="1" x14ac:dyDescent="0.25">
      <c r="A3415" s="18">
        <v>3358</v>
      </c>
      <c r="B3415" s="18">
        <v>13.5006754340356</v>
      </c>
      <c r="C3415" s="18">
        <v>12.970683837896299</v>
      </c>
      <c r="D3415" s="18">
        <v>14.025660197436</v>
      </c>
    </row>
    <row r="3416" spans="1:4" ht="15" customHeight="1" x14ac:dyDescent="0.25">
      <c r="A3416" s="18">
        <v>3359</v>
      </c>
      <c r="B3416" s="18">
        <v>13.507687856634099</v>
      </c>
      <c r="C3416" s="18">
        <v>12.9788866574868</v>
      </c>
      <c r="D3416" s="18">
        <v>14.0318453189732</v>
      </c>
    </row>
    <row r="3417" spans="1:4" ht="15" customHeight="1" x14ac:dyDescent="0.25">
      <c r="A3417" s="18">
        <v>3360</v>
      </c>
      <c r="B3417" s="18">
        <v>13.5148295319522</v>
      </c>
      <c r="C3417" s="18">
        <v>12.987414237303501</v>
      </c>
      <c r="D3417" s="18">
        <v>14.0382535127364</v>
      </c>
    </row>
    <row r="3418" spans="1:4" ht="15" customHeight="1" x14ac:dyDescent="0.25">
      <c r="A3418" s="18">
        <v>3361</v>
      </c>
      <c r="B3418" s="18">
        <v>13.5221000547945</v>
      </c>
      <c r="C3418" s="18">
        <v>12.9962774031014</v>
      </c>
      <c r="D3418" s="18">
        <v>14.0448758943171</v>
      </c>
    </row>
    <row r="3419" spans="1:4" ht="15" customHeight="1" x14ac:dyDescent="0.25">
      <c r="A3419" s="18">
        <v>3362</v>
      </c>
      <c r="B3419" s="18">
        <v>13.529484620118399</v>
      </c>
      <c r="C3419" s="18">
        <v>13.0054899279646</v>
      </c>
      <c r="D3419" s="18">
        <v>14.0517185302807</v>
      </c>
    </row>
    <row r="3420" spans="1:4" ht="15" customHeight="1" x14ac:dyDescent="0.25">
      <c r="A3420" s="18">
        <v>3363</v>
      </c>
      <c r="B3420" s="18">
        <v>13.5369805364443</v>
      </c>
      <c r="C3420" s="18">
        <v>13.0150580210494</v>
      </c>
      <c r="D3420" s="18">
        <v>14.0587664344367</v>
      </c>
    </row>
    <row r="3421" spans="1:4" ht="15" customHeight="1" x14ac:dyDescent="0.25">
      <c r="A3421" s="18">
        <v>3364</v>
      </c>
      <c r="B3421" s="18">
        <v>13.544578860113599</v>
      </c>
      <c r="C3421" s="18">
        <v>13.02499328152</v>
      </c>
      <c r="D3421" s="18">
        <v>14.0660271645965</v>
      </c>
    </row>
    <row r="3422" spans="1:4" ht="15" customHeight="1" x14ac:dyDescent="0.25">
      <c r="A3422" s="18">
        <v>3365</v>
      </c>
      <c r="B3422" s="18">
        <v>13.5522694592819</v>
      </c>
      <c r="C3422" s="18">
        <v>13.0353079828345</v>
      </c>
      <c r="D3422" s="18">
        <v>14.073486428415199</v>
      </c>
    </row>
    <row r="3423" spans="1:4" ht="15" customHeight="1" x14ac:dyDescent="0.25">
      <c r="A3423" s="18">
        <v>3366</v>
      </c>
      <c r="B3423" s="18">
        <v>13.560052475375</v>
      </c>
      <c r="C3423" s="18">
        <v>13.0460154186725</v>
      </c>
      <c r="D3423" s="18">
        <v>14.081143954907599</v>
      </c>
    </row>
    <row r="3424" spans="1:4" ht="15" customHeight="1" x14ac:dyDescent="0.25">
      <c r="A3424" s="18">
        <v>3367</v>
      </c>
      <c r="B3424" s="18">
        <v>13.567913980033699</v>
      </c>
      <c r="C3424" s="18">
        <v>13.0571308082058</v>
      </c>
      <c r="D3424" s="18">
        <v>14.0889982444941</v>
      </c>
    </row>
    <row r="3425" spans="1:4" ht="15" customHeight="1" x14ac:dyDescent="0.25">
      <c r="A3425" s="18">
        <v>3368</v>
      </c>
      <c r="B3425" s="18">
        <v>13.575849123544</v>
      </c>
      <c r="C3425" s="18">
        <v>13.0686664142445</v>
      </c>
      <c r="D3425" s="18">
        <v>14.0970398961393</v>
      </c>
    </row>
    <row r="3426" spans="1:4" ht="15" customHeight="1" x14ac:dyDescent="0.25">
      <c r="A3426" s="18">
        <v>3369</v>
      </c>
      <c r="B3426" s="18">
        <v>13.5838551045877</v>
      </c>
      <c r="C3426" s="18">
        <v>13.080637774140801</v>
      </c>
      <c r="D3426" s="18">
        <v>14.1052715768451</v>
      </c>
    </row>
    <row r="3427" spans="1:4" ht="15" customHeight="1" x14ac:dyDescent="0.25">
      <c r="A3427" s="18">
        <v>3370</v>
      </c>
      <c r="B3427" s="18">
        <v>13.5919208261394</v>
      </c>
      <c r="C3427" s="18">
        <v>13.093061389531799</v>
      </c>
      <c r="D3427" s="18">
        <v>14.113689066310901</v>
      </c>
    </row>
    <row r="3428" spans="1:4" ht="15" customHeight="1" x14ac:dyDescent="0.25">
      <c r="A3428" s="18">
        <v>3371</v>
      </c>
      <c r="B3428" s="18">
        <v>13.6000431755538</v>
      </c>
      <c r="C3428" s="18">
        <v>13.1059547830724</v>
      </c>
      <c r="D3428" s="18">
        <v>14.1222868472026</v>
      </c>
    </row>
    <row r="3429" spans="1:4" ht="15" customHeight="1" x14ac:dyDescent="0.25">
      <c r="A3429" s="18">
        <v>3372</v>
      </c>
      <c r="B3429" s="18">
        <v>13.608218540782699</v>
      </c>
      <c r="C3429" s="18">
        <v>13.119336555452699</v>
      </c>
      <c r="D3429" s="18">
        <v>14.131066153472</v>
      </c>
    </row>
    <row r="3430" spans="1:4" ht="15" customHeight="1" x14ac:dyDescent="0.25">
      <c r="A3430" s="18">
        <v>3373</v>
      </c>
      <c r="B3430" s="18">
        <v>13.6164379357139</v>
      </c>
      <c r="C3430" s="18">
        <v>13.132388594104</v>
      </c>
      <c r="D3430" s="18">
        <v>14.140027505336001</v>
      </c>
    </row>
    <row r="3431" spans="1:4" ht="15" customHeight="1" x14ac:dyDescent="0.25">
      <c r="A3431" s="18">
        <v>3374</v>
      </c>
      <c r="B3431" s="18">
        <v>13.624699370876799</v>
      </c>
      <c r="C3431" s="18">
        <v>13.144739846790401</v>
      </c>
      <c r="D3431" s="18">
        <v>14.1491655148082</v>
      </c>
    </row>
    <row r="3432" spans="1:4" ht="15" customHeight="1" x14ac:dyDescent="0.25">
      <c r="A3432" s="18">
        <v>3375</v>
      </c>
      <c r="B3432" s="18">
        <v>13.6330057814095</v>
      </c>
      <c r="C3432" s="18">
        <v>13.156476541175801</v>
      </c>
      <c r="D3432" s="18">
        <v>14.1584798863849</v>
      </c>
    </row>
    <row r="3433" spans="1:4" ht="15" customHeight="1" x14ac:dyDescent="0.25">
      <c r="A3433" s="18">
        <v>3376</v>
      </c>
      <c r="B3433" s="18">
        <v>13.6413659811397</v>
      </c>
      <c r="C3433" s="18">
        <v>13.1676819835297</v>
      </c>
      <c r="D3433" s="18">
        <v>14.167973389575099</v>
      </c>
    </row>
    <row r="3434" spans="1:4" ht="15" customHeight="1" x14ac:dyDescent="0.25">
      <c r="A3434" s="18">
        <v>3377</v>
      </c>
      <c r="B3434" s="18">
        <v>13.6498012724359</v>
      </c>
      <c r="C3434" s="18">
        <v>13.178421422910599</v>
      </c>
      <c r="D3434" s="18">
        <v>14.1776460325024</v>
      </c>
    </row>
    <row r="3435" spans="1:4" ht="15" customHeight="1" x14ac:dyDescent="0.25">
      <c r="A3435" s="18">
        <v>3378</v>
      </c>
      <c r="B3435" s="18">
        <v>13.658327283239201</v>
      </c>
      <c r="C3435" s="18">
        <v>13.1887472905876</v>
      </c>
      <c r="D3435" s="18">
        <v>14.187581734435501</v>
      </c>
    </row>
    <row r="3436" spans="1:4" ht="15" customHeight="1" x14ac:dyDescent="0.25">
      <c r="A3436" s="18">
        <v>3379</v>
      </c>
      <c r="B3436" s="18">
        <v>13.666920488526699</v>
      </c>
      <c r="C3436" s="18">
        <v>13.198702631823799</v>
      </c>
      <c r="D3436" s="18">
        <v>14.197915300749999</v>
      </c>
    </row>
    <row r="3437" spans="1:4" ht="15" customHeight="1" x14ac:dyDescent="0.25">
      <c r="A3437" s="18">
        <v>3380</v>
      </c>
      <c r="B3437" s="18">
        <v>13.675583341623099</v>
      </c>
      <c r="C3437" s="18">
        <v>13.2083234337017</v>
      </c>
      <c r="D3437" s="18">
        <v>14.2088176126246</v>
      </c>
    </row>
    <row r="3438" spans="1:4" ht="15" customHeight="1" x14ac:dyDescent="0.25">
      <c r="A3438" s="18">
        <v>3381</v>
      </c>
      <c r="B3438" s="18">
        <v>13.684353275914701</v>
      </c>
      <c r="C3438" s="18">
        <v>13.2175831218523</v>
      </c>
      <c r="D3438" s="18">
        <v>14.220383549332899</v>
      </c>
    </row>
    <row r="3439" spans="1:4" ht="15" customHeight="1" x14ac:dyDescent="0.25">
      <c r="A3439" s="18">
        <v>3382</v>
      </c>
      <c r="B3439" s="18">
        <v>13.6931979288807</v>
      </c>
      <c r="C3439" s="18">
        <v>13.2264964015156</v>
      </c>
      <c r="D3439" s="18">
        <v>14.232736283185501</v>
      </c>
    </row>
    <row r="3440" spans="1:4" ht="15" customHeight="1" x14ac:dyDescent="0.25">
      <c r="A3440" s="18">
        <v>3383</v>
      </c>
      <c r="B3440" s="18">
        <v>13.702120307263201</v>
      </c>
      <c r="C3440" s="18">
        <v>13.2351627003079</v>
      </c>
      <c r="D3440" s="18">
        <v>14.246040208589299</v>
      </c>
    </row>
    <row r="3441" spans="1:4" ht="15" customHeight="1" x14ac:dyDescent="0.25">
      <c r="A3441" s="18">
        <v>3384</v>
      </c>
      <c r="B3441" s="18">
        <v>13.711141151817801</v>
      </c>
      <c r="C3441" s="18">
        <v>13.2435990529556</v>
      </c>
      <c r="D3441" s="18">
        <v>14.260522386585601</v>
      </c>
    </row>
    <row r="3442" spans="1:4" ht="15" customHeight="1" x14ac:dyDescent="0.25">
      <c r="A3442" s="18">
        <v>3385</v>
      </c>
      <c r="B3442" s="18">
        <v>13.720267099225</v>
      </c>
      <c r="C3442" s="18">
        <v>13.2518943944486</v>
      </c>
      <c r="D3442" s="18">
        <v>14.276510265064999</v>
      </c>
    </row>
    <row r="3443" spans="1:4" ht="15" customHeight="1" x14ac:dyDescent="0.25">
      <c r="A3443" s="18">
        <v>3386</v>
      </c>
      <c r="B3443" s="18">
        <v>13.729483584494099</v>
      </c>
      <c r="C3443" s="18">
        <v>13.260163148417901</v>
      </c>
      <c r="D3443" s="18">
        <v>14.2947071373833</v>
      </c>
    </row>
    <row r="3444" spans="1:4" ht="15" customHeight="1" x14ac:dyDescent="0.25">
      <c r="A3444" s="18">
        <v>3387</v>
      </c>
      <c r="B3444" s="18">
        <v>13.738795381509201</v>
      </c>
      <c r="C3444" s="18">
        <v>13.268405235006201</v>
      </c>
      <c r="D3444" s="18">
        <v>14.316869546528601</v>
      </c>
    </row>
    <row r="3445" spans="1:4" ht="15" customHeight="1" x14ac:dyDescent="0.25">
      <c r="A3445" s="18">
        <v>3388</v>
      </c>
      <c r="B3445" s="18">
        <v>13.748226011367899</v>
      </c>
      <c r="C3445" s="18">
        <v>13.276645423756401</v>
      </c>
      <c r="D3445" s="18">
        <v>14.346641801921299</v>
      </c>
    </row>
    <row r="3446" spans="1:4" ht="15" customHeight="1" x14ac:dyDescent="0.25">
      <c r="A3446" s="18">
        <v>3389</v>
      </c>
      <c r="B3446" s="18">
        <v>13.757780045887699</v>
      </c>
      <c r="C3446" s="18">
        <v>13.284857205103</v>
      </c>
      <c r="D3446" s="18">
        <v>14.376882422754599</v>
      </c>
    </row>
    <row r="3447" spans="1:4" ht="15" customHeight="1" x14ac:dyDescent="0.25">
      <c r="A3447" s="18">
        <v>3390</v>
      </c>
      <c r="B3447" s="18">
        <v>13.767431001765299</v>
      </c>
      <c r="C3447" s="18">
        <v>13.293039339987899</v>
      </c>
      <c r="D3447" s="18">
        <v>14.4062599579843</v>
      </c>
    </row>
    <row r="3448" spans="1:4" ht="15" customHeight="1" x14ac:dyDescent="0.25">
      <c r="A3448" s="18">
        <v>3391</v>
      </c>
      <c r="B3448" s="18">
        <v>13.7771541964915</v>
      </c>
      <c r="C3448" s="18">
        <v>13.3012175057316</v>
      </c>
      <c r="D3448" s="18">
        <v>14.4347922226286</v>
      </c>
    </row>
    <row r="3449" spans="1:4" ht="15" customHeight="1" x14ac:dyDescent="0.25">
      <c r="A3449" s="18">
        <v>3392</v>
      </c>
      <c r="B3449" s="18">
        <v>13.786914523578201</v>
      </c>
      <c r="C3449" s="18">
        <v>13.309364600320301</v>
      </c>
      <c r="D3449" s="18">
        <v>14.4624960505042</v>
      </c>
    </row>
    <row r="3450" spans="1:4" ht="15" customHeight="1" x14ac:dyDescent="0.25">
      <c r="A3450" s="18">
        <v>3393</v>
      </c>
      <c r="B3450" s="18">
        <v>13.7967210048275</v>
      </c>
      <c r="C3450" s="18">
        <v>13.3174815842945</v>
      </c>
      <c r="D3450" s="18">
        <v>14.489491179521901</v>
      </c>
    </row>
    <row r="3451" spans="1:4" ht="15" customHeight="1" x14ac:dyDescent="0.25">
      <c r="A3451" s="18">
        <v>3394</v>
      </c>
      <c r="B3451" s="18">
        <v>13.806578490887</v>
      </c>
      <c r="C3451" s="18">
        <v>13.325591526969299</v>
      </c>
      <c r="D3451" s="18">
        <v>14.5163275344608</v>
      </c>
    </row>
    <row r="3452" spans="1:4" ht="15" customHeight="1" x14ac:dyDescent="0.25">
      <c r="A3452" s="18">
        <v>3395</v>
      </c>
      <c r="B3452" s="18">
        <v>13.8164934200144</v>
      </c>
      <c r="C3452" s="18">
        <v>13.333668974242901</v>
      </c>
      <c r="D3452" s="18">
        <v>14.5431006725535</v>
      </c>
    </row>
    <row r="3453" spans="1:4" ht="15" customHeight="1" x14ac:dyDescent="0.25">
      <c r="A3453" s="18">
        <v>3396</v>
      </c>
      <c r="B3453" s="18">
        <v>13.826472722516201</v>
      </c>
      <c r="C3453" s="18">
        <v>13.3417180008598</v>
      </c>
      <c r="D3453" s="18">
        <v>14.569815145500399</v>
      </c>
    </row>
    <row r="3454" spans="1:4" ht="15" customHeight="1" x14ac:dyDescent="0.25">
      <c r="A3454" s="18">
        <v>3397</v>
      </c>
      <c r="B3454" s="18">
        <v>13.8365236492705</v>
      </c>
      <c r="C3454" s="18">
        <v>13.349756342758599</v>
      </c>
      <c r="D3454" s="18">
        <v>14.596487088712401</v>
      </c>
    </row>
    <row r="3455" spans="1:4" ht="15" customHeight="1" x14ac:dyDescent="0.25">
      <c r="A3455" s="18">
        <v>3398</v>
      </c>
      <c r="B3455" s="18">
        <v>13.846658875131199</v>
      </c>
      <c r="C3455" s="18">
        <v>13.3577616385023</v>
      </c>
      <c r="D3455" s="18">
        <v>14.623133643513601</v>
      </c>
    </row>
    <row r="3456" spans="1:4" ht="15" customHeight="1" x14ac:dyDescent="0.25">
      <c r="A3456" s="18">
        <v>3399</v>
      </c>
      <c r="B3456" s="18">
        <v>13.856883269290901</v>
      </c>
      <c r="C3456" s="18">
        <v>13.3657421606292</v>
      </c>
      <c r="D3456" s="18">
        <v>14.6494099468493</v>
      </c>
    </row>
    <row r="3457" spans="1:4" ht="15" customHeight="1" x14ac:dyDescent="0.25">
      <c r="A3457" s="18">
        <v>3400</v>
      </c>
      <c r="B3457" s="18">
        <v>13.8672038879377</v>
      </c>
      <c r="C3457" s="18">
        <v>13.3736993455638</v>
      </c>
      <c r="D3457" s="18">
        <v>14.674868068115201</v>
      </c>
    </row>
    <row r="3458" spans="1:4" ht="15" customHeight="1" x14ac:dyDescent="0.25">
      <c r="A3458" s="18">
        <v>3401</v>
      </c>
      <c r="B3458" s="18">
        <v>13.877629068542801</v>
      </c>
      <c r="C3458" s="18">
        <v>13.3816131467688</v>
      </c>
      <c r="D3458" s="18">
        <v>14.699510738357899</v>
      </c>
    </row>
    <row r="3459" spans="1:4" ht="15" customHeight="1" x14ac:dyDescent="0.25">
      <c r="A3459" s="18">
        <v>3402</v>
      </c>
      <c r="B3459" s="18">
        <v>13.8881674056521</v>
      </c>
      <c r="C3459" s="18">
        <v>13.3894848873485</v>
      </c>
      <c r="D3459" s="18">
        <v>14.7233598507261</v>
      </c>
    </row>
    <row r="3460" spans="1:4" ht="15" customHeight="1" x14ac:dyDescent="0.25">
      <c r="A3460" s="18">
        <v>3403</v>
      </c>
      <c r="B3460" s="18">
        <v>13.8988272808789</v>
      </c>
      <c r="C3460" s="18">
        <v>13.397316561781199</v>
      </c>
      <c r="D3460" s="18">
        <v>14.746436773230799</v>
      </c>
    </row>
    <row r="3461" spans="1:4" ht="15" customHeight="1" x14ac:dyDescent="0.25">
      <c r="A3461" s="18">
        <v>3404</v>
      </c>
      <c r="B3461" s="18">
        <v>13.909615782656401</v>
      </c>
      <c r="C3461" s="18">
        <v>13.405107103360301</v>
      </c>
      <c r="D3461" s="18">
        <v>14.7687623290527</v>
      </c>
    </row>
    <row r="3462" spans="1:4" ht="15" customHeight="1" x14ac:dyDescent="0.25">
      <c r="A3462" s="18">
        <v>3405</v>
      </c>
      <c r="B3462" s="18">
        <v>13.9205114149133</v>
      </c>
      <c r="C3462" s="18">
        <v>13.4128647956477</v>
      </c>
      <c r="D3462" s="18">
        <v>14.790380672276701</v>
      </c>
    </row>
    <row r="3463" spans="1:4" ht="15" customHeight="1" x14ac:dyDescent="0.25">
      <c r="A3463" s="18">
        <v>3406</v>
      </c>
      <c r="B3463" s="18">
        <v>13.931511206482799</v>
      </c>
      <c r="C3463" s="18">
        <v>13.4205883140514</v>
      </c>
      <c r="D3463" s="18">
        <v>14.8114092331514</v>
      </c>
    </row>
    <row r="3464" spans="1:4" ht="15" customHeight="1" x14ac:dyDescent="0.25">
      <c r="A3464" s="18">
        <v>3407</v>
      </c>
      <c r="B3464" s="18">
        <v>13.942613244457799</v>
      </c>
      <c r="C3464" s="18">
        <v>13.4282799380521</v>
      </c>
      <c r="D3464" s="18">
        <v>14.831900090896401</v>
      </c>
    </row>
    <row r="3465" spans="1:4" ht="15" customHeight="1" x14ac:dyDescent="0.25">
      <c r="A3465" s="18">
        <v>3408</v>
      </c>
      <c r="B3465" s="18">
        <v>13.953815135474001</v>
      </c>
      <c r="C3465" s="18">
        <v>13.435948528669799</v>
      </c>
      <c r="D3465" s="18">
        <v>14.8518478417301</v>
      </c>
    </row>
    <row r="3466" spans="1:4" ht="15" customHeight="1" x14ac:dyDescent="0.25">
      <c r="A3466" s="18">
        <v>3409</v>
      </c>
      <c r="B3466" s="18">
        <v>13.965113986550801</v>
      </c>
      <c r="C3466" s="18">
        <v>13.4435909356135</v>
      </c>
      <c r="D3466" s="18">
        <v>14.871271716292799</v>
      </c>
    </row>
    <row r="3467" spans="1:4" ht="15" customHeight="1" x14ac:dyDescent="0.25">
      <c r="A3467" s="18">
        <v>3410</v>
      </c>
      <c r="B3467" s="18">
        <v>13.9765063890679</v>
      </c>
      <c r="C3467" s="18">
        <v>13.451214285640701</v>
      </c>
      <c r="D3467" s="18">
        <v>14.890197216518301</v>
      </c>
    </row>
    <row r="3468" spans="1:4" ht="15" customHeight="1" x14ac:dyDescent="0.25">
      <c r="A3468" s="18">
        <v>3411</v>
      </c>
      <c r="B3468" s="18">
        <v>13.987988406268601</v>
      </c>
      <c r="C3468" s="18">
        <v>13.4588225179579</v>
      </c>
      <c r="D3468" s="18">
        <v>14.908621468352299</v>
      </c>
    </row>
    <row r="3469" spans="1:4" ht="15" customHeight="1" x14ac:dyDescent="0.25">
      <c r="A3469" s="18">
        <v>3412</v>
      </c>
      <c r="B3469" s="18">
        <v>13.999555564666499</v>
      </c>
      <c r="C3469" s="18">
        <v>13.466415638788799</v>
      </c>
      <c r="D3469" s="18">
        <v>14.926578934315</v>
      </c>
    </row>
    <row r="3470" spans="1:4" ht="15" customHeight="1" x14ac:dyDescent="0.25">
      <c r="A3470" s="18">
        <v>3413</v>
      </c>
      <c r="B3470" s="18">
        <v>14.0112028497031</v>
      </c>
      <c r="C3470" s="18">
        <v>13.4740042244623</v>
      </c>
      <c r="D3470" s="18">
        <v>14.9440144112388</v>
      </c>
    </row>
    <row r="3471" spans="1:4" ht="15" customHeight="1" x14ac:dyDescent="0.25">
      <c r="A3471" s="18">
        <v>3414</v>
      </c>
      <c r="B3471" s="18">
        <v>14.022924705974299</v>
      </c>
      <c r="C3471" s="18">
        <v>13.481586732262</v>
      </c>
      <c r="D3471" s="18">
        <v>14.960779504999399</v>
      </c>
    </row>
    <row r="3472" spans="1:4" ht="15" customHeight="1" x14ac:dyDescent="0.25">
      <c r="A3472" s="18">
        <v>3415</v>
      </c>
      <c r="B3472" s="18">
        <v>14.034715042289699</v>
      </c>
      <c r="C3472" s="18">
        <v>13.489168666920101</v>
      </c>
      <c r="D3472" s="18">
        <v>14.976857550996501</v>
      </c>
    </row>
    <row r="3473" spans="1:4" ht="15" customHeight="1" x14ac:dyDescent="0.25">
      <c r="A3473" s="18">
        <v>3416</v>
      </c>
      <c r="B3473" s="18">
        <v>14.0465677763613</v>
      </c>
      <c r="C3473" s="18">
        <v>13.4967576247161</v>
      </c>
      <c r="D3473" s="18">
        <v>14.992295507414299</v>
      </c>
    </row>
    <row r="3474" spans="1:4" ht="15" customHeight="1" x14ac:dyDescent="0.25">
      <c r="A3474" s="18">
        <v>3417</v>
      </c>
      <c r="B3474" s="18">
        <v>14.058485627813701</v>
      </c>
      <c r="C3474" s="18">
        <v>13.504352776077299</v>
      </c>
      <c r="D3474" s="18">
        <v>15.0071233854875</v>
      </c>
    </row>
    <row r="3475" spans="1:4" ht="15" customHeight="1" x14ac:dyDescent="0.25">
      <c r="A3475" s="18">
        <v>3418</v>
      </c>
      <c r="B3475" s="18">
        <v>14.070464387509499</v>
      </c>
      <c r="C3475" s="18">
        <v>13.511963861263901</v>
      </c>
      <c r="D3475" s="18">
        <v>15.0213680154495</v>
      </c>
    </row>
    <row r="3476" spans="1:4" ht="15" customHeight="1" x14ac:dyDescent="0.25">
      <c r="A3476" s="18">
        <v>3419</v>
      </c>
      <c r="B3476" s="18">
        <v>14.0824976023596</v>
      </c>
      <c r="C3476" s="18">
        <v>13.5195928190484</v>
      </c>
      <c r="D3476" s="18">
        <v>15.035053589498199</v>
      </c>
    </row>
    <row r="3477" spans="1:4" ht="15" customHeight="1" x14ac:dyDescent="0.25">
      <c r="A3477" s="18">
        <v>3420</v>
      </c>
      <c r="B3477" s="18">
        <v>14.0945780088201</v>
      </c>
      <c r="C3477" s="18">
        <v>13.527242665067201</v>
      </c>
      <c r="D3477" s="18">
        <v>15.0482125955686</v>
      </c>
    </row>
    <row r="3478" spans="1:4" ht="15" customHeight="1" x14ac:dyDescent="0.25">
      <c r="A3478" s="18">
        <v>3421</v>
      </c>
      <c r="B3478" s="18">
        <v>14.106698491742</v>
      </c>
      <c r="C3478" s="18">
        <v>13.534924681242799</v>
      </c>
      <c r="D3478" s="18">
        <v>15.060869032396299</v>
      </c>
    </row>
    <row r="3479" spans="1:4" ht="15" customHeight="1" x14ac:dyDescent="0.25">
      <c r="A3479" s="18">
        <v>3422</v>
      </c>
      <c r="B3479" s="18">
        <v>14.118851614086999</v>
      </c>
      <c r="C3479" s="18">
        <v>13.542637046198401</v>
      </c>
      <c r="D3479" s="18">
        <v>15.0730456963924</v>
      </c>
    </row>
    <row r="3480" spans="1:4" ht="15" customHeight="1" x14ac:dyDescent="0.25">
      <c r="A3480" s="18">
        <v>3423</v>
      </c>
      <c r="B3480" s="18">
        <v>14.1310296472722</v>
      </c>
      <c r="C3480" s="18">
        <v>13.550387805862901</v>
      </c>
      <c r="D3480" s="18">
        <v>15.0847642529951</v>
      </c>
    </row>
    <row r="3481" spans="1:4" ht="15" customHeight="1" x14ac:dyDescent="0.25">
      <c r="A3481" s="18">
        <v>3424</v>
      </c>
      <c r="B3481" s="18">
        <v>14.1432246044106</v>
      </c>
      <c r="C3481" s="18">
        <v>13.558183505123401</v>
      </c>
      <c r="D3481" s="18">
        <v>15.0960483753388</v>
      </c>
    </row>
    <row r="3482" spans="1:4" ht="15" customHeight="1" x14ac:dyDescent="0.25">
      <c r="A3482" s="18">
        <v>3425</v>
      </c>
      <c r="B3482" s="18">
        <v>14.1554282761093</v>
      </c>
      <c r="C3482" s="18">
        <v>13.566025172207301</v>
      </c>
      <c r="D3482" s="18">
        <v>15.1069437116904</v>
      </c>
    </row>
    <row r="3483" spans="1:4" ht="15" customHeight="1" x14ac:dyDescent="0.25">
      <c r="A3483" s="18">
        <v>3426</v>
      </c>
      <c r="B3483" s="18">
        <v>14.167632268442</v>
      </c>
      <c r="C3483" s="18">
        <v>13.573922907733801</v>
      </c>
      <c r="D3483" s="18">
        <v>15.1174862772152</v>
      </c>
    </row>
    <row r="3484" spans="1:4" ht="15" customHeight="1" x14ac:dyDescent="0.25">
      <c r="A3484" s="18">
        <v>3427</v>
      </c>
      <c r="B3484" s="18">
        <v>14.1798280426753</v>
      </c>
      <c r="C3484" s="18">
        <v>13.581879656038801</v>
      </c>
      <c r="D3484" s="18">
        <v>15.127685748150199</v>
      </c>
    </row>
    <row r="3485" spans="1:4" ht="15" customHeight="1" x14ac:dyDescent="0.25">
      <c r="A3485" s="18">
        <v>3428</v>
      </c>
      <c r="B3485" s="18">
        <v>14.1920683080355</v>
      </c>
      <c r="C3485" s="18">
        <v>13.589898726826</v>
      </c>
      <c r="D3485" s="18">
        <v>15.137552857814599</v>
      </c>
    </row>
    <row r="3486" spans="1:4" ht="15" customHeight="1" x14ac:dyDescent="0.25">
      <c r="A3486" s="18">
        <v>3429</v>
      </c>
      <c r="B3486" s="18">
        <v>14.204449153011</v>
      </c>
      <c r="C3486" s="18">
        <v>13.5979914187494</v>
      </c>
      <c r="D3486" s="18">
        <v>15.1470980249299</v>
      </c>
    </row>
    <row r="3487" spans="1:4" ht="15" customHeight="1" x14ac:dyDescent="0.25">
      <c r="A3487" s="18">
        <v>3430</v>
      </c>
      <c r="B3487" s="18">
        <v>14.216966014117901</v>
      </c>
      <c r="C3487" s="18">
        <v>13.6061586643384</v>
      </c>
      <c r="D3487" s="18">
        <v>15.1563320081654</v>
      </c>
    </row>
    <row r="3488" spans="1:4" ht="15" customHeight="1" x14ac:dyDescent="0.25">
      <c r="A3488" s="18">
        <v>3431</v>
      </c>
      <c r="B3488" s="18">
        <v>14.2295923875442</v>
      </c>
      <c r="C3488" s="18">
        <v>13.614405281687</v>
      </c>
      <c r="D3488" s="18">
        <v>15.1652681614098</v>
      </c>
    </row>
    <row r="3489" spans="1:4" ht="15" customHeight="1" x14ac:dyDescent="0.25">
      <c r="A3489" s="18">
        <v>3432</v>
      </c>
      <c r="B3489" s="18">
        <v>14.242299267741499</v>
      </c>
      <c r="C3489" s="18">
        <v>13.6227426954467</v>
      </c>
      <c r="D3489" s="18">
        <v>15.1739122555141</v>
      </c>
    </row>
    <row r="3490" spans="1:4" ht="15" customHeight="1" x14ac:dyDescent="0.25">
      <c r="A3490" s="18">
        <v>3433</v>
      </c>
      <c r="B3490" s="18">
        <v>14.255055549245</v>
      </c>
      <c r="C3490" s="18">
        <v>13.631172024104201</v>
      </c>
      <c r="D3490" s="18">
        <v>15.1822735429311</v>
      </c>
    </row>
    <row r="3491" spans="1:4" ht="15" customHeight="1" x14ac:dyDescent="0.25">
      <c r="A3491" s="18">
        <v>3434</v>
      </c>
      <c r="B3491" s="18">
        <v>14.267828523404001</v>
      </c>
      <c r="C3491" s="18">
        <v>13.6396969752806</v>
      </c>
      <c r="D3491" s="18">
        <v>15.1903658827296</v>
      </c>
    </row>
    <row r="3492" spans="1:4" ht="15" customHeight="1" x14ac:dyDescent="0.25">
      <c r="A3492" s="18">
        <v>3435</v>
      </c>
      <c r="B3492" s="18">
        <v>14.280586722164101</v>
      </c>
      <c r="C3492" s="18">
        <v>13.648317052426</v>
      </c>
      <c r="D3492" s="18">
        <v>15.1981946331722</v>
      </c>
    </row>
    <row r="3493" spans="1:4" ht="15" customHeight="1" x14ac:dyDescent="0.25">
      <c r="A3493" s="18">
        <v>3436</v>
      </c>
      <c r="B3493" s="18">
        <v>14.2932977457455</v>
      </c>
      <c r="C3493" s="18">
        <v>13.657020573186699</v>
      </c>
      <c r="D3493" s="18">
        <v>15.205767684288499</v>
      </c>
    </row>
    <row r="3494" spans="1:4" ht="15" customHeight="1" x14ac:dyDescent="0.25">
      <c r="A3494" s="18">
        <v>3437</v>
      </c>
      <c r="B3494" s="18">
        <v>14.3059219478694</v>
      </c>
      <c r="C3494" s="18">
        <v>13.665798142112401</v>
      </c>
      <c r="D3494" s="18">
        <v>15.213099235559</v>
      </c>
    </row>
    <row r="3495" spans="1:4" ht="15" customHeight="1" x14ac:dyDescent="0.25">
      <c r="A3495" s="18">
        <v>3438</v>
      </c>
      <c r="B3495" s="18">
        <v>14.3184259464285</v>
      </c>
      <c r="C3495" s="18">
        <v>13.674637567336299</v>
      </c>
      <c r="D3495" s="18">
        <v>15.2201910962387</v>
      </c>
    </row>
    <row r="3496" spans="1:4" ht="15" customHeight="1" x14ac:dyDescent="0.25">
      <c r="A3496" s="18">
        <v>3439</v>
      </c>
      <c r="B3496" s="18">
        <v>14.3307684660526</v>
      </c>
      <c r="C3496" s="18">
        <v>13.683520470109899</v>
      </c>
      <c r="D3496" s="18">
        <v>15.227056362972</v>
      </c>
    </row>
    <row r="3497" spans="1:4" ht="15" customHeight="1" x14ac:dyDescent="0.25">
      <c r="A3497" s="18">
        <v>3440</v>
      </c>
      <c r="B3497" s="18">
        <v>14.3428128004795</v>
      </c>
      <c r="C3497" s="18">
        <v>13.6924364805426</v>
      </c>
      <c r="D3497" s="18">
        <v>15.233699927830299</v>
      </c>
    </row>
    <row r="3498" spans="1:4" ht="15" customHeight="1" x14ac:dyDescent="0.25">
      <c r="A3498" s="18">
        <v>3441</v>
      </c>
      <c r="B3498" s="18">
        <v>14.354506839455</v>
      </c>
      <c r="C3498" s="18">
        <v>13.701370900478</v>
      </c>
      <c r="D3498" s="18">
        <v>15.2401310268397</v>
      </c>
    </row>
    <row r="3499" spans="1:4" ht="15" customHeight="1" x14ac:dyDescent="0.25">
      <c r="A3499" s="18">
        <v>3442</v>
      </c>
      <c r="B3499" s="18">
        <v>14.365861569896699</v>
      </c>
      <c r="C3499" s="18">
        <v>13.7102952046609</v>
      </c>
      <c r="D3499" s="18">
        <v>15.246356772679899</v>
      </c>
    </row>
    <row r="3500" spans="1:4" ht="15" customHeight="1" x14ac:dyDescent="0.25">
      <c r="A3500" s="18">
        <v>3443</v>
      </c>
      <c r="B3500" s="18">
        <v>14.3768869104715</v>
      </c>
      <c r="C3500" s="18">
        <v>13.719195770483401</v>
      </c>
      <c r="D3500" s="18">
        <v>15.2523844651329</v>
      </c>
    </row>
    <row r="3501" spans="1:4" ht="15" customHeight="1" x14ac:dyDescent="0.25">
      <c r="A3501" s="18">
        <v>3444</v>
      </c>
      <c r="B3501" s="18">
        <v>14.3875927905653</v>
      </c>
      <c r="C3501" s="18">
        <v>13.728060785888699</v>
      </c>
      <c r="D3501" s="18">
        <v>15.258221104941001</v>
      </c>
    </row>
    <row r="3502" spans="1:4" ht="15" customHeight="1" x14ac:dyDescent="0.25">
      <c r="A3502" s="18">
        <v>3445</v>
      </c>
      <c r="B3502" s="18">
        <v>14.397988850298599</v>
      </c>
      <c r="C3502" s="18">
        <v>13.736869993862999</v>
      </c>
      <c r="D3502" s="18">
        <v>15.2638743526425</v>
      </c>
    </row>
    <row r="3503" spans="1:4" ht="15" customHeight="1" x14ac:dyDescent="0.25">
      <c r="A3503" s="18">
        <v>3446</v>
      </c>
      <c r="B3503" s="18">
        <v>14.4080844473618</v>
      </c>
      <c r="C3503" s="18">
        <v>13.7455847116874</v>
      </c>
      <c r="D3503" s="18">
        <v>15.269348932835999</v>
      </c>
    </row>
    <row r="3504" spans="1:4" ht="15" customHeight="1" x14ac:dyDescent="0.25">
      <c r="A3504" s="18">
        <v>3447</v>
      </c>
      <c r="B3504" s="18">
        <v>14.4178886636752</v>
      </c>
      <c r="C3504" s="18">
        <v>13.7542115799501</v>
      </c>
      <c r="D3504" s="18">
        <v>15.2746549976716</v>
      </c>
    </row>
    <row r="3505" spans="1:4" ht="15" customHeight="1" x14ac:dyDescent="0.25">
      <c r="A3505" s="18">
        <v>3448</v>
      </c>
      <c r="B3505" s="18">
        <v>14.427410725127</v>
      </c>
      <c r="C3505" s="18">
        <v>13.762739844588801</v>
      </c>
      <c r="D3505" s="18">
        <v>15.279793579503499</v>
      </c>
    </row>
    <row r="3506" spans="1:4" ht="15" customHeight="1" x14ac:dyDescent="0.25">
      <c r="A3506" s="18">
        <v>3449</v>
      </c>
      <c r="B3506" s="18">
        <v>14.436659394406201</v>
      </c>
      <c r="C3506" s="18">
        <v>13.771153596680801</v>
      </c>
      <c r="D3506" s="18">
        <v>15.284777528657299</v>
      </c>
    </row>
    <row r="3507" spans="1:4" ht="15" customHeight="1" x14ac:dyDescent="0.25">
      <c r="A3507" s="18">
        <v>3450</v>
      </c>
      <c r="B3507" s="18">
        <v>14.4456423323852</v>
      </c>
      <c r="C3507" s="18">
        <v>13.779526147628999</v>
      </c>
      <c r="D3507" s="18">
        <v>15.289607058791701</v>
      </c>
    </row>
    <row r="3508" spans="1:4" ht="15" customHeight="1" x14ac:dyDescent="0.25">
      <c r="A3508" s="18">
        <v>3451</v>
      </c>
      <c r="B3508" s="18">
        <v>14.454367567643301</v>
      </c>
      <c r="C3508" s="18">
        <v>13.7878463353525</v>
      </c>
      <c r="D3508" s="18">
        <v>15.294290073572499</v>
      </c>
    </row>
    <row r="3509" spans="1:4" ht="15" customHeight="1" x14ac:dyDescent="0.25">
      <c r="A3509" s="18">
        <v>3452</v>
      </c>
      <c r="B3509" s="18">
        <v>14.462843692058</v>
      </c>
      <c r="C3509" s="18">
        <v>13.7961286794412</v>
      </c>
      <c r="D3509" s="18">
        <v>15.2988339542894</v>
      </c>
    </row>
    <row r="3510" spans="1:4" ht="15" customHeight="1" x14ac:dyDescent="0.25">
      <c r="A3510" s="18">
        <v>3453</v>
      </c>
      <c r="B3510" s="18">
        <v>14.471077740195399</v>
      </c>
      <c r="C3510" s="18">
        <v>13.804353513646999</v>
      </c>
      <c r="D3510" s="18">
        <v>15.3032402607506</v>
      </c>
    </row>
    <row r="3511" spans="1:4" ht="15" customHeight="1" x14ac:dyDescent="0.25">
      <c r="A3511" s="18">
        <v>3454</v>
      </c>
      <c r="B3511" s="18">
        <v>14.4790813032506</v>
      </c>
      <c r="C3511" s="18">
        <v>13.8125069148403</v>
      </c>
      <c r="D3511" s="18">
        <v>15.3075181874108</v>
      </c>
    </row>
    <row r="3512" spans="1:4" ht="15" customHeight="1" x14ac:dyDescent="0.25">
      <c r="A3512" s="18">
        <v>3455</v>
      </c>
      <c r="B3512" s="18">
        <v>14.4868839567485</v>
      </c>
      <c r="C3512" s="18">
        <v>13.8206038219218</v>
      </c>
      <c r="D3512" s="18">
        <v>15.3116715660842</v>
      </c>
    </row>
    <row r="3513" spans="1:4" ht="15" customHeight="1" x14ac:dyDescent="0.25">
      <c r="A3513" s="18">
        <v>3456</v>
      </c>
      <c r="B3513" s="18">
        <v>14.494486339400799</v>
      </c>
      <c r="C3513" s="18">
        <v>13.828623998885201</v>
      </c>
      <c r="D3513" s="18">
        <v>15.3157032668041</v>
      </c>
    </row>
    <row r="3514" spans="1:4" ht="15" customHeight="1" x14ac:dyDescent="0.25">
      <c r="A3514" s="18">
        <v>3457</v>
      </c>
      <c r="B3514" s="18">
        <v>14.5018882354032</v>
      </c>
      <c r="C3514" s="18">
        <v>13.836554560829001</v>
      </c>
      <c r="D3514" s="18">
        <v>15.319621660084801</v>
      </c>
    </row>
    <row r="3515" spans="1:4" ht="15" customHeight="1" x14ac:dyDescent="0.25">
      <c r="A3515" s="18">
        <v>3458</v>
      </c>
      <c r="B3515" s="18">
        <v>14.5091118535685</v>
      </c>
      <c r="C3515" s="18">
        <v>13.8444151621699</v>
      </c>
      <c r="D3515" s="18">
        <v>15.3234302965661</v>
      </c>
    </row>
    <row r="3516" spans="1:4" ht="15" customHeight="1" x14ac:dyDescent="0.25">
      <c r="A3516" s="18">
        <v>3459</v>
      </c>
      <c r="B3516" s="18">
        <v>14.5161359810331</v>
      </c>
      <c r="C3516" s="18">
        <v>13.852177695555699</v>
      </c>
      <c r="D3516" s="18">
        <v>15.3271317635519</v>
      </c>
    </row>
    <row r="3517" spans="1:4" ht="15" customHeight="1" x14ac:dyDescent="0.25">
      <c r="A3517" s="18">
        <v>3460</v>
      </c>
      <c r="B3517" s="18">
        <v>14.5229858583881</v>
      </c>
      <c r="C3517" s="18">
        <v>13.8598402932837</v>
      </c>
      <c r="D3517" s="18">
        <v>15.330732269022199</v>
      </c>
    </row>
    <row r="3518" spans="1:4" ht="15" customHeight="1" x14ac:dyDescent="0.25">
      <c r="A3518" s="18">
        <v>3461</v>
      </c>
      <c r="B3518" s="18">
        <v>14.529647702508701</v>
      </c>
      <c r="C3518" s="18">
        <v>13.867414421354299</v>
      </c>
      <c r="D3518" s="18">
        <v>15.334237968334801</v>
      </c>
    </row>
    <row r="3519" spans="1:4" ht="15" customHeight="1" x14ac:dyDescent="0.25">
      <c r="A3519" s="18">
        <v>3462</v>
      </c>
      <c r="B3519" s="18">
        <v>14.536135640407201</v>
      </c>
      <c r="C3519" s="18">
        <v>13.8748736753933</v>
      </c>
      <c r="D3519" s="18">
        <v>15.337649765746599</v>
      </c>
    </row>
    <row r="3520" spans="1:4" ht="15" customHeight="1" x14ac:dyDescent="0.25">
      <c r="A3520" s="18">
        <v>3463</v>
      </c>
      <c r="B3520" s="18">
        <v>14.542446610525801</v>
      </c>
      <c r="C3520" s="18">
        <v>13.882232148282499</v>
      </c>
      <c r="D3520" s="18">
        <v>15.340971874851601</v>
      </c>
    </row>
    <row r="3521" spans="1:4" ht="15" customHeight="1" x14ac:dyDescent="0.25">
      <c r="A3521" s="18">
        <v>3464</v>
      </c>
      <c r="B3521" s="18">
        <v>14.5485879103181</v>
      </c>
      <c r="C3521" s="18">
        <v>13.889477617983401</v>
      </c>
      <c r="D3521" s="18">
        <v>15.344211583562601</v>
      </c>
    </row>
    <row r="3522" spans="1:4" ht="15" customHeight="1" x14ac:dyDescent="0.25">
      <c r="A3522" s="18">
        <v>3465</v>
      </c>
      <c r="B3522" s="18">
        <v>14.5545595166932</v>
      </c>
      <c r="C3522" s="18">
        <v>13.896603947254899</v>
      </c>
      <c r="D3522" s="18">
        <v>15.3473708972788</v>
      </c>
    </row>
    <row r="3523" spans="1:4" ht="15" customHeight="1" x14ac:dyDescent="0.25">
      <c r="A3523" s="18">
        <v>3466</v>
      </c>
      <c r="B3523" s="18">
        <v>14.560368935483</v>
      </c>
      <c r="C3523" s="18">
        <v>13.9036193787664</v>
      </c>
      <c r="D3523" s="18">
        <v>15.350452353518399</v>
      </c>
    </row>
    <row r="3524" spans="1:4" ht="15" customHeight="1" x14ac:dyDescent="0.25">
      <c r="A3524" s="18">
        <v>3467</v>
      </c>
      <c r="B3524" s="18">
        <v>14.566012839424999</v>
      </c>
      <c r="C3524" s="18">
        <v>13.9105025893845</v>
      </c>
      <c r="D3524" s="18">
        <v>15.3534597214393</v>
      </c>
    </row>
    <row r="3525" spans="1:4" ht="15" customHeight="1" x14ac:dyDescent="0.25">
      <c r="A3525" s="18">
        <v>3468</v>
      </c>
      <c r="B3525" s="18">
        <v>14.5715046526267</v>
      </c>
      <c r="C3525" s="18">
        <v>13.9172581302804</v>
      </c>
      <c r="D3525" s="18">
        <v>15.356399647201</v>
      </c>
    </row>
    <row r="3526" spans="1:4" ht="15" customHeight="1" x14ac:dyDescent="0.25">
      <c r="A3526" s="18">
        <v>3469</v>
      </c>
      <c r="B3526" s="18">
        <v>14.576832702078001</v>
      </c>
      <c r="C3526" s="18">
        <v>13.9238790722804</v>
      </c>
      <c r="D3526" s="18">
        <v>15.359273768489899</v>
      </c>
    </row>
    <row r="3527" spans="1:4" ht="15" customHeight="1" x14ac:dyDescent="0.25">
      <c r="A3527" s="18">
        <v>3470</v>
      </c>
      <c r="B3527" s="18">
        <v>14.5820207592585</v>
      </c>
      <c r="C3527" s="18">
        <v>13.930372358247</v>
      </c>
      <c r="D3527" s="18">
        <v>15.362084444232201</v>
      </c>
    </row>
    <row r="3528" spans="1:4" ht="15" customHeight="1" x14ac:dyDescent="0.25">
      <c r="A3528" s="18">
        <v>3471</v>
      </c>
      <c r="B3528" s="18">
        <v>14.587052368512801</v>
      </c>
      <c r="C3528" s="18">
        <v>13.9367341077104</v>
      </c>
      <c r="D3528" s="18">
        <v>15.3648350812548</v>
      </c>
    </row>
    <row r="3529" spans="1:4" ht="15" customHeight="1" x14ac:dyDescent="0.25">
      <c r="A3529" s="18">
        <v>3472</v>
      </c>
      <c r="B3529" s="18">
        <v>14.5919427831984</v>
      </c>
      <c r="C3529" s="18">
        <v>13.942969553853599</v>
      </c>
      <c r="D3529" s="18">
        <v>15.367530289393301</v>
      </c>
    </row>
    <row r="3530" spans="1:4" ht="15" customHeight="1" x14ac:dyDescent="0.25">
      <c r="A3530" s="18">
        <v>3473</v>
      </c>
      <c r="B3530" s="18">
        <v>14.5966917128872</v>
      </c>
      <c r="C3530" s="18">
        <v>13.949076223901301</v>
      </c>
      <c r="D3530" s="18">
        <v>15.3701744482858</v>
      </c>
    </row>
    <row r="3531" spans="1:4" ht="15" customHeight="1" x14ac:dyDescent="0.25">
      <c r="A3531" s="18">
        <v>3474</v>
      </c>
      <c r="B3531" s="18">
        <v>14.601296365240501</v>
      </c>
      <c r="C3531" s="18">
        <v>13.9550591656887</v>
      </c>
      <c r="D3531" s="18">
        <v>15.372768262398999</v>
      </c>
    </row>
    <row r="3532" spans="1:4" ht="15" customHeight="1" x14ac:dyDescent="0.25">
      <c r="A3532" s="18">
        <v>3475</v>
      </c>
      <c r="B3532" s="18">
        <v>14.6057752305252</v>
      </c>
      <c r="C3532" s="18">
        <v>13.960915709898</v>
      </c>
      <c r="D3532" s="18">
        <v>15.3753148549523</v>
      </c>
    </row>
    <row r="3533" spans="1:4" ht="15" customHeight="1" x14ac:dyDescent="0.25">
      <c r="A3533" s="18">
        <v>3476</v>
      </c>
      <c r="B3533" s="18">
        <v>14.6101171616553</v>
      </c>
      <c r="C3533" s="18">
        <v>13.9666522153143</v>
      </c>
      <c r="D3533" s="18">
        <v>15.3778172891069</v>
      </c>
    </row>
    <row r="3534" spans="1:4" ht="15" customHeight="1" x14ac:dyDescent="0.25">
      <c r="A3534" s="18">
        <v>3477</v>
      </c>
      <c r="B3534" s="18">
        <v>14.6143279569249</v>
      </c>
      <c r="C3534" s="18">
        <v>13.9722642537812</v>
      </c>
      <c r="D3534" s="18">
        <v>15.3802804224634</v>
      </c>
    </row>
    <row r="3535" spans="1:4" ht="15" customHeight="1" x14ac:dyDescent="0.25">
      <c r="A3535" s="18">
        <v>3478</v>
      </c>
      <c r="B3535" s="18">
        <v>14.618419495041501</v>
      </c>
      <c r="C3535" s="18">
        <v>13.9777609589164</v>
      </c>
      <c r="D3535" s="18">
        <v>15.3827068973682</v>
      </c>
    </row>
    <row r="3536" spans="1:4" ht="15" customHeight="1" x14ac:dyDescent="0.25">
      <c r="A3536" s="18">
        <v>3479</v>
      </c>
      <c r="B3536" s="18">
        <v>14.6223847602296</v>
      </c>
      <c r="C3536" s="18">
        <v>13.983136298519399</v>
      </c>
      <c r="D3536" s="18">
        <v>15.3850980405513</v>
      </c>
    </row>
    <row r="3537" spans="1:4" ht="15" customHeight="1" x14ac:dyDescent="0.25">
      <c r="A3537" s="18">
        <v>3480</v>
      </c>
      <c r="B3537" s="18">
        <v>14.6262280053939</v>
      </c>
      <c r="C3537" s="18">
        <v>13.988398594982</v>
      </c>
      <c r="D3537" s="18">
        <v>15.3874567255437</v>
      </c>
    </row>
    <row r="3538" spans="1:4" ht="15" customHeight="1" x14ac:dyDescent="0.25">
      <c r="A3538" s="18">
        <v>3481</v>
      </c>
      <c r="B3538" s="18">
        <v>14.6299594358262</v>
      </c>
      <c r="C3538" s="18">
        <v>13.993545028086</v>
      </c>
      <c r="D3538" s="18">
        <v>15.389785788840801</v>
      </c>
    </row>
    <row r="3539" spans="1:4" ht="15" customHeight="1" x14ac:dyDescent="0.25">
      <c r="A3539" s="18">
        <v>3482</v>
      </c>
      <c r="B3539" s="18">
        <v>14.633575355021501</v>
      </c>
      <c r="C3539" s="18">
        <v>13.9985790163764</v>
      </c>
      <c r="D3539" s="18">
        <v>15.3920891385598</v>
      </c>
    </row>
    <row r="3540" spans="1:4" ht="15" customHeight="1" x14ac:dyDescent="0.25">
      <c r="A3540" s="18">
        <v>3483</v>
      </c>
      <c r="B3540" s="18">
        <v>14.6370793683981</v>
      </c>
      <c r="C3540" s="18">
        <v>14.003504023306199</v>
      </c>
      <c r="D3540" s="18">
        <v>15.394370522362401</v>
      </c>
    </row>
    <row r="3541" spans="1:4" ht="15" customHeight="1" x14ac:dyDescent="0.25">
      <c r="A3541" s="18">
        <v>3484</v>
      </c>
      <c r="B3541" s="18">
        <v>14.640478019096699</v>
      </c>
      <c r="C3541" s="18">
        <v>14.008317518781601</v>
      </c>
      <c r="D3541" s="18">
        <v>15.396630586847399</v>
      </c>
    </row>
    <row r="3542" spans="1:4" ht="15" customHeight="1" x14ac:dyDescent="0.25">
      <c r="A3542" s="18">
        <v>3485</v>
      </c>
      <c r="B3542" s="18">
        <v>14.6437734446652</v>
      </c>
      <c r="C3542" s="18">
        <v>14.013027832192501</v>
      </c>
      <c r="D3542" s="18">
        <v>15.398872068861699</v>
      </c>
    </row>
    <row r="3543" spans="1:4" ht="15" customHeight="1" x14ac:dyDescent="0.25">
      <c r="A3543" s="18">
        <v>3486</v>
      </c>
      <c r="B3543" s="18">
        <v>14.646967046754799</v>
      </c>
      <c r="C3543" s="18">
        <v>14.017631574511</v>
      </c>
      <c r="D3543" s="18">
        <v>15.401097690404001</v>
      </c>
    </row>
    <row r="3544" spans="1:4" ht="15" customHeight="1" x14ac:dyDescent="0.25">
      <c r="A3544" s="18">
        <v>3487</v>
      </c>
      <c r="B3544" s="18">
        <v>14.650062064547599</v>
      </c>
      <c r="C3544" s="18">
        <v>14.0221312520775</v>
      </c>
      <c r="D3544" s="18">
        <v>15.403310163009399</v>
      </c>
    </row>
    <row r="3545" spans="1:4" ht="15" customHeight="1" x14ac:dyDescent="0.25">
      <c r="A3545" s="18">
        <v>3488</v>
      </c>
      <c r="B3545" s="18">
        <v>14.653065051552099</v>
      </c>
      <c r="C3545" s="18">
        <v>14.026533004990799</v>
      </c>
      <c r="D3545" s="18">
        <v>15.4055148040154</v>
      </c>
    </row>
    <row r="3546" spans="1:4" ht="15" customHeight="1" x14ac:dyDescent="0.25">
      <c r="A3546" s="18">
        <v>3489</v>
      </c>
      <c r="B3546" s="18">
        <v>14.6559765526153</v>
      </c>
      <c r="C3546" s="18">
        <v>14.030833418571101</v>
      </c>
      <c r="D3546" s="18">
        <v>15.407712154085701</v>
      </c>
    </row>
    <row r="3547" spans="1:4" ht="15" customHeight="1" x14ac:dyDescent="0.25">
      <c r="A3547" s="18">
        <v>3490</v>
      </c>
      <c r="B3547" s="18">
        <v>14.6587986046585</v>
      </c>
      <c r="C3547" s="18">
        <v>14.0350367583523</v>
      </c>
      <c r="D3547" s="18">
        <v>15.4099044637289</v>
      </c>
    </row>
    <row r="3548" spans="1:4" ht="15" customHeight="1" x14ac:dyDescent="0.25">
      <c r="A3548" s="18">
        <v>3491</v>
      </c>
      <c r="B3548" s="18">
        <v>14.661534167064699</v>
      </c>
      <c r="C3548" s="18">
        <v>14.0391469991407</v>
      </c>
      <c r="D3548" s="18">
        <v>15.4120944501037</v>
      </c>
    </row>
    <row r="3549" spans="1:4" ht="15" customHeight="1" x14ac:dyDescent="0.25">
      <c r="A3549" s="18">
        <v>3492</v>
      </c>
      <c r="B3549" s="18">
        <v>14.664187754079</v>
      </c>
      <c r="C3549" s="18">
        <v>14.0431620154977</v>
      </c>
      <c r="D3549" s="18">
        <v>15.414284841769801</v>
      </c>
    </row>
    <row r="3550" spans="1:4" ht="15" customHeight="1" x14ac:dyDescent="0.25">
      <c r="A3550" s="18">
        <v>3493</v>
      </c>
      <c r="B3550" s="18">
        <v>14.666762736385699</v>
      </c>
      <c r="C3550" s="18">
        <v>14.0470891063867</v>
      </c>
      <c r="D3550" s="18">
        <v>15.416479074487301</v>
      </c>
    </row>
    <row r="3551" spans="1:4" ht="15" customHeight="1" x14ac:dyDescent="0.25">
      <c r="A3551" s="18">
        <v>3494</v>
      </c>
      <c r="B3551" s="18">
        <v>14.669259660393701</v>
      </c>
      <c r="C3551" s="18">
        <v>14.0509375238424</v>
      </c>
      <c r="D3551" s="18">
        <v>15.4186815956978</v>
      </c>
    </row>
    <row r="3552" spans="1:4" ht="15" customHeight="1" x14ac:dyDescent="0.25">
      <c r="A3552" s="18">
        <v>3495</v>
      </c>
      <c r="B3552" s="18">
        <v>14.6716812826843</v>
      </c>
      <c r="C3552" s="18">
        <v>14.0546965264455</v>
      </c>
      <c r="D3552" s="18">
        <v>15.4208928324339</v>
      </c>
    </row>
    <row r="3553" spans="1:4" ht="15" customHeight="1" x14ac:dyDescent="0.25">
      <c r="A3553" s="18">
        <v>3496</v>
      </c>
      <c r="B3553" s="18">
        <v>14.674030319193101</v>
      </c>
      <c r="C3553" s="18">
        <v>14.0583685496242</v>
      </c>
      <c r="D3553" s="18">
        <v>15.4231156069023</v>
      </c>
    </row>
    <row r="3554" spans="1:4" ht="15" customHeight="1" x14ac:dyDescent="0.25">
      <c r="A3554" s="18">
        <v>3497</v>
      </c>
      <c r="B3554" s="18">
        <v>14.676310741938901</v>
      </c>
      <c r="C3554" s="18">
        <v>14.0619730874838</v>
      </c>
      <c r="D3554" s="18">
        <v>15.4253527749241</v>
      </c>
    </row>
    <row r="3555" spans="1:4" ht="15" customHeight="1" x14ac:dyDescent="0.25">
      <c r="A3555" s="18">
        <v>3498</v>
      </c>
      <c r="B3555" s="18">
        <v>14.678525837181001</v>
      </c>
      <c r="C3555" s="18">
        <v>14.0654938881415</v>
      </c>
      <c r="D3555" s="18">
        <v>15.427607230455299</v>
      </c>
    </row>
    <row r="3556" spans="1:4" ht="15" customHeight="1" x14ac:dyDescent="0.25">
      <c r="A3556" s="18">
        <v>3499</v>
      </c>
      <c r="B3556" s="18">
        <v>14.6806761978255</v>
      </c>
      <c r="C3556" s="18">
        <v>14.068932953411</v>
      </c>
      <c r="D3556" s="18">
        <v>15.4298840743139</v>
      </c>
    </row>
    <row r="3557" spans="1:4" ht="15" customHeight="1" x14ac:dyDescent="0.25">
      <c r="A3557" s="18">
        <v>3500</v>
      </c>
      <c r="B3557" s="18">
        <v>14.682764421921799</v>
      </c>
      <c r="C3557" s="18">
        <v>14.0723007760696</v>
      </c>
      <c r="D3557" s="18">
        <v>15.432185155225101</v>
      </c>
    </row>
    <row r="3558" spans="1:4" ht="15" customHeight="1" x14ac:dyDescent="0.25">
      <c r="A3558" s="18">
        <v>3501</v>
      </c>
      <c r="B3558" s="18">
        <v>14.6847930867555</v>
      </c>
      <c r="C3558" s="18">
        <v>14.0755991486825</v>
      </c>
      <c r="D3558" s="18">
        <v>15.434512515145601</v>
      </c>
    </row>
    <row r="3559" spans="1:4" ht="15" customHeight="1" x14ac:dyDescent="0.25">
      <c r="A3559" s="18">
        <v>3502</v>
      </c>
      <c r="B3559" s="18">
        <v>14.6867647525247</v>
      </c>
      <c r="C3559" s="18">
        <v>14.078821342737101</v>
      </c>
      <c r="D3559" s="18">
        <v>15.436869250564399</v>
      </c>
    </row>
    <row r="3560" spans="1:4" ht="15" customHeight="1" x14ac:dyDescent="0.25">
      <c r="A3560" s="18">
        <v>3503</v>
      </c>
      <c r="B3560" s="18">
        <v>14.688683300943801</v>
      </c>
      <c r="C3560" s="18">
        <v>14.0819693213906</v>
      </c>
      <c r="D3560" s="18">
        <v>15.439258519310901</v>
      </c>
    </row>
    <row r="3561" spans="1:4" ht="15" customHeight="1" x14ac:dyDescent="0.25">
      <c r="A3561" s="18">
        <v>3504</v>
      </c>
      <c r="B3561" s="18">
        <v>14.690551315532099</v>
      </c>
      <c r="C3561" s="18">
        <v>14.085055683959499</v>
      </c>
      <c r="D3561" s="18">
        <v>15.441684954772199</v>
      </c>
    </row>
    <row r="3562" spans="1:4" ht="15" customHeight="1" x14ac:dyDescent="0.25">
      <c r="A3562" s="18">
        <v>3505</v>
      </c>
      <c r="B3562" s="18">
        <v>14.692369872527401</v>
      </c>
      <c r="C3562" s="18">
        <v>14.088076534626801</v>
      </c>
      <c r="D3562" s="18">
        <v>15.4441524501326</v>
      </c>
    </row>
    <row r="3563" spans="1:4" ht="15" customHeight="1" x14ac:dyDescent="0.25">
      <c r="A3563" s="18">
        <v>3506</v>
      </c>
      <c r="B3563" s="18">
        <v>14.6941415023445</v>
      </c>
      <c r="C3563" s="18">
        <v>14.0910286448241</v>
      </c>
      <c r="D3563" s="18">
        <v>15.4466624246861</v>
      </c>
    </row>
    <row r="3564" spans="1:4" ht="15" customHeight="1" x14ac:dyDescent="0.25">
      <c r="A3564" s="18">
        <v>3507</v>
      </c>
      <c r="B3564" s="18">
        <v>14.695868735314001</v>
      </c>
      <c r="C3564" s="18">
        <v>14.0939139537769</v>
      </c>
      <c r="D3564" s="18">
        <v>15.449218333988499</v>
      </c>
    </row>
    <row r="3565" spans="1:4" ht="15" customHeight="1" x14ac:dyDescent="0.25">
      <c r="A3565" s="18">
        <v>3508</v>
      </c>
      <c r="B3565" s="18">
        <v>14.697554104825899</v>
      </c>
      <c r="C3565" s="18">
        <v>14.0967416900033</v>
      </c>
      <c r="D3565" s="18">
        <v>15.451823719155801</v>
      </c>
    </row>
    <row r="3566" spans="1:4" ht="15" customHeight="1" x14ac:dyDescent="0.25">
      <c r="A3566" s="18">
        <v>3509</v>
      </c>
      <c r="B3566" s="18">
        <v>14.6992001503917</v>
      </c>
      <c r="C3566" s="18">
        <v>14.099513371838199</v>
      </c>
      <c r="D3566" s="18">
        <v>15.454487242596301</v>
      </c>
    </row>
    <row r="3567" spans="1:4" ht="15" customHeight="1" x14ac:dyDescent="0.25">
      <c r="A3567" s="18">
        <v>3510</v>
      </c>
      <c r="B3567" s="18">
        <v>14.7008104414092</v>
      </c>
      <c r="C3567" s="18">
        <v>14.102223699786199</v>
      </c>
      <c r="D3567" s="18">
        <v>15.4572115457183</v>
      </c>
    </row>
    <row r="3568" spans="1:4" ht="15" customHeight="1" x14ac:dyDescent="0.25">
      <c r="A3568" s="18">
        <v>3511</v>
      </c>
      <c r="B3568" s="18">
        <v>14.702387789296001</v>
      </c>
      <c r="C3568" s="18">
        <v>14.1048746072185</v>
      </c>
      <c r="D3568" s="18">
        <v>15.4599962902854</v>
      </c>
    </row>
    <row r="3569" spans="1:4" ht="15" customHeight="1" x14ac:dyDescent="0.25">
      <c r="A3569" s="18">
        <v>3512</v>
      </c>
      <c r="B3569" s="18">
        <v>14.7039334517754</v>
      </c>
      <c r="C3569" s="18">
        <v>14.107468028045499</v>
      </c>
      <c r="D3569" s="18">
        <v>15.4628453790008</v>
      </c>
    </row>
    <row r="3570" spans="1:4" ht="15" customHeight="1" x14ac:dyDescent="0.25">
      <c r="A3570" s="18">
        <v>3513</v>
      </c>
      <c r="B3570" s="18">
        <v>14.705450025502699</v>
      </c>
      <c r="C3570" s="18">
        <v>14.110017927613599</v>
      </c>
      <c r="D3570" s="18">
        <v>15.465764413593799</v>
      </c>
    </row>
    <row r="3571" spans="1:4" ht="15" customHeight="1" x14ac:dyDescent="0.25">
      <c r="A3571" s="18">
        <v>3514</v>
      </c>
      <c r="B3571" s="18">
        <v>14.7069401272839</v>
      </c>
      <c r="C3571" s="18">
        <v>14.112514873838901</v>
      </c>
      <c r="D3571" s="18">
        <v>15.468765515867</v>
      </c>
    </row>
    <row r="3572" spans="1:4" ht="15" customHeight="1" x14ac:dyDescent="0.25">
      <c r="A3572" s="18">
        <v>3515</v>
      </c>
      <c r="B3572" s="18">
        <v>14.708406396612901</v>
      </c>
      <c r="C3572" s="18">
        <v>14.1149598237134</v>
      </c>
      <c r="D3572" s="18">
        <v>15.4718428277946</v>
      </c>
    </row>
    <row r="3573" spans="1:4" ht="15" customHeight="1" x14ac:dyDescent="0.25">
      <c r="A3573" s="18">
        <v>3516</v>
      </c>
      <c r="B3573" s="18">
        <v>14.7098514981419</v>
      </c>
      <c r="C3573" s="18">
        <v>14.117354727093501</v>
      </c>
      <c r="D3573" s="18">
        <v>15.475000648190701</v>
      </c>
    </row>
    <row r="3574" spans="1:4" ht="15" customHeight="1" x14ac:dyDescent="0.25">
      <c r="A3574" s="18">
        <v>3517</v>
      </c>
      <c r="B3574" s="18">
        <v>14.7112781241017</v>
      </c>
      <c r="C3574" s="18">
        <v>14.119701539145099</v>
      </c>
      <c r="D3574" s="18">
        <v>15.4782452335819</v>
      </c>
    </row>
    <row r="3575" spans="1:4" ht="15" customHeight="1" x14ac:dyDescent="0.25">
      <c r="A3575" s="18">
        <v>3518</v>
      </c>
      <c r="B3575" s="18">
        <v>14.7126893432717</v>
      </c>
      <c r="C3575" s="18">
        <v>14.122012384059699</v>
      </c>
      <c r="D3575" s="18">
        <v>15.481588056574999</v>
      </c>
    </row>
    <row r="3576" spans="1:4" ht="15" customHeight="1" x14ac:dyDescent="0.25">
      <c r="A3576" s="18">
        <v>3519</v>
      </c>
      <c r="B3576" s="18">
        <v>14.714089250335199</v>
      </c>
      <c r="C3576" s="18">
        <v>14.1242803076077</v>
      </c>
      <c r="D3576" s="18">
        <v>15.485024294056799</v>
      </c>
    </row>
    <row r="3577" spans="1:4" ht="15" customHeight="1" x14ac:dyDescent="0.25">
      <c r="A3577" s="18">
        <v>3520</v>
      </c>
      <c r="B3577" s="18">
        <v>14.7154789340257</v>
      </c>
      <c r="C3577" s="18">
        <v>14.126505755036399</v>
      </c>
      <c r="D3577" s="18">
        <v>15.488558670339801</v>
      </c>
    </row>
    <row r="3578" spans="1:4" ht="15" customHeight="1" x14ac:dyDescent="0.25">
      <c r="A3578" s="18">
        <v>3521</v>
      </c>
      <c r="B3578" s="18">
        <v>14.716861226723999</v>
      </c>
      <c r="C3578" s="18">
        <v>14.1286907196182</v>
      </c>
      <c r="D3578" s="18">
        <v>15.4922019368646</v>
      </c>
    </row>
    <row r="3579" spans="1:4" ht="15" customHeight="1" x14ac:dyDescent="0.25">
      <c r="A3579" s="18">
        <v>3522</v>
      </c>
      <c r="B3579" s="18">
        <v>14.7182390024475</v>
      </c>
      <c r="C3579" s="18">
        <v>14.1308372078616</v>
      </c>
      <c r="D3579" s="18">
        <v>15.4959565269448</v>
      </c>
    </row>
    <row r="3580" spans="1:4" ht="15" customHeight="1" x14ac:dyDescent="0.25">
      <c r="A3580" s="18">
        <v>3523</v>
      </c>
      <c r="B3580" s="18">
        <v>14.719615180384899</v>
      </c>
      <c r="C3580" s="18">
        <v>14.132950255859701</v>
      </c>
      <c r="D3580" s="18">
        <v>15.499823182892699</v>
      </c>
    </row>
    <row r="3581" spans="1:4" ht="15" customHeight="1" x14ac:dyDescent="0.25">
      <c r="A3581" s="18">
        <v>3524</v>
      </c>
      <c r="B3581" s="18">
        <v>14.7209927283265</v>
      </c>
      <c r="C3581" s="18">
        <v>14.1350362176975</v>
      </c>
      <c r="D3581" s="18">
        <v>15.503810216295999</v>
      </c>
    </row>
    <row r="3582" spans="1:4" ht="15" customHeight="1" x14ac:dyDescent="0.25">
      <c r="A3582" s="18">
        <v>3525</v>
      </c>
      <c r="B3582" s="18">
        <v>14.722374665552101</v>
      </c>
      <c r="C3582" s="18">
        <v>14.1370895721062</v>
      </c>
      <c r="D3582" s="18">
        <v>15.5079246691815</v>
      </c>
    </row>
    <row r="3583" spans="1:4" ht="15" customHeight="1" x14ac:dyDescent="0.25">
      <c r="A3583" s="18">
        <v>3526</v>
      </c>
      <c r="B3583" s="18">
        <v>14.723764064846501</v>
      </c>
      <c r="C3583" s="18">
        <v>14.139112407417599</v>
      </c>
      <c r="D3583" s="18">
        <v>15.5121657514785</v>
      </c>
    </row>
    <row r="3584" spans="1:4" ht="15" customHeight="1" x14ac:dyDescent="0.25">
      <c r="A3584" s="18">
        <v>3527</v>
      </c>
      <c r="B3584" s="18">
        <v>14.725164592320301</v>
      </c>
      <c r="C3584" s="18">
        <v>14.141106832552699</v>
      </c>
      <c r="D3584" s="18">
        <v>15.5165418767233</v>
      </c>
    </row>
    <row r="3585" spans="1:4" ht="15" customHeight="1" x14ac:dyDescent="0.25">
      <c r="A3585" s="18">
        <v>3528</v>
      </c>
      <c r="B3585" s="18">
        <v>14.7265804078421</v>
      </c>
      <c r="C3585" s="18">
        <v>14.143074975639299</v>
      </c>
      <c r="D3585" s="18">
        <v>15.521058786659999</v>
      </c>
    </row>
    <row r="3586" spans="1:4" ht="15" customHeight="1" x14ac:dyDescent="0.25">
      <c r="A3586" s="18">
        <v>3529</v>
      </c>
      <c r="B3586" s="18">
        <v>14.7280132588265</v>
      </c>
      <c r="C3586" s="18">
        <v>14.1450205955113</v>
      </c>
      <c r="D3586" s="18">
        <v>15.525717366279601</v>
      </c>
    </row>
    <row r="3587" spans="1:4" ht="15" customHeight="1" x14ac:dyDescent="0.25">
      <c r="A3587" s="18">
        <v>3530</v>
      </c>
      <c r="B3587" s="18">
        <v>14.7294664453572</v>
      </c>
      <c r="C3587" s="18">
        <v>14.146951940712</v>
      </c>
      <c r="D3587" s="18">
        <v>15.5305267952027</v>
      </c>
    </row>
    <row r="3588" spans="1:4" ht="15" customHeight="1" x14ac:dyDescent="0.25">
      <c r="A3588" s="18">
        <v>3531</v>
      </c>
      <c r="B3588" s="18">
        <v>14.7309433258818</v>
      </c>
      <c r="C3588" s="18">
        <v>14.1488632814607</v>
      </c>
      <c r="D3588" s="18">
        <v>15.535489071482701</v>
      </c>
    </row>
    <row r="3589" spans="1:4" ht="15" customHeight="1" x14ac:dyDescent="0.25">
      <c r="A3589" s="18">
        <v>3532</v>
      </c>
      <c r="B3589" s="18">
        <v>14.732447319332101</v>
      </c>
      <c r="C3589" s="18">
        <v>14.150756821263</v>
      </c>
      <c r="D3589" s="18">
        <v>15.540608976764201</v>
      </c>
    </row>
    <row r="3590" spans="1:4" ht="15" customHeight="1" x14ac:dyDescent="0.25">
      <c r="A3590" s="18">
        <v>3533</v>
      </c>
      <c r="B3590" s="18">
        <v>14.7339819077855</v>
      </c>
      <c r="C3590" s="18">
        <v>14.1526347832582</v>
      </c>
      <c r="D3590" s="18">
        <v>15.545892547719101</v>
      </c>
    </row>
    <row r="3591" spans="1:4" ht="15" customHeight="1" x14ac:dyDescent="0.25">
      <c r="A3591" s="18">
        <v>3534</v>
      </c>
      <c r="B3591" s="18">
        <v>14.735550639545499</v>
      </c>
      <c r="C3591" s="18">
        <v>14.1544994126403</v>
      </c>
      <c r="D3591" s="18">
        <v>15.5513424256294</v>
      </c>
    </row>
    <row r="3592" spans="1:4" ht="15" customHeight="1" x14ac:dyDescent="0.25">
      <c r="A3592" s="18">
        <v>3535</v>
      </c>
      <c r="B3592" s="18">
        <v>14.737157163108201</v>
      </c>
      <c r="C3592" s="18">
        <v>14.1563529795049</v>
      </c>
      <c r="D3592" s="18">
        <v>15.5569638647313</v>
      </c>
    </row>
    <row r="3593" spans="1:4" ht="15" customHeight="1" x14ac:dyDescent="0.25">
      <c r="A3593" s="18">
        <v>3536</v>
      </c>
      <c r="B3593" s="18">
        <v>14.7388075010197</v>
      </c>
      <c r="C3593" s="18">
        <v>14.158203225865099</v>
      </c>
      <c r="D3593" s="18">
        <v>15.562760681851501</v>
      </c>
    </row>
    <row r="3594" spans="1:4" ht="15" customHeight="1" x14ac:dyDescent="0.25">
      <c r="A3594" s="18">
        <v>3537</v>
      </c>
      <c r="B3594" s="18">
        <v>14.740503123406601</v>
      </c>
      <c r="C3594" s="18">
        <v>14.160050057676701</v>
      </c>
      <c r="D3594" s="18">
        <v>15.5687358931144</v>
      </c>
    </row>
    <row r="3595" spans="1:4" ht="15" customHeight="1" x14ac:dyDescent="0.25">
      <c r="A3595" s="18">
        <v>3538</v>
      </c>
      <c r="B3595" s="18">
        <v>14.742247881350799</v>
      </c>
      <c r="C3595" s="18">
        <v>14.161892652691501</v>
      </c>
      <c r="D3595" s="18">
        <v>15.5748945165164</v>
      </c>
    </row>
    <row r="3596" spans="1:4" ht="15" customHeight="1" x14ac:dyDescent="0.25">
      <c r="A3596" s="18">
        <v>3539</v>
      </c>
      <c r="B3596" s="18">
        <v>14.7440457065735</v>
      </c>
      <c r="C3596" s="18">
        <v>14.1637334100324</v>
      </c>
      <c r="D3596" s="18">
        <v>15.5812375492103</v>
      </c>
    </row>
    <row r="3597" spans="1:4" ht="15" customHeight="1" x14ac:dyDescent="0.25">
      <c r="A3597" s="18">
        <v>3540</v>
      </c>
      <c r="B3597" s="18">
        <v>14.745900612496399</v>
      </c>
      <c r="C3597" s="18">
        <v>14.165574761745599</v>
      </c>
      <c r="D3597" s="18">
        <v>15.587771105686</v>
      </c>
    </row>
    <row r="3598" spans="1:4" ht="15" customHeight="1" x14ac:dyDescent="0.25">
      <c r="A3598" s="18">
        <v>3541</v>
      </c>
      <c r="B3598" s="18">
        <v>14.7478166945913</v>
      </c>
      <c r="C3598" s="18">
        <v>14.1674191716048</v>
      </c>
      <c r="D3598" s="18">
        <v>15.5944931928624</v>
      </c>
    </row>
    <row r="3599" spans="1:4" ht="15" customHeight="1" x14ac:dyDescent="0.25">
      <c r="A3599" s="18">
        <v>3542</v>
      </c>
      <c r="B3599" s="18">
        <v>14.7497985937412</v>
      </c>
      <c r="C3599" s="18">
        <v>14.169269133288401</v>
      </c>
      <c r="D3599" s="18">
        <v>15.601412457001199</v>
      </c>
    </row>
    <row r="3600" spans="1:4" ht="15" customHeight="1" x14ac:dyDescent="0.25">
      <c r="A3600" s="18">
        <v>3543</v>
      </c>
      <c r="B3600" s="18">
        <v>14.751852617994</v>
      </c>
      <c r="C3600" s="18">
        <v>14.1711348686358</v>
      </c>
      <c r="D3600" s="18">
        <v>15.608522560676899</v>
      </c>
    </row>
    <row r="3601" spans="1:4" ht="15" customHeight="1" x14ac:dyDescent="0.25">
      <c r="A3601" s="18">
        <v>3544</v>
      </c>
      <c r="B3601" s="18">
        <v>14.7539807022097</v>
      </c>
      <c r="C3601" s="18">
        <v>14.173011564672301</v>
      </c>
      <c r="D3601" s="18">
        <v>15.615832852639601</v>
      </c>
    </row>
    <row r="3602" spans="1:4" ht="15" customHeight="1" x14ac:dyDescent="0.25">
      <c r="A3602" s="18">
        <v>3545</v>
      </c>
      <c r="B3602" s="18">
        <v>14.756187273962899</v>
      </c>
      <c r="C3602" s="18">
        <v>14.174901332584099</v>
      </c>
      <c r="D3602" s="18">
        <v>15.6233397653504</v>
      </c>
    </row>
    <row r="3603" spans="1:4" ht="15" customHeight="1" x14ac:dyDescent="0.25">
      <c r="A3603" s="18">
        <v>3546</v>
      </c>
      <c r="B3603" s="18">
        <v>14.758476841937499</v>
      </c>
      <c r="C3603" s="18">
        <v>14.1768067700096</v>
      </c>
      <c r="D3603" s="18">
        <v>15.631060232107799</v>
      </c>
    </row>
    <row r="3604" spans="1:4" ht="15" customHeight="1" x14ac:dyDescent="0.25">
      <c r="A3604" s="18">
        <v>3547</v>
      </c>
      <c r="B3604" s="18">
        <v>14.760853996055401</v>
      </c>
      <c r="C3604" s="18">
        <v>14.178730496359</v>
      </c>
      <c r="D3604" s="18">
        <v>15.638997704444201</v>
      </c>
    </row>
    <row r="3605" spans="1:4" ht="15" customHeight="1" x14ac:dyDescent="0.25">
      <c r="A3605" s="18">
        <v>3548</v>
      </c>
      <c r="B3605" s="18">
        <v>14.763325585532</v>
      </c>
      <c r="C3605" s="18">
        <v>14.1806751521801</v>
      </c>
      <c r="D3605" s="18">
        <v>15.647163774918701</v>
      </c>
    </row>
    <row r="3606" spans="1:4" ht="15" customHeight="1" x14ac:dyDescent="0.25">
      <c r="A3606" s="18">
        <v>3549</v>
      </c>
      <c r="B3606" s="18">
        <v>14.765895728835099</v>
      </c>
      <c r="C3606" s="18">
        <v>14.182646301434101</v>
      </c>
      <c r="D3606" s="18">
        <v>15.6555597224199</v>
      </c>
    </row>
    <row r="3607" spans="1:4" ht="15" customHeight="1" x14ac:dyDescent="0.25">
      <c r="A3607" s="18">
        <v>3550</v>
      </c>
      <c r="B3607" s="18">
        <v>14.7685678652646</v>
      </c>
      <c r="C3607" s="18">
        <v>14.1846469680747</v>
      </c>
      <c r="D3607" s="18">
        <v>15.664189226583501</v>
      </c>
    </row>
    <row r="3608" spans="1:4" ht="15" customHeight="1" x14ac:dyDescent="0.25">
      <c r="A3608" s="18">
        <v>3551</v>
      </c>
      <c r="B3608" s="18">
        <v>14.771346918677301</v>
      </c>
      <c r="C3608" s="18">
        <v>14.186676560704401</v>
      </c>
      <c r="D3608" s="18">
        <v>15.6730598510348</v>
      </c>
    </row>
    <row r="3609" spans="1:4" ht="15" customHeight="1" x14ac:dyDescent="0.25">
      <c r="A3609" s="18">
        <v>3552</v>
      </c>
      <c r="B3609" s="18">
        <v>14.7742382330167</v>
      </c>
      <c r="C3609" s="18">
        <v>14.1887378006519</v>
      </c>
      <c r="D3609" s="18">
        <v>15.6821746466594</v>
      </c>
    </row>
    <row r="3610" spans="1:4" ht="15" customHeight="1" x14ac:dyDescent="0.25">
      <c r="A3610" s="18">
        <v>3553</v>
      </c>
      <c r="B3610" s="18">
        <v>14.777260043217099</v>
      </c>
      <c r="C3610" s="18">
        <v>14.190833427260699</v>
      </c>
      <c r="D3610" s="18">
        <v>15.691535951209801</v>
      </c>
    </row>
    <row r="3611" spans="1:4" ht="15" customHeight="1" x14ac:dyDescent="0.25">
      <c r="A3611" s="18">
        <v>3554</v>
      </c>
      <c r="B3611" s="18">
        <v>14.7804046912703</v>
      </c>
      <c r="C3611" s="18">
        <v>14.192966196999199</v>
      </c>
      <c r="D3611" s="18">
        <v>15.701147691243399</v>
      </c>
    </row>
    <row r="3612" spans="1:4" ht="15" customHeight="1" x14ac:dyDescent="0.25">
      <c r="A3612" s="18">
        <v>3555</v>
      </c>
      <c r="B3612" s="18">
        <v>14.7836774511191</v>
      </c>
      <c r="C3612" s="18">
        <v>14.1951405011744</v>
      </c>
      <c r="D3612" s="18">
        <v>15.7110151283878</v>
      </c>
    </row>
    <row r="3613" spans="1:4" ht="15" customHeight="1" x14ac:dyDescent="0.25">
      <c r="A3613" s="18">
        <v>3556</v>
      </c>
      <c r="B3613" s="18">
        <v>14.7870981583703</v>
      </c>
      <c r="C3613" s="18">
        <v>14.197359209142499</v>
      </c>
      <c r="D3613" s="18">
        <v>15.7211413372585</v>
      </c>
    </row>
    <row r="3614" spans="1:4" ht="15" customHeight="1" x14ac:dyDescent="0.25">
      <c r="A3614" s="18">
        <v>3557</v>
      </c>
      <c r="B3614" s="18">
        <v>14.7907327241136</v>
      </c>
      <c r="C3614" s="18">
        <v>14.1996234870132</v>
      </c>
      <c r="D3614" s="18">
        <v>15.7315275074761</v>
      </c>
    </row>
    <row r="3615" spans="1:4" ht="15" customHeight="1" x14ac:dyDescent="0.25">
      <c r="A3615" s="18">
        <v>3558</v>
      </c>
      <c r="B3615" s="18">
        <v>14.794516117579599</v>
      </c>
      <c r="C3615" s="18">
        <v>14.201936151192999</v>
      </c>
      <c r="D3615" s="18">
        <v>15.7421762044258</v>
      </c>
    </row>
    <row r="3616" spans="1:4" ht="15" customHeight="1" x14ac:dyDescent="0.25">
      <c r="A3616" s="18">
        <v>3559</v>
      </c>
      <c r="B3616" s="18">
        <v>14.798454066376699</v>
      </c>
      <c r="C3616" s="18">
        <v>14.204300027986401</v>
      </c>
      <c r="D3616" s="18">
        <v>15.753089582775299</v>
      </c>
    </row>
    <row r="3617" spans="1:4" ht="15" customHeight="1" x14ac:dyDescent="0.25">
      <c r="A3617" s="18">
        <v>3560</v>
      </c>
      <c r="B3617" s="18">
        <v>14.802651242951899</v>
      </c>
      <c r="C3617" s="18">
        <v>14.206718424546001</v>
      </c>
      <c r="D3617" s="18">
        <v>15.7642723675824</v>
      </c>
    </row>
    <row r="3618" spans="1:4" ht="15" customHeight="1" x14ac:dyDescent="0.25">
      <c r="A3618" s="18">
        <v>3561</v>
      </c>
      <c r="B3618" s="18">
        <v>14.807030482699201</v>
      </c>
      <c r="C3618" s="18">
        <v>14.2091969338239</v>
      </c>
      <c r="D3618" s="18">
        <v>15.775740158787301</v>
      </c>
    </row>
    <row r="3619" spans="1:4" ht="15" customHeight="1" x14ac:dyDescent="0.25">
      <c r="A3619" s="18">
        <v>3562</v>
      </c>
      <c r="B3619" s="18">
        <v>14.8115985250412</v>
      </c>
      <c r="C3619" s="18">
        <v>14.211735258544801</v>
      </c>
      <c r="D3619" s="18">
        <v>15.7875228749784</v>
      </c>
    </row>
    <row r="3620" spans="1:4" ht="15" customHeight="1" x14ac:dyDescent="0.25">
      <c r="A3620" s="18">
        <v>3563</v>
      </c>
      <c r="B3620" s="18">
        <v>14.8164735736124</v>
      </c>
      <c r="C3620" s="18">
        <v>14.2143362458299</v>
      </c>
      <c r="D3620" s="18">
        <v>15.7996289957391</v>
      </c>
    </row>
    <row r="3621" spans="1:4" ht="15" customHeight="1" x14ac:dyDescent="0.25">
      <c r="A3621" s="18">
        <v>3564</v>
      </c>
      <c r="B3621" s="18">
        <v>14.821544992230701</v>
      </c>
      <c r="C3621" s="18">
        <v>14.217002740293101</v>
      </c>
      <c r="D3621" s="18">
        <v>15.8120671594956</v>
      </c>
    </row>
    <row r="3622" spans="1:4" ht="15" customHeight="1" x14ac:dyDescent="0.25">
      <c r="A3622" s="18">
        <v>3565</v>
      </c>
      <c r="B3622" s="18">
        <v>14.8269178572952</v>
      </c>
      <c r="C3622" s="18">
        <v>14.2197390614465</v>
      </c>
      <c r="D3622" s="18">
        <v>15.824846153446201</v>
      </c>
    </row>
    <row r="3623" spans="1:4" ht="15" customHeight="1" x14ac:dyDescent="0.25">
      <c r="A3623" s="18">
        <v>3566</v>
      </c>
      <c r="B3623" s="18">
        <v>14.8325669148046</v>
      </c>
      <c r="C3623" s="18">
        <v>14.222549257233601</v>
      </c>
      <c r="D3623" s="18">
        <v>15.8379749002184</v>
      </c>
    </row>
    <row r="3624" spans="1:4" ht="15" customHeight="1" x14ac:dyDescent="0.25">
      <c r="A3624" s="18">
        <v>3567</v>
      </c>
      <c r="B3624" s="18">
        <v>14.838521105869001</v>
      </c>
      <c r="C3624" s="18">
        <v>14.225433550784199</v>
      </c>
      <c r="D3624" s="18">
        <v>15.8514624407456</v>
      </c>
    </row>
    <row r="3625" spans="1:4" ht="15" customHeight="1" x14ac:dyDescent="0.25">
      <c r="A3625" s="18">
        <v>3568</v>
      </c>
      <c r="B3625" s="18">
        <v>14.8448192381135</v>
      </c>
      <c r="C3625" s="18">
        <v>14.2283947460805</v>
      </c>
      <c r="D3625" s="18">
        <v>15.865317912805899</v>
      </c>
    </row>
    <row r="3626" spans="1:4" ht="15" customHeight="1" x14ac:dyDescent="0.25">
      <c r="A3626" s="18">
        <v>3569</v>
      </c>
      <c r="B3626" s="18">
        <v>14.8514699103709</v>
      </c>
      <c r="C3626" s="18">
        <v>14.231436144239501</v>
      </c>
      <c r="D3626" s="18">
        <v>15.879550524610799</v>
      </c>
    </row>
    <row r="3627" spans="1:4" ht="15" customHeight="1" x14ac:dyDescent="0.25">
      <c r="A3627" s="18">
        <v>3570</v>
      </c>
      <c r="B3627" s="18">
        <v>14.858498341274601</v>
      </c>
      <c r="C3627" s="18">
        <v>14.2345641023861</v>
      </c>
      <c r="D3627" s="18">
        <v>15.8941695227811</v>
      </c>
    </row>
    <row r="3628" spans="1:4" ht="15" customHeight="1" x14ac:dyDescent="0.25">
      <c r="A3628" s="18">
        <v>3571</v>
      </c>
      <c r="B3628" s="18">
        <v>14.8659870690245</v>
      </c>
      <c r="C3628" s="18">
        <v>14.2377773505936</v>
      </c>
      <c r="D3628" s="18">
        <v>15.909184154000901</v>
      </c>
    </row>
    <row r="3629" spans="1:4" ht="15" customHeight="1" x14ac:dyDescent="0.25">
      <c r="A3629" s="18">
        <v>3572</v>
      </c>
      <c r="B3629" s="18">
        <v>14.873875189801</v>
      </c>
      <c r="C3629" s="18">
        <v>14.241078586831399</v>
      </c>
      <c r="D3629" s="18">
        <v>15.9246220913891</v>
      </c>
    </row>
    <row r="3630" spans="1:4" ht="15" customHeight="1" x14ac:dyDescent="0.25">
      <c r="A3630" s="18">
        <v>3573</v>
      </c>
      <c r="B3630" s="18">
        <v>14.8823415829712</v>
      </c>
      <c r="C3630" s="18">
        <v>14.244472009440701</v>
      </c>
      <c r="D3630" s="18">
        <v>15.940481190141799</v>
      </c>
    </row>
    <row r="3631" spans="1:4" ht="15" customHeight="1" x14ac:dyDescent="0.25">
      <c r="A3631" s="18">
        <v>3574</v>
      </c>
      <c r="B3631" s="18">
        <v>14.8913720328959</v>
      </c>
      <c r="C3631" s="18">
        <v>14.2479623024432</v>
      </c>
      <c r="D3631" s="18">
        <v>15.9567045248094</v>
      </c>
    </row>
    <row r="3632" spans="1:4" ht="15" customHeight="1" x14ac:dyDescent="0.25">
      <c r="A3632" s="18">
        <v>3575</v>
      </c>
      <c r="B3632" s="18">
        <v>14.9010132593999</v>
      </c>
      <c r="C3632" s="18">
        <v>14.251548559662499</v>
      </c>
      <c r="D3632" s="18">
        <v>15.9732298347911</v>
      </c>
    </row>
    <row r="3633" spans="1:4" ht="15" customHeight="1" x14ac:dyDescent="0.25">
      <c r="A3633" s="18">
        <v>3576</v>
      </c>
      <c r="B3633" s="18">
        <v>14.911370883413801</v>
      </c>
      <c r="C3633" s="18">
        <v>14.2552333047433</v>
      </c>
      <c r="D3633" s="18">
        <v>15.990048822057499</v>
      </c>
    </row>
    <row r="3634" spans="1:4" ht="15" customHeight="1" x14ac:dyDescent="0.25">
      <c r="A3634" s="18">
        <v>3577</v>
      </c>
      <c r="B3634" s="18">
        <v>14.922582290154899</v>
      </c>
      <c r="C3634" s="18">
        <v>14.259023779313001</v>
      </c>
      <c r="D3634" s="18">
        <v>16.007147854455098</v>
      </c>
    </row>
    <row r="3635" spans="1:4" ht="15" customHeight="1" x14ac:dyDescent="0.25">
      <c r="A3635" s="18">
        <v>3578</v>
      </c>
      <c r="B3635" s="18">
        <v>14.9348260827194</v>
      </c>
      <c r="C3635" s="18">
        <v>14.2629185599073</v>
      </c>
      <c r="D3635" s="18">
        <v>16.024520521423899</v>
      </c>
    </row>
    <row r="3636" spans="1:4" ht="15" customHeight="1" x14ac:dyDescent="0.25">
      <c r="A3636" s="18">
        <v>3579</v>
      </c>
      <c r="B3636" s="18">
        <v>14.9479212448149</v>
      </c>
      <c r="C3636" s="18">
        <v>14.2669192226957</v>
      </c>
      <c r="D3636" s="18">
        <v>16.042151464511001</v>
      </c>
    </row>
    <row r="3637" spans="1:4" ht="15" customHeight="1" x14ac:dyDescent="0.25">
      <c r="A3637" s="18">
        <v>3580</v>
      </c>
      <c r="B3637" s="18">
        <v>14.9615549082579</v>
      </c>
      <c r="C3637" s="18">
        <v>14.2710323421111</v>
      </c>
      <c r="D3637" s="18">
        <v>16.0600286851455</v>
      </c>
    </row>
    <row r="3638" spans="1:4" ht="15" customHeight="1" x14ac:dyDescent="0.25">
      <c r="A3638" s="18">
        <v>3581</v>
      </c>
      <c r="B3638" s="18">
        <v>14.9757412064044</v>
      </c>
      <c r="C3638" s="18">
        <v>14.2752578306196</v>
      </c>
      <c r="D3638" s="18">
        <v>16.078139911964598</v>
      </c>
    </row>
    <row r="3639" spans="1:4" ht="15" customHeight="1" x14ac:dyDescent="0.25">
      <c r="A3639" s="18">
        <v>3582</v>
      </c>
      <c r="B3639" s="18">
        <v>14.990493640307101</v>
      </c>
      <c r="C3639" s="18">
        <v>14.2795961889104</v>
      </c>
      <c r="D3639" s="18">
        <v>16.096468200548699</v>
      </c>
    </row>
    <row r="3640" spans="1:4" ht="15" customHeight="1" x14ac:dyDescent="0.25">
      <c r="A3640" s="18">
        <v>3583</v>
      </c>
      <c r="B3640" s="18">
        <v>15.0058249869364</v>
      </c>
      <c r="C3640" s="18">
        <v>14.284054856786399</v>
      </c>
      <c r="D3640" s="18">
        <v>16.115002227427201</v>
      </c>
    </row>
    <row r="3641" spans="1:4" ht="15" customHeight="1" x14ac:dyDescent="0.25">
      <c r="A3641" s="18">
        <v>3584</v>
      </c>
      <c r="B3641" s="18">
        <v>15.0217520256667</v>
      </c>
      <c r="C3641" s="18">
        <v>14.288632259818799</v>
      </c>
      <c r="D3641" s="18">
        <v>16.1338856000609</v>
      </c>
    </row>
    <row r="3642" spans="1:4" ht="15" customHeight="1" x14ac:dyDescent="0.25">
      <c r="A3642" s="18">
        <v>3585</v>
      </c>
      <c r="B3642" s="18">
        <v>15.038303790913799</v>
      </c>
      <c r="C3642" s="18">
        <v>14.293330186624599</v>
      </c>
      <c r="D3642" s="18">
        <v>16.153501620456598</v>
      </c>
    </row>
    <row r="3643" spans="1:4" ht="15" customHeight="1" x14ac:dyDescent="0.25">
      <c r="A3643" s="18">
        <v>3586</v>
      </c>
      <c r="B3643" s="18">
        <v>15.055471631731001</v>
      </c>
      <c r="C3643" s="18">
        <v>14.2981563784525</v>
      </c>
      <c r="D3643" s="18">
        <v>16.173907936274901</v>
      </c>
    </row>
    <row r="3644" spans="1:4" ht="15" customHeight="1" x14ac:dyDescent="0.25">
      <c r="A3644" s="18">
        <v>3587</v>
      </c>
      <c r="B3644" s="18">
        <v>15.0732836635831</v>
      </c>
      <c r="C3644" s="18">
        <v>14.3031072822127</v>
      </c>
      <c r="D3644" s="18">
        <v>16.195098172172301</v>
      </c>
    </row>
    <row r="3645" spans="1:4" ht="15" customHeight="1" x14ac:dyDescent="0.25">
      <c r="A3645" s="18">
        <v>3588</v>
      </c>
      <c r="B3645" s="18">
        <v>15.091749868681999</v>
      </c>
      <c r="C3645" s="18">
        <v>14.308189864297599</v>
      </c>
      <c r="D3645" s="18">
        <v>16.217135483302101</v>
      </c>
    </row>
    <row r="3646" spans="1:4" ht="15" customHeight="1" x14ac:dyDescent="0.25">
      <c r="A3646" s="18">
        <v>3589</v>
      </c>
      <c r="B3646" s="18">
        <v>15.110817414542</v>
      </c>
      <c r="C3646" s="18">
        <v>14.313405691333701</v>
      </c>
      <c r="D3646" s="18">
        <v>16.2400427941126</v>
      </c>
    </row>
    <row r="3647" spans="1:4" ht="15" customHeight="1" x14ac:dyDescent="0.25">
      <c r="A3647" s="18">
        <v>3590</v>
      </c>
      <c r="B3647" s="18">
        <v>15.1304119828621</v>
      </c>
      <c r="C3647" s="18">
        <v>14.318756794893201</v>
      </c>
      <c r="D3647" s="18">
        <v>16.263805951338298</v>
      </c>
    </row>
    <row r="3648" spans="1:4" ht="15" customHeight="1" x14ac:dyDescent="0.25">
      <c r="A3648" s="18">
        <v>3591</v>
      </c>
      <c r="B3648" s="18">
        <v>15.150531524820501</v>
      </c>
      <c r="C3648" s="18">
        <v>14.32425080038</v>
      </c>
      <c r="D3648" s="18">
        <v>16.288438642098001</v>
      </c>
    </row>
    <row r="3649" spans="1:4" ht="15" customHeight="1" x14ac:dyDescent="0.25">
      <c r="A3649" s="18">
        <v>3592</v>
      </c>
      <c r="B3649" s="18">
        <v>15.1711753675655</v>
      </c>
      <c r="C3649" s="18">
        <v>14.329885969961699</v>
      </c>
      <c r="D3649" s="18">
        <v>16.313805972347101</v>
      </c>
    </row>
    <row r="3650" spans="1:4" ht="15" customHeight="1" x14ac:dyDescent="0.25">
      <c r="A3650" s="18">
        <v>3593</v>
      </c>
      <c r="B3650" s="18">
        <v>15.1923506270322</v>
      </c>
      <c r="C3650" s="18">
        <v>14.335677930894899</v>
      </c>
      <c r="D3650" s="18">
        <v>16.338903981447999</v>
      </c>
    </row>
    <row r="3651" spans="1:4" ht="15" customHeight="1" x14ac:dyDescent="0.25">
      <c r="A3651" s="18">
        <v>3594</v>
      </c>
      <c r="B3651" s="18">
        <v>15.2140635268018</v>
      </c>
      <c r="C3651" s="18">
        <v>14.3416211566461</v>
      </c>
      <c r="D3651" s="18">
        <v>16.363443788230501</v>
      </c>
    </row>
    <row r="3652" spans="1:4" ht="15" customHeight="1" x14ac:dyDescent="0.25">
      <c r="A3652" s="18">
        <v>3595</v>
      </c>
      <c r="B3652" s="18">
        <v>15.236318686958199</v>
      </c>
      <c r="C3652" s="18">
        <v>14.347734687109799</v>
      </c>
      <c r="D3652" s="18">
        <v>16.387462323921302</v>
      </c>
    </row>
    <row r="3653" spans="1:4" ht="15" customHeight="1" x14ac:dyDescent="0.25">
      <c r="A3653" s="18">
        <v>3596</v>
      </c>
      <c r="B3653" s="18">
        <v>15.259125193825</v>
      </c>
      <c r="C3653" s="18">
        <v>14.3540139623288</v>
      </c>
      <c r="D3653" s="18">
        <v>16.410997865675</v>
      </c>
    </row>
    <row r="3654" spans="1:4" ht="15" customHeight="1" x14ac:dyDescent="0.25">
      <c r="A3654" s="18">
        <v>3597</v>
      </c>
      <c r="B3654" s="18">
        <v>15.2824939438004</v>
      </c>
      <c r="C3654" s="18">
        <v>14.3604799594337</v>
      </c>
      <c r="D3654" s="18">
        <v>16.4340901800506</v>
      </c>
    </row>
    <row r="3655" spans="1:4" ht="15" customHeight="1" x14ac:dyDescent="0.25">
      <c r="A3655" s="18">
        <v>3598</v>
      </c>
      <c r="B3655" s="18">
        <v>15.3064378832857</v>
      </c>
      <c r="C3655" s="18">
        <v>14.3671286743898</v>
      </c>
      <c r="D3655" s="18">
        <v>16.456780669476899</v>
      </c>
    </row>
    <row r="3656" spans="1:4" ht="15" customHeight="1" x14ac:dyDescent="0.25">
      <c r="A3656" s="18">
        <v>3599</v>
      </c>
      <c r="B3656" s="18">
        <v>15.330972256987399</v>
      </c>
      <c r="C3656" s="18">
        <v>14.3739845802458</v>
      </c>
      <c r="D3656" s="18">
        <v>16.479112522898401</v>
      </c>
    </row>
    <row r="3657" spans="1:4" ht="15" customHeight="1" x14ac:dyDescent="0.25">
      <c r="A3657" s="18">
        <v>3600</v>
      </c>
      <c r="B3657" s="18">
        <v>15.356114867349399</v>
      </c>
      <c r="C3657" s="18">
        <v>14.3810461995339</v>
      </c>
      <c r="D3657" s="18">
        <v>16.501132186889301</v>
      </c>
    </row>
    <row r="3658" spans="1:4" ht="15" customHeight="1" x14ac:dyDescent="0.25">
      <c r="A3658" s="18">
        <v>3601</v>
      </c>
      <c r="B3658" s="18">
        <v>15.3818863475146</v>
      </c>
      <c r="C3658" s="18">
        <v>14.3883346636272</v>
      </c>
      <c r="D3658" s="18">
        <v>16.522888094868001</v>
      </c>
    </row>
    <row r="3659" spans="1:4" ht="15" customHeight="1" x14ac:dyDescent="0.25">
      <c r="A3659" s="18">
        <v>3602</v>
      </c>
      <c r="B3659" s="18">
        <v>15.4083104493621</v>
      </c>
      <c r="C3659" s="18">
        <v>14.395860148006101</v>
      </c>
      <c r="D3659" s="18">
        <v>16.544427506752498</v>
      </c>
    </row>
    <row r="3660" spans="1:4" ht="15" customHeight="1" x14ac:dyDescent="0.25">
      <c r="A3660" s="18">
        <v>3603</v>
      </c>
      <c r="B3660" s="18">
        <v>15.435388855616701</v>
      </c>
      <c r="C3660" s="18">
        <v>14.4036338103232</v>
      </c>
      <c r="D3660" s="18">
        <v>16.565802292477901</v>
      </c>
    </row>
    <row r="3661" spans="1:4" ht="15" customHeight="1" x14ac:dyDescent="0.25">
      <c r="A3661" s="18">
        <v>3604</v>
      </c>
      <c r="B3661" s="18">
        <v>15.4627197870077</v>
      </c>
      <c r="C3661" s="18">
        <v>14.411684215825799</v>
      </c>
      <c r="D3661" s="18">
        <v>16.5870688353871</v>
      </c>
    </row>
    <row r="3662" spans="1:4" ht="15" customHeight="1" x14ac:dyDescent="0.25">
      <c r="A3662" s="18">
        <v>3605</v>
      </c>
      <c r="B3662" s="18">
        <v>15.4887768489873</v>
      </c>
      <c r="C3662" s="18">
        <v>14.420017573865699</v>
      </c>
      <c r="D3662" s="18">
        <v>16.6082850659676</v>
      </c>
    </row>
    <row r="3663" spans="1:4" ht="15" customHeight="1" x14ac:dyDescent="0.25">
      <c r="A3663" s="18">
        <v>3606</v>
      </c>
      <c r="B3663" s="18">
        <v>15.513476537114</v>
      </c>
      <c r="C3663" s="18">
        <v>14.4286543739229</v>
      </c>
      <c r="D3663" s="18">
        <v>16.629508527038599</v>
      </c>
    </row>
    <row r="3664" spans="1:4" ht="15" customHeight="1" x14ac:dyDescent="0.25">
      <c r="A3664" s="18">
        <v>3607</v>
      </c>
      <c r="B3664" s="18">
        <v>15.537075922728301</v>
      </c>
      <c r="C3664" s="18">
        <v>14.4376277215661</v>
      </c>
      <c r="D3664" s="18">
        <v>16.650802380573101</v>
      </c>
    </row>
    <row r="3665" spans="1:4" ht="15" customHeight="1" x14ac:dyDescent="0.25">
      <c r="A3665" s="18">
        <v>3608</v>
      </c>
      <c r="B3665" s="18">
        <v>15.559768408689401</v>
      </c>
      <c r="C3665" s="18">
        <v>14.4469512933363</v>
      </c>
      <c r="D3665" s="18">
        <v>16.672236497728399</v>
      </c>
    </row>
    <row r="3666" spans="1:4" ht="15" customHeight="1" x14ac:dyDescent="0.25">
      <c r="A3666" s="18">
        <v>3609</v>
      </c>
      <c r="B3666" s="18">
        <v>15.581704931672499</v>
      </c>
      <c r="C3666" s="18">
        <v>14.456651752337599</v>
      </c>
      <c r="D3666" s="18">
        <v>16.6938406185646</v>
      </c>
    </row>
    <row r="3667" spans="1:4" ht="15" customHeight="1" x14ac:dyDescent="0.25">
      <c r="A3667" s="18">
        <v>3610</v>
      </c>
      <c r="B3667" s="18">
        <v>15.6030298910641</v>
      </c>
      <c r="C3667" s="18">
        <v>14.466758608339299</v>
      </c>
      <c r="D3667" s="18">
        <v>16.7155010840731</v>
      </c>
    </row>
    <row r="3668" spans="1:4" ht="15" customHeight="1" x14ac:dyDescent="0.25">
      <c r="A3668" s="18">
        <v>3611</v>
      </c>
      <c r="B3668" s="18">
        <v>15.623897563182799</v>
      </c>
      <c r="C3668" s="18">
        <v>14.4773063846855</v>
      </c>
      <c r="D3668" s="18">
        <v>16.7372540185142</v>
      </c>
    </row>
    <row r="3669" spans="1:4" ht="15" customHeight="1" x14ac:dyDescent="0.25">
      <c r="A3669" s="18">
        <v>3612</v>
      </c>
      <c r="B3669" s="18">
        <v>15.6448246519123</v>
      </c>
      <c r="C3669" s="18">
        <v>14.488309582988601</v>
      </c>
      <c r="D3669" s="18">
        <v>16.759168547582401</v>
      </c>
    </row>
    <row r="3670" spans="1:4" ht="15" customHeight="1" x14ac:dyDescent="0.25">
      <c r="A3670" s="18">
        <v>3613</v>
      </c>
      <c r="B3670" s="18">
        <v>15.666120367416701</v>
      </c>
      <c r="C3670" s="18">
        <v>14.4997931619339</v>
      </c>
      <c r="D3670" s="18">
        <v>16.781335277619402</v>
      </c>
    </row>
    <row r="3671" spans="1:4" ht="15" customHeight="1" x14ac:dyDescent="0.25">
      <c r="A3671" s="18">
        <v>3614</v>
      </c>
      <c r="B3671" s="18">
        <v>15.6878304661741</v>
      </c>
      <c r="C3671" s="18">
        <v>14.5117922712435</v>
      </c>
      <c r="D3671" s="18">
        <v>16.803838019986401</v>
      </c>
    </row>
    <row r="3672" spans="1:4" ht="15" customHeight="1" x14ac:dyDescent="0.25">
      <c r="A3672" s="18">
        <v>3615</v>
      </c>
      <c r="B3672" s="18">
        <v>15.709999172724499</v>
      </c>
      <c r="C3672" s="18">
        <v>14.524345469101601</v>
      </c>
      <c r="D3672" s="18">
        <v>16.826757678593701</v>
      </c>
    </row>
    <row r="3673" spans="1:4" ht="15" customHeight="1" x14ac:dyDescent="0.25">
      <c r="A3673" s="18">
        <v>3616</v>
      </c>
      <c r="B3673" s="18">
        <v>15.732667543631999</v>
      </c>
      <c r="C3673" s="18">
        <v>14.537494387660701</v>
      </c>
      <c r="D3673" s="18">
        <v>16.850175797918499</v>
      </c>
    </row>
    <row r="3674" spans="1:4" ht="15" customHeight="1" x14ac:dyDescent="0.25">
      <c r="A3674" s="18">
        <v>3617</v>
      </c>
      <c r="B3674" s="18">
        <v>15.755882585802</v>
      </c>
      <c r="C3674" s="18">
        <v>14.5512838980148</v>
      </c>
      <c r="D3674" s="18">
        <v>16.8741747817025</v>
      </c>
    </row>
    <row r="3675" spans="1:4" ht="15" customHeight="1" x14ac:dyDescent="0.25">
      <c r="A3675" s="18">
        <v>3618</v>
      </c>
      <c r="B3675" s="18">
        <v>15.7797431505187</v>
      </c>
      <c r="C3675" s="18">
        <v>14.565763494787101</v>
      </c>
      <c r="D3675" s="18">
        <v>16.898915999947899</v>
      </c>
    </row>
    <row r="3676" spans="1:4" ht="15" customHeight="1" x14ac:dyDescent="0.25">
      <c r="A3676" s="18">
        <v>3619</v>
      </c>
      <c r="B3676" s="18">
        <v>15.804438358271</v>
      </c>
      <c r="C3676" s="18">
        <v>14.580985140100699</v>
      </c>
      <c r="D3676" s="18">
        <v>16.924674607167699</v>
      </c>
    </row>
    <row r="3677" spans="1:4" ht="15" customHeight="1" x14ac:dyDescent="0.25">
      <c r="A3677" s="18">
        <v>3620</v>
      </c>
      <c r="B3677" s="18">
        <v>15.8300441447371</v>
      </c>
      <c r="C3677" s="18">
        <v>14.5970039355601</v>
      </c>
      <c r="D3677" s="18">
        <v>16.951494958477902</v>
      </c>
    </row>
    <row r="3678" spans="1:4" ht="15" customHeight="1" x14ac:dyDescent="0.25">
      <c r="A3678" s="18">
        <v>3621</v>
      </c>
      <c r="B3678" s="18">
        <v>15.8566195319746</v>
      </c>
      <c r="C3678" s="18">
        <v>14.6138796770773</v>
      </c>
      <c r="D3678" s="18">
        <v>16.979425462146398</v>
      </c>
    </row>
    <row r="3679" spans="1:4" ht="15" customHeight="1" x14ac:dyDescent="0.25">
      <c r="A3679" s="18">
        <v>3622</v>
      </c>
      <c r="B3679" s="18">
        <v>15.8842239082972</v>
      </c>
      <c r="C3679" s="18">
        <v>14.6316825444532</v>
      </c>
      <c r="D3679" s="18">
        <v>17.0085098220177</v>
      </c>
    </row>
    <row r="3680" spans="1:4" ht="15" customHeight="1" x14ac:dyDescent="0.25">
      <c r="A3680" s="18">
        <v>3623</v>
      </c>
      <c r="B3680" s="18">
        <v>15.912933322104299</v>
      </c>
      <c r="C3680" s="18">
        <v>14.650485073504999</v>
      </c>
      <c r="D3680" s="18">
        <v>17.038768308240702</v>
      </c>
    </row>
    <row r="3681" spans="1:4" ht="15" customHeight="1" x14ac:dyDescent="0.25">
      <c r="A3681" s="18">
        <v>3624</v>
      </c>
      <c r="B3681" s="18">
        <v>15.9427983752123</v>
      </c>
      <c r="C3681" s="18">
        <v>14.6703740557499</v>
      </c>
      <c r="D3681" s="18">
        <v>17.070200942926899</v>
      </c>
    </row>
    <row r="3682" spans="1:4" ht="15" customHeight="1" x14ac:dyDescent="0.25">
      <c r="A3682" s="18">
        <v>3625</v>
      </c>
      <c r="B3682" s="18">
        <v>15.9737288101106</v>
      </c>
      <c r="C3682" s="18">
        <v>14.691424172224901</v>
      </c>
      <c r="D3682" s="18">
        <v>17.102765560736898</v>
      </c>
    </row>
    <row r="3683" spans="1:4" ht="15" customHeight="1" x14ac:dyDescent="0.25">
      <c r="A3683" s="18">
        <v>3626</v>
      </c>
      <c r="B3683" s="18">
        <v>16.005683321448199</v>
      </c>
      <c r="C3683" s="18">
        <v>14.713723863609401</v>
      </c>
      <c r="D3683" s="18">
        <v>17.1354173849479</v>
      </c>
    </row>
    <row r="3684" spans="1:4" ht="15" customHeight="1" x14ac:dyDescent="0.25">
      <c r="A3684" s="18">
        <v>3627</v>
      </c>
      <c r="B3684" s="18">
        <v>16.038738892014202</v>
      </c>
      <c r="C3684" s="18">
        <v>14.7373674255753</v>
      </c>
      <c r="D3684" s="18">
        <v>17.1655389968812</v>
      </c>
    </row>
    <row r="3685" spans="1:4" ht="15" customHeight="1" x14ac:dyDescent="0.25">
      <c r="A3685" s="18">
        <v>3628</v>
      </c>
      <c r="B3685" s="18">
        <v>16.072975139491099</v>
      </c>
      <c r="C3685" s="18">
        <v>14.762455348902501</v>
      </c>
      <c r="D3685" s="18">
        <v>17.1933309608225</v>
      </c>
    </row>
    <row r="3686" spans="1:4" ht="15" customHeight="1" x14ac:dyDescent="0.25">
      <c r="A3686" s="18">
        <v>3629</v>
      </c>
      <c r="B3686" s="18">
        <v>16.108478791827</v>
      </c>
      <c r="C3686" s="18">
        <v>14.7891774934739</v>
      </c>
      <c r="D3686" s="18">
        <v>17.218970885634199</v>
      </c>
    </row>
    <row r="3687" spans="1:4" ht="15" customHeight="1" x14ac:dyDescent="0.25">
      <c r="A3687" s="18">
        <v>3630</v>
      </c>
      <c r="B3687" s="18">
        <v>16.1454034983025</v>
      </c>
      <c r="C3687" s="18">
        <v>14.8185272641268</v>
      </c>
      <c r="D3687" s="18">
        <v>17.242748105420102</v>
      </c>
    </row>
    <row r="3688" spans="1:4" ht="15" customHeight="1" x14ac:dyDescent="0.25">
      <c r="A3688" s="18">
        <v>3631</v>
      </c>
      <c r="B3688" s="18">
        <v>16.184034235754901</v>
      </c>
      <c r="C3688" s="18">
        <v>14.8511802757849</v>
      </c>
      <c r="D3688" s="18">
        <v>17.2647743157628</v>
      </c>
    </row>
    <row r="3689" spans="1:4" ht="15" customHeight="1" x14ac:dyDescent="0.25">
      <c r="A3689" s="18">
        <v>3632</v>
      </c>
      <c r="B3689" s="18">
        <v>16.224477367934799</v>
      </c>
      <c r="C3689" s="18">
        <v>14.8878589528668</v>
      </c>
      <c r="D3689" s="18">
        <v>17.285251717021101</v>
      </c>
    </row>
    <row r="3690" spans="1:4" ht="15" customHeight="1" x14ac:dyDescent="0.25">
      <c r="A3690" s="18">
        <v>3633</v>
      </c>
      <c r="B3690" s="18">
        <v>16.266826920805499</v>
      </c>
      <c r="C3690" s="18">
        <v>14.9295885170863</v>
      </c>
      <c r="D3690" s="18">
        <v>17.304340503896</v>
      </c>
    </row>
    <row r="3691" spans="1:4" ht="15" customHeight="1" x14ac:dyDescent="0.25">
      <c r="A3691" s="18">
        <v>3634</v>
      </c>
      <c r="B3691" s="18">
        <v>16.311195622957001</v>
      </c>
      <c r="C3691" s="18">
        <v>14.9757588283159</v>
      </c>
      <c r="D3691" s="18">
        <v>17.322121533355102</v>
      </c>
    </row>
    <row r="3692" spans="1:4" ht="15" customHeight="1" x14ac:dyDescent="0.25">
      <c r="A3692" s="18">
        <v>3635</v>
      </c>
      <c r="B3692" s="18">
        <v>16.3574859773416</v>
      </c>
      <c r="C3692" s="18">
        <v>15.0240211645151</v>
      </c>
      <c r="D3692" s="18">
        <v>17.339110053305699</v>
      </c>
    </row>
    <row r="3693" spans="1:4" ht="15" customHeight="1" x14ac:dyDescent="0.25">
      <c r="A3693" s="18">
        <v>3636</v>
      </c>
      <c r="B3693" s="18">
        <v>16.405713702537199</v>
      </c>
      <c r="C3693" s="18">
        <v>15.0743055939397</v>
      </c>
      <c r="D3693" s="18">
        <v>17.355409163687899</v>
      </c>
    </row>
    <row r="3694" spans="1:4" ht="15" customHeight="1" x14ac:dyDescent="0.25">
      <c r="A3694" s="18">
        <v>3637</v>
      </c>
      <c r="B3694" s="18">
        <v>16.456020392389998</v>
      </c>
      <c r="C3694" s="18">
        <v>15.1267351161489</v>
      </c>
      <c r="D3694" s="18">
        <v>17.371019849690899</v>
      </c>
    </row>
    <row r="3695" spans="1:4" ht="15" customHeight="1" x14ac:dyDescent="0.25">
      <c r="A3695" s="18">
        <v>3638</v>
      </c>
      <c r="B3695" s="18">
        <v>16.5085543543616</v>
      </c>
      <c r="C3695" s="18">
        <v>15.1818332051149</v>
      </c>
      <c r="D3695" s="18">
        <v>17.3859441548943</v>
      </c>
    </row>
    <row r="3696" spans="1:4" ht="15" customHeight="1" x14ac:dyDescent="0.25">
      <c r="A3696" s="18">
        <v>3639</v>
      </c>
      <c r="B3696" s="18">
        <v>16.563470993335699</v>
      </c>
      <c r="C3696" s="18">
        <v>15.239841487970301</v>
      </c>
      <c r="D3696" s="18">
        <v>17.400190540768701</v>
      </c>
    </row>
    <row r="3697" spans="1:4" ht="15" customHeight="1" x14ac:dyDescent="0.25">
      <c r="A3697" s="18">
        <v>3640</v>
      </c>
      <c r="B3697" s="18">
        <v>16.6209432393998</v>
      </c>
      <c r="C3697" s="18">
        <v>15.300962570901699</v>
      </c>
      <c r="D3697" s="18">
        <v>17.4137705025102</v>
      </c>
    </row>
    <row r="3698" spans="1:4" ht="15" customHeight="1" x14ac:dyDescent="0.25">
      <c r="A3698" s="18">
        <v>3641</v>
      </c>
      <c r="B3698" s="18">
        <v>16.681143824630698</v>
      </c>
      <c r="C3698" s="18">
        <v>15.3654200660027</v>
      </c>
      <c r="D3698" s="18">
        <v>17.426698111493302</v>
      </c>
    </row>
    <row r="3699" spans="1:4" ht="15" customHeight="1" x14ac:dyDescent="0.25">
      <c r="A3699" s="18">
        <v>3642</v>
      </c>
      <c r="B3699" s="18">
        <v>16.7435658946651</v>
      </c>
      <c r="C3699" s="18">
        <v>15.4334252331978</v>
      </c>
      <c r="D3699" s="18">
        <v>17.4389895801954</v>
      </c>
    </row>
    <row r="3700" spans="1:4" ht="15" customHeight="1" x14ac:dyDescent="0.25">
      <c r="A3700" s="18">
        <v>3643</v>
      </c>
      <c r="B3700" s="18">
        <v>16.807612180586801</v>
      </c>
      <c r="C3700" s="18">
        <v>15.4963976325265</v>
      </c>
      <c r="D3700" s="18">
        <v>17.4506628559738</v>
      </c>
    </row>
    <row r="3701" spans="1:4" ht="15" customHeight="1" x14ac:dyDescent="0.25">
      <c r="A3701" s="18">
        <v>3644</v>
      </c>
      <c r="B3701" s="18">
        <v>16.873498088277099</v>
      </c>
      <c r="C3701" s="18">
        <v>15.546343374430601</v>
      </c>
      <c r="D3701" s="18">
        <v>17.461737247747699</v>
      </c>
    </row>
    <row r="3702" spans="1:4" ht="15" customHeight="1" x14ac:dyDescent="0.25">
      <c r="A3702" s="18">
        <v>3645</v>
      </c>
      <c r="B3702" s="18">
        <v>16.9406791414727</v>
      </c>
      <c r="C3702" s="18">
        <v>15.590305748244299</v>
      </c>
      <c r="D3702" s="18">
        <v>17.472233087720198</v>
      </c>
    </row>
    <row r="3703" spans="1:4" ht="15" customHeight="1" x14ac:dyDescent="0.25">
      <c r="A3703" s="18">
        <v>3646</v>
      </c>
      <c r="B3703" s="18">
        <v>16.999801301700099</v>
      </c>
      <c r="C3703" s="18">
        <v>15.631177024598101</v>
      </c>
      <c r="D3703" s="18">
        <v>17.482171428771601</v>
      </c>
    </row>
    <row r="3704" spans="1:4" ht="15" customHeight="1" x14ac:dyDescent="0.25">
      <c r="A3704" s="18">
        <v>3647</v>
      </c>
      <c r="B3704" s="18">
        <v>17.050990380274499</v>
      </c>
      <c r="C3704" s="18">
        <v>15.6725730563608</v>
      </c>
      <c r="D3704" s="18">
        <v>17.491573777022801</v>
      </c>
    </row>
    <row r="3705" spans="1:4" ht="15" customHeight="1" x14ac:dyDescent="0.25">
      <c r="A3705" s="18">
        <v>3648</v>
      </c>
      <c r="B3705" s="18">
        <v>17.095994227799999</v>
      </c>
      <c r="C3705" s="18">
        <v>15.7156921916594</v>
      </c>
      <c r="D3705" s="18">
        <v>17.5004636311185</v>
      </c>
    </row>
    <row r="3706" spans="1:4" ht="15" customHeight="1" x14ac:dyDescent="0.25">
      <c r="A3706" s="18">
        <v>3649</v>
      </c>
      <c r="B3706" s="18">
        <v>17.133703715590599</v>
      </c>
      <c r="C3706" s="18">
        <v>15.760643606390101</v>
      </c>
      <c r="D3706" s="18">
        <v>17.508864078278801</v>
      </c>
    </row>
    <row r="3707" spans="1:4" ht="15" customHeight="1" x14ac:dyDescent="0.25">
      <c r="A3707" s="18">
        <v>3650</v>
      </c>
      <c r="B3707" s="18">
        <v>17.161282703296301</v>
      </c>
      <c r="C3707" s="18">
        <v>15.8075022167854</v>
      </c>
      <c r="D3707" s="18">
        <v>17.516794169126999</v>
      </c>
    </row>
    <row r="3708" spans="1:4" ht="15" customHeight="1" x14ac:dyDescent="0.25">
      <c r="A3708" s="18">
        <v>3651</v>
      </c>
      <c r="B3708" s="18">
        <v>17.1838667525898</v>
      </c>
      <c r="C3708" s="18">
        <v>15.856275095841699</v>
      </c>
      <c r="D3708" s="18">
        <v>17.524278018349602</v>
      </c>
    </row>
    <row r="3709" spans="1:4" ht="15" customHeight="1" x14ac:dyDescent="0.25">
      <c r="A3709" s="18">
        <v>3652</v>
      </c>
      <c r="B3709" s="18">
        <v>17.203222965835899</v>
      </c>
      <c r="C3709" s="18">
        <v>15.907000569672499</v>
      </c>
      <c r="D3709" s="18">
        <v>17.531337316323601</v>
      </c>
    </row>
    <row r="3710" spans="1:4" ht="15" customHeight="1" x14ac:dyDescent="0.25">
      <c r="A3710" s="18">
        <v>3653</v>
      </c>
      <c r="B3710" s="18">
        <v>17.220241682696901</v>
      </c>
      <c r="C3710" s="18">
        <v>15.959729185638301</v>
      </c>
      <c r="D3710" s="18">
        <v>17.537990350368801</v>
      </c>
    </row>
    <row r="3711" spans="1:4" ht="15" customHeight="1" x14ac:dyDescent="0.25">
      <c r="A3711" s="18">
        <v>3654</v>
      </c>
      <c r="B3711" s="18">
        <v>17.235405091677499</v>
      </c>
      <c r="C3711" s="18">
        <v>16.0146975035324</v>
      </c>
      <c r="D3711" s="18">
        <v>17.544262049674799</v>
      </c>
    </row>
    <row r="3712" spans="1:4" ht="15" customHeight="1" x14ac:dyDescent="0.25">
      <c r="A3712" s="18">
        <v>3655</v>
      </c>
      <c r="B3712" s="18">
        <v>17.2490907790622</v>
      </c>
      <c r="C3712" s="18">
        <v>16.072087730908599</v>
      </c>
      <c r="D3712" s="18">
        <v>17.550166919661599</v>
      </c>
    </row>
    <row r="3713" spans="1:4" ht="15" customHeight="1" x14ac:dyDescent="0.25">
      <c r="A3713" s="18">
        <v>3656</v>
      </c>
      <c r="B3713" s="18">
        <v>17.261514169805601</v>
      </c>
      <c r="C3713" s="18">
        <v>16.132065168412598</v>
      </c>
      <c r="D3713" s="18">
        <v>17.555728986501101</v>
      </c>
    </row>
    <row r="3714" spans="1:4" ht="15" customHeight="1" x14ac:dyDescent="0.25">
      <c r="A3714" s="18">
        <v>3657</v>
      </c>
      <c r="B3714" s="18">
        <v>17.2728500613112</v>
      </c>
      <c r="C3714" s="18">
        <v>16.194902405044399</v>
      </c>
      <c r="D3714" s="18">
        <v>17.560962515114301</v>
      </c>
    </row>
    <row r="3715" spans="1:4" ht="15" customHeight="1" x14ac:dyDescent="0.25">
      <c r="A3715" s="18">
        <v>3658</v>
      </c>
      <c r="B3715" s="18">
        <v>17.283242175131502</v>
      </c>
      <c r="C3715" s="18">
        <v>16.260826472942298</v>
      </c>
      <c r="D3715" s="18">
        <v>17.565887001675801</v>
      </c>
    </row>
    <row r="3716" spans="1:4" ht="15" customHeight="1" x14ac:dyDescent="0.25">
      <c r="A3716" s="18">
        <v>3659</v>
      </c>
      <c r="B3716" s="18">
        <v>17.2928100278626</v>
      </c>
      <c r="C3716" s="18">
        <v>16.330011325335601</v>
      </c>
      <c r="D3716" s="18">
        <v>17.5705197307764</v>
      </c>
    </row>
    <row r="3717" spans="1:4" ht="15" customHeight="1" x14ac:dyDescent="0.25">
      <c r="A3717" s="18">
        <v>3660</v>
      </c>
      <c r="B3717" s="18">
        <v>17.301585771069799</v>
      </c>
      <c r="C3717" s="18">
        <v>16.402545071785099</v>
      </c>
      <c r="D3717" s="18">
        <v>17.574873823104198</v>
      </c>
    </row>
    <row r="3718" spans="1:4" ht="15" customHeight="1" x14ac:dyDescent="0.25">
      <c r="A3718" s="18">
        <v>3661</v>
      </c>
      <c r="B3718" s="18">
        <v>17.3096983253118</v>
      </c>
      <c r="C3718" s="18">
        <v>16.4786165304889</v>
      </c>
      <c r="D3718" s="18">
        <v>17.578968580933701</v>
      </c>
    </row>
    <row r="3719" spans="1:4" ht="15" customHeight="1" x14ac:dyDescent="0.25">
      <c r="A3719" s="18">
        <v>3662</v>
      </c>
      <c r="B3719" s="18">
        <v>17.317249864510899</v>
      </c>
      <c r="C3719" s="18">
        <v>16.558468482665301</v>
      </c>
      <c r="D3719" s="18">
        <v>17.582816064797399</v>
      </c>
    </row>
    <row r="3720" spans="1:4" ht="15" customHeight="1" x14ac:dyDescent="0.25">
      <c r="A3720" s="18">
        <v>3663</v>
      </c>
      <c r="B3720" s="18">
        <v>17.324289364334099</v>
      </c>
      <c r="C3720" s="18">
        <v>16.642357891479602</v>
      </c>
      <c r="D3720" s="18">
        <v>17.5864289536187</v>
      </c>
    </row>
    <row r="3721" spans="1:4" ht="15" customHeight="1" x14ac:dyDescent="0.25">
      <c r="A3721" s="18">
        <v>3664</v>
      </c>
      <c r="B3721" s="18">
        <v>17.3308998448498</v>
      </c>
      <c r="C3721" s="18">
        <v>16.730373821913901</v>
      </c>
      <c r="D3721" s="18">
        <v>17.5898223883135</v>
      </c>
    </row>
    <row r="3722" spans="1:4" ht="15" customHeight="1" x14ac:dyDescent="0.25">
      <c r="A3722" s="18">
        <v>3665</v>
      </c>
      <c r="B3722" s="18">
        <v>17.337108953582401</v>
      </c>
      <c r="C3722" s="18">
        <v>16.821834531113701</v>
      </c>
      <c r="D3722" s="18">
        <v>17.593009041462899</v>
      </c>
    </row>
    <row r="3723" spans="1:4" ht="15" customHeight="1" x14ac:dyDescent="0.25">
      <c r="A3723" s="18">
        <v>3666</v>
      </c>
      <c r="B3723" s="18">
        <v>17.342935605306099</v>
      </c>
      <c r="C3723" s="18">
        <v>16.9164312513794</v>
      </c>
      <c r="D3723" s="18">
        <v>17.595998447979198</v>
      </c>
    </row>
    <row r="3724" spans="1:4" ht="15" customHeight="1" x14ac:dyDescent="0.25">
      <c r="A3724" s="18">
        <v>3667</v>
      </c>
      <c r="B3724" s="18">
        <v>17.348404644586601</v>
      </c>
      <c r="C3724" s="18">
        <v>16.964398312205201</v>
      </c>
      <c r="D3724" s="18">
        <v>17.598801772166599</v>
      </c>
    </row>
    <row r="3725" spans="1:4" ht="15" customHeight="1" x14ac:dyDescent="0.25">
      <c r="A3725" s="18">
        <v>3668</v>
      </c>
      <c r="B3725" s="18">
        <v>17.353531185260302</v>
      </c>
      <c r="C3725" s="18">
        <v>16.994605187324002</v>
      </c>
      <c r="D3725" s="18">
        <v>17.601430521781701</v>
      </c>
    </row>
    <row r="3726" spans="1:4" ht="15" customHeight="1" x14ac:dyDescent="0.25">
      <c r="A3726" s="18">
        <v>3669</v>
      </c>
      <c r="B3726" s="18">
        <v>17.358340269318401</v>
      </c>
      <c r="C3726" s="18">
        <v>17.018503145598</v>
      </c>
      <c r="D3726" s="18">
        <v>17.603895685853001</v>
      </c>
    </row>
    <row r="3727" spans="1:4" ht="15" customHeight="1" x14ac:dyDescent="0.25">
      <c r="A3727" s="18">
        <v>3670</v>
      </c>
      <c r="B3727" s="18">
        <v>17.362844345597001</v>
      </c>
      <c r="C3727" s="18">
        <v>17.038534488102101</v>
      </c>
      <c r="D3727" s="18">
        <v>17.606204351907799</v>
      </c>
    </row>
    <row r="3728" spans="1:4" ht="15" customHeight="1" x14ac:dyDescent="0.25">
      <c r="A3728" s="18">
        <v>3671</v>
      </c>
      <c r="B3728" s="18">
        <v>17.3670614457114</v>
      </c>
      <c r="C3728" s="18">
        <v>17.0558383971577</v>
      </c>
      <c r="D3728" s="18">
        <v>17.608365321100202</v>
      </c>
    </row>
    <row r="3729" spans="1:4" ht="15" customHeight="1" x14ac:dyDescent="0.25">
      <c r="A3729" s="18">
        <v>3672</v>
      </c>
      <c r="B3729" s="18">
        <v>17.371010315812601</v>
      </c>
      <c r="C3729" s="18">
        <v>17.070935720604101</v>
      </c>
      <c r="D3729" s="18">
        <v>17.6103868765837</v>
      </c>
    </row>
    <row r="3730" spans="1:4" ht="15" customHeight="1" x14ac:dyDescent="0.25">
      <c r="A3730" s="18">
        <v>3673</v>
      </c>
      <c r="B3730" s="18">
        <v>17.374702082720201</v>
      </c>
      <c r="C3730" s="18">
        <v>17.084231390588702</v>
      </c>
      <c r="D3730" s="18">
        <v>17.612276812633802</v>
      </c>
    </row>
    <row r="3731" spans="1:4" ht="15" customHeight="1" x14ac:dyDescent="0.25">
      <c r="A3731" s="18">
        <v>3674</v>
      </c>
      <c r="B3731" s="18">
        <v>17.378151071680001</v>
      </c>
      <c r="C3731" s="18">
        <v>17.096054155886701</v>
      </c>
      <c r="D3731" s="18">
        <v>17.614043779152201</v>
      </c>
    </row>
    <row r="3732" spans="1:4" ht="15" customHeight="1" x14ac:dyDescent="0.25">
      <c r="A3732" s="18">
        <v>3675</v>
      </c>
      <c r="B3732" s="18">
        <v>17.3813743908253</v>
      </c>
      <c r="C3732" s="18">
        <v>17.106609012611599</v>
      </c>
      <c r="D3732" s="18">
        <v>17.615694077457501</v>
      </c>
    </row>
    <row r="3733" spans="1:4" ht="15" customHeight="1" x14ac:dyDescent="0.25">
      <c r="A3733" s="18">
        <v>3676</v>
      </c>
      <c r="B3733" s="18">
        <v>17.3843812137622</v>
      </c>
      <c r="C3733" s="18">
        <v>17.115992765084599</v>
      </c>
      <c r="D3733" s="18">
        <v>17.617233345062999</v>
      </c>
    </row>
    <row r="3734" spans="1:4" ht="15" customHeight="1" x14ac:dyDescent="0.25">
      <c r="A3734" s="18">
        <v>3677</v>
      </c>
      <c r="B3734" s="18">
        <v>17.387183096351301</v>
      </c>
      <c r="C3734" s="18">
        <v>17.124226174946202</v>
      </c>
      <c r="D3734" s="18">
        <v>17.618667698654701</v>
      </c>
    </row>
    <row r="3735" spans="1:4" ht="15" customHeight="1" x14ac:dyDescent="0.25">
      <c r="A3735" s="18">
        <v>3678</v>
      </c>
      <c r="B3735" s="18">
        <v>17.389791283901001</v>
      </c>
      <c r="C3735" s="18">
        <v>17.131590692303501</v>
      </c>
      <c r="D3735" s="18">
        <v>17.620002894980299</v>
      </c>
    </row>
    <row r="3736" spans="1:4" ht="15" customHeight="1" x14ac:dyDescent="0.25">
      <c r="A3736" s="18">
        <v>3679</v>
      </c>
      <c r="B3736" s="18">
        <v>17.392218120688302</v>
      </c>
      <c r="C3736" s="18">
        <v>17.137985319062398</v>
      </c>
      <c r="D3736" s="18">
        <v>17.621244353167501</v>
      </c>
    </row>
    <row r="3737" spans="1:4" ht="15" customHeight="1" x14ac:dyDescent="0.25">
      <c r="A3737" s="18">
        <v>3680</v>
      </c>
      <c r="B3737" s="18">
        <v>17.3944728689101</v>
      </c>
      <c r="C3737" s="18">
        <v>17.1438735714502</v>
      </c>
      <c r="D3737" s="18">
        <v>17.622397175831299</v>
      </c>
    </row>
    <row r="3738" spans="1:4" ht="15" customHeight="1" x14ac:dyDescent="0.25">
      <c r="A3738" s="18">
        <v>3681</v>
      </c>
      <c r="B3738" s="18">
        <v>17.396563659087601</v>
      </c>
      <c r="C3738" s="18">
        <v>17.149041773720199</v>
      </c>
      <c r="D3738" s="18">
        <v>17.6234661689954</v>
      </c>
    </row>
    <row r="3739" spans="1:4" ht="15" customHeight="1" x14ac:dyDescent="0.25">
      <c r="A3739" s="18">
        <v>3682</v>
      </c>
      <c r="B3739" s="18">
        <v>17.398499347703702</v>
      </c>
      <c r="C3739" s="18">
        <v>17.153799417604699</v>
      </c>
      <c r="D3739" s="18">
        <v>17.624455860860799</v>
      </c>
    </row>
    <row r="3740" spans="1:4" ht="15" customHeight="1" x14ac:dyDescent="0.25">
      <c r="A3740" s="18">
        <v>3683</v>
      </c>
      <c r="B3740" s="18">
        <v>17.400288282396701</v>
      </c>
      <c r="C3740" s="18">
        <v>17.158101034178699</v>
      </c>
      <c r="D3740" s="18">
        <v>17.625370583645999</v>
      </c>
    </row>
    <row r="3741" spans="1:4" ht="15" customHeight="1" x14ac:dyDescent="0.25">
      <c r="A3741" s="18">
        <v>3684</v>
      </c>
      <c r="B3741" s="18">
        <v>17.401938334417402</v>
      </c>
      <c r="C3741" s="18">
        <v>17.1619670299246</v>
      </c>
      <c r="D3741" s="18">
        <v>17.6262152739451</v>
      </c>
    </row>
    <row r="3742" spans="1:4" ht="15" customHeight="1" x14ac:dyDescent="0.25">
      <c r="A3742" s="18">
        <v>3685</v>
      </c>
      <c r="B3742" s="18">
        <v>17.4034573113234</v>
      </c>
      <c r="C3742" s="18">
        <v>17.165520565013502</v>
      </c>
      <c r="D3742" s="18">
        <v>17.626992669037399</v>
      </c>
    </row>
    <row r="3743" spans="1:4" ht="15" customHeight="1" x14ac:dyDescent="0.25">
      <c r="A3743" s="18">
        <v>3686</v>
      </c>
      <c r="B3743" s="18">
        <v>17.404853196229201</v>
      </c>
      <c r="C3743" s="18">
        <v>17.168776251493899</v>
      </c>
      <c r="D3743" s="18">
        <v>17.627706356456301</v>
      </c>
    </row>
    <row r="3744" spans="1:4" ht="15" customHeight="1" x14ac:dyDescent="0.25">
      <c r="A3744" s="18">
        <v>3687</v>
      </c>
      <c r="B3744" s="18">
        <v>17.4061311023274</v>
      </c>
      <c r="C3744" s="18">
        <v>17.1716638869779</v>
      </c>
      <c r="D3744" s="18">
        <v>17.628359723833999</v>
      </c>
    </row>
    <row r="3745" spans="1:4" ht="15" customHeight="1" x14ac:dyDescent="0.25">
      <c r="A3745" s="18">
        <v>3688</v>
      </c>
      <c r="B3745" s="18">
        <v>17.4072972895815</v>
      </c>
      <c r="C3745" s="18">
        <v>17.1743078686258</v>
      </c>
      <c r="D3745" s="18">
        <v>17.628955971768701</v>
      </c>
    </row>
    <row r="3746" spans="1:4" ht="15" customHeight="1" x14ac:dyDescent="0.25">
      <c r="A3746" s="18">
        <v>3689</v>
      </c>
      <c r="B3746" s="18">
        <v>17.408357675719799</v>
      </c>
      <c r="C3746" s="18">
        <v>17.176723131594301</v>
      </c>
      <c r="D3746" s="18">
        <v>17.629498125883199</v>
      </c>
    </row>
    <row r="3747" spans="1:4" ht="15" customHeight="1" x14ac:dyDescent="0.25">
      <c r="A3747" s="18">
        <v>3690</v>
      </c>
      <c r="B3747" s="18">
        <v>17.409317858323799</v>
      </c>
      <c r="C3747" s="18">
        <v>17.1789237695181</v>
      </c>
      <c r="D3747" s="18">
        <v>17.6299890481177</v>
      </c>
    </row>
    <row r="3748" spans="1:4" ht="15" customHeight="1" x14ac:dyDescent="0.25">
      <c r="A3748" s="18">
        <v>3691</v>
      </c>
      <c r="B3748" s="18">
        <v>17.410183135509602</v>
      </c>
      <c r="C3748" s="18">
        <v>17.180923083047301</v>
      </c>
      <c r="D3748" s="18">
        <v>17.630431447304101</v>
      </c>
    </row>
    <row r="3749" spans="1:4" ht="15" customHeight="1" x14ac:dyDescent="0.25">
      <c r="A3749" s="18">
        <v>3692</v>
      </c>
      <c r="B3749" s="18">
        <v>17.410958525282801</v>
      </c>
      <c r="C3749" s="18">
        <v>17.182687250416699</v>
      </c>
      <c r="D3749" s="18">
        <v>17.630827889062498</v>
      </c>
    </row>
    <row r="3750" spans="1:4" ht="15" customHeight="1" x14ac:dyDescent="0.25">
      <c r="A3750" s="18">
        <v>3693</v>
      </c>
      <c r="B3750" s="18">
        <v>17.4116487836441</v>
      </c>
      <c r="C3750" s="18">
        <v>17.184280387889999</v>
      </c>
      <c r="D3750" s="18">
        <v>17.631180805057902</v>
      </c>
    </row>
    <row r="3751" spans="1:4" ht="15" customHeight="1" x14ac:dyDescent="0.25">
      <c r="A3751" s="18">
        <v>3694</v>
      </c>
      <c r="B3751" s="18">
        <v>17.4122584215167</v>
      </c>
      <c r="C3751" s="18">
        <v>17.1857145709115</v>
      </c>
      <c r="D3751" s="18">
        <v>17.631492501655501</v>
      </c>
    </row>
    <row r="3752" spans="1:4" ht="15" customHeight="1" x14ac:dyDescent="0.25">
      <c r="A3752" s="18">
        <v>3695</v>
      </c>
      <c r="B3752" s="18">
        <v>17.412791720561799</v>
      </c>
      <c r="C3752" s="18">
        <v>17.186999674304602</v>
      </c>
      <c r="D3752" s="18">
        <v>17.631765168007298</v>
      </c>
    </row>
    <row r="3753" spans="1:4" ht="15" customHeight="1" x14ac:dyDescent="0.25">
      <c r="A3753" s="18">
        <v>3696</v>
      </c>
      <c r="B3753" s="18">
        <v>17.4132527479468</v>
      </c>
      <c r="C3753" s="18">
        <v>17.1881450340444</v>
      </c>
      <c r="D3753" s="18">
        <v>17.632000883602998</v>
      </c>
    </row>
    <row r="3754" spans="1:4" ht="15" customHeight="1" x14ac:dyDescent="0.25">
      <c r="A3754" s="18">
        <v>3697</v>
      </c>
      <c r="B3754" s="18">
        <v>17.413645370124399</v>
      </c>
      <c r="C3754" s="18">
        <v>17.189159478075499</v>
      </c>
      <c r="D3754" s="18">
        <v>17.632201625315801</v>
      </c>
    </row>
    <row r="3755" spans="1:4" ht="15" customHeight="1" x14ac:dyDescent="0.25">
      <c r="A3755" s="18">
        <v>3698</v>
      </c>
      <c r="B3755" s="18">
        <v>17.413973265677701</v>
      </c>
      <c r="C3755" s="18">
        <v>17.1900513552043</v>
      </c>
      <c r="D3755" s="18">
        <v>17.632369273970198</v>
      </c>
    </row>
    <row r="3756" spans="1:4" ht="15" customHeight="1" x14ac:dyDescent="0.25">
      <c r="A3756" s="18">
        <v>3699</v>
      </c>
      <c r="B3756" s="18">
        <v>17.414239937285402</v>
      </c>
      <c r="C3756" s="18">
        <v>17.190828562175799</v>
      </c>
      <c r="D3756" s="18">
        <v>17.632505620460201</v>
      </c>
    </row>
    <row r="3757" spans="1:4" ht="15" customHeight="1" x14ac:dyDescent="0.25">
      <c r="A3757" s="18">
        <v>3700</v>
      </c>
      <c r="B3757" s="18">
        <v>17.414448722856299</v>
      </c>
      <c r="C3757" s="18">
        <v>17.1914985690434</v>
      </c>
      <c r="D3757" s="18">
        <v>17.632612371443301</v>
      </c>
    </row>
    <row r="3758" spans="1:4" ht="15" customHeight="1" x14ac:dyDescent="0.25">
      <c r="A3758" s="18">
        <v>3701</v>
      </c>
      <c r="B3758" s="18">
        <v>17.414602805880499</v>
      </c>
      <c r="C3758" s="18">
        <v>17.192068442934399</v>
      </c>
      <c r="D3758" s="18">
        <v>17.632691154633399</v>
      </c>
    </row>
    <row r="3759" spans="1:4" ht="15" customHeight="1" x14ac:dyDescent="0.25">
      <c r="A3759" s="18">
        <v>3702</v>
      </c>
      <c r="B3759" s="18">
        <v>17.4147052250424</v>
      </c>
      <c r="C3759" s="18">
        <v>17.192544870311099</v>
      </c>
      <c r="D3759" s="18">
        <v>17.632743523716599</v>
      </c>
    </row>
    <row r="3760" spans="1:4" ht="15" customHeight="1" x14ac:dyDescent="0.25">
      <c r="A3760" s="18">
        <v>3703</v>
      </c>
      <c r="B3760" s="18">
        <v>17.414758883137701</v>
      </c>
      <c r="C3760" s="18">
        <v>17.192934177821201</v>
      </c>
      <c r="D3760" s="18">
        <v>17.632770962911799</v>
      </c>
    </row>
    <row r="3761" spans="1:4" ht="15" customHeight="1" x14ac:dyDescent="0.25">
      <c r="A3761" s="18">
        <v>3704</v>
      </c>
      <c r="B3761" s="18">
        <v>17.414766555335898</v>
      </c>
      <c r="C3761" s="18">
        <v>17.1932423518309</v>
      </c>
      <c r="D3761" s="18">
        <v>17.632774891196402</v>
      </c>
    </row>
    <row r="3762" spans="1:4" ht="15" customHeight="1" x14ac:dyDescent="0.25">
      <c r="A3762" s="18">
        <v>3705</v>
      </c>
      <c r="B3762" s="18">
        <v>17.414730896827098</v>
      </c>
      <c r="C3762" s="18">
        <v>17.193472707871699</v>
      </c>
      <c r="D3762" s="18">
        <v>17.6327566662167</v>
      </c>
    </row>
    <row r="3763" spans="1:4" ht="15" customHeight="1" x14ac:dyDescent="0.25">
      <c r="A3763" s="18">
        <v>3706</v>
      </c>
      <c r="B3763" s="18">
        <v>17.414654449889198</v>
      </c>
      <c r="C3763" s="18">
        <v>17.193632962851499</v>
      </c>
      <c r="D3763" s="18">
        <v>17.632717587903699</v>
      </c>
    </row>
    <row r="3764" spans="1:4" ht="15" customHeight="1" x14ac:dyDescent="0.25">
      <c r="A3764" s="18">
        <v>3707</v>
      </c>
      <c r="B3764" s="18">
        <v>17.414539650411601</v>
      </c>
      <c r="C3764" s="18">
        <v>17.1937293286387</v>
      </c>
      <c r="D3764" s="18">
        <v>17.632658901809599</v>
      </c>
    </row>
    <row r="3765" spans="1:4" ht="15" customHeight="1" x14ac:dyDescent="0.25">
      <c r="A3765" s="18">
        <v>3708</v>
      </c>
      <c r="B3765" s="18">
        <v>17.414388833908699</v>
      </c>
      <c r="C3765" s="18">
        <v>17.1937664038694</v>
      </c>
      <c r="D3765" s="18">
        <v>17.6325818021852</v>
      </c>
    </row>
    <row r="3766" spans="1:4" ht="15" customHeight="1" x14ac:dyDescent="0.25">
      <c r="A3766" s="18">
        <v>3709</v>
      </c>
      <c r="B3766" s="18">
        <v>17.4142042410564</v>
      </c>
      <c r="C3766" s="18">
        <v>17.193748546538998</v>
      </c>
      <c r="D3766" s="18">
        <v>17.632487434811701</v>
      </c>
    </row>
    <row r="3767" spans="1:4" ht="15" customHeight="1" x14ac:dyDescent="0.25">
      <c r="A3767" s="18">
        <v>3710</v>
      </c>
      <c r="B3767" s="18">
        <v>17.4139880227806</v>
      </c>
      <c r="C3767" s="18">
        <v>17.193679886084201</v>
      </c>
      <c r="D3767" s="18">
        <v>17.632376899606001</v>
      </c>
    </row>
    <row r="3768" spans="1:4" ht="15" customHeight="1" x14ac:dyDescent="0.25">
      <c r="A3768" s="18">
        <v>3711</v>
      </c>
      <c r="B3768" s="18">
        <v>17.413742244928802</v>
      </c>
      <c r="C3768" s="18">
        <v>17.193564334715099</v>
      </c>
      <c r="D3768" s="18">
        <v>17.6322512530115</v>
      </c>
    </row>
    <row r="3769" spans="1:4" ht="15" customHeight="1" x14ac:dyDescent="0.25">
      <c r="A3769" s="18">
        <v>3712</v>
      </c>
      <c r="B3769" s="18">
        <v>17.4134688925527</v>
      </c>
      <c r="C3769" s="18">
        <v>17.193405598056099</v>
      </c>
      <c r="D3769" s="18">
        <v>17.632111510190899</v>
      </c>
    </row>
    <row r="3770" spans="1:4" ht="15" customHeight="1" x14ac:dyDescent="0.25">
      <c r="A3770" s="18">
        <v>3713</v>
      </c>
      <c r="B3770" s="18">
        <v>17.413169873828402</v>
      </c>
      <c r="C3770" s="18">
        <v>17.1932059301413</v>
      </c>
      <c r="D3770" s="18">
        <v>17.631958647033802</v>
      </c>
    </row>
    <row r="3771" spans="1:4" ht="15" customHeight="1" x14ac:dyDescent="0.25">
      <c r="A3771" s="18">
        <v>3714</v>
      </c>
      <c r="B3771" s="18">
        <v>17.4128470236396</v>
      </c>
      <c r="C3771" s="18">
        <v>17.192968889468698</v>
      </c>
      <c r="D3771" s="18">
        <v>17.631793601993401</v>
      </c>
    </row>
    <row r="3772" spans="1:4" ht="15" customHeight="1" x14ac:dyDescent="0.25">
      <c r="A3772" s="18">
        <v>3715</v>
      </c>
      <c r="B3772" s="18">
        <v>17.412502106850599</v>
      </c>
      <c r="C3772" s="18">
        <v>17.192698612009899</v>
      </c>
      <c r="D3772" s="18">
        <v>17.631617277763699</v>
      </c>
    </row>
    <row r="3773" spans="1:4" ht="15" customHeight="1" x14ac:dyDescent="0.25">
      <c r="A3773" s="18">
        <v>3716</v>
      </c>
      <c r="B3773" s="18">
        <v>17.412136821290702</v>
      </c>
      <c r="C3773" s="18">
        <v>17.1923981498574</v>
      </c>
      <c r="D3773" s="18">
        <v>17.6314305428103</v>
      </c>
    </row>
    <row r="3774" spans="1:4" ht="15" customHeight="1" x14ac:dyDescent="0.25">
      <c r="A3774" s="18">
        <v>3717</v>
      </c>
      <c r="B3774" s="18">
        <v>17.411752800473501</v>
      </c>
      <c r="C3774" s="18">
        <v>17.192070382436501</v>
      </c>
      <c r="D3774" s="18">
        <v>17.631234232766602</v>
      </c>
    </row>
    <row r="3775" spans="1:4" ht="15" customHeight="1" x14ac:dyDescent="0.25">
      <c r="A3775" s="18">
        <v>3718</v>
      </c>
      <c r="B3775" s="18">
        <v>17.4113516160735</v>
      </c>
      <c r="C3775" s="18">
        <v>17.191718024792099</v>
      </c>
      <c r="D3775" s="18">
        <v>17.631029151705899</v>
      </c>
    </row>
    <row r="3776" spans="1:4" ht="15" customHeight="1" x14ac:dyDescent="0.25">
      <c r="A3776" s="18">
        <v>3719</v>
      </c>
      <c r="B3776" s="18">
        <v>17.410934780180199</v>
      </c>
      <c r="C3776" s="18">
        <v>17.191343635437399</v>
      </c>
      <c r="D3776" s="18">
        <v>17.630816073300501</v>
      </c>
    </row>
    <row r="3777" spans="1:4" ht="15" customHeight="1" x14ac:dyDescent="0.25">
      <c r="A3777" s="18">
        <v>3720</v>
      </c>
      <c r="B3777" s="18">
        <v>17.410503747349399</v>
      </c>
      <c r="C3777" s="18">
        <v>17.1909496237949</v>
      </c>
      <c r="D3777" s="18">
        <v>17.630595741878501</v>
      </c>
    </row>
    <row r="3778" spans="1:4" ht="15" customHeight="1" x14ac:dyDescent="0.25">
      <c r="A3778" s="18">
        <v>3721</v>
      </c>
      <c r="B3778" s="18">
        <v>17.410059916471798</v>
      </c>
      <c r="C3778" s="18">
        <v>17.190538257259899</v>
      </c>
      <c r="D3778" s="18">
        <v>17.630368873387301</v>
      </c>
    </row>
    <row r="3779" spans="1:4" ht="15" customHeight="1" x14ac:dyDescent="0.25">
      <c r="A3779" s="18">
        <v>3722</v>
      </c>
      <c r="B3779" s="18">
        <v>17.409604632475499</v>
      </c>
      <c r="C3779" s="18">
        <v>17.1901116679119</v>
      </c>
      <c r="D3779" s="18">
        <v>17.630136156273501</v>
      </c>
    </row>
    <row r="3780" spans="1:4" ht="15" customHeight="1" x14ac:dyDescent="0.25">
      <c r="A3780" s="18">
        <v>3723</v>
      </c>
      <c r="B3780" s="18">
        <v>17.409139187881099</v>
      </c>
      <c r="C3780" s="18">
        <v>17.189671858899999</v>
      </c>
      <c r="D3780" s="18">
        <v>17.629898252288299</v>
      </c>
    </row>
    <row r="3781" spans="1:4" ht="15" customHeight="1" x14ac:dyDescent="0.25">
      <c r="A3781" s="18">
        <v>3724</v>
      </c>
      <c r="B3781" s="18">
        <v>17.4086648242248</v>
      </c>
      <c r="C3781" s="18">
        <v>17.1892207105235</v>
      </c>
      <c r="D3781" s="18">
        <v>17.629655797226899</v>
      </c>
    </row>
    <row r="3782" spans="1:4" ht="15" customHeight="1" x14ac:dyDescent="0.25">
      <c r="A3782" s="18">
        <v>3725</v>
      </c>
      <c r="B3782" s="18">
        <v>17.408182733365901</v>
      </c>
      <c r="C3782" s="18">
        <v>17.1887599860293</v>
      </c>
      <c r="D3782" s="18">
        <v>17.6294094016096</v>
      </c>
    </row>
    <row r="3783" spans="1:4" ht="15" customHeight="1" x14ac:dyDescent="0.25">
      <c r="A3783" s="18">
        <v>3726</v>
      </c>
      <c r="B3783" s="18">
        <v>17.407694058692101</v>
      </c>
      <c r="C3783" s="18">
        <v>17.188291337144499</v>
      </c>
      <c r="D3783" s="18">
        <v>17.6291596513123</v>
      </c>
    </row>
    <row r="3784" spans="1:4" ht="15" customHeight="1" x14ac:dyDescent="0.25">
      <c r="A3784" s="18">
        <v>3727</v>
      </c>
      <c r="B3784" s="18">
        <v>17.407199896238001</v>
      </c>
      <c r="C3784" s="18">
        <v>17.1878163093612</v>
      </c>
      <c r="D3784" s="18">
        <v>17.628907108154301</v>
      </c>
    </row>
    <row r="3785" spans="1:4" ht="15" customHeight="1" x14ac:dyDescent="0.25">
      <c r="A3785" s="18">
        <v>3728</v>
      </c>
      <c r="B3785" s="18">
        <v>17.4067012957284</v>
      </c>
      <c r="C3785" s="18">
        <v>17.187336346989699</v>
      </c>
      <c r="D3785" s="18">
        <v>17.6286523104487</v>
      </c>
    </row>
    <row r="3786" spans="1:4" ht="15" customHeight="1" x14ac:dyDescent="0.25">
      <c r="A3786" s="18">
        <v>3729</v>
      </c>
      <c r="B3786" s="18">
        <v>17.406199261558701</v>
      </c>
      <c r="C3786" s="18">
        <v>17.186852797993801</v>
      </c>
      <c r="D3786" s="18">
        <v>17.628395773523799</v>
      </c>
    </row>
    <row r="3787" spans="1:4" ht="15" customHeight="1" x14ac:dyDescent="0.25">
      <c r="A3787" s="18">
        <v>3730</v>
      </c>
      <c r="B3787" s="18">
        <v>17.4056947537253</v>
      </c>
      <c r="C3787" s="18">
        <v>17.1863669186225</v>
      </c>
      <c r="D3787" s="18">
        <v>17.6281379902194</v>
      </c>
    </row>
    <row r="3788" spans="1:4" ht="15" customHeight="1" x14ac:dyDescent="0.25">
      <c r="A3788" s="18">
        <v>3731</v>
      </c>
      <c r="B3788" s="18">
        <v>17.405188688713402</v>
      </c>
      <c r="C3788" s="18">
        <v>17.185879877847299</v>
      </c>
      <c r="D3788" s="18">
        <v>17.627879431364899</v>
      </c>
    </row>
    <row r="3789" spans="1:4" ht="15" customHeight="1" x14ac:dyDescent="0.25">
      <c r="A3789" s="18">
        <v>3732</v>
      </c>
      <c r="B3789" s="18">
        <v>17.404681940354699</v>
      </c>
      <c r="C3789" s="18">
        <v>17.1853927616196</v>
      </c>
      <c r="D3789" s="18">
        <v>17.627620546244</v>
      </c>
    </row>
    <row r="3790" spans="1:4" ht="15" customHeight="1" x14ac:dyDescent="0.25">
      <c r="A3790" s="18">
        <v>3733</v>
      </c>
      <c r="B3790" s="18">
        <v>17.404175340661698</v>
      </c>
      <c r="C3790" s="18">
        <v>17.184906576954699</v>
      </c>
      <c r="D3790" s="18">
        <v>17.6273617630501</v>
      </c>
    </row>
    <row r="3791" spans="1:4" ht="15" customHeight="1" x14ac:dyDescent="0.25">
      <c r="A3791" s="18">
        <v>3734</v>
      </c>
      <c r="B3791" s="18">
        <v>17.403669680648399</v>
      </c>
      <c r="C3791" s="18">
        <v>17.184422255853299</v>
      </c>
      <c r="D3791" s="18">
        <v>17.627103489337699</v>
      </c>
    </row>
    <row r="3792" spans="1:4" ht="15" customHeight="1" x14ac:dyDescent="0.25">
      <c r="A3792" s="18">
        <v>3735</v>
      </c>
      <c r="B3792" s="18">
        <v>17.403165711142201</v>
      </c>
      <c r="C3792" s="18">
        <v>17.183940659067702</v>
      </c>
      <c r="D3792" s="18">
        <v>17.626846112473501</v>
      </c>
    </row>
    <row r="3793" spans="1:4" ht="15" customHeight="1" x14ac:dyDescent="0.25">
      <c r="A3793" s="18">
        <v>3736</v>
      </c>
      <c r="B3793" s="18">
        <v>17.4026647498094</v>
      </c>
      <c r="C3793" s="18">
        <v>17.183462579720899</v>
      </c>
      <c r="D3793" s="18">
        <v>17.626590000089902</v>
      </c>
    </row>
    <row r="3794" spans="1:4" ht="15" customHeight="1" x14ac:dyDescent="0.25">
      <c r="A3794" s="18">
        <v>3737</v>
      </c>
      <c r="B3794" s="18">
        <v>17.4021668783301</v>
      </c>
      <c r="C3794" s="18">
        <v>17.182988746784801</v>
      </c>
      <c r="D3794" s="18">
        <v>17.626335500545999</v>
      </c>
    </row>
    <row r="3795" spans="1:4" ht="15" customHeight="1" x14ac:dyDescent="0.25">
      <c r="A3795" s="18">
        <v>3738</v>
      </c>
      <c r="B3795" s="18">
        <v>17.401672712242899</v>
      </c>
      <c r="C3795" s="18">
        <v>17.182519828423899</v>
      </c>
      <c r="D3795" s="18">
        <v>17.6260829433966</v>
      </c>
    </row>
    <row r="3796" spans="1:4" ht="15" customHeight="1" x14ac:dyDescent="0.25">
      <c r="A3796" s="18">
        <v>3739</v>
      </c>
      <c r="B3796" s="18">
        <v>17.401182849069802</v>
      </c>
      <c r="C3796" s="18">
        <v>17.1820564352108</v>
      </c>
      <c r="D3796" s="18">
        <v>17.625832639874002</v>
      </c>
    </row>
    <row r="3797" spans="1:4" ht="15" customHeight="1" x14ac:dyDescent="0.25">
      <c r="A3797" s="18">
        <v>3740</v>
      </c>
      <c r="B3797" s="18">
        <v>17.400697850340801</v>
      </c>
      <c r="C3797" s="18">
        <v>17.181599123217499</v>
      </c>
      <c r="D3797" s="18">
        <v>17.625584883384299</v>
      </c>
    </row>
    <row r="3798" spans="1:4" ht="15" customHeight="1" x14ac:dyDescent="0.25">
      <c r="A3798" s="18">
        <v>3741</v>
      </c>
      <c r="B3798" s="18">
        <v>17.400218242469801</v>
      </c>
      <c r="C3798" s="18">
        <v>17.181148396988799</v>
      </c>
      <c r="D3798" s="18">
        <v>17.625339950018699</v>
      </c>
    </row>
    <row r="3799" spans="1:4" ht="15" customHeight="1" x14ac:dyDescent="0.25">
      <c r="A3799" s="18">
        <v>3742</v>
      </c>
      <c r="B3799" s="18">
        <v>17.3997445176533</v>
      </c>
      <c r="C3799" s="18">
        <v>17.1807055466065</v>
      </c>
      <c r="D3799" s="18">
        <v>17.625098370549502</v>
      </c>
    </row>
    <row r="3800" spans="1:4" ht="15" customHeight="1" x14ac:dyDescent="0.25">
      <c r="A3800" s="18">
        <v>3743</v>
      </c>
      <c r="B3800" s="18">
        <v>17.399277134793099</v>
      </c>
      <c r="C3800" s="18">
        <v>17.180270844246198</v>
      </c>
      <c r="D3800" s="18">
        <v>17.6248601389347</v>
      </c>
    </row>
    <row r="3801" spans="1:4" ht="15" customHeight="1" x14ac:dyDescent="0.25">
      <c r="A3801" s="18">
        <v>3744</v>
      </c>
      <c r="B3801" s="18">
        <v>17.398816520446001</v>
      </c>
      <c r="C3801" s="18">
        <v>17.1798441915188</v>
      </c>
      <c r="D3801" s="18">
        <v>17.624625455856599</v>
      </c>
    </row>
    <row r="3802" spans="1:4" ht="15" customHeight="1" x14ac:dyDescent="0.25">
      <c r="A3802" s="18">
        <v>3745</v>
      </c>
      <c r="B3802" s="18">
        <v>17.398363069798901</v>
      </c>
      <c r="C3802" s="18">
        <v>17.179425893885899</v>
      </c>
      <c r="D3802" s="18">
        <v>17.624394533392501</v>
      </c>
    </row>
    <row r="3803" spans="1:4" ht="15" customHeight="1" x14ac:dyDescent="0.25">
      <c r="A3803" s="18">
        <v>3746</v>
      </c>
      <c r="B3803" s="18">
        <v>17.397917147672601</v>
      </c>
      <c r="C3803" s="18">
        <v>17.179016219083501</v>
      </c>
      <c r="D3803" s="18">
        <v>17.624167569184099</v>
      </c>
    </row>
    <row r="3804" spans="1:4" ht="15" customHeight="1" x14ac:dyDescent="0.25">
      <c r="A3804" s="18">
        <v>3747</v>
      </c>
      <c r="B3804" s="18">
        <v>17.397479089552501</v>
      </c>
      <c r="C3804" s="18">
        <v>17.178615399530599</v>
      </c>
      <c r="D3804" s="18">
        <v>17.623944747077299</v>
      </c>
    </row>
    <row r="3805" spans="1:4" ht="15" customHeight="1" x14ac:dyDescent="0.25">
      <c r="A3805" s="18">
        <v>3748</v>
      </c>
      <c r="B3805" s="18">
        <v>17.397049202646901</v>
      </c>
      <c r="C3805" s="18">
        <v>17.178223634634499</v>
      </c>
      <c r="D3805" s="18">
        <v>17.623726237788102</v>
      </c>
    </row>
    <row r="3806" spans="1:4" ht="15" customHeight="1" x14ac:dyDescent="0.25">
      <c r="A3806" s="18">
        <v>3749</v>
      </c>
      <c r="B3806" s="18">
        <v>17.3966277669726</v>
      </c>
      <c r="C3806" s="18">
        <v>17.177841092999</v>
      </c>
      <c r="D3806" s="18">
        <v>17.623512199594501</v>
      </c>
    </row>
    <row r="3807" spans="1:4" ht="15" customHeight="1" x14ac:dyDescent="0.25">
      <c r="A3807" s="18">
        <v>3750</v>
      </c>
      <c r="B3807" s="18">
        <v>17.3962150364674</v>
      </c>
      <c r="C3807" s="18">
        <v>17.177467914539001</v>
      </c>
      <c r="D3807" s="18">
        <v>17.623302779055301</v>
      </c>
    </row>
    <row r="3808" spans="1:4" ht="15" customHeight="1" x14ac:dyDescent="0.25">
      <c r="A3808" s="18">
        <v>3751</v>
      </c>
      <c r="B3808" s="18">
        <v>17.395811240128399</v>
      </c>
      <c r="C3808" s="18">
        <v>17.177104212505402</v>
      </c>
      <c r="D3808" s="18">
        <v>17.623098111757699</v>
      </c>
    </row>
    <row r="3809" spans="1:4" ht="15" customHeight="1" x14ac:dyDescent="0.25">
      <c r="A3809" s="18">
        <v>3752</v>
      </c>
      <c r="B3809" s="18">
        <v>17.395416583175699</v>
      </c>
      <c r="C3809" s="18">
        <v>17.176750075424099</v>
      </c>
      <c r="D3809" s="18">
        <v>17.622898323092802</v>
      </c>
    </row>
    <row r="3810" spans="1:4" ht="15" customHeight="1" x14ac:dyDescent="0.25">
      <c r="A3810" s="18">
        <v>3753</v>
      </c>
      <c r="B3810" s="18">
        <v>17.395031248241001</v>
      </c>
      <c r="C3810" s="18">
        <v>17.176405568954198</v>
      </c>
      <c r="D3810" s="18">
        <v>17.622703529063099</v>
      </c>
    </row>
    <row r="3811" spans="1:4" ht="15" customHeight="1" x14ac:dyDescent="0.25">
      <c r="A3811" s="18">
        <v>3754</v>
      </c>
      <c r="B3811" s="18">
        <v>17.394655396579601</v>
      </c>
      <c r="C3811" s="18">
        <v>17.176070737666599</v>
      </c>
      <c r="D3811" s="18">
        <v>17.622513837120302</v>
      </c>
    </row>
    <row r="3812" spans="1:4" ht="15" customHeight="1" x14ac:dyDescent="0.25">
      <c r="A3812" s="18">
        <v>3755</v>
      </c>
      <c r="B3812" s="18">
        <v>17.394289169306401</v>
      </c>
      <c r="C3812" s="18">
        <v>17.1757456067498</v>
      </c>
      <c r="D3812" s="18">
        <v>17.622329347036601</v>
      </c>
    </row>
    <row r="3813" spans="1:4" ht="15" customHeight="1" x14ac:dyDescent="0.25">
      <c r="A3813" s="18">
        <v>3756</v>
      </c>
      <c r="B3813" s="18">
        <v>17.3939326886541</v>
      </c>
      <c r="C3813" s="18">
        <v>17.175430183644298</v>
      </c>
      <c r="D3813" s="18">
        <v>17.622150151810601</v>
      </c>
    </row>
    <row r="3814" spans="1:4" ht="15" customHeight="1" x14ac:dyDescent="0.25">
      <c r="A3814" s="18">
        <v>3757</v>
      </c>
      <c r="B3814" s="18">
        <v>17.3935860592537</v>
      </c>
      <c r="C3814" s="18">
        <v>17.175124459610998</v>
      </c>
      <c r="D3814" s="18">
        <v>17.621976338610502</v>
      </c>
    </row>
    <row r="3815" spans="1:4" ht="15" customHeight="1" x14ac:dyDescent="0.25">
      <c r="A3815" s="18">
        <v>3758</v>
      </c>
      <c r="B3815" s="18">
        <v>17.393249369437299</v>
      </c>
      <c r="C3815" s="18">
        <v>17.174828411235499</v>
      </c>
      <c r="D3815" s="18">
        <v>17.621807989755101</v>
      </c>
    </row>
    <row r="3816" spans="1:4" ht="15" customHeight="1" x14ac:dyDescent="0.25">
      <c r="A3816" s="18">
        <v>3759</v>
      </c>
      <c r="B3816" s="18">
        <v>17.392922692563101</v>
      </c>
      <c r="C3816" s="18">
        <v>17.174542001874801</v>
      </c>
      <c r="D3816" s="18">
        <v>17.621645183737201</v>
      </c>
    </row>
    <row r="3817" spans="1:4" ht="15" customHeight="1" x14ac:dyDescent="0.25">
      <c r="A3817" s="18">
        <v>3760</v>
      </c>
      <c r="B3817" s="18">
        <v>17.392606088363099</v>
      </c>
      <c r="C3817" s="18">
        <v>17.174265183046899</v>
      </c>
      <c r="D3817" s="18">
        <v>17.621487996290998</v>
      </c>
    </row>
    <row r="3818" spans="1:4" ht="15" customHeight="1" x14ac:dyDescent="0.25">
      <c r="A3818" s="18">
        <v>3761</v>
      </c>
      <c r="B3818" s="18">
        <v>17.392299604312999</v>
      </c>
      <c r="C3818" s="18">
        <v>17.1739978957701</v>
      </c>
      <c r="D3818" s="18">
        <v>17.621336501506899</v>
      </c>
    </row>
    <row r="3819" spans="1:4" ht="15" customHeight="1" x14ac:dyDescent="0.25">
      <c r="A3819" s="18">
        <v>3762</v>
      </c>
      <c r="B3819" s="18">
        <v>17.392003277027602</v>
      </c>
      <c r="C3819" s="18">
        <v>17.1737400718544</v>
      </c>
      <c r="D3819" s="18">
        <v>17.621190772997799</v>
      </c>
    </row>
    <row r="3820" spans="1:4" ht="15" customHeight="1" x14ac:dyDescent="0.25">
      <c r="A3820" s="18">
        <v>3763</v>
      </c>
      <c r="B3820" s="18">
        <v>17.391717133680601</v>
      </c>
      <c r="C3820" s="18">
        <v>17.173491635148199</v>
      </c>
      <c r="D3820" s="18">
        <v>17.621050885120798</v>
      </c>
    </row>
    <row r="3821" spans="1:4" ht="15" customHeight="1" x14ac:dyDescent="0.25">
      <c r="A3821" s="18">
        <v>3764</v>
      </c>
      <c r="B3821" s="18">
        <v>17.391441193451801</v>
      </c>
      <c r="C3821" s="18">
        <v>17.1732525027473</v>
      </c>
      <c r="D3821" s="18">
        <v>17.6209169142594</v>
      </c>
    </row>
    <row r="3822" spans="1:4" ht="15" customHeight="1" x14ac:dyDescent="0.25">
      <c r="A3822" s="18">
        <v>3765</v>
      </c>
      <c r="B3822" s="18">
        <v>17.3911754690041</v>
      </c>
      <c r="C3822" s="18">
        <v>17.173022586166098</v>
      </c>
      <c r="D3822" s="18">
        <v>17.6207889401696</v>
      </c>
    </row>
    <row r="3823" spans="1:4" ht="15" customHeight="1" x14ac:dyDescent="0.25">
      <c r="A3823" s="18">
        <v>3766</v>
      </c>
      <c r="B3823" s="18">
        <v>17.390919967992101</v>
      </c>
      <c r="C3823" s="18">
        <v>17.172801792479099</v>
      </c>
      <c r="D3823" s="18">
        <v>17.620667047398801</v>
      </c>
    </row>
    <row r="3824" spans="1:4" ht="15" customHeight="1" x14ac:dyDescent="0.25">
      <c r="A3824" s="18">
        <v>3767</v>
      </c>
      <c r="B3824" s="18">
        <v>17.390674860761901</v>
      </c>
      <c r="C3824" s="18">
        <v>17.172590025434399</v>
      </c>
      <c r="D3824" s="18">
        <v>17.620551326780301</v>
      </c>
    </row>
    <row r="3825" spans="1:4" ht="15" customHeight="1" x14ac:dyDescent="0.25">
      <c r="A3825" s="18">
        <v>3768</v>
      </c>
      <c r="B3825" s="18">
        <v>17.390440110407599</v>
      </c>
      <c r="C3825" s="18">
        <v>17.172387186544501</v>
      </c>
      <c r="D3825" s="18">
        <v>17.620441877012301</v>
      </c>
    </row>
    <row r="3826" spans="1:4" ht="15" customHeight="1" x14ac:dyDescent="0.25">
      <c r="A3826" s="18">
        <v>3769</v>
      </c>
      <c r="B3826" s="18">
        <v>17.390215579281001</v>
      </c>
      <c r="C3826" s="18">
        <v>17.1721931761594</v>
      </c>
      <c r="D3826" s="18">
        <v>17.620338806328501</v>
      </c>
    </row>
    <row r="3827" spans="1:4" ht="15" customHeight="1" x14ac:dyDescent="0.25">
      <c r="A3827" s="18">
        <v>3770</v>
      </c>
      <c r="B3827" s="18">
        <v>17.390001270846799</v>
      </c>
      <c r="C3827" s="18">
        <v>17.172007894525098</v>
      </c>
      <c r="D3827" s="18">
        <v>17.620242234268002</v>
      </c>
    </row>
    <row r="3828" spans="1:4" ht="15" customHeight="1" x14ac:dyDescent="0.25">
      <c r="A3828" s="18">
        <v>3771</v>
      </c>
      <c r="B3828" s="18">
        <v>17.3897971917084</v>
      </c>
      <c r="C3828" s="18">
        <v>17.1718312428339</v>
      </c>
      <c r="D3828" s="18">
        <v>17.6201522935532</v>
      </c>
    </row>
    <row r="3829" spans="1:4" ht="15" customHeight="1" x14ac:dyDescent="0.25">
      <c r="A3829" s="18">
        <v>3772</v>
      </c>
      <c r="B3829" s="18">
        <v>17.389603353389401</v>
      </c>
      <c r="C3829" s="18">
        <v>17.171663124269799</v>
      </c>
      <c r="D3829" s="18">
        <v>17.620069132085899</v>
      </c>
    </row>
    <row r="3830" spans="1:4" ht="15" customHeight="1" x14ac:dyDescent="0.25">
      <c r="A3830" s="18">
        <v>3773</v>
      </c>
      <c r="B3830" s="18">
        <v>17.389419774179501</v>
      </c>
      <c r="C3830" s="18">
        <v>17.171503445055301</v>
      </c>
      <c r="D3830" s="18">
        <v>17.619992915070299</v>
      </c>
    </row>
    <row r="3831" spans="1:4" ht="15" customHeight="1" x14ac:dyDescent="0.25">
      <c r="A3831" s="18">
        <v>3774</v>
      </c>
      <c r="B3831" s="18">
        <v>17.3892464810523</v>
      </c>
      <c r="C3831" s="18">
        <v>17.171352115502899</v>
      </c>
      <c r="D3831" s="18">
        <v>17.619923827274299</v>
      </c>
    </row>
    <row r="3832" spans="1:4" ht="15" customHeight="1" x14ac:dyDescent="0.25">
      <c r="A3832" s="18">
        <v>3775</v>
      </c>
      <c r="B3832" s="18">
        <v>17.389083511660498</v>
      </c>
      <c r="C3832" s="18">
        <v>17.171209051078801</v>
      </c>
      <c r="D3832" s="18">
        <v>17.619862075440899</v>
      </c>
    </row>
    <row r="3833" spans="1:4" ht="15" customHeight="1" x14ac:dyDescent="0.25">
      <c r="A3833" s="18">
        <v>3776</v>
      </c>
      <c r="B3833" s="18">
        <v>17.388930916417401</v>
      </c>
      <c r="C3833" s="18">
        <v>17.171074173481198</v>
      </c>
      <c r="D3833" s="18">
        <v>17.619807890859999</v>
      </c>
    </row>
    <row r="3834" spans="1:4" ht="15" customHeight="1" x14ac:dyDescent="0.25">
      <c r="A3834" s="18">
        <v>3777</v>
      </c>
      <c r="B3834" s="18">
        <v>17.388788760672799</v>
      </c>
      <c r="C3834" s="18">
        <v>17.170947411741299</v>
      </c>
      <c r="D3834" s="18">
        <v>17.619761532114399</v>
      </c>
    </row>
    <row r="3835" spans="1:4" ht="15" customHeight="1" x14ac:dyDescent="0.25">
      <c r="A3835" s="18">
        <v>3778</v>
      </c>
      <c r="B3835" s="18">
        <v>17.388657126990498</v>
      </c>
      <c r="C3835" s="18">
        <v>17.170828703349802</v>
      </c>
      <c r="D3835" s="18">
        <v>17.619723288012199</v>
      </c>
    </row>
    <row r="3836" spans="1:4" ht="15" customHeight="1" x14ac:dyDescent="0.25">
      <c r="A3836" s="18">
        <v>3779</v>
      </c>
      <c r="B3836" s="18">
        <v>17.388536117537999</v>
      </c>
      <c r="C3836" s="18">
        <v>17.170717995416201</v>
      </c>
      <c r="D3836" s="18">
        <v>17.619693480719</v>
      </c>
    </row>
    <row r="3837" spans="1:4" ht="15" customHeight="1" x14ac:dyDescent="0.25">
      <c r="A3837" s="18">
        <v>3780</v>
      </c>
      <c r="B3837" s="18">
        <v>17.388425856595202</v>
      </c>
      <c r="C3837" s="18">
        <v>17.170615245865001</v>
      </c>
      <c r="D3837" s="18">
        <v>17.6196724691026</v>
      </c>
    </row>
    <row r="3838" spans="1:4" ht="15" customHeight="1" x14ac:dyDescent="0.25">
      <c r="A3838" s="18">
        <v>3781</v>
      </c>
      <c r="B3838" s="18">
        <v>17.3883264931934</v>
      </c>
      <c r="C3838" s="18">
        <v>17.1705204246752</v>
      </c>
      <c r="D3838" s="18">
        <v>17.6196606523052</v>
      </c>
    </row>
    <row r="3839" spans="1:4" ht="15" customHeight="1" x14ac:dyDescent="0.25">
      <c r="A3839" s="18">
        <v>3782</v>
      </c>
      <c r="B3839" s="18">
        <v>17.388238203891699</v>
      </c>
      <c r="C3839" s="18">
        <v>17.1704335151666</v>
      </c>
      <c r="D3839" s="18">
        <v>17.619658473555099</v>
      </c>
    </row>
    <row r="3840" spans="1:4" ht="15" customHeight="1" x14ac:dyDescent="0.25">
      <c r="A3840" s="18">
        <v>3783</v>
      </c>
      <c r="B3840" s="18">
        <v>17.3881611957007</v>
      </c>
      <c r="C3840" s="18">
        <v>17.170354515339799</v>
      </c>
      <c r="D3840" s="18">
        <v>17.619666424232399</v>
      </c>
    </row>
    <row r="3841" spans="1:4" ht="15" customHeight="1" x14ac:dyDescent="0.25">
      <c r="A3841" s="18">
        <v>3784</v>
      </c>
      <c r="B3841" s="18">
        <v>17.388095709161899</v>
      </c>
      <c r="C3841" s="18">
        <v>17.170283439273401</v>
      </c>
      <c r="D3841" s="18">
        <v>17.619685048199699</v>
      </c>
    </row>
    <row r="3842" spans="1:4" ht="15" customHeight="1" x14ac:dyDescent="0.25">
      <c r="A3842" s="18">
        <v>3785</v>
      </c>
      <c r="B3842" s="18">
        <v>17.3880420215906</v>
      </c>
      <c r="C3842" s="18">
        <v>17.1702203185827</v>
      </c>
      <c r="D3842" s="18">
        <v>17.619714946411701</v>
      </c>
    </row>
    <row r="3843" spans="1:4" ht="15" customHeight="1" x14ac:dyDescent="0.25">
      <c r="A3843" s="18">
        <v>3786</v>
      </c>
      <c r="B3843" s="18">
        <v>17.388000450489098</v>
      </c>
      <c r="C3843" s="18">
        <v>17.170165203944698</v>
      </c>
      <c r="D3843" s="18">
        <v>17.619756781812701</v>
      </c>
    </row>
    <row r="3844" spans="1:4" ht="15" customHeight="1" x14ac:dyDescent="0.25">
      <c r="A3844" s="18">
        <v>3787</v>
      </c>
      <c r="B3844" s="18">
        <v>17.387971357137602</v>
      </c>
      <c r="C3844" s="18">
        <v>17.1701181666918</v>
      </c>
      <c r="D3844" s="18">
        <v>17.619811284531</v>
      </c>
    </row>
    <row r="3845" spans="1:4" ht="15" customHeight="1" x14ac:dyDescent="0.25">
      <c r="A3845" s="18">
        <v>3788</v>
      </c>
      <c r="B3845" s="18">
        <v>17.387955150365698</v>
      </c>
      <c r="C3845" s="18">
        <v>17.1700793004775</v>
      </c>
      <c r="D3845" s="18">
        <v>17.6198792573785</v>
      </c>
    </row>
    <row r="3846" spans="1:4" ht="15" customHeight="1" x14ac:dyDescent="0.25">
      <c r="A3846" s="18">
        <v>3789</v>
      </c>
      <c r="B3846" s="18">
        <v>17.387952290509102</v>
      </c>
      <c r="C3846" s="18">
        <v>17.170048723015299</v>
      </c>
      <c r="D3846" s="18">
        <v>17.619961581658298</v>
      </c>
    </row>
    <row r="3847" spans="1:4" ht="15" customHeight="1" x14ac:dyDescent="0.25">
      <c r="A3847" s="18">
        <v>3790</v>
      </c>
      <c r="B3847" s="18">
        <v>17.387963293552399</v>
      </c>
      <c r="C3847" s="18">
        <v>17.170026577893001</v>
      </c>
      <c r="D3847" s="18">
        <v>17.620059223283</v>
      </c>
    </row>
    <row r="3848" spans="1:4" ht="15" customHeight="1" x14ac:dyDescent="0.25">
      <c r="A3848" s="18">
        <v>3791</v>
      </c>
      <c r="B3848" s="18">
        <v>17.387988735454801</v>
      </c>
      <c r="C3848" s="18">
        <v>17.170013036459899</v>
      </c>
      <c r="D3848" s="18">
        <v>17.620173239199101</v>
      </c>
    </row>
    <row r="3849" spans="1:4" ht="15" customHeight="1" x14ac:dyDescent="0.25">
      <c r="A3849" s="18">
        <v>3792</v>
      </c>
      <c r="B3849" s="18">
        <v>17.3880292566582</v>
      </c>
      <c r="C3849" s="18">
        <v>17.170008299789</v>
      </c>
      <c r="D3849" s="18">
        <v>17.6203047841142</v>
      </c>
    </row>
    <row r="3850" spans="1:4" ht="15" customHeight="1" x14ac:dyDescent="0.25">
      <c r="A3850" s="18">
        <v>3793</v>
      </c>
      <c r="B3850" s="18">
        <v>17.388085566766499</v>
      </c>
      <c r="C3850" s="18">
        <v>17.170012600707601</v>
      </c>
      <c r="D3850" s="18">
        <v>17.620455117511099</v>
      </c>
    </row>
    <row r="3851" spans="1:4" ht="15" customHeight="1" x14ac:dyDescent="0.25">
      <c r="A3851" s="18">
        <v>3794</v>
      </c>
      <c r="B3851" s="18">
        <v>17.388158449388001</v>
      </c>
      <c r="C3851" s="18">
        <v>17.1700262058955</v>
      </c>
      <c r="D3851" s="18">
        <v>17.620625610934798</v>
      </c>
    </row>
    <row r="3852" spans="1:4" ht="15" customHeight="1" x14ac:dyDescent="0.25">
      <c r="A3852" s="18">
        <v>3795</v>
      </c>
      <c r="B3852" s="18">
        <v>17.3882487671249</v>
      </c>
      <c r="C3852" s="18">
        <v>17.170049418043501</v>
      </c>
      <c r="D3852" s="18">
        <v>17.620817755526701</v>
      </c>
    </row>
    <row r="3853" spans="1:4" ht="15" customHeight="1" x14ac:dyDescent="0.25">
      <c r="A3853" s="18">
        <v>3796</v>
      </c>
      <c r="B3853" s="18">
        <v>17.388357466691499</v>
      </c>
      <c r="C3853" s="18">
        <v>17.1700825780655</v>
      </c>
      <c r="D3853" s="18">
        <v>17.621033169776702</v>
      </c>
    </row>
    <row r="3854" spans="1:4" ht="15" customHeight="1" x14ac:dyDescent="0.25">
      <c r="A3854" s="18">
        <v>3797</v>
      </c>
      <c r="B3854" s="18">
        <v>17.388485584136902</v>
      </c>
      <c r="C3854" s="18">
        <v>17.170126067354701</v>
      </c>
      <c r="D3854" s="18">
        <v>17.621273607454899</v>
      </c>
    </row>
    <row r="3855" spans="1:4" ht="15" customHeight="1" x14ac:dyDescent="0.25">
      <c r="A3855" s="18">
        <v>3798</v>
      </c>
      <c r="B3855" s="18">
        <v>17.3886342501449</v>
      </c>
      <c r="C3855" s="18">
        <v>17.170180310074599</v>
      </c>
      <c r="D3855" s="18">
        <v>17.6215409656769</v>
      </c>
    </row>
    <row r="3856" spans="1:4" ht="15" customHeight="1" x14ac:dyDescent="0.25">
      <c r="A3856" s="18">
        <v>3799</v>
      </c>
      <c r="B3856" s="18">
        <v>17.388804695377399</v>
      </c>
      <c r="C3856" s="18">
        <v>17.1702457754714</v>
      </c>
      <c r="D3856" s="18">
        <v>17.621837293050799</v>
      </c>
    </row>
    <row r="3857" spans="1:4" ht="15" customHeight="1" x14ac:dyDescent="0.25">
      <c r="A3857" s="18">
        <v>3800</v>
      </c>
      <c r="B3857" s="18">
        <v>17.3889982558238</v>
      </c>
      <c r="C3857" s="18">
        <v>17.170322980194001</v>
      </c>
      <c r="D3857" s="18">
        <v>17.6221647978441</v>
      </c>
    </row>
    <row r="3858" spans="1:4" ht="15" customHeight="1" x14ac:dyDescent="0.25">
      <c r="A3858" s="18">
        <v>3801</v>
      </c>
      <c r="B3858" s="18">
        <v>17.389216378115002</v>
      </c>
      <c r="C3858" s="18">
        <v>17.170412490607699</v>
      </c>
      <c r="D3858" s="18">
        <v>17.6225258561009</v>
      </c>
    </row>
    <row r="3859" spans="1:4" ht="15" customHeight="1" x14ac:dyDescent="0.25">
      <c r="A3859" s="18">
        <v>3802</v>
      </c>
      <c r="B3859" s="18">
        <v>17.389460624754001</v>
      </c>
      <c r="C3859" s="18">
        <v>17.170514925082099</v>
      </c>
      <c r="D3859" s="18">
        <v>17.622923019636801</v>
      </c>
    </row>
    <row r="3860" spans="1:4" ht="15" customHeight="1" x14ac:dyDescent="0.25">
      <c r="A3860" s="18">
        <v>3803</v>
      </c>
      <c r="B3860" s="18">
        <v>17.3897326792153</v>
      </c>
      <c r="C3860" s="18">
        <v>17.1706309562387</v>
      </c>
      <c r="D3860" s="18">
        <v>17.623359023827899</v>
      </c>
    </row>
    <row r="3861" spans="1:4" ht="15" customHeight="1" x14ac:dyDescent="0.25">
      <c r="A3861" s="18">
        <v>3804</v>
      </c>
      <c r="B3861" s="18">
        <v>17.3900343508598</v>
      </c>
      <c r="C3861" s="18">
        <v>17.170761313135401</v>
      </c>
      <c r="D3861" s="18">
        <v>17.623836795109501</v>
      </c>
    </row>
    <row r="3862" spans="1:4" ht="15" customHeight="1" x14ac:dyDescent="0.25">
      <c r="A3862" s="18">
        <v>3805</v>
      </c>
      <c r="B3862" s="18">
        <v>17.3903675796101</v>
      </c>
      <c r="C3862" s="18">
        <v>17.170906783371901</v>
      </c>
      <c r="D3862" s="18">
        <v>17.624359458097199</v>
      </c>
    </row>
    <row r="3863" spans="1:4" ht="15" customHeight="1" x14ac:dyDescent="0.25">
      <c r="A3863" s="18">
        <v>3806</v>
      </c>
      <c r="B3863" s="18">
        <v>17.390734440334001</v>
      </c>
      <c r="C3863" s="18">
        <v>17.171068215092099</v>
      </c>
      <c r="D3863" s="18">
        <v>17.624930342240901</v>
      </c>
    </row>
    <row r="3864" spans="1:4" ht="15" customHeight="1" x14ac:dyDescent="0.25">
      <c r="A3864" s="18">
        <v>3807</v>
      </c>
      <c r="B3864" s="18">
        <v>17.39113755791</v>
      </c>
      <c r="C3864" s="18">
        <v>17.171246518864798</v>
      </c>
      <c r="D3864" s="18">
        <v>17.6255532771502</v>
      </c>
    </row>
    <row r="3865" spans="1:4" ht="15" customHeight="1" x14ac:dyDescent="0.25">
      <c r="A3865" s="18">
        <v>3808</v>
      </c>
      <c r="B3865" s="18">
        <v>17.391579017238701</v>
      </c>
      <c r="C3865" s="18">
        <v>17.1714426694205</v>
      </c>
      <c r="D3865" s="18">
        <v>17.626232277562899</v>
      </c>
    </row>
    <row r="3866" spans="1:4" ht="15" customHeight="1" x14ac:dyDescent="0.25">
      <c r="A3866" s="18">
        <v>3809</v>
      </c>
      <c r="B3866" s="18">
        <v>17.392061231950699</v>
      </c>
      <c r="C3866" s="18">
        <v>17.171657707222199</v>
      </c>
      <c r="D3866" s="18">
        <v>17.6269708476473</v>
      </c>
    </row>
    <row r="3867" spans="1:4" ht="15" customHeight="1" x14ac:dyDescent="0.25">
      <c r="A3867" s="18">
        <v>3810</v>
      </c>
      <c r="B3867" s="18">
        <v>17.392586856142</v>
      </c>
      <c r="C3867" s="18">
        <v>17.171892739850499</v>
      </c>
      <c r="D3867" s="18">
        <v>17.6277731957097</v>
      </c>
    </row>
    <row r="3868" spans="1:4" ht="15" customHeight="1" x14ac:dyDescent="0.25">
      <c r="A3868" s="18">
        <v>3811</v>
      </c>
      <c r="B3868" s="18">
        <v>17.393158694789498</v>
      </c>
      <c r="C3868" s="18">
        <v>17.1721489431803</v>
      </c>
      <c r="D3868" s="18">
        <v>17.628643758682699</v>
      </c>
    </row>
    <row r="3869" spans="1:4" ht="15" customHeight="1" x14ac:dyDescent="0.25">
      <c r="A3869" s="18">
        <v>3812</v>
      </c>
      <c r="B3869" s="18">
        <v>17.393779705387999</v>
      </c>
      <c r="C3869" s="18">
        <v>17.172427562332199</v>
      </c>
      <c r="D3869" s="18">
        <v>17.629587204466301</v>
      </c>
    </row>
    <row r="3870" spans="1:4" ht="15" customHeight="1" x14ac:dyDescent="0.25">
      <c r="A3870" s="18">
        <v>3813</v>
      </c>
      <c r="B3870" s="18">
        <v>17.394452999026601</v>
      </c>
      <c r="C3870" s="18">
        <v>17.172729912381701</v>
      </c>
      <c r="D3870" s="18">
        <v>17.630608433417802</v>
      </c>
    </row>
    <row r="3871" spans="1:4" ht="15" customHeight="1" x14ac:dyDescent="0.25">
      <c r="A3871" s="18">
        <v>3814</v>
      </c>
      <c r="B3871" s="18">
        <v>17.395181840908698</v>
      </c>
      <c r="C3871" s="18">
        <v>17.173057378816601</v>
      </c>
      <c r="D3871" s="18">
        <v>17.631712579004901</v>
      </c>
    </row>
    <row r="3872" spans="1:4" ht="15" customHeight="1" x14ac:dyDescent="0.25">
      <c r="A3872" s="18">
        <v>3815</v>
      </c>
      <c r="B3872" s="18">
        <v>17.395969650331502</v>
      </c>
      <c r="C3872" s="18">
        <v>17.173411417737999</v>
      </c>
      <c r="D3872" s="18">
        <v>17.632905007662501</v>
      </c>
    </row>
    <row r="3873" spans="1:4" ht="15" customHeight="1" x14ac:dyDescent="0.25">
      <c r="A3873" s="18">
        <v>3816</v>
      </c>
      <c r="B3873" s="18">
        <v>17.396820000163199</v>
      </c>
      <c r="C3873" s="18">
        <v>17.173793555812001</v>
      </c>
      <c r="D3873" s="18">
        <v>17.634191317920799</v>
      </c>
    </row>
    <row r="3874" spans="1:4" ht="15" customHeight="1" x14ac:dyDescent="0.25">
      <c r="A3874" s="18">
        <v>3817</v>
      </c>
      <c r="B3874" s="18">
        <v>17.3977366158724</v>
      </c>
      <c r="C3874" s="18">
        <v>17.1742053899867</v>
      </c>
      <c r="D3874" s="18">
        <v>17.6355773388964</v>
      </c>
    </row>
    <row r="3875" spans="1:4" ht="15" customHeight="1" x14ac:dyDescent="0.25">
      <c r="A3875" s="18">
        <v>3818</v>
      </c>
      <c r="B3875" s="18">
        <v>17.398723374184801</v>
      </c>
      <c r="C3875" s="18">
        <v>17.1746485870055</v>
      </c>
      <c r="D3875" s="18">
        <v>17.6370691282652</v>
      </c>
    </row>
    <row r="3876" spans="1:4" ht="15" customHeight="1" x14ac:dyDescent="0.25">
      <c r="A3876" s="18">
        <v>3819</v>
      </c>
      <c r="B3876" s="18">
        <v>17.3997843014571</v>
      </c>
      <c r="C3876" s="18">
        <v>17.175124882753401</v>
      </c>
      <c r="D3876" s="18">
        <v>17.6386742169631</v>
      </c>
    </row>
    <row r="3877" spans="1:4" ht="15" customHeight="1" x14ac:dyDescent="0.25">
      <c r="A3877" s="18">
        <v>3820</v>
      </c>
      <c r="B3877" s="18">
        <v>17.400923571876501</v>
      </c>
      <c r="C3877" s="18">
        <v>17.175636081488399</v>
      </c>
      <c r="D3877" s="18">
        <v>17.640398741032701</v>
      </c>
    </row>
    <row r="3878" spans="1:4" ht="15" customHeight="1" x14ac:dyDescent="0.25">
      <c r="A3878" s="18">
        <v>3821</v>
      </c>
      <c r="B3878" s="18">
        <v>17.402145505600799</v>
      </c>
      <c r="C3878" s="18">
        <v>17.176184055013401</v>
      </c>
      <c r="D3878" s="18">
        <v>17.642248707293799</v>
      </c>
    </row>
    <row r="3879" spans="1:4" ht="15" customHeight="1" x14ac:dyDescent="0.25">
      <c r="A3879" s="18">
        <v>3822</v>
      </c>
      <c r="B3879" s="18">
        <v>17.403454946234401</v>
      </c>
      <c r="C3879" s="18">
        <v>17.176770741853101</v>
      </c>
      <c r="D3879" s="18">
        <v>17.644231070800799</v>
      </c>
    </row>
    <row r="3880" spans="1:4" ht="15" customHeight="1" x14ac:dyDescent="0.25">
      <c r="A3880" s="18">
        <v>3823</v>
      </c>
      <c r="B3880" s="18">
        <v>17.404857489964598</v>
      </c>
      <c r="C3880" s="18">
        <v>17.1773981464965</v>
      </c>
      <c r="D3880" s="18">
        <v>17.646353002927899</v>
      </c>
    </row>
    <row r="3881" spans="1:4" ht="15" customHeight="1" x14ac:dyDescent="0.25">
      <c r="A3881" s="18">
        <v>3824</v>
      </c>
      <c r="B3881" s="18">
        <v>17.4063566368037</v>
      </c>
      <c r="C3881" s="18">
        <v>17.17806833877</v>
      </c>
      <c r="D3881" s="18">
        <v>17.648621889610499</v>
      </c>
    </row>
    <row r="3882" spans="1:4" ht="15" customHeight="1" x14ac:dyDescent="0.25">
      <c r="A3882" s="18">
        <v>3825</v>
      </c>
      <c r="B3882" s="18">
        <v>17.407957281443998</v>
      </c>
      <c r="C3882" s="18">
        <v>17.178783453397401</v>
      </c>
      <c r="D3882" s="18">
        <v>17.651046613131498</v>
      </c>
    </row>
    <row r="3883" spans="1:4" ht="15" customHeight="1" x14ac:dyDescent="0.25">
      <c r="A3883" s="18">
        <v>3826</v>
      </c>
      <c r="B3883" s="18">
        <v>17.409664458829798</v>
      </c>
      <c r="C3883" s="18">
        <v>17.179545689799401</v>
      </c>
      <c r="D3883" s="18">
        <v>17.653635605292099</v>
      </c>
    </row>
    <row r="3884" spans="1:4" ht="15" customHeight="1" x14ac:dyDescent="0.25">
      <c r="A3884" s="18">
        <v>3827</v>
      </c>
      <c r="B3884" s="18">
        <v>17.4114833444482</v>
      </c>
      <c r="C3884" s="18">
        <v>17.1803573121773</v>
      </c>
      <c r="D3884" s="18">
        <v>17.656395200181802</v>
      </c>
    </row>
    <row r="3885" spans="1:4" ht="15" customHeight="1" x14ac:dyDescent="0.25">
      <c r="A3885" s="18">
        <v>3828</v>
      </c>
      <c r="B3885" s="18">
        <v>17.413419255324001</v>
      </c>
      <c r="C3885" s="18">
        <v>17.1812231159346</v>
      </c>
      <c r="D3885" s="18">
        <v>17.659333649817501</v>
      </c>
    </row>
    <row r="3886" spans="1:4" ht="15" customHeight="1" x14ac:dyDescent="0.25">
      <c r="A3886" s="18">
        <v>3829</v>
      </c>
      <c r="B3886" s="18">
        <v>17.415477651780201</v>
      </c>
      <c r="C3886" s="18">
        <v>17.182150056045</v>
      </c>
      <c r="D3886" s="18">
        <v>17.662459563913401</v>
      </c>
    </row>
    <row r="3887" spans="1:4" ht="15" customHeight="1" x14ac:dyDescent="0.25">
      <c r="A3887" s="18">
        <v>3830</v>
      </c>
      <c r="B3887" s="18">
        <v>17.417666846941199</v>
      </c>
      <c r="C3887" s="18">
        <v>17.183134125466701</v>
      </c>
      <c r="D3887" s="18">
        <v>17.665785446719301</v>
      </c>
    </row>
    <row r="3888" spans="1:4" ht="15" customHeight="1" x14ac:dyDescent="0.25">
      <c r="A3888" s="18">
        <v>3831</v>
      </c>
      <c r="B3888" s="18">
        <v>17.4199900757271</v>
      </c>
      <c r="C3888" s="18">
        <v>17.184177877174701</v>
      </c>
      <c r="D3888" s="18">
        <v>17.669316522124898</v>
      </c>
    </row>
    <row r="3889" spans="1:4" ht="15" customHeight="1" x14ac:dyDescent="0.25">
      <c r="A3889" s="18">
        <v>3832</v>
      </c>
      <c r="B3889" s="18">
        <v>17.4224532351117</v>
      </c>
      <c r="C3889" s="18">
        <v>17.185283935107002</v>
      </c>
      <c r="D3889" s="18">
        <v>17.673061957734401</v>
      </c>
    </row>
    <row r="3890" spans="1:4" ht="15" customHeight="1" x14ac:dyDescent="0.25">
      <c r="A3890" s="18">
        <v>3833</v>
      </c>
      <c r="B3890" s="18">
        <v>17.425062400463901</v>
      </c>
      <c r="C3890" s="18">
        <v>17.186454996473</v>
      </c>
      <c r="D3890" s="18">
        <v>17.677034045368501</v>
      </c>
    </row>
    <row r="3891" spans="1:4" ht="15" customHeight="1" x14ac:dyDescent="0.25">
      <c r="A3891" s="18">
        <v>3834</v>
      </c>
      <c r="B3891" s="18">
        <v>17.4278238121131</v>
      </c>
      <c r="C3891" s="18">
        <v>17.187693834453</v>
      </c>
      <c r="D3891" s="18">
        <v>17.681241855969901</v>
      </c>
    </row>
    <row r="3892" spans="1:4" ht="15" customHeight="1" x14ac:dyDescent="0.25">
      <c r="A3892" s="18">
        <v>3835</v>
      </c>
      <c r="B3892" s="18">
        <v>17.430747505892001</v>
      </c>
      <c r="C3892" s="18">
        <v>17.1890033012833</v>
      </c>
      <c r="D3892" s="18">
        <v>17.685693326391998</v>
      </c>
    </row>
    <row r="3893" spans="1:4" ht="15" customHeight="1" x14ac:dyDescent="0.25">
      <c r="A3893" s="18">
        <v>3836</v>
      </c>
      <c r="B3893" s="18">
        <v>17.433836670858501</v>
      </c>
      <c r="C3893" s="18">
        <v>17.1903863317117</v>
      </c>
      <c r="D3893" s="18">
        <v>17.690402809680698</v>
      </c>
    </row>
    <row r="3894" spans="1:4" ht="15" customHeight="1" x14ac:dyDescent="0.25">
      <c r="A3894" s="18">
        <v>3837</v>
      </c>
      <c r="B3894" s="18">
        <v>17.4370980801339</v>
      </c>
      <c r="C3894" s="18">
        <v>17.191845946813</v>
      </c>
      <c r="D3894" s="18">
        <v>17.6953786395276</v>
      </c>
    </row>
    <row r="3895" spans="1:4" ht="15" customHeight="1" x14ac:dyDescent="0.25">
      <c r="A3895" s="18">
        <v>3838</v>
      </c>
      <c r="B3895" s="18">
        <v>17.440539167974499</v>
      </c>
      <c r="C3895" s="18">
        <v>17.193385877594</v>
      </c>
      <c r="D3895" s="18">
        <v>17.700631531507799</v>
      </c>
    </row>
    <row r="3896" spans="1:4" ht="15" customHeight="1" x14ac:dyDescent="0.25">
      <c r="A3896" s="18">
        <v>3839</v>
      </c>
      <c r="B3896" s="18">
        <v>17.444170747568801</v>
      </c>
      <c r="C3896" s="18">
        <v>17.195024840354101</v>
      </c>
      <c r="D3896" s="18">
        <v>17.7061763415714</v>
      </c>
    </row>
    <row r="3897" spans="1:4" ht="15" customHeight="1" x14ac:dyDescent="0.25">
      <c r="A3897" s="18">
        <v>3840</v>
      </c>
      <c r="B3897" s="18">
        <v>17.447996403581499</v>
      </c>
      <c r="C3897" s="18">
        <v>17.196750835148599</v>
      </c>
      <c r="D3897" s="18">
        <v>17.712025893750599</v>
      </c>
    </row>
    <row r="3898" spans="1:4" ht="15" customHeight="1" x14ac:dyDescent="0.25">
      <c r="A3898" s="18">
        <v>3841</v>
      </c>
      <c r="B3898" s="18">
        <v>17.452023786767398</v>
      </c>
      <c r="C3898" s="18">
        <v>17.198567301454201</v>
      </c>
      <c r="D3898" s="18">
        <v>17.7183065910789</v>
      </c>
    </row>
    <row r="3899" spans="1:4" ht="15" customHeight="1" x14ac:dyDescent="0.25">
      <c r="A3899" s="18">
        <v>3842</v>
      </c>
      <c r="B3899" s="18">
        <v>17.456265443666901</v>
      </c>
      <c r="C3899" s="18">
        <v>17.2004777897853</v>
      </c>
      <c r="D3899" s="18">
        <v>17.724944036511701</v>
      </c>
    </row>
    <row r="3900" spans="1:4" ht="15" customHeight="1" x14ac:dyDescent="0.25">
      <c r="A3900" s="18">
        <v>3843</v>
      </c>
      <c r="B3900" s="18">
        <v>17.4607257576303</v>
      </c>
      <c r="C3900" s="18">
        <v>17.202485967368499</v>
      </c>
      <c r="D3900" s="18">
        <v>17.732119500440099</v>
      </c>
    </row>
    <row r="3901" spans="1:4" ht="15" customHeight="1" x14ac:dyDescent="0.25">
      <c r="A3901" s="18">
        <v>3844</v>
      </c>
      <c r="B3901" s="18">
        <v>17.465413217136199</v>
      </c>
      <c r="C3901" s="18">
        <v>17.204595624067899</v>
      </c>
      <c r="D3901" s="18">
        <v>17.739039720005</v>
      </c>
    </row>
    <row r="3902" spans="1:4" ht="15" customHeight="1" x14ac:dyDescent="0.25">
      <c r="A3902" s="18">
        <v>3845</v>
      </c>
      <c r="B3902" s="18">
        <v>17.4703412857803</v>
      </c>
      <c r="C3902" s="18">
        <v>17.2068225061318</v>
      </c>
      <c r="D3902" s="18">
        <v>17.745295366381601</v>
      </c>
    </row>
    <row r="3903" spans="1:4" ht="15" customHeight="1" x14ac:dyDescent="0.25">
      <c r="A3903" s="18">
        <v>3846</v>
      </c>
      <c r="B3903" s="18">
        <v>17.475513830833702</v>
      </c>
      <c r="C3903" s="18">
        <v>17.209170995679099</v>
      </c>
      <c r="D3903" s="18">
        <v>17.751179566469901</v>
      </c>
    </row>
    <row r="3904" spans="1:4" ht="15" customHeight="1" x14ac:dyDescent="0.25">
      <c r="A3904" s="18">
        <v>3847</v>
      </c>
      <c r="B3904" s="18">
        <v>17.480944817534201</v>
      </c>
      <c r="C3904" s="18">
        <v>17.211634198324301</v>
      </c>
      <c r="D3904" s="18">
        <v>17.756513285923301</v>
      </c>
    </row>
    <row r="3905" spans="1:4" ht="15" customHeight="1" x14ac:dyDescent="0.25">
      <c r="A3905" s="18">
        <v>3848</v>
      </c>
      <c r="B3905" s="18">
        <v>17.4866416875279</v>
      </c>
      <c r="C3905" s="18">
        <v>17.214216494036201</v>
      </c>
      <c r="D3905" s="18">
        <v>17.761721868969602</v>
      </c>
    </row>
    <row r="3906" spans="1:4" ht="15" customHeight="1" x14ac:dyDescent="0.25">
      <c r="A3906" s="18">
        <v>3849</v>
      </c>
      <c r="B3906" s="18">
        <v>17.492616146526199</v>
      </c>
      <c r="C3906" s="18">
        <v>17.216922419707402</v>
      </c>
      <c r="D3906" s="18">
        <v>17.7663603702218</v>
      </c>
    </row>
    <row r="3907" spans="1:4" ht="15" customHeight="1" x14ac:dyDescent="0.25">
      <c r="A3907" s="18">
        <v>3850</v>
      </c>
      <c r="B3907" s="18">
        <v>17.4988787173655</v>
      </c>
      <c r="C3907" s="18">
        <v>17.219774815863399</v>
      </c>
      <c r="D3907" s="18">
        <v>17.770902851251901</v>
      </c>
    </row>
    <row r="3908" spans="1:4" ht="15" customHeight="1" x14ac:dyDescent="0.25">
      <c r="A3908" s="18">
        <v>3851</v>
      </c>
      <c r="B3908" s="18">
        <v>17.5054409398651</v>
      </c>
      <c r="C3908" s="18">
        <v>17.222772992657301</v>
      </c>
      <c r="D3908" s="18">
        <v>17.775192728783701</v>
      </c>
    </row>
    <row r="3909" spans="1:4" ht="15" customHeight="1" x14ac:dyDescent="0.25">
      <c r="A3909" s="18">
        <v>3852</v>
      </c>
      <c r="B3909" s="18">
        <v>17.512313678214799</v>
      </c>
      <c r="C3909" s="18">
        <v>17.225910711428298</v>
      </c>
      <c r="D3909" s="18">
        <v>17.779174398652</v>
      </c>
    </row>
    <row r="3910" spans="1:4" ht="15" customHeight="1" x14ac:dyDescent="0.25">
      <c r="A3910" s="18">
        <v>3853</v>
      </c>
      <c r="B3910" s="18">
        <v>17.519511297598399</v>
      </c>
      <c r="C3910" s="18">
        <v>17.229193254965899</v>
      </c>
      <c r="D3910" s="18">
        <v>17.7830406140849</v>
      </c>
    </row>
    <row r="3911" spans="1:4" ht="15" customHeight="1" x14ac:dyDescent="0.25">
      <c r="A3911" s="18">
        <v>3854</v>
      </c>
      <c r="B3911" s="18">
        <v>17.527042625278401</v>
      </c>
      <c r="C3911" s="18">
        <v>17.2326498449446</v>
      </c>
      <c r="D3911" s="18">
        <v>17.7867334474914</v>
      </c>
    </row>
    <row r="3912" spans="1:4" ht="15" customHeight="1" x14ac:dyDescent="0.25">
      <c r="A3912" s="18">
        <v>3855</v>
      </c>
      <c r="B3912" s="18">
        <v>17.5349263453551</v>
      </c>
      <c r="C3912" s="18">
        <v>17.236276024478499</v>
      </c>
      <c r="D3912" s="18">
        <v>17.790158883559499</v>
      </c>
    </row>
    <row r="3913" spans="1:4" ht="15" customHeight="1" x14ac:dyDescent="0.25">
      <c r="A3913" s="18">
        <v>3856</v>
      </c>
      <c r="B3913" s="18">
        <v>17.543171900052101</v>
      </c>
      <c r="C3913" s="18">
        <v>17.2400655937724</v>
      </c>
      <c r="D3913" s="18">
        <v>17.7934678358396</v>
      </c>
    </row>
    <row r="3914" spans="1:4" ht="15" customHeight="1" x14ac:dyDescent="0.25">
      <c r="A3914" s="18">
        <v>3857</v>
      </c>
      <c r="B3914" s="18">
        <v>17.551793517262499</v>
      </c>
      <c r="C3914" s="18">
        <v>17.244038713215499</v>
      </c>
      <c r="D3914" s="18">
        <v>17.796661739729899</v>
      </c>
    </row>
    <row r="3915" spans="1:4" ht="15" customHeight="1" x14ac:dyDescent="0.25">
      <c r="A3915" s="18">
        <v>3858</v>
      </c>
      <c r="B3915" s="18">
        <v>17.560810035753398</v>
      </c>
      <c r="C3915" s="18">
        <v>17.248217200642301</v>
      </c>
      <c r="D3915" s="18">
        <v>17.799681123591601</v>
      </c>
    </row>
    <row r="3916" spans="1:4" ht="15" customHeight="1" x14ac:dyDescent="0.25">
      <c r="A3916" s="18">
        <v>3859</v>
      </c>
      <c r="B3916" s="18">
        <v>17.5702341256073</v>
      </c>
      <c r="C3916" s="18">
        <v>17.252580002334899</v>
      </c>
      <c r="D3916" s="18">
        <v>17.8025365162238</v>
      </c>
    </row>
    <row r="3917" spans="1:4" ht="15" customHeight="1" x14ac:dyDescent="0.25">
      <c r="A3917" s="18">
        <v>3860</v>
      </c>
      <c r="B3917" s="18">
        <v>17.580081715397998</v>
      </c>
      <c r="C3917" s="18">
        <v>17.257156305461098</v>
      </c>
      <c r="D3917" s="18">
        <v>17.805284572521199</v>
      </c>
    </row>
    <row r="3918" spans="1:4" ht="15" customHeight="1" x14ac:dyDescent="0.25">
      <c r="A3918" s="18">
        <v>3861</v>
      </c>
      <c r="B3918" s="18">
        <v>17.5903700390297</v>
      </c>
      <c r="C3918" s="18">
        <v>17.261959106310002</v>
      </c>
      <c r="D3918" s="18">
        <v>17.807928094442701</v>
      </c>
    </row>
    <row r="3919" spans="1:4" ht="15" customHeight="1" x14ac:dyDescent="0.25">
      <c r="A3919" s="18">
        <v>3862</v>
      </c>
      <c r="B3919" s="18">
        <v>17.601117004900701</v>
      </c>
      <c r="C3919" s="18">
        <v>17.266969822276799</v>
      </c>
      <c r="D3919" s="18">
        <v>17.810469734209601</v>
      </c>
    </row>
    <row r="3920" spans="1:4" ht="15" customHeight="1" x14ac:dyDescent="0.25">
      <c r="A3920" s="18">
        <v>3863</v>
      </c>
      <c r="B3920" s="18">
        <v>17.6123420045916</v>
      </c>
      <c r="C3920" s="18">
        <v>17.2722477634894</v>
      </c>
      <c r="D3920" s="18">
        <v>17.8128597490781</v>
      </c>
    </row>
    <row r="3921" spans="1:4" ht="15" customHeight="1" x14ac:dyDescent="0.25">
      <c r="A3921" s="18">
        <v>3864</v>
      </c>
      <c r="B3921" s="18">
        <v>17.624063576799699</v>
      </c>
      <c r="C3921" s="18">
        <v>17.277756121551</v>
      </c>
      <c r="D3921" s="18">
        <v>17.815155065889201</v>
      </c>
    </row>
    <row r="3922" spans="1:4" ht="15" customHeight="1" x14ac:dyDescent="0.25">
      <c r="A3922" s="18">
        <v>3865</v>
      </c>
      <c r="B3922" s="18">
        <v>17.636301195007199</v>
      </c>
      <c r="C3922" s="18">
        <v>17.283539776960598</v>
      </c>
      <c r="D3922" s="18">
        <v>17.8173588589807</v>
      </c>
    </row>
    <row r="3923" spans="1:4" ht="15" customHeight="1" x14ac:dyDescent="0.25">
      <c r="A3923" s="18">
        <v>3866</v>
      </c>
      <c r="B3923" s="18">
        <v>17.649075713541102</v>
      </c>
      <c r="C3923" s="18">
        <v>17.2895904150344</v>
      </c>
      <c r="D3923" s="18">
        <v>17.819474282812099</v>
      </c>
    </row>
    <row r="3924" spans="1:4" ht="15" customHeight="1" x14ac:dyDescent="0.25">
      <c r="A3924" s="18">
        <v>3867</v>
      </c>
      <c r="B3924" s="18">
        <v>17.662408877103001</v>
      </c>
      <c r="C3924" s="18">
        <v>17.295937773555998</v>
      </c>
      <c r="D3924" s="18">
        <v>17.821504458610701</v>
      </c>
    </row>
    <row r="3925" spans="1:4" ht="15" customHeight="1" x14ac:dyDescent="0.25">
      <c r="A3925" s="18">
        <v>3868</v>
      </c>
      <c r="B3925" s="18">
        <v>17.6763249773695</v>
      </c>
      <c r="C3925" s="18">
        <v>17.302579282555801</v>
      </c>
      <c r="D3925" s="18">
        <v>17.8234480770851</v>
      </c>
    </row>
    <row r="3926" spans="1:4" ht="15" customHeight="1" x14ac:dyDescent="0.25">
      <c r="A3926" s="18">
        <v>3869</v>
      </c>
      <c r="B3926" s="18">
        <v>17.690846285854001</v>
      </c>
      <c r="C3926" s="18">
        <v>17.309554012905998</v>
      </c>
      <c r="D3926" s="18">
        <v>17.825304043665401</v>
      </c>
    </row>
    <row r="3927" spans="1:4" ht="15" customHeight="1" x14ac:dyDescent="0.25">
      <c r="A3927" s="18">
        <v>3870</v>
      </c>
      <c r="B3927" s="18">
        <v>17.705997125727201</v>
      </c>
      <c r="C3927" s="18">
        <v>17.316839704548499</v>
      </c>
      <c r="D3927" s="18">
        <v>17.8270839413359</v>
      </c>
    </row>
    <row r="3928" spans="1:4" ht="15" customHeight="1" x14ac:dyDescent="0.25">
      <c r="A3928" s="18">
        <v>3871</v>
      </c>
      <c r="B3928" s="18">
        <v>17.721998381928401</v>
      </c>
      <c r="C3928" s="18">
        <v>17.324463041417101</v>
      </c>
      <c r="D3928" s="18">
        <v>17.828790715842501</v>
      </c>
    </row>
    <row r="3929" spans="1:4" ht="15" customHeight="1" x14ac:dyDescent="0.25">
      <c r="A3929" s="18">
        <v>3872</v>
      </c>
      <c r="B3929" s="18">
        <v>17.737457862779902</v>
      </c>
      <c r="C3929" s="18">
        <v>17.332404443723799</v>
      </c>
      <c r="D3929" s="18">
        <v>17.830427230990001</v>
      </c>
    </row>
    <row r="3930" spans="1:4" ht="15" customHeight="1" x14ac:dyDescent="0.25">
      <c r="A3930" s="18">
        <v>3873</v>
      </c>
      <c r="B3930" s="18">
        <v>17.7438462477736</v>
      </c>
      <c r="C3930" s="18">
        <v>17.3406777963731</v>
      </c>
      <c r="D3930" s="18">
        <v>17.8319962661202</v>
      </c>
    </row>
    <row r="3931" spans="1:4" ht="15" customHeight="1" x14ac:dyDescent="0.25">
      <c r="A3931" s="18">
        <v>3874</v>
      </c>
      <c r="B3931" s="18">
        <v>17.7496732510442</v>
      </c>
      <c r="C3931" s="18">
        <v>17.349299398213201</v>
      </c>
      <c r="D3931" s="18">
        <v>17.833500514449099</v>
      </c>
    </row>
    <row r="3932" spans="1:4" ht="15" customHeight="1" x14ac:dyDescent="0.25">
      <c r="A3932" s="18">
        <v>3875</v>
      </c>
      <c r="B3932" s="18">
        <v>17.753983855665599</v>
      </c>
      <c r="C3932" s="18">
        <v>17.358279157531001</v>
      </c>
      <c r="D3932" s="18">
        <v>17.834942582141501</v>
      </c>
    </row>
    <row r="3933" spans="1:4" ht="15" customHeight="1" x14ac:dyDescent="0.25">
      <c r="A3933" s="18">
        <v>3876</v>
      </c>
      <c r="B3933" s="18">
        <v>17.7581311502034</v>
      </c>
      <c r="C3933" s="18">
        <v>17.3676316608008</v>
      </c>
      <c r="D3933" s="18">
        <v>17.836334646731402</v>
      </c>
    </row>
    <row r="3934" spans="1:4" ht="15" customHeight="1" x14ac:dyDescent="0.25">
      <c r="A3934" s="18">
        <v>3877</v>
      </c>
      <c r="B3934" s="18">
        <v>17.7619579754219</v>
      </c>
      <c r="C3934" s="18">
        <v>17.377373414907499</v>
      </c>
      <c r="D3934" s="18">
        <v>17.8376705329988</v>
      </c>
    </row>
    <row r="3935" spans="1:4" ht="15" customHeight="1" x14ac:dyDescent="0.25">
      <c r="A3935" s="18">
        <v>3878</v>
      </c>
      <c r="B3935" s="18">
        <v>17.7651889736896</v>
      </c>
      <c r="C3935" s="18">
        <v>17.3875201508388</v>
      </c>
      <c r="D3935" s="18">
        <v>17.838950974149199</v>
      </c>
    </row>
    <row r="3936" spans="1:4" ht="15" customHeight="1" x14ac:dyDescent="0.25">
      <c r="A3936" s="18">
        <v>3879</v>
      </c>
      <c r="B3936" s="18">
        <v>17.768291354158102</v>
      </c>
      <c r="C3936" s="18">
        <v>17.398086279115699</v>
      </c>
      <c r="D3936" s="18">
        <v>17.840178269266001</v>
      </c>
    </row>
    <row r="3937" spans="1:4" ht="15" customHeight="1" x14ac:dyDescent="0.25">
      <c r="A3937" s="18">
        <v>3880</v>
      </c>
      <c r="B3937" s="18">
        <v>17.771269801393402</v>
      </c>
      <c r="C3937" s="18">
        <v>17.4090887099734</v>
      </c>
      <c r="D3937" s="18">
        <v>17.841354629831201</v>
      </c>
    </row>
    <row r="3938" spans="1:4" ht="15" customHeight="1" x14ac:dyDescent="0.25">
      <c r="A3938" s="18">
        <v>3881</v>
      </c>
      <c r="B3938" s="18">
        <v>17.774058267763799</v>
      </c>
      <c r="C3938" s="18">
        <v>17.4205449903267</v>
      </c>
      <c r="D3938" s="18">
        <v>17.8424821817406</v>
      </c>
    </row>
    <row r="3939" spans="1:4" ht="15" customHeight="1" x14ac:dyDescent="0.25">
      <c r="A3939" s="18">
        <v>3882</v>
      </c>
      <c r="B3939" s="18">
        <v>17.776524369108401</v>
      </c>
      <c r="C3939" s="18">
        <v>17.432473325581</v>
      </c>
      <c r="D3939" s="18">
        <v>17.843562967477901</v>
      </c>
    </row>
    <row r="3940" spans="1:4" ht="15" customHeight="1" x14ac:dyDescent="0.25">
      <c r="A3940" s="18">
        <v>3883</v>
      </c>
      <c r="B3940" s="18">
        <v>17.778890258148401</v>
      </c>
      <c r="C3940" s="18">
        <v>17.444892602101099</v>
      </c>
      <c r="D3940" s="18">
        <v>17.844598948408699</v>
      </c>
    </row>
    <row r="3941" spans="1:4" ht="15" customHeight="1" x14ac:dyDescent="0.25">
      <c r="A3941" s="18">
        <v>3884</v>
      </c>
      <c r="B3941" s="18">
        <v>17.781159904709298</v>
      </c>
      <c r="C3941" s="18">
        <v>17.457822410357601</v>
      </c>
      <c r="D3941" s="18">
        <v>17.845592007162299</v>
      </c>
    </row>
    <row r="3942" spans="1:4" ht="15" customHeight="1" x14ac:dyDescent="0.25">
      <c r="A3942" s="18">
        <v>3885</v>
      </c>
      <c r="B3942" s="18">
        <v>17.783337146764101</v>
      </c>
      <c r="C3942" s="18">
        <v>17.471283068769701</v>
      </c>
      <c r="D3942" s="18">
        <v>17.846543950072601</v>
      </c>
    </row>
    <row r="3943" spans="1:4" ht="15" customHeight="1" x14ac:dyDescent="0.25">
      <c r="A3943" s="18">
        <v>3886</v>
      </c>
      <c r="B3943" s="18">
        <v>17.785425690997599</v>
      </c>
      <c r="C3943" s="18">
        <v>17.4852956482652</v>
      </c>
      <c r="D3943" s="18">
        <v>17.8474565096536</v>
      </c>
    </row>
    <row r="3944" spans="1:4" ht="15" customHeight="1" x14ac:dyDescent="0.25">
      <c r="A3944" s="18">
        <v>3887</v>
      </c>
      <c r="B3944" s="18">
        <v>17.7873174494861</v>
      </c>
      <c r="C3944" s="18">
        <v>17.499881997576601</v>
      </c>
      <c r="D3944" s="18">
        <v>17.848351964843999</v>
      </c>
    </row>
    <row r="3945" spans="1:4" ht="15" customHeight="1" x14ac:dyDescent="0.25">
      <c r="A3945" s="18">
        <v>3888</v>
      </c>
      <c r="B3945" s="18">
        <v>17.789109372906999</v>
      </c>
      <c r="C3945" s="18">
        <v>17.515065799180899</v>
      </c>
      <c r="D3945" s="18">
        <v>17.849211109519</v>
      </c>
    </row>
    <row r="3946" spans="1:4" ht="15" customHeight="1" x14ac:dyDescent="0.25">
      <c r="A3946" s="18">
        <v>3889</v>
      </c>
      <c r="B3946" s="18">
        <v>17.790828003213999</v>
      </c>
      <c r="C3946" s="18">
        <v>17.530872765245899</v>
      </c>
      <c r="D3946" s="18">
        <v>17.8500347829644</v>
      </c>
    </row>
    <row r="3947" spans="1:4" ht="15" customHeight="1" x14ac:dyDescent="0.25">
      <c r="A3947" s="18">
        <v>3890</v>
      </c>
      <c r="B3947" s="18">
        <v>17.7924763638675</v>
      </c>
      <c r="C3947" s="18">
        <v>17.547324771199701</v>
      </c>
      <c r="D3947" s="18">
        <v>17.850824487165902</v>
      </c>
    </row>
    <row r="3948" spans="1:4" ht="15" customHeight="1" x14ac:dyDescent="0.25">
      <c r="A3948" s="18">
        <v>3891</v>
      </c>
      <c r="B3948" s="18">
        <v>17.794057359676898</v>
      </c>
      <c r="C3948" s="18">
        <v>17.5644481167575</v>
      </c>
      <c r="D3948" s="18">
        <v>17.851581660484001</v>
      </c>
    </row>
    <row r="3949" spans="1:4" ht="15" customHeight="1" x14ac:dyDescent="0.25">
      <c r="A3949" s="18">
        <v>3892</v>
      </c>
      <c r="B3949" s="18">
        <v>17.795573780303201</v>
      </c>
      <c r="C3949" s="18">
        <v>17.582273664234201</v>
      </c>
      <c r="D3949" s="18">
        <v>17.852307680150201</v>
      </c>
    </row>
    <row r="3950" spans="1:4" ht="15" customHeight="1" x14ac:dyDescent="0.25">
      <c r="A3950" s="18">
        <v>3893</v>
      </c>
      <c r="B3950" s="18">
        <v>17.797028303831301</v>
      </c>
      <c r="C3950" s="18">
        <v>17.600823927916998</v>
      </c>
      <c r="D3950" s="18">
        <v>17.853003864699701</v>
      </c>
    </row>
    <row r="3951" spans="1:4" ht="15" customHeight="1" x14ac:dyDescent="0.25">
      <c r="A3951" s="18">
        <v>3894</v>
      </c>
      <c r="B3951" s="18">
        <v>17.7984100860096</v>
      </c>
      <c r="C3951" s="18">
        <v>17.620135160177799</v>
      </c>
      <c r="D3951" s="18">
        <v>17.853671476336999</v>
      </c>
    </row>
    <row r="3952" spans="1:4" ht="15" customHeight="1" x14ac:dyDescent="0.25">
      <c r="A3952" s="18">
        <v>3895</v>
      </c>
      <c r="B3952" s="18">
        <v>17.799690047547301</v>
      </c>
      <c r="C3952" s="18">
        <v>17.640232270428498</v>
      </c>
      <c r="D3952" s="18">
        <v>17.854311723231199</v>
      </c>
    </row>
    <row r="3953" spans="1:4" ht="15" customHeight="1" x14ac:dyDescent="0.25">
      <c r="A3953" s="18">
        <v>3896</v>
      </c>
      <c r="B3953" s="18">
        <v>17.800917826256399</v>
      </c>
      <c r="C3953" s="18">
        <v>17.661149700186499</v>
      </c>
      <c r="D3953" s="18">
        <v>17.8549257617397</v>
      </c>
    </row>
    <row r="3954" spans="1:4" ht="15" customHeight="1" x14ac:dyDescent="0.25">
      <c r="A3954" s="18">
        <v>3897</v>
      </c>
      <c r="B3954" s="18">
        <v>17.8020956022207</v>
      </c>
      <c r="C3954" s="18">
        <v>17.6829225136178</v>
      </c>
      <c r="D3954" s="18">
        <v>17.855514698558299</v>
      </c>
    </row>
    <row r="3955" spans="1:4" ht="15" customHeight="1" x14ac:dyDescent="0.25">
      <c r="A3955" s="18">
        <v>3898</v>
      </c>
      <c r="B3955" s="18">
        <v>17.803225464438199</v>
      </c>
      <c r="C3955" s="18">
        <v>17.705583207242601</v>
      </c>
      <c r="D3955" s="18">
        <v>17.856079592797698</v>
      </c>
    </row>
    <row r="3956" spans="1:4" ht="15" customHeight="1" x14ac:dyDescent="0.25">
      <c r="A3956" s="18">
        <v>3899</v>
      </c>
      <c r="B3956" s="18">
        <v>17.804309414345202</v>
      </c>
      <c r="C3956" s="18">
        <v>17.7296757819087</v>
      </c>
      <c r="D3956" s="18">
        <v>17.856621457987</v>
      </c>
    </row>
    <row r="3957" spans="1:4" ht="15" customHeight="1" x14ac:dyDescent="0.25">
      <c r="A3957" s="18">
        <v>3900</v>
      </c>
      <c r="B3957" s="18">
        <v>17.805349369249299</v>
      </c>
      <c r="C3957" s="18">
        <v>17.738809309745498</v>
      </c>
      <c r="D3957" s="18">
        <v>17.8571412640032</v>
      </c>
    </row>
    <row r="3958" spans="1:4" ht="15" customHeight="1" x14ac:dyDescent="0.25">
      <c r="A3958" s="18">
        <v>3901</v>
      </c>
      <c r="B3958" s="18">
        <v>17.8063471656689</v>
      </c>
      <c r="C3958" s="18">
        <v>17.741970486085101</v>
      </c>
      <c r="D3958" s="18">
        <v>17.857639938929399</v>
      </c>
    </row>
    <row r="3959" spans="1:4" ht="15" customHeight="1" x14ac:dyDescent="0.25">
      <c r="A3959" s="18">
        <v>3902</v>
      </c>
      <c r="B3959" s="18">
        <v>17.807304562573801</v>
      </c>
      <c r="C3959" s="18">
        <v>17.7450069777069</v>
      </c>
      <c r="D3959" s="18">
        <v>17.858118370840799</v>
      </c>
    </row>
    <row r="3960" spans="1:4" ht="15" customHeight="1" x14ac:dyDescent="0.25">
      <c r="A3960" s="18">
        <v>3903</v>
      </c>
      <c r="B3960" s="18">
        <v>17.808223244525799</v>
      </c>
      <c r="C3960" s="18">
        <v>17.747923582970898</v>
      </c>
      <c r="D3960" s="18">
        <v>17.8585774095218</v>
      </c>
    </row>
    <row r="3961" spans="1:4" ht="15" customHeight="1" x14ac:dyDescent="0.25">
      <c r="A3961" s="18">
        <v>3904</v>
      </c>
      <c r="B3961" s="18">
        <v>17.809104824717</v>
      </c>
      <c r="C3961" s="18">
        <v>17.750137237438</v>
      </c>
      <c r="D3961" s="18">
        <v>17.859017868114801</v>
      </c>
    </row>
    <row r="3962" spans="1:4" ht="15" customHeight="1" x14ac:dyDescent="0.25">
      <c r="A3962" s="18">
        <v>3905</v>
      </c>
      <c r="B3962" s="18">
        <v>17.809950847906102</v>
      </c>
      <c r="C3962" s="18">
        <v>17.752028426880401</v>
      </c>
      <c r="D3962" s="18">
        <v>17.859440524702102</v>
      </c>
    </row>
    <row r="3963" spans="1:4" ht="15" customHeight="1" x14ac:dyDescent="0.25">
      <c r="A3963" s="18">
        <v>3906</v>
      </c>
      <c r="B3963" s="18">
        <v>17.810755260416599</v>
      </c>
      <c r="C3963" s="18">
        <v>17.753844061913998</v>
      </c>
      <c r="D3963" s="18">
        <v>17.859846868972902</v>
      </c>
    </row>
    <row r="3964" spans="1:4" ht="15" customHeight="1" x14ac:dyDescent="0.25">
      <c r="A3964" s="18">
        <v>3907</v>
      </c>
      <c r="B3964" s="18">
        <v>17.811515252612701</v>
      </c>
      <c r="C3964" s="18">
        <v>17.755587211026199</v>
      </c>
      <c r="D3964" s="18">
        <v>17.860253080232098</v>
      </c>
    </row>
    <row r="3965" spans="1:4" ht="15" customHeight="1" x14ac:dyDescent="0.25">
      <c r="A3965" s="18">
        <v>3908</v>
      </c>
      <c r="B3965" s="18">
        <v>17.812244704108799</v>
      </c>
      <c r="C3965" s="18">
        <v>17.757260820451702</v>
      </c>
      <c r="D3965" s="18">
        <v>17.860642943840801</v>
      </c>
    </row>
    <row r="3966" spans="1:4" ht="15" customHeight="1" x14ac:dyDescent="0.25">
      <c r="A3966" s="18">
        <v>3909</v>
      </c>
      <c r="B3966" s="18">
        <v>17.812944882870799</v>
      </c>
      <c r="C3966" s="18">
        <v>17.758867718342302</v>
      </c>
      <c r="D3966" s="18">
        <v>17.8610171409758</v>
      </c>
    </row>
    <row r="3967" spans="1:4" ht="15" customHeight="1" x14ac:dyDescent="0.25">
      <c r="A3967" s="18">
        <v>3910</v>
      </c>
      <c r="B3967" s="18">
        <v>17.813617002722101</v>
      </c>
      <c r="C3967" s="18">
        <v>17.760410618895101</v>
      </c>
      <c r="D3967" s="18">
        <v>17.8613763234628</v>
      </c>
    </row>
    <row r="3968" spans="1:4" ht="15" customHeight="1" x14ac:dyDescent="0.25">
      <c r="A3968" s="18">
        <v>3911</v>
      </c>
      <c r="B3968" s="18">
        <v>17.814262225656702</v>
      </c>
      <c r="C3968" s="18">
        <v>17.7617611719722</v>
      </c>
      <c r="D3968" s="18">
        <v>17.86172111506</v>
      </c>
    </row>
    <row r="3969" spans="1:4" ht="15" customHeight="1" x14ac:dyDescent="0.25">
      <c r="A3969" s="18">
        <v>3912</v>
      </c>
      <c r="B3969" s="18">
        <v>17.814881664057101</v>
      </c>
      <c r="C3969" s="18">
        <v>17.762952111690399</v>
      </c>
      <c r="D3969" s="18">
        <v>17.862052112685301</v>
      </c>
    </row>
    <row r="3970" spans="1:4" ht="15" customHeight="1" x14ac:dyDescent="0.25">
      <c r="A3970" s="18">
        <v>3913</v>
      </c>
      <c r="B3970" s="18">
        <v>17.815476382819998</v>
      </c>
      <c r="C3970" s="18">
        <v>17.764095672510901</v>
      </c>
      <c r="D3970" s="18">
        <v>17.862369887589999</v>
      </c>
    </row>
    <row r="3971" spans="1:4" ht="15" customHeight="1" x14ac:dyDescent="0.25">
      <c r="A3971" s="18">
        <v>3914</v>
      </c>
      <c r="B3971" s="18">
        <v>17.816047401393899</v>
      </c>
      <c r="C3971" s="18">
        <v>17.7651937924009</v>
      </c>
      <c r="D3971" s="18">
        <v>17.8626749864803</v>
      </c>
    </row>
    <row r="3972" spans="1:4" ht="15" customHeight="1" x14ac:dyDescent="0.25">
      <c r="A3972" s="18">
        <v>3915</v>
      </c>
      <c r="B3972" s="18">
        <v>17.816595695729699</v>
      </c>
      <c r="C3972" s="18">
        <v>17.766248328396799</v>
      </c>
      <c r="D3972" s="18">
        <v>17.862967932588798</v>
      </c>
    </row>
    <row r="3973" spans="1:4" ht="15" customHeight="1" x14ac:dyDescent="0.25">
      <c r="A3973" s="18">
        <v>3916</v>
      </c>
      <c r="B3973" s="18">
        <v>17.8171222001484</v>
      </c>
      <c r="C3973" s="18">
        <v>17.767261059880099</v>
      </c>
      <c r="D3973" s="18">
        <v>17.863249226699299</v>
      </c>
    </row>
    <row r="3974" spans="1:4" ht="15" customHeight="1" x14ac:dyDescent="0.25">
      <c r="A3974" s="18">
        <v>3917</v>
      </c>
      <c r="B3974" s="18">
        <v>17.817627809129</v>
      </c>
      <c r="C3974" s="18">
        <v>17.7682336917348</v>
      </c>
      <c r="D3974" s="18">
        <v>17.8635193481242</v>
      </c>
    </row>
    <row r="3975" spans="1:4" ht="15" customHeight="1" x14ac:dyDescent="0.25">
      <c r="A3975" s="18">
        <v>3918</v>
      </c>
      <c r="B3975" s="18">
        <v>17.8181133790183</v>
      </c>
      <c r="C3975" s="18">
        <v>17.769167857388702</v>
      </c>
      <c r="D3975" s="18">
        <v>17.8637787556397</v>
      </c>
    </row>
    <row r="3976" spans="1:4" ht="15" customHeight="1" x14ac:dyDescent="0.25">
      <c r="A3976" s="18">
        <v>3919</v>
      </c>
      <c r="B3976" s="18">
        <v>17.818579729667299</v>
      </c>
      <c r="C3976" s="18">
        <v>17.770065121741101</v>
      </c>
      <c r="D3976" s="18">
        <v>17.864027888377802</v>
      </c>
    </row>
    <row r="3977" spans="1:4" ht="15" customHeight="1" x14ac:dyDescent="0.25">
      <c r="A3977" s="18">
        <v>3920</v>
      </c>
      <c r="B3977" s="18">
        <v>17.8190276459964</v>
      </c>
      <c r="C3977" s="18">
        <v>17.7709269839788</v>
      </c>
      <c r="D3977" s="18">
        <v>17.864267166678498</v>
      </c>
    </row>
    <row r="3978" spans="1:4" ht="15" customHeight="1" x14ac:dyDescent="0.25">
      <c r="A3978" s="18">
        <v>3921</v>
      </c>
      <c r="B3978" s="18">
        <v>17.819457879491502</v>
      </c>
      <c r="C3978" s="18">
        <v>17.771754880282401</v>
      </c>
      <c r="D3978" s="18">
        <v>17.8644969929043</v>
      </c>
    </row>
    <row r="3979" spans="1:4" ht="15" customHeight="1" x14ac:dyDescent="0.25">
      <c r="A3979" s="18">
        <v>3922</v>
      </c>
      <c r="B3979" s="18">
        <v>17.8198711496347</v>
      </c>
      <c r="C3979" s="18">
        <v>17.772550186426599</v>
      </c>
      <c r="D3979" s="18">
        <v>17.864717752217199</v>
      </c>
    </row>
    <row r="3980" spans="1:4" ht="15" customHeight="1" x14ac:dyDescent="0.25">
      <c r="A3980" s="18">
        <v>3923</v>
      </c>
      <c r="B3980" s="18">
        <v>17.820268145272301</v>
      </c>
      <c r="C3980" s="18">
        <v>17.7733142202759</v>
      </c>
      <c r="D3980" s="18">
        <v>17.864929813320401</v>
      </c>
    </row>
    <row r="3981" spans="1:4" ht="15" customHeight="1" x14ac:dyDescent="0.25">
      <c r="A3981" s="18">
        <v>3924</v>
      </c>
      <c r="B3981" s="18">
        <v>17.820649525921699</v>
      </c>
      <c r="C3981" s="18">
        <v>17.773984354743</v>
      </c>
      <c r="D3981" s="18">
        <v>17.865133529167402</v>
      </c>
    </row>
    <row r="3982" spans="1:4" ht="15" customHeight="1" x14ac:dyDescent="0.25">
      <c r="A3982" s="18">
        <v>3925</v>
      </c>
      <c r="B3982" s="18">
        <v>17.8210159230198</v>
      </c>
      <c r="C3982" s="18">
        <v>17.7746166449135</v>
      </c>
      <c r="D3982" s="18">
        <v>17.8653292376375</v>
      </c>
    </row>
    <row r="3983" spans="1:4" ht="15" customHeight="1" x14ac:dyDescent="0.25">
      <c r="A3983" s="18">
        <v>3926</v>
      </c>
      <c r="B3983" s="18">
        <v>17.8213679411162</v>
      </c>
      <c r="C3983" s="18">
        <v>17.775224143639701</v>
      </c>
      <c r="D3983" s="18">
        <v>17.865517262181498</v>
      </c>
    </row>
    <row r="3984" spans="1:4" ht="15" customHeight="1" x14ac:dyDescent="0.25">
      <c r="A3984" s="18">
        <v>3927</v>
      </c>
      <c r="B3984" s="18">
        <v>17.8217061590125</v>
      </c>
      <c r="C3984" s="18">
        <v>17.775807846678202</v>
      </c>
      <c r="D3984" s="18">
        <v>17.8656979124376</v>
      </c>
    </row>
    <row r="3985" spans="1:4" ht="15" customHeight="1" x14ac:dyDescent="0.25">
      <c r="A3985" s="18">
        <v>3928</v>
      </c>
      <c r="B3985" s="18">
        <v>17.822031130849499</v>
      </c>
      <c r="C3985" s="18">
        <v>17.776368707576399</v>
      </c>
      <c r="D3985" s="18">
        <v>17.865871484818399</v>
      </c>
    </row>
    <row r="3986" spans="1:4" ht="15" customHeight="1" x14ac:dyDescent="0.25">
      <c r="A3986" s="18">
        <v>3929</v>
      </c>
      <c r="B3986" s="18">
        <v>17.8223433871457</v>
      </c>
      <c r="C3986" s="18">
        <v>17.776907639426199</v>
      </c>
      <c r="D3986" s="18">
        <v>17.866038263071299</v>
      </c>
    </row>
    <row r="3987" spans="1:4" ht="15" customHeight="1" x14ac:dyDescent="0.25">
      <c r="A3987" s="18">
        <v>3930</v>
      </c>
      <c r="B3987" s="18">
        <v>17.822643435787999</v>
      </c>
      <c r="C3987" s="18">
        <v>17.777425516540301</v>
      </c>
      <c r="D3987" s="18">
        <v>17.866198518813199</v>
      </c>
    </row>
    <row r="3988" spans="1:4" ht="15" customHeight="1" x14ac:dyDescent="0.25">
      <c r="A3988" s="18">
        <v>3931</v>
      </c>
      <c r="B3988" s="18">
        <v>17.822930681459798</v>
      </c>
      <c r="C3988" s="18">
        <v>17.777923176052301</v>
      </c>
      <c r="D3988" s="18">
        <v>17.866352512039299</v>
      </c>
    </row>
    <row r="3989" spans="1:4" ht="15" customHeight="1" x14ac:dyDescent="0.25">
      <c r="A3989" s="18">
        <v>3932</v>
      </c>
      <c r="B3989" s="18">
        <v>17.823205459983601</v>
      </c>
      <c r="C3989" s="18">
        <v>17.778401419446599</v>
      </c>
      <c r="D3989" s="18">
        <v>17.866500491609401</v>
      </c>
    </row>
    <row r="3990" spans="1:4" ht="15" customHeight="1" x14ac:dyDescent="0.25">
      <c r="A3990" s="18">
        <v>3933</v>
      </c>
      <c r="B3990" s="18">
        <v>17.823469517020001</v>
      </c>
      <c r="C3990" s="18">
        <v>17.778861014017298</v>
      </c>
      <c r="D3990" s="18">
        <v>17.866642695710201</v>
      </c>
    </row>
    <row r="3991" spans="1:4" ht="15" customHeight="1" x14ac:dyDescent="0.25">
      <c r="A3991" s="18">
        <v>3934</v>
      </c>
      <c r="B3991" s="18">
        <v>17.823723275490501</v>
      </c>
      <c r="C3991" s="18">
        <v>17.779302694261101</v>
      </c>
      <c r="D3991" s="18">
        <v>17.8667793522966</v>
      </c>
    </row>
    <row r="3992" spans="1:4" ht="15" customHeight="1" x14ac:dyDescent="0.25">
      <c r="A3992" s="18">
        <v>3935</v>
      </c>
      <c r="B3992" s="18">
        <v>17.823967140134599</v>
      </c>
      <c r="C3992" s="18">
        <v>17.779727163206498</v>
      </c>
      <c r="D3992" s="18">
        <v>17.866910679511498</v>
      </c>
    </row>
    <row r="3993" spans="1:4" ht="15" customHeight="1" x14ac:dyDescent="0.25">
      <c r="A3993" s="18">
        <v>3936</v>
      </c>
      <c r="B3993" s="18">
        <v>17.824201498249298</v>
      </c>
      <c r="C3993" s="18">
        <v>17.780135093680499</v>
      </c>
      <c r="D3993" s="18">
        <v>17.867036886086101</v>
      </c>
    </row>
    <row r="3994" spans="1:4" ht="15" customHeight="1" x14ac:dyDescent="0.25">
      <c r="A3994" s="18">
        <v>3937</v>
      </c>
      <c r="B3994" s="18">
        <v>17.824426720392399</v>
      </c>
      <c r="C3994" s="18">
        <v>17.780527129516599</v>
      </c>
      <c r="D3994" s="18">
        <v>17.867158171720501</v>
      </c>
    </row>
    <row r="3995" spans="1:4" ht="15" customHeight="1" x14ac:dyDescent="0.25">
      <c r="A3995" s="18">
        <v>3938</v>
      </c>
      <c r="B3995" s="18">
        <v>17.824643161052901</v>
      </c>
      <c r="C3995" s="18">
        <v>17.7809038867059</v>
      </c>
      <c r="D3995" s="18">
        <v>17.8672747274465</v>
      </c>
    </row>
    <row r="3996" spans="1:4" ht="15" customHeight="1" x14ac:dyDescent="0.25">
      <c r="A3996" s="18">
        <v>3939</v>
      </c>
      <c r="B3996" s="18">
        <v>17.824851159288801</v>
      </c>
      <c r="C3996" s="18">
        <v>17.781265954494</v>
      </c>
      <c r="D3996" s="18">
        <v>17.8673867359723</v>
      </c>
    </row>
    <row r="3997" spans="1:4" ht="15" customHeight="1" x14ac:dyDescent="0.25">
      <c r="A3997" s="18">
        <v>3940</v>
      </c>
      <c r="B3997" s="18">
        <v>17.8250510393339</v>
      </c>
      <c r="C3997" s="18">
        <v>17.781613896424901</v>
      </c>
      <c r="D3997" s="18">
        <v>17.867494372011201</v>
      </c>
    </row>
    <row r="3998" spans="1:4" ht="15" customHeight="1" x14ac:dyDescent="0.25">
      <c r="A3998" s="18">
        <v>3941</v>
      </c>
      <c r="B3998" s="18">
        <v>17.8252431111754</v>
      </c>
      <c r="C3998" s="18">
        <v>17.781948251335301</v>
      </c>
      <c r="D3998" s="18">
        <v>17.867597802593</v>
      </c>
    </row>
    <row r="3999" spans="1:4" ht="15" customHeight="1" x14ac:dyDescent="0.25">
      <c r="A3999" s="18">
        <v>3942</v>
      </c>
      <c r="B3999" s="18">
        <v>17.825427671102901</v>
      </c>
      <c r="C3999" s="18">
        <v>17.7822695343006</v>
      </c>
      <c r="D3999" s="18">
        <v>17.8676971873616</v>
      </c>
    </row>
    <row r="4000" spans="1:4" ht="15" customHeight="1" x14ac:dyDescent="0.25">
      <c r="A4000" s="18">
        <v>3943</v>
      </c>
      <c r="B4000" s="18">
        <v>17.8256050022305</v>
      </c>
      <c r="C4000" s="18">
        <v>17.782578237535301</v>
      </c>
      <c r="D4000" s="18">
        <v>17.867792678856699</v>
      </c>
    </row>
    <row r="4001" spans="1:4" ht="15" customHeight="1" x14ac:dyDescent="0.25">
      <c r="A4001" s="18">
        <v>3944</v>
      </c>
      <c r="B4001" s="18">
        <v>17.825775374993299</v>
      </c>
      <c r="C4001" s="18">
        <v>17.782874831249099</v>
      </c>
      <c r="D4001" s="18">
        <v>17.867884422781898</v>
      </c>
    </row>
    <row r="4002" spans="1:4" ht="15" customHeight="1" x14ac:dyDescent="0.25">
      <c r="A4002" s="18">
        <v>3945</v>
      </c>
      <c r="B4002" s="18">
        <v>17.825939047618999</v>
      </c>
      <c r="C4002" s="18">
        <v>17.783159764460802</v>
      </c>
      <c r="D4002" s="18">
        <v>17.867972558260099</v>
      </c>
    </row>
    <row r="4003" spans="1:4" ht="15" customHeight="1" x14ac:dyDescent="0.25">
      <c r="A4003" s="18">
        <v>3946</v>
      </c>
      <c r="B4003" s="18">
        <v>17.826096266576201</v>
      </c>
      <c r="C4003" s="18">
        <v>17.7834334657726</v>
      </c>
      <c r="D4003" s="18">
        <v>17.868057218074799</v>
      </c>
    </row>
    <row r="4004" spans="1:4" ht="15" customHeight="1" x14ac:dyDescent="0.25">
      <c r="A4004" s="18">
        <v>3947</v>
      </c>
      <c r="B4004" s="18">
        <v>17.826247267000198</v>
      </c>
      <c r="C4004" s="18">
        <v>17.783696344105898</v>
      </c>
      <c r="D4004" s="18">
        <v>17.868138528901</v>
      </c>
    </row>
    <row r="4005" spans="1:4" ht="15" customHeight="1" x14ac:dyDescent="0.25">
      <c r="A4005" s="18">
        <v>3948</v>
      </c>
      <c r="B4005" s="18">
        <v>17.826392273097401</v>
      </c>
      <c r="C4005" s="18">
        <v>17.783948789399702</v>
      </c>
      <c r="D4005" s="18">
        <v>17.868216611522701</v>
      </c>
    </row>
    <row r="4006" spans="1:4" ht="15" customHeight="1" x14ac:dyDescent="0.25">
      <c r="A4006" s="18">
        <v>3949</v>
      </c>
      <c r="B4006" s="18">
        <v>17.8265314985298</v>
      </c>
      <c r="C4006" s="18">
        <v>17.784191173275602</v>
      </c>
      <c r="D4006" s="18">
        <v>17.868291581040801</v>
      </c>
    </row>
    <row r="4007" spans="1:4" ht="15" customHeight="1" x14ac:dyDescent="0.25">
      <c r="A4007" s="18">
        <v>3950</v>
      </c>
      <c r="B4007" s="18">
        <v>17.826665146779199</v>
      </c>
      <c r="C4007" s="18">
        <v>17.784423849668201</v>
      </c>
      <c r="D4007" s="18">
        <v>17.868363547070199</v>
      </c>
    </row>
    <row r="4008" spans="1:4" ht="15" customHeight="1" x14ac:dyDescent="0.25">
      <c r="A4008" s="18">
        <v>3951</v>
      </c>
      <c r="B4008" s="18">
        <v>17.826793411493998</v>
      </c>
      <c r="C4008" s="18">
        <v>17.784647155424501</v>
      </c>
      <c r="D4008" s="18">
        <v>17.868432613926</v>
      </c>
    </row>
    <row r="4009" spans="1:4" ht="15" customHeight="1" x14ac:dyDescent="0.25">
      <c r="A4009" s="18">
        <v>3952</v>
      </c>
      <c r="B4009" s="18">
        <v>17.8269164768172</v>
      </c>
      <c r="C4009" s="18">
        <v>17.7848614108722</v>
      </c>
      <c r="D4009" s="18">
        <v>17.8684988808015</v>
      </c>
    </row>
    <row r="4010" spans="1:4" ht="15" customHeight="1" x14ac:dyDescent="0.25">
      <c r="A4010" s="18">
        <v>3953</v>
      </c>
      <c r="B4010" s="18">
        <v>17.827034517698699</v>
      </c>
      <c r="C4010" s="18">
        <v>17.7850669203598</v>
      </c>
      <c r="D4010" s="18">
        <v>17.868562441936099</v>
      </c>
    </row>
    <row r="4011" spans="1:4" ht="15" customHeight="1" x14ac:dyDescent="0.25">
      <c r="A4011" s="18">
        <v>3954</v>
      </c>
      <c r="B4011" s="18">
        <v>17.8271477001901</v>
      </c>
      <c r="C4011" s="18">
        <v>17.785263972767801</v>
      </c>
      <c r="D4011" s="18">
        <v>17.868623386774502</v>
      </c>
    </row>
    <row r="4012" spans="1:4" ht="15" customHeight="1" x14ac:dyDescent="0.25">
      <c r="A4012" s="18">
        <v>3955</v>
      </c>
      <c r="B4012" s="18">
        <v>17.8272561817246</v>
      </c>
      <c r="C4012" s="18">
        <v>17.785452841993401</v>
      </c>
      <c r="D4012" s="18">
        <v>17.8686818001182</v>
      </c>
    </row>
    <row r="4013" spans="1:4" ht="15" customHeight="1" x14ac:dyDescent="0.25">
      <c r="A4013" s="18">
        <v>3956</v>
      </c>
      <c r="B4013" s="18">
        <v>17.8273601113818</v>
      </c>
      <c r="C4013" s="18">
        <v>17.7856337874091</v>
      </c>
      <c r="D4013" s="18">
        <v>17.868737762267401</v>
      </c>
    </row>
    <row r="4014" spans="1:4" ht="15" customHeight="1" x14ac:dyDescent="0.25">
      <c r="A4014" s="18">
        <v>3957</v>
      </c>
      <c r="B4014" s="18">
        <v>17.827459630137401</v>
      </c>
      <c r="C4014" s="18">
        <v>17.785804731833199</v>
      </c>
      <c r="D4014" s="18">
        <v>17.868791349156702</v>
      </c>
    </row>
    <row r="4015" spans="1:4" ht="15" customHeight="1" x14ac:dyDescent="0.25">
      <c r="A4015" s="18">
        <v>3958</v>
      </c>
      <c r="B4015" s="18">
        <v>17.8275548710984</v>
      </c>
      <c r="C4015" s="18">
        <v>17.785959223043001</v>
      </c>
      <c r="D4015" s="18">
        <v>17.8688426324814</v>
      </c>
    </row>
    <row r="4016" spans="1:4" ht="15" customHeight="1" x14ac:dyDescent="0.25">
      <c r="A4016" s="18">
        <v>3959</v>
      </c>
      <c r="B4016" s="18">
        <v>17.827645959723998</v>
      </c>
      <c r="C4016" s="18">
        <v>17.7861069793809</v>
      </c>
      <c r="D4016" s="18">
        <v>17.868891679816699</v>
      </c>
    </row>
    <row r="4017" spans="1:4" ht="15" customHeight="1" x14ac:dyDescent="0.25">
      <c r="A4017" s="18">
        <v>3960</v>
      </c>
      <c r="B4017" s="18">
        <v>17.827733014032798</v>
      </c>
      <c r="C4017" s="18">
        <v>17.786248192186498</v>
      </c>
      <c r="D4017" s="18">
        <v>17.868938554729802</v>
      </c>
    </row>
    <row r="4018" spans="1:4" ht="15" customHeight="1" x14ac:dyDescent="0.25">
      <c r="A4018" s="18">
        <v>3961</v>
      </c>
      <c r="B4018" s="18">
        <v>17.827816144795001</v>
      </c>
      <c r="C4018" s="18">
        <v>17.786383041050598</v>
      </c>
      <c r="D4018" s="18">
        <v>17.868983316883</v>
      </c>
    </row>
    <row r="4019" spans="1:4" ht="15" customHeight="1" x14ac:dyDescent="0.25">
      <c r="A4019" s="18">
        <v>3962</v>
      </c>
      <c r="B4019" s="18">
        <v>17.827895455710401</v>
      </c>
      <c r="C4019" s="18">
        <v>17.786511694103201</v>
      </c>
      <c r="D4019" s="18">
        <v>17.8690260221302</v>
      </c>
    </row>
    <row r="4020" spans="1:4" ht="15" customHeight="1" x14ac:dyDescent="0.25">
      <c r="A4020" s="18">
        <v>3963</v>
      </c>
      <c r="B4020" s="18">
        <v>17.827971043572099</v>
      </c>
      <c r="C4020" s="18">
        <v>17.786634308277598</v>
      </c>
      <c r="D4020" s="18">
        <v>17.869066722604899</v>
      </c>
    </row>
    <row r="4021" spans="1:4" ht="15" customHeight="1" x14ac:dyDescent="0.25">
      <c r="A4021" s="18">
        <v>3964</v>
      </c>
      <c r="B4021" s="18">
        <v>17.828042998414599</v>
      </c>
      <c r="C4021" s="18">
        <v>17.7867510295508</v>
      </c>
      <c r="D4021" s="18">
        <v>17.869105466800502</v>
      </c>
    </row>
    <row r="4022" spans="1:4" ht="15" customHeight="1" x14ac:dyDescent="0.25">
      <c r="A4022" s="18">
        <v>3965</v>
      </c>
      <c r="B4022" s="18">
        <v>17.8281114036477</v>
      </c>
      <c r="C4022" s="18">
        <v>17.786861993158801</v>
      </c>
      <c r="D4022" s="18">
        <v>17.869142299641599</v>
      </c>
    </row>
    <row r="4023" spans="1:4" ht="15" customHeight="1" x14ac:dyDescent="0.25">
      <c r="A4023" s="18">
        <v>3966</v>
      </c>
      <c r="B4023" s="18">
        <v>17.828176336172898</v>
      </c>
      <c r="C4023" s="18">
        <v>17.786967323786701</v>
      </c>
      <c r="D4023" s="18">
        <v>17.869177262548</v>
      </c>
    </row>
    <row r="4024" spans="1:4" ht="15" customHeight="1" x14ac:dyDescent="0.25">
      <c r="A4024" s="18">
        <v>3967</v>
      </c>
      <c r="B4024" s="18">
        <v>17.828237866485701</v>
      </c>
      <c r="C4024" s="18">
        <v>17.7870671357318</v>
      </c>
      <c r="D4024" s="18">
        <v>17.869210393488899</v>
      </c>
    </row>
    <row r="4025" spans="1:4" ht="15" customHeight="1" x14ac:dyDescent="0.25">
      <c r="A4025" s="18">
        <v>3968</v>
      </c>
      <c r="B4025" s="18">
        <v>17.8282960587592</v>
      </c>
      <c r="C4025" s="18">
        <v>17.787161533040798</v>
      </c>
      <c r="D4025" s="18">
        <v>17.869241727028399</v>
      </c>
    </row>
    <row r="4026" spans="1:4" ht="15" customHeight="1" x14ac:dyDescent="0.25">
      <c r="A4026" s="18">
        <v>3969</v>
      </c>
      <c r="B4026" s="18">
        <v>17.828350970911799</v>
      </c>
      <c r="C4026" s="18">
        <v>17.787250609617999</v>
      </c>
      <c r="D4026" s="18">
        <v>17.8692712943622</v>
      </c>
    </row>
    <row r="4027" spans="1:4" ht="15" customHeight="1" x14ac:dyDescent="0.25">
      <c r="A4027" s="18">
        <v>3970</v>
      </c>
      <c r="B4027" s="18">
        <v>17.828402654656799</v>
      </c>
      <c r="C4027" s="18">
        <v>17.787334449305501</v>
      </c>
      <c r="D4027" s="18">
        <v>17.869299123344</v>
      </c>
    </row>
    <row r="4028" spans="1:4" ht="15" customHeight="1" x14ac:dyDescent="0.25">
      <c r="A4028" s="18">
        <v>3971</v>
      </c>
      <c r="B4028" s="18">
        <v>17.828451155533401</v>
      </c>
      <c r="C4028" s="18">
        <v>17.787413125933401</v>
      </c>
      <c r="D4028" s="18">
        <v>17.869325238502601</v>
      </c>
    </row>
    <row r="4029" spans="1:4" ht="15" customHeight="1" x14ac:dyDescent="0.25">
      <c r="A4029" s="18">
        <v>3972</v>
      </c>
      <c r="B4029" s="18">
        <v>17.828496512919401</v>
      </c>
      <c r="C4029" s="18">
        <v>17.787486703339699</v>
      </c>
      <c r="D4029" s="18">
        <v>17.8693496610484</v>
      </c>
    </row>
    <row r="4030" spans="1:4" ht="15" customHeight="1" x14ac:dyDescent="0.25">
      <c r="A4030" s="18">
        <v>3973</v>
      </c>
      <c r="B4030" s="18">
        <v>17.828538760024401</v>
      </c>
      <c r="C4030" s="18">
        <v>17.7875552353592</v>
      </c>
      <c r="D4030" s="18">
        <v>17.869372408870401</v>
      </c>
    </row>
    <row r="4031" spans="1:4" ht="15" customHeight="1" x14ac:dyDescent="0.25">
      <c r="A4031" s="18">
        <v>3974</v>
      </c>
      <c r="B4031" s="18">
        <v>17.8285779238632</v>
      </c>
      <c r="C4031" s="18">
        <v>17.787618765780099</v>
      </c>
      <c r="D4031" s="18">
        <v>17.8693934965215</v>
      </c>
    </row>
    <row r="4032" spans="1:4" ht="15" customHeight="1" x14ac:dyDescent="0.25">
      <c r="A4032" s="18">
        <v>3975</v>
      </c>
      <c r="B4032" s="18">
        <v>17.828614025209099</v>
      </c>
      <c r="C4032" s="18">
        <v>17.787677328267701</v>
      </c>
      <c r="D4032" s="18">
        <v>17.869412935193299</v>
      </c>
    </row>
    <row r="4033" spans="1:4" ht="15" customHeight="1" x14ac:dyDescent="0.25">
      <c r="A4033" s="18">
        <v>3976</v>
      </c>
      <c r="B4033" s="18">
        <v>17.828646716420302</v>
      </c>
      <c r="C4033" s="18">
        <v>17.787730734864301</v>
      </c>
      <c r="D4033" s="18">
        <v>17.869430214280101</v>
      </c>
    </row>
    <row r="4034" spans="1:4" ht="15" customHeight="1" x14ac:dyDescent="0.25">
      <c r="A4034" s="18">
        <v>3977</v>
      </c>
      <c r="B4034" s="18">
        <v>17.828677091825</v>
      </c>
      <c r="C4034" s="18">
        <v>17.787779632705899</v>
      </c>
      <c r="D4034" s="18">
        <v>17.869446893300999</v>
      </c>
    </row>
    <row r="4035" spans="1:4" ht="15" customHeight="1" x14ac:dyDescent="0.25">
      <c r="A4035" s="18">
        <v>3978</v>
      </c>
      <c r="B4035" s="18">
        <v>17.8287040667689</v>
      </c>
      <c r="C4035" s="18">
        <v>17.7878233902921</v>
      </c>
      <c r="D4035" s="18">
        <v>17.869461417957201</v>
      </c>
    </row>
    <row r="4036" spans="1:4" ht="15" customHeight="1" x14ac:dyDescent="0.25">
      <c r="A4036" s="18">
        <v>3979</v>
      </c>
      <c r="B4036" s="18">
        <v>17.828727998223201</v>
      </c>
      <c r="C4036" s="18">
        <v>17.787862210656701</v>
      </c>
      <c r="D4036" s="18">
        <v>17.869474303889199</v>
      </c>
    </row>
    <row r="4037" spans="1:4" ht="15" customHeight="1" x14ac:dyDescent="0.25">
      <c r="A4037" s="18">
        <v>3980</v>
      </c>
      <c r="B4037" s="18">
        <v>17.828748874305202</v>
      </c>
      <c r="C4037" s="18">
        <v>17.787896074498299</v>
      </c>
      <c r="D4037" s="18">
        <v>17.869485544704101</v>
      </c>
    </row>
    <row r="4038" spans="1:4" ht="15" customHeight="1" x14ac:dyDescent="0.25">
      <c r="A4038" s="18">
        <v>3981</v>
      </c>
      <c r="B4038" s="18">
        <v>17.828766676153599</v>
      </c>
      <c r="C4038" s="18">
        <v>17.787924951195102</v>
      </c>
      <c r="D4038" s="18">
        <v>17.869495130251</v>
      </c>
    </row>
    <row r="4039" spans="1:4" ht="15" customHeight="1" x14ac:dyDescent="0.25">
      <c r="A4039" s="18">
        <v>3982</v>
      </c>
      <c r="B4039" s="18">
        <v>17.828781377723299</v>
      </c>
      <c r="C4039" s="18">
        <v>17.787948798473199</v>
      </c>
      <c r="D4039" s="18">
        <v>17.869503046511099</v>
      </c>
    </row>
    <row r="4040" spans="1:4" ht="15" customHeight="1" x14ac:dyDescent="0.25">
      <c r="A4040" s="18">
        <v>3983</v>
      </c>
      <c r="B4040" s="18">
        <v>17.828792945554898</v>
      </c>
      <c r="C4040" s="18">
        <v>17.787967562031099</v>
      </c>
      <c r="D4040" s="18">
        <v>17.869509275473298</v>
      </c>
    </row>
    <row r="4041" spans="1:4" ht="15" customHeight="1" x14ac:dyDescent="0.25">
      <c r="A4041" s="18">
        <v>3984</v>
      </c>
      <c r="B4041" s="18">
        <v>17.828801338517</v>
      </c>
      <c r="C4041" s="18">
        <v>17.787981175122301</v>
      </c>
      <c r="D4041" s="18">
        <v>17.8695137949951</v>
      </c>
    </row>
    <row r="4042" spans="1:4" ht="15" customHeight="1" x14ac:dyDescent="0.25">
      <c r="A4042" s="18">
        <v>3985</v>
      </c>
      <c r="B4042" s="18">
        <v>17.8288065075205</v>
      </c>
      <c r="C4042" s="18">
        <v>17.7879895580922</v>
      </c>
      <c r="D4042" s="18">
        <v>17.869516578649801</v>
      </c>
    </row>
    <row r="4043" spans="1:4" ht="15" customHeight="1" x14ac:dyDescent="0.25">
      <c r="A4043" s="18">
        <v>3986</v>
      </c>
      <c r="B4043" s="18">
        <v>17.828808395204501</v>
      </c>
      <c r="C4043" s="18">
        <v>17.787992617867001</v>
      </c>
      <c r="D4043" s="18">
        <v>17.869517595556399</v>
      </c>
    </row>
    <row r="4044" spans="1:4" ht="15" customHeight="1" x14ac:dyDescent="0.25">
      <c r="A4044" s="18">
        <v>3987</v>
      </c>
      <c r="B4044" s="18">
        <v>17.828806935590499</v>
      </c>
      <c r="C4044" s="18">
        <v>17.7879902473938</v>
      </c>
      <c r="D4044" s="18">
        <v>17.8695168101939</v>
      </c>
    </row>
    <row r="4045" spans="1:4" ht="15" customHeight="1" x14ac:dyDescent="0.25">
      <c r="A4045" s="18">
        <v>3988</v>
      </c>
      <c r="B4045" s="18">
        <v>17.828802053704202</v>
      </c>
      <c r="C4045" s="18">
        <v>17.7879823250268</v>
      </c>
      <c r="D4045" s="18">
        <v>17.8695141821979</v>
      </c>
    </row>
    <row r="4046" spans="1:4" ht="15" customHeight="1" x14ac:dyDescent="0.25">
      <c r="A4046" s="18">
        <v>3989</v>
      </c>
      <c r="B4046" s="18">
        <v>17.8287936651645</v>
      </c>
      <c r="C4046" s="18">
        <v>17.787968713859399</v>
      </c>
      <c r="D4046" s="18">
        <v>17.869509666138601</v>
      </c>
    </row>
    <row r="4047" spans="1:4" ht="15" customHeight="1" x14ac:dyDescent="0.25">
      <c r="A4047" s="18">
        <v>3990</v>
      </c>
      <c r="B4047" s="18">
        <v>17.828781675734099</v>
      </c>
      <c r="C4047" s="18">
        <v>17.7879492609968</v>
      </c>
      <c r="D4047" s="18">
        <v>17.869503211279699</v>
      </c>
    </row>
    <row r="4048" spans="1:4" ht="15" customHeight="1" x14ac:dyDescent="0.25">
      <c r="A4048" s="18">
        <v>3991</v>
      </c>
      <c r="B4048" s="18">
        <v>17.828765980833701</v>
      </c>
      <c r="C4048" s="18">
        <v>17.7879237967663</v>
      </c>
      <c r="D4048" s="18">
        <v>17.8694947613163</v>
      </c>
    </row>
    <row r="4049" spans="1:4" ht="15" customHeight="1" x14ac:dyDescent="0.25">
      <c r="A4049" s="18">
        <v>3992</v>
      </c>
      <c r="B4049" s="18">
        <v>17.8287464650145</v>
      </c>
      <c r="C4049" s="18">
        <v>17.787892133861799</v>
      </c>
      <c r="D4049" s="18">
        <v>17.869484254090899</v>
      </c>
    </row>
    <row r="4050" spans="1:4" ht="15" customHeight="1" x14ac:dyDescent="0.25">
      <c r="A4050" s="18">
        <v>3993</v>
      </c>
      <c r="B4050" s="18">
        <v>17.828723001386599</v>
      </c>
      <c r="C4050" s="18">
        <v>17.787854066417498</v>
      </c>
      <c r="D4050" s="18">
        <v>17.869471621286301</v>
      </c>
    </row>
    <row r="4051" spans="1:4" ht="15" customHeight="1" x14ac:dyDescent="0.25">
      <c r="A4051" s="18">
        <v>3994</v>
      </c>
      <c r="B4051" s="18">
        <v>17.828695451002702</v>
      </c>
      <c r="C4051" s="18">
        <v>17.787809369006201</v>
      </c>
      <c r="D4051" s="18">
        <v>17.869456788092901</v>
      </c>
    </row>
    <row r="4052" spans="1:4" ht="15" customHeight="1" x14ac:dyDescent="0.25">
      <c r="A4052" s="18">
        <v>3995</v>
      </c>
      <c r="B4052" s="18">
        <v>17.828663662190699</v>
      </c>
      <c r="C4052" s="18">
        <v>17.787757795557699</v>
      </c>
      <c r="D4052" s="18">
        <v>17.869439672849701</v>
      </c>
    </row>
    <row r="4053" spans="1:4" ht="15" customHeight="1" x14ac:dyDescent="0.25">
      <c r="A4053" s="18">
        <v>3996</v>
      </c>
      <c r="B4053" s="18">
        <v>17.828627469833901</v>
      </c>
      <c r="C4053" s="18">
        <v>17.787699078191199</v>
      </c>
      <c r="D4053" s="18">
        <v>17.869420186657099</v>
      </c>
    </row>
    <row r="4054" spans="1:4" ht="15" customHeight="1" x14ac:dyDescent="0.25">
      <c r="A4054" s="18">
        <v>3997</v>
      </c>
      <c r="B4054" s="18">
        <v>17.828586694595199</v>
      </c>
      <c r="C4054" s="18">
        <v>17.787632925955499</v>
      </c>
      <c r="D4054" s="18">
        <v>17.869398232958901</v>
      </c>
    </row>
    <row r="4055" spans="1:4" ht="15" customHeight="1" x14ac:dyDescent="0.25">
      <c r="A4055" s="18">
        <v>3998</v>
      </c>
      <c r="B4055" s="18">
        <v>17.828541142079001</v>
      </c>
      <c r="C4055" s="18">
        <v>17.7875590234706</v>
      </c>
      <c r="D4055" s="18">
        <v>17.869373707090901</v>
      </c>
    </row>
    <row r="4056" spans="1:4" ht="15" customHeight="1" x14ac:dyDescent="0.25">
      <c r="A4056" s="18">
        <v>3999</v>
      </c>
      <c r="B4056" s="18">
        <v>17.828490601929602</v>
      </c>
      <c r="C4056" s="18">
        <v>17.787477029463901</v>
      </c>
      <c r="D4056" s="18">
        <v>17.869346495795899</v>
      </c>
    </row>
    <row r="4057" spans="1:4" ht="15" customHeight="1" x14ac:dyDescent="0.25">
      <c r="A4057" s="18">
        <v>4000</v>
      </c>
      <c r="B4057" s="18">
        <v>17.8284348468583</v>
      </c>
      <c r="C4057" s="18">
        <v>17.7873865751924</v>
      </c>
      <c r="D4057" s="18">
        <v>17.869316476699499</v>
      </c>
    </row>
    <row r="4058" spans="1:4" ht="15" customHeight="1" x14ac:dyDescent="0.25">
      <c r="A4058" s="18">
        <v>4001</v>
      </c>
      <c r="B4058" s="18">
        <v>17.828373631596001</v>
      </c>
      <c r="C4058" s="18">
        <v>17.787287262743298</v>
      </c>
      <c r="D4058" s="18">
        <v>17.8692835177464</v>
      </c>
    </row>
    <row r="4059" spans="1:4" ht="15" customHeight="1" x14ac:dyDescent="0.25">
      <c r="A4059" s="18">
        <v>4002</v>
      </c>
      <c r="B4059" s="18">
        <v>17.828306691764102</v>
      </c>
      <c r="C4059" s="18">
        <v>17.787178663202301</v>
      </c>
      <c r="D4059" s="18">
        <v>17.869247476592498</v>
      </c>
    </row>
    <row r="4060" spans="1:4" ht="15" customHeight="1" x14ac:dyDescent="0.25">
      <c r="A4060" s="18">
        <v>4003</v>
      </c>
      <c r="B4060" s="18">
        <v>17.8282337426593</v>
      </c>
      <c r="C4060" s="18">
        <v>17.7870603146816</v>
      </c>
      <c r="D4060" s="18">
        <v>17.869208199950201</v>
      </c>
    </row>
    <row r="4061" spans="1:4" ht="15" customHeight="1" x14ac:dyDescent="0.25">
      <c r="A4061" s="18">
        <v>4004</v>
      </c>
      <c r="B4061" s="18">
        <v>17.828154477943201</v>
      </c>
      <c r="C4061" s="18">
        <v>17.786931720194801</v>
      </c>
      <c r="D4061" s="18">
        <v>17.869165522883598</v>
      </c>
    </row>
    <row r="4062" spans="1:4" ht="15" customHeight="1" x14ac:dyDescent="0.25">
      <c r="A4062" s="18">
        <v>4005</v>
      </c>
      <c r="B4062" s="18">
        <v>17.8280685682311</v>
      </c>
      <c r="C4062" s="18">
        <v>17.7867923453671</v>
      </c>
      <c r="D4062" s="18">
        <v>17.869119268048099</v>
      </c>
    </row>
    <row r="4063" spans="1:4" ht="15" customHeight="1" x14ac:dyDescent="0.25">
      <c r="A4063" s="18">
        <v>4006</v>
      </c>
      <c r="B4063" s="18">
        <v>17.827975659571798</v>
      </c>
      <c r="C4063" s="18">
        <v>17.7866416159683</v>
      </c>
      <c r="D4063" s="18">
        <v>17.869069244872101</v>
      </c>
    </row>
    <row r="4064" spans="1:4" ht="15" customHeight="1" x14ac:dyDescent="0.25">
      <c r="A4064" s="18">
        <v>4007</v>
      </c>
      <c r="B4064" s="18">
        <v>17.8278753718077</v>
      </c>
      <c r="C4064" s="18">
        <v>17.786478915253799</v>
      </c>
      <c r="D4064" s="18">
        <v>17.869015248674099</v>
      </c>
    </row>
    <row r="4065" spans="1:4" ht="15" customHeight="1" x14ac:dyDescent="0.25">
      <c r="A4065" s="18">
        <v>4008</v>
      </c>
      <c r="B4065" s="18">
        <v>17.8277672968084</v>
      </c>
      <c r="C4065" s="18">
        <v>17.786303581097101</v>
      </c>
      <c r="D4065" s="18">
        <v>17.868957059711601</v>
      </c>
    </row>
    <row r="4066" spans="1:4" ht="15" customHeight="1" x14ac:dyDescent="0.25">
      <c r="A4066" s="18">
        <v>4009</v>
      </c>
      <c r="B4066" s="18">
        <v>17.827650996564198</v>
      </c>
      <c r="C4066" s="18">
        <v>17.7861149028986</v>
      </c>
      <c r="D4066" s="18">
        <v>17.868894442154598</v>
      </c>
    </row>
    <row r="4067" spans="1:4" ht="15" customHeight="1" x14ac:dyDescent="0.25">
      <c r="A4067" s="18">
        <v>4010</v>
      </c>
      <c r="B4067" s="18">
        <v>17.82752600113</v>
      </c>
      <c r="C4067" s="18">
        <v>17.785912118248401</v>
      </c>
      <c r="D4067" s="18">
        <v>17.868827142978599</v>
      </c>
    </row>
    <row r="4068" spans="1:4" ht="15" customHeight="1" x14ac:dyDescent="0.25">
      <c r="A4068" s="18">
        <v>4011</v>
      </c>
      <c r="B4068" s="18">
        <v>17.8273918064051</v>
      </c>
      <c r="C4068" s="18">
        <v>17.785688641555701</v>
      </c>
      <c r="D4068" s="18">
        <v>17.868754890769399</v>
      </c>
    </row>
    <row r="4069" spans="1:4" ht="15" customHeight="1" x14ac:dyDescent="0.25">
      <c r="A4069" s="18">
        <v>4012</v>
      </c>
      <c r="B4069" s="18">
        <v>17.8272478717358</v>
      </c>
      <c r="C4069" s="18">
        <v>17.785438006985501</v>
      </c>
      <c r="D4069" s="18">
        <v>17.8686773944317</v>
      </c>
    </row>
    <row r="4070" spans="1:4" ht="15" customHeight="1" x14ac:dyDescent="0.25">
      <c r="A4070" s="18">
        <v>4013</v>
      </c>
      <c r="B4070" s="18">
        <v>17.827093617323101</v>
      </c>
      <c r="C4070" s="18">
        <v>17.785169402628</v>
      </c>
      <c r="D4070" s="18">
        <v>17.8685943417942</v>
      </c>
    </row>
    <row r="4071" spans="1:4" ht="15" customHeight="1" x14ac:dyDescent="0.25">
      <c r="A4071" s="18">
        <v>4014</v>
      </c>
      <c r="B4071" s="18">
        <v>17.826928421420799</v>
      </c>
      <c r="C4071" s="18">
        <v>17.784881745831498</v>
      </c>
      <c r="D4071" s="18">
        <v>17.868505398100499</v>
      </c>
    </row>
    <row r="4072" spans="1:4" ht="15" customHeight="1" x14ac:dyDescent="0.25">
      <c r="A4072" s="18">
        <v>4015</v>
      </c>
      <c r="B4072" s="18">
        <v>17.826751617299799</v>
      </c>
      <c r="C4072" s="18">
        <v>17.784573875615902</v>
      </c>
      <c r="D4072" s="18">
        <v>17.868410204374602</v>
      </c>
    </row>
    <row r="4073" spans="1:4" ht="15" customHeight="1" x14ac:dyDescent="0.25">
      <c r="A4073" s="18">
        <v>4016</v>
      </c>
      <c r="B4073" s="18">
        <v>17.8265624899621</v>
      </c>
      <c r="C4073" s="18">
        <v>17.784244546950099</v>
      </c>
      <c r="D4073" s="18">
        <v>17.868308375651999</v>
      </c>
    </row>
    <row r="4074" spans="1:4" ht="15" customHeight="1" x14ac:dyDescent="0.25">
      <c r="A4074" s="18">
        <v>4017</v>
      </c>
      <c r="B4074" s="18">
        <v>17.826360272573901</v>
      </c>
      <c r="C4074" s="18">
        <v>17.7838924245412</v>
      </c>
      <c r="D4074" s="18">
        <v>17.868199499058999</v>
      </c>
    </row>
    <row r="4075" spans="1:4" ht="15" customHeight="1" x14ac:dyDescent="0.25">
      <c r="A4075" s="18">
        <v>4018</v>
      </c>
      <c r="B4075" s="18">
        <v>17.826144139947299</v>
      </c>
      <c r="C4075" s="18">
        <v>17.783516071485</v>
      </c>
      <c r="D4075" s="18">
        <v>17.868083130303202</v>
      </c>
    </row>
    <row r="4076" spans="1:4" ht="15" customHeight="1" x14ac:dyDescent="0.25">
      <c r="A4076" s="18">
        <v>4019</v>
      </c>
      <c r="B4076" s="18">
        <v>17.825913214411301</v>
      </c>
      <c r="C4076" s="18">
        <v>17.7831139594863</v>
      </c>
      <c r="D4076" s="18">
        <v>17.8679587968346</v>
      </c>
    </row>
    <row r="4077" spans="1:4" ht="15" customHeight="1" x14ac:dyDescent="0.25">
      <c r="A4077" s="18">
        <v>4020</v>
      </c>
      <c r="B4077" s="18">
        <v>17.8256665467642</v>
      </c>
      <c r="C4077" s="18">
        <v>17.782684435695302</v>
      </c>
      <c r="D4077" s="18">
        <v>17.867825987589999</v>
      </c>
    </row>
    <row r="4078" spans="1:4" ht="15" customHeight="1" x14ac:dyDescent="0.25">
      <c r="A4078" s="18">
        <v>4021</v>
      </c>
      <c r="B4078" s="18">
        <v>17.825403120525099</v>
      </c>
      <c r="C4078" s="18">
        <v>17.782225730107701</v>
      </c>
      <c r="D4078" s="18">
        <v>17.867684155282198</v>
      </c>
    </row>
    <row r="4079" spans="1:4" ht="15" customHeight="1" x14ac:dyDescent="0.25">
      <c r="A4079" s="18">
        <v>4022</v>
      </c>
      <c r="B4079" s="18">
        <v>17.8251218442451</v>
      </c>
      <c r="C4079" s="18">
        <v>17.781735942177502</v>
      </c>
      <c r="D4079" s="18">
        <v>17.867532712260001</v>
      </c>
    </row>
    <row r="4080" spans="1:4" ht="15" customHeight="1" x14ac:dyDescent="0.25">
      <c r="A4080" s="18">
        <v>4023</v>
      </c>
      <c r="B4080" s="18">
        <v>17.824821545531002</v>
      </c>
      <c r="C4080" s="18">
        <v>17.781213030409798</v>
      </c>
      <c r="D4080" s="18">
        <v>17.867371027290801</v>
      </c>
    </row>
    <row r="4081" spans="1:4" ht="15" customHeight="1" x14ac:dyDescent="0.25">
      <c r="A4081" s="18">
        <v>4024</v>
      </c>
      <c r="B4081" s="18">
        <v>17.824500964484599</v>
      </c>
      <c r="C4081" s="18">
        <v>17.780654800937299</v>
      </c>
      <c r="D4081" s="18">
        <v>17.8671984220281</v>
      </c>
    </row>
    <row r="4082" spans="1:4" ht="15" customHeight="1" x14ac:dyDescent="0.25">
      <c r="A4082" s="18">
        <v>4025</v>
      </c>
      <c r="B4082" s="18">
        <v>17.824158746490799</v>
      </c>
      <c r="C4082" s="18">
        <v>17.780058894961599</v>
      </c>
      <c r="D4082" s="18">
        <v>17.867014167128399</v>
      </c>
    </row>
    <row r="4083" spans="1:4" ht="15" customHeight="1" x14ac:dyDescent="0.25">
      <c r="A4083" s="18">
        <v>4026</v>
      </c>
      <c r="B4083" s="18">
        <v>17.823793434272002</v>
      </c>
      <c r="C4083" s="18">
        <v>17.7794227749173</v>
      </c>
      <c r="D4083" s="18">
        <v>17.8668174779732</v>
      </c>
    </row>
    <row r="4084" spans="1:4" ht="15" customHeight="1" x14ac:dyDescent="0.25">
      <c r="A4084" s="18">
        <v>4027</v>
      </c>
      <c r="B4084" s="18">
        <v>17.8234034590999</v>
      </c>
      <c r="C4084" s="18">
        <v>17.7787437091702</v>
      </c>
      <c r="D4084" s="18">
        <v>17.866607509937499</v>
      </c>
    </row>
    <row r="4085" spans="1:4" ht="15" customHeight="1" x14ac:dyDescent="0.25">
      <c r="A4085" s="18">
        <v>4028</v>
      </c>
      <c r="B4085" s="18">
        <v>17.8229871310586</v>
      </c>
      <c r="C4085" s="18">
        <v>17.778018755060899</v>
      </c>
      <c r="D4085" s="18">
        <v>17.8663833531471</v>
      </c>
    </row>
    <row r="4086" spans="1:4" ht="15" customHeight="1" x14ac:dyDescent="0.25">
      <c r="A4086" s="18">
        <v>4029</v>
      </c>
      <c r="B4086" s="18">
        <v>17.8225404695715</v>
      </c>
      <c r="C4086" s="18">
        <v>17.777244740049301</v>
      </c>
      <c r="D4086" s="18">
        <v>17.8661440266483</v>
      </c>
    </row>
    <row r="4087" spans="1:4" ht="15" customHeight="1" x14ac:dyDescent="0.25">
      <c r="A4087" s="18">
        <v>4030</v>
      </c>
      <c r="B4087" s="18">
        <v>17.822061860958701</v>
      </c>
      <c r="C4087" s="18">
        <v>17.776418240679099</v>
      </c>
      <c r="D4087" s="18">
        <v>17.865888471903698</v>
      </c>
    </row>
    <row r="4088" spans="1:4" ht="15" customHeight="1" x14ac:dyDescent="0.25">
      <c r="A4088" s="18">
        <v>4031</v>
      </c>
      <c r="B4088" s="18">
        <v>17.821550718345001</v>
      </c>
      <c r="C4088" s="18">
        <v>17.7755355590322</v>
      </c>
      <c r="D4088" s="18">
        <v>17.865615545511901</v>
      </c>
    </row>
    <row r="4089" spans="1:4" ht="15" customHeight="1" x14ac:dyDescent="0.25">
      <c r="A4089" s="18">
        <v>4032</v>
      </c>
      <c r="B4089" s="18">
        <v>17.821004726070399</v>
      </c>
      <c r="C4089" s="18">
        <v>17.7745926962433</v>
      </c>
      <c r="D4089" s="18">
        <v>17.865324011018</v>
      </c>
    </row>
    <row r="4090" spans="1:4" ht="15" customHeight="1" x14ac:dyDescent="0.25">
      <c r="A4090" s="18">
        <v>4033</v>
      </c>
      <c r="B4090" s="18">
        <v>17.8204213769441</v>
      </c>
      <c r="C4090" s="18">
        <v>17.773585322696299</v>
      </c>
      <c r="D4090" s="18">
        <v>17.865012529698799</v>
      </c>
    </row>
    <row r="4091" spans="1:4" ht="15" customHeight="1" x14ac:dyDescent="0.25">
      <c r="A4091" s="18">
        <v>4034</v>
      </c>
      <c r="B4091" s="18">
        <v>17.819797952655499</v>
      </c>
      <c r="C4091" s="18">
        <v>17.772402352363901</v>
      </c>
      <c r="D4091" s="18">
        <v>17.864679650102602</v>
      </c>
    </row>
    <row r="4092" spans="1:4" ht="15" customHeight="1" x14ac:dyDescent="0.25">
      <c r="A4092" s="18">
        <v>4035</v>
      </c>
      <c r="B4092" s="18">
        <v>17.819131501544</v>
      </c>
      <c r="C4092" s="18">
        <v>17.771118619220701</v>
      </c>
      <c r="D4092" s="18">
        <v>17.8643237961799</v>
      </c>
    </row>
    <row r="4093" spans="1:4" ht="15" customHeight="1" x14ac:dyDescent="0.25">
      <c r="A4093" s="18">
        <v>4036</v>
      </c>
      <c r="B4093" s="18">
        <v>17.818418813209799</v>
      </c>
      <c r="C4093" s="18">
        <v>17.769745822907101</v>
      </c>
      <c r="D4093" s="18">
        <v>17.863943253726401</v>
      </c>
    </row>
    <row r="4094" spans="1:4" ht="15" customHeight="1" x14ac:dyDescent="0.25">
      <c r="A4094" s="18">
        <v>4037</v>
      </c>
      <c r="B4094" s="18">
        <v>17.8176563894698</v>
      </c>
      <c r="C4094" s="18">
        <v>17.768277225144001</v>
      </c>
      <c r="D4094" s="18">
        <v>17.8635361548749</v>
      </c>
    </row>
    <row r="4095" spans="1:4" ht="15" customHeight="1" x14ac:dyDescent="0.25">
      <c r="A4095" s="18">
        <v>4038</v>
      </c>
      <c r="B4095" s="18">
        <v>17.8168404109032</v>
      </c>
      <c r="C4095" s="18">
        <v>17.766705468876999</v>
      </c>
      <c r="D4095" s="18">
        <v>17.863100460231799</v>
      </c>
    </row>
    <row r="4096" spans="1:4" ht="15" customHeight="1" x14ac:dyDescent="0.25">
      <c r="A4096" s="18">
        <v>4039</v>
      </c>
      <c r="B4096" s="18">
        <v>17.815966698274899</v>
      </c>
      <c r="C4096" s="18">
        <v>17.7650225039703</v>
      </c>
      <c r="D4096" s="18">
        <v>17.862633938280101</v>
      </c>
    </row>
    <row r="4097" spans="1:4" ht="15" customHeight="1" x14ac:dyDescent="0.25">
      <c r="A4097" s="18">
        <v>4040</v>
      </c>
      <c r="B4097" s="18">
        <v>17.8150306679699</v>
      </c>
      <c r="C4097" s="18">
        <v>17.7632195013618</v>
      </c>
      <c r="D4097" s="18">
        <v>17.862134141582001</v>
      </c>
    </row>
    <row r="4098" spans="1:4" ht="15" customHeight="1" x14ac:dyDescent="0.25">
      <c r="A4098" s="18">
        <v>4041</v>
      </c>
      <c r="B4098" s="18">
        <v>17.814027279963401</v>
      </c>
      <c r="C4098" s="18">
        <v>17.761286752842501</v>
      </c>
      <c r="D4098" s="18">
        <v>17.861598378998501</v>
      </c>
    </row>
    <row r="4099" spans="1:4" ht="15" customHeight="1" x14ac:dyDescent="0.25">
      <c r="A4099" s="18">
        <v>4042</v>
      </c>
      <c r="B4099" s="18">
        <v>15.859594320081699</v>
      </c>
      <c r="C4099" s="18">
        <v>15.6738995075692</v>
      </c>
      <c r="D4099" s="18">
        <v>16.049208644856201</v>
      </c>
    </row>
    <row r="4100" spans="1:4" ht="15" customHeight="1" x14ac:dyDescent="0.25">
      <c r="A4100" s="18">
        <v>4043</v>
      </c>
      <c r="B4100" s="18">
        <v>17.8117956167324</v>
      </c>
      <c r="C4100" s="18">
        <v>17.756188335974599</v>
      </c>
      <c r="D4100" s="18">
        <v>17.8604067744979</v>
      </c>
    </row>
    <row r="4101" spans="1:4" ht="15" customHeight="1" x14ac:dyDescent="0.25">
      <c r="A4101" s="18">
        <v>4044</v>
      </c>
      <c r="B4101" s="18">
        <v>15.8590956028777</v>
      </c>
      <c r="C4101" s="18">
        <v>15.6731566806633</v>
      </c>
      <c r="D4101" s="18">
        <v>16.048956130734201</v>
      </c>
    </row>
    <row r="4102" spans="1:4" ht="15" customHeight="1" x14ac:dyDescent="0.25">
      <c r="A4102" s="18">
        <v>4045</v>
      </c>
      <c r="B4102" s="18">
        <v>17.809188141919702</v>
      </c>
      <c r="C4102" s="18">
        <v>17.750258628200498</v>
      </c>
      <c r="D4102" s="18">
        <v>17.859064625502398</v>
      </c>
    </row>
    <row r="4103" spans="1:4" ht="15" customHeight="1" x14ac:dyDescent="0.25">
      <c r="A4103" s="18">
        <v>4046</v>
      </c>
      <c r="B4103" s="18">
        <v>15.8585075244201</v>
      </c>
      <c r="C4103" s="18">
        <v>15.672304673226099</v>
      </c>
      <c r="D4103" s="18">
        <v>16.048636139973102</v>
      </c>
    </row>
    <row r="4104" spans="1:4" ht="15" customHeight="1" x14ac:dyDescent="0.25">
      <c r="A4104" s="18">
        <v>4047</v>
      </c>
      <c r="B4104" s="18">
        <v>17.806127522834601</v>
      </c>
      <c r="C4104" s="18">
        <v>17.741104004952099</v>
      </c>
      <c r="D4104" s="18">
        <v>17.857537468493899</v>
      </c>
    </row>
    <row r="4105" spans="1:4" ht="15" customHeight="1" x14ac:dyDescent="0.25">
      <c r="A4105" s="18">
        <v>4048</v>
      </c>
      <c r="B4105" s="18">
        <v>17.804414960501699</v>
      </c>
      <c r="C4105" s="18">
        <v>16.303610048226901</v>
      </c>
      <c r="D4105" s="18">
        <v>17.856682951318199</v>
      </c>
    </row>
    <row r="4106" spans="1:4" ht="15" customHeight="1" x14ac:dyDescent="0.25">
      <c r="A4106" s="18">
        <v>4049</v>
      </c>
      <c r="B4106" s="18">
        <v>17.802564954168499</v>
      </c>
      <c r="C4106" s="18">
        <v>16.216949620393301</v>
      </c>
      <c r="D4106" s="18">
        <v>17.855759853712001</v>
      </c>
    </row>
    <row r="4107" spans="1:4" ht="15" customHeight="1" x14ac:dyDescent="0.25">
      <c r="A4107" s="18">
        <v>4050</v>
      </c>
      <c r="B4107" s="18">
        <v>17.800563590562501</v>
      </c>
      <c r="C4107" s="18">
        <v>16.168497214776401</v>
      </c>
      <c r="D4107" s="18">
        <v>17.8547612333697</v>
      </c>
    </row>
    <row r="4108" spans="1:4" ht="15" customHeight="1" x14ac:dyDescent="0.25">
      <c r="A4108" s="18">
        <v>4051</v>
      </c>
      <c r="B4108" s="18">
        <v>17.798395087512102</v>
      </c>
      <c r="C4108" s="18">
        <v>16.129931195474899</v>
      </c>
      <c r="D4108" s="18">
        <v>17.853679215461302</v>
      </c>
    </row>
    <row r="4109" spans="1:4" ht="15" customHeight="1" x14ac:dyDescent="0.25">
      <c r="A4109" s="18">
        <v>4052</v>
      </c>
      <c r="B4109" s="18">
        <v>17.795946183620199</v>
      </c>
      <c r="C4109" s="18">
        <v>16.096417575057501</v>
      </c>
      <c r="D4109" s="18">
        <v>17.852504841974302</v>
      </c>
    </row>
    <row r="4110" spans="1:4" ht="15" customHeight="1" x14ac:dyDescent="0.25">
      <c r="A4110" s="18">
        <v>4053</v>
      </c>
      <c r="B4110" s="18">
        <v>17.7932694273495</v>
      </c>
      <c r="C4110" s="18">
        <v>16.064950790543499</v>
      </c>
      <c r="D4110" s="18">
        <v>17.851227895199099</v>
      </c>
    </row>
    <row r="4111" spans="1:4" ht="15" customHeight="1" x14ac:dyDescent="0.25">
      <c r="A4111" s="18">
        <v>4054</v>
      </c>
      <c r="B4111" s="18">
        <v>17.790353167672102</v>
      </c>
      <c r="C4111" s="18">
        <v>16.035260706876802</v>
      </c>
      <c r="D4111" s="18">
        <v>17.849836693302102</v>
      </c>
    </row>
    <row r="4112" spans="1:4" ht="15" customHeight="1" x14ac:dyDescent="0.25">
      <c r="A4112" s="18">
        <v>4055</v>
      </c>
      <c r="B4112" s="18">
        <v>17.787169351926099</v>
      </c>
      <c r="C4112" s="18">
        <v>16.007247742287301</v>
      </c>
      <c r="D4112" s="18">
        <v>17.848317853757301</v>
      </c>
    </row>
    <row r="4113" spans="1:4" ht="15" customHeight="1" x14ac:dyDescent="0.25">
      <c r="A4113" s="18">
        <v>4056</v>
      </c>
      <c r="B4113" s="18">
        <v>17.7835327203981</v>
      </c>
      <c r="C4113" s="18">
        <v>15.980821204346199</v>
      </c>
      <c r="D4113" s="18">
        <v>17.846675630132999</v>
      </c>
    </row>
    <row r="4114" spans="1:4" ht="15" customHeight="1" x14ac:dyDescent="0.25">
      <c r="A4114" s="18">
        <v>4057</v>
      </c>
      <c r="B4114" s="18">
        <v>17.779432266937899</v>
      </c>
      <c r="C4114" s="18">
        <v>15.9558974097123</v>
      </c>
      <c r="D4114" s="18">
        <v>17.844896200028199</v>
      </c>
    </row>
    <row r="4115" spans="1:4" ht="15" customHeight="1" x14ac:dyDescent="0.25">
      <c r="A4115" s="18">
        <v>4058</v>
      </c>
      <c r="B4115" s="18">
        <v>15.8542369861346</v>
      </c>
      <c r="C4115" s="18">
        <v>15.666048624842499</v>
      </c>
      <c r="D4115" s="18">
        <v>16.0464104116584</v>
      </c>
    </row>
    <row r="4116" spans="1:4" ht="15" customHeight="1" x14ac:dyDescent="0.25">
      <c r="A4116" s="18">
        <v>4059</v>
      </c>
      <c r="B4116" s="18">
        <v>17.769556745335102</v>
      </c>
      <c r="C4116" s="18">
        <v>15.910278132253399</v>
      </c>
      <c r="D4116" s="18">
        <v>17.8407845913712</v>
      </c>
    </row>
    <row r="4117" spans="1:4" ht="15" customHeight="1" x14ac:dyDescent="0.25">
      <c r="A4117" s="18">
        <v>4060</v>
      </c>
      <c r="B4117" s="18">
        <v>17.763436235099999</v>
      </c>
      <c r="C4117" s="18">
        <v>15.8894663965602</v>
      </c>
      <c r="D4117" s="18">
        <v>17.838403411523</v>
      </c>
    </row>
    <row r="4118" spans="1:4" ht="15" customHeight="1" x14ac:dyDescent="0.25">
      <c r="A4118" s="18">
        <v>4061</v>
      </c>
      <c r="B4118" s="18">
        <v>15.8533668235542</v>
      </c>
      <c r="C4118" s="18">
        <v>15.6647697273751</v>
      </c>
      <c r="D4118" s="18">
        <v>16.045963148531101</v>
      </c>
    </row>
    <row r="4119" spans="1:4" ht="15" customHeight="1" x14ac:dyDescent="0.25">
      <c r="A4119" s="18">
        <v>4062</v>
      </c>
      <c r="B4119" s="18">
        <v>17.7459731638052</v>
      </c>
      <c r="C4119" s="18">
        <v>15.851587994343999</v>
      </c>
      <c r="D4119" s="18">
        <v>17.832856269645401</v>
      </c>
    </row>
    <row r="4120" spans="1:4" ht="15" customHeight="1" x14ac:dyDescent="0.25">
      <c r="A4120" s="18">
        <v>4063</v>
      </c>
      <c r="B4120" s="18">
        <v>16.270592912572202</v>
      </c>
      <c r="C4120" s="18">
        <v>15.834442664132</v>
      </c>
      <c r="D4120" s="18">
        <v>17.829623052130501</v>
      </c>
    </row>
    <row r="4121" spans="1:4" ht="15" customHeight="1" x14ac:dyDescent="0.25">
      <c r="A4121" s="18">
        <v>4064</v>
      </c>
      <c r="B4121" s="18">
        <v>15.852833652823699</v>
      </c>
      <c r="C4121" s="18">
        <v>15.6639857134489</v>
      </c>
      <c r="D4121" s="18">
        <v>16.045689168923001</v>
      </c>
    </row>
    <row r="4122" spans="1:4" ht="15" customHeight="1" x14ac:dyDescent="0.25">
      <c r="A4122" s="18">
        <v>4065</v>
      </c>
      <c r="B4122" s="18">
        <v>15.852752038374801</v>
      </c>
      <c r="C4122" s="18">
        <v>15.663865591866299</v>
      </c>
      <c r="D4122" s="18">
        <v>16.045647111124701</v>
      </c>
    </row>
    <row r="4123" spans="1:4" ht="15" customHeight="1" x14ac:dyDescent="0.25">
      <c r="A4123" s="18">
        <v>4066</v>
      </c>
      <c r="B4123" s="18">
        <v>16.0470850079721</v>
      </c>
      <c r="C4123" s="18">
        <v>15.949937660146899</v>
      </c>
      <c r="D4123" s="18">
        <v>16.145255285076299</v>
      </c>
    </row>
    <row r="4124" spans="1:4" ht="15" customHeight="1" x14ac:dyDescent="0.25">
      <c r="A4124" s="18">
        <v>4067</v>
      </c>
      <c r="B4124" s="18">
        <v>15.884315612559201</v>
      </c>
      <c r="C4124" s="18">
        <v>15.6816473934163</v>
      </c>
      <c r="D4124" s="18">
        <v>16.063606682126299</v>
      </c>
    </row>
    <row r="4125" spans="1:4" ht="15" customHeight="1" x14ac:dyDescent="0.25">
      <c r="A4125" s="18">
        <v>4068</v>
      </c>
      <c r="B4125" s="18">
        <v>16.047084592309201</v>
      </c>
      <c r="C4125" s="18">
        <v>15.9499377967543</v>
      </c>
      <c r="D4125" s="18">
        <v>16.145254222346601</v>
      </c>
    </row>
    <row r="4126" spans="1:4" ht="15" customHeight="1" x14ac:dyDescent="0.25">
      <c r="A4126" s="18">
        <v>4069</v>
      </c>
      <c r="B4126" s="18">
        <v>16.047084452583299</v>
      </c>
      <c r="C4126" s="18">
        <v>15.9499378744458</v>
      </c>
      <c r="D4126" s="18">
        <v>16.1452538317915</v>
      </c>
    </row>
    <row r="4127" spans="1:4" ht="15" customHeight="1" x14ac:dyDescent="0.25">
      <c r="A4127" s="18">
        <v>4070</v>
      </c>
      <c r="B4127" s="18">
        <v>16.047084347228999</v>
      </c>
      <c r="C4127" s="18">
        <v>15.949937954635899</v>
      </c>
      <c r="D4127" s="18">
        <v>16.145253514648601</v>
      </c>
    </row>
    <row r="4128" spans="1:4" ht="15" customHeight="1" x14ac:dyDescent="0.25">
      <c r="A4128" s="18">
        <v>4071</v>
      </c>
      <c r="B4128" s="18">
        <v>16.047084269573499</v>
      </c>
      <c r="C4128" s="18">
        <v>15.949938035220301</v>
      </c>
      <c r="D4128" s="18">
        <v>16.145253258363901</v>
      </c>
    </row>
    <row r="4129" spans="1:4" ht="15" customHeight="1" x14ac:dyDescent="0.25">
      <c r="A4129" s="18">
        <v>4072</v>
      </c>
      <c r="B4129" s="18">
        <v>16.047084214115799</v>
      </c>
      <c r="C4129" s="18">
        <v>15.9499381146179</v>
      </c>
      <c r="D4129" s="18">
        <v>16.1452530524267</v>
      </c>
    </row>
    <row r="4130" spans="1:4" ht="15" customHeight="1" x14ac:dyDescent="0.25">
      <c r="A4130" s="18">
        <v>4073</v>
      </c>
      <c r="B4130" s="18">
        <v>15.885449918066</v>
      </c>
      <c r="C4130" s="18">
        <v>15.683486935626201</v>
      </c>
      <c r="D4130" s="18">
        <v>16.064136479227201</v>
      </c>
    </row>
    <row r="4131" spans="1:4" ht="15" customHeight="1" x14ac:dyDescent="0.25">
      <c r="A4131" s="18">
        <v>4074</v>
      </c>
      <c r="B4131" s="18">
        <v>15.885773045012799</v>
      </c>
      <c r="C4131" s="18">
        <v>15.684014775134999</v>
      </c>
      <c r="D4131" s="18">
        <v>16.064288602808499</v>
      </c>
    </row>
    <row r="4132" spans="1:4" ht="15" customHeight="1" x14ac:dyDescent="0.25">
      <c r="A4132" s="18">
        <v>4075</v>
      </c>
      <c r="B4132" s="18">
        <v>16.047084138708101</v>
      </c>
      <c r="C4132" s="18">
        <v>15.9499383352818</v>
      </c>
      <c r="D4132" s="18">
        <v>16.145252654219199</v>
      </c>
    </row>
    <row r="4133" spans="1:4" ht="15" customHeight="1" x14ac:dyDescent="0.25">
      <c r="A4133" s="18">
        <v>4076</v>
      </c>
      <c r="B4133" s="18">
        <v>16.047084133425901</v>
      </c>
      <c r="C4133" s="18">
        <v>15.9499384009957</v>
      </c>
      <c r="D4133" s="18">
        <v>16.1452525736231</v>
      </c>
    </row>
    <row r="4134" spans="1:4" ht="15" customHeight="1" x14ac:dyDescent="0.25">
      <c r="A4134" s="18">
        <v>4077</v>
      </c>
      <c r="B4134" s="18">
        <v>16.0470841342316</v>
      </c>
      <c r="C4134" s="18">
        <v>15.9499384623191</v>
      </c>
      <c r="D4134" s="18">
        <v>16.145252511098299</v>
      </c>
    </row>
    <row r="4135" spans="1:4" ht="15" customHeight="1" x14ac:dyDescent="0.25">
      <c r="A4135" s="18">
        <v>4078</v>
      </c>
      <c r="B4135" s="18">
        <v>15.8872797603384</v>
      </c>
      <c r="C4135" s="18">
        <v>15.686476225602799</v>
      </c>
      <c r="D4135" s="18">
        <v>16.0649980658381</v>
      </c>
    </row>
    <row r="4136" spans="1:4" ht="15" customHeight="1" x14ac:dyDescent="0.25">
      <c r="A4136" s="18">
        <v>4079</v>
      </c>
      <c r="B4136" s="18">
        <v>16.047084147882401</v>
      </c>
      <c r="C4136" s="18">
        <v>15.9499385716903</v>
      </c>
      <c r="D4136" s="18">
        <v>16.145252426601999</v>
      </c>
    </row>
    <row r="4137" spans="1:4" ht="15" customHeight="1" x14ac:dyDescent="0.25">
      <c r="A4137" s="18">
        <v>4080</v>
      </c>
      <c r="B4137" s="18">
        <v>16.047084158401798</v>
      </c>
      <c r="C4137" s="18">
        <v>15.9499386199169</v>
      </c>
      <c r="D4137" s="18">
        <v>16.145252399298599</v>
      </c>
    </row>
    <row r="4138" spans="1:4" ht="15" customHeight="1" x14ac:dyDescent="0.25">
      <c r="A4138" s="18">
        <v>4081</v>
      </c>
      <c r="B4138" s="18">
        <v>15.888498836224199</v>
      </c>
      <c r="C4138" s="18">
        <v>15.6884691750048</v>
      </c>
      <c r="D4138" s="18">
        <v>16.065572150678701</v>
      </c>
    </row>
    <row r="4139" spans="1:4" ht="15" customHeight="1" x14ac:dyDescent="0.25">
      <c r="A4139" s="18">
        <v>4082</v>
      </c>
      <c r="B4139" s="18">
        <v>16.047084182854</v>
      </c>
      <c r="C4139" s="18">
        <v>15.9499387043602</v>
      </c>
      <c r="D4139" s="18">
        <v>16.145252364836502</v>
      </c>
    </row>
    <row r="4140" spans="1:4" ht="15" customHeight="1" x14ac:dyDescent="0.25">
      <c r="A4140" s="18">
        <v>4083</v>
      </c>
      <c r="B4140" s="18">
        <v>16.047084195676799</v>
      </c>
      <c r="C4140" s="18">
        <v>15.949938741009399</v>
      </c>
      <c r="D4140" s="18">
        <v>16.145252354768999</v>
      </c>
    </row>
    <row r="4141" spans="1:4" ht="15" customHeight="1" x14ac:dyDescent="0.25">
      <c r="A4141" s="18">
        <v>4084</v>
      </c>
      <c r="B4141" s="18">
        <v>16.047084208474299</v>
      </c>
      <c r="C4141" s="18">
        <v>15.949938774308</v>
      </c>
      <c r="D4141" s="18">
        <v>16.145252348159399</v>
      </c>
    </row>
    <row r="4142" spans="1:4" ht="15" customHeight="1" x14ac:dyDescent="0.25">
      <c r="A4142" s="18">
        <v>4085</v>
      </c>
      <c r="B4142" s="18">
        <v>15.890050287914001</v>
      </c>
      <c r="C4142" s="18">
        <v>15.691007377415101</v>
      </c>
      <c r="D4142" s="18">
        <v>16.0663027876464</v>
      </c>
    </row>
    <row r="4143" spans="1:4" ht="15" customHeight="1" x14ac:dyDescent="0.25">
      <c r="A4143" s="18">
        <v>4086</v>
      </c>
      <c r="B4143" s="18">
        <v>16.047084232860701</v>
      </c>
      <c r="C4143" s="18">
        <v>15.9499388317323</v>
      </c>
      <c r="D4143" s="18">
        <v>16.1452523418853</v>
      </c>
    </row>
    <row r="4144" spans="1:4" ht="15" customHeight="1" x14ac:dyDescent="0.25">
      <c r="A4144" s="18">
        <v>4087</v>
      </c>
      <c r="B4144" s="18">
        <v>16.047084244212801</v>
      </c>
      <c r="C4144" s="18">
        <v>15.9499388563684</v>
      </c>
      <c r="D4144" s="18">
        <v>16.145252341162099</v>
      </c>
    </row>
    <row r="4145" spans="1:4" ht="15" customHeight="1" x14ac:dyDescent="0.25">
      <c r="A4145" s="18">
        <v>4088</v>
      </c>
      <c r="B4145" s="18">
        <v>16.0470842548641</v>
      </c>
      <c r="C4145" s="18">
        <v>15.9499388785765</v>
      </c>
      <c r="D4145" s="18">
        <v>16.145252341435</v>
      </c>
    </row>
    <row r="4146" spans="1:4" ht="15" customHeight="1" x14ac:dyDescent="0.25">
      <c r="A4146" s="18">
        <v>4089</v>
      </c>
      <c r="B4146" s="18">
        <v>16.047084264828701</v>
      </c>
      <c r="C4146" s="18">
        <v>15.9499388985974</v>
      </c>
      <c r="D4146" s="18">
        <v>16.145252342482301</v>
      </c>
    </row>
    <row r="4147" spans="1:4" ht="15" customHeight="1" x14ac:dyDescent="0.25">
      <c r="A4147" s="18">
        <v>4090</v>
      </c>
      <c r="B4147" s="18">
        <v>15.891688029453899</v>
      </c>
      <c r="C4147" s="18">
        <v>15.6936867899267</v>
      </c>
      <c r="D4147" s="18">
        <v>16.067074079184099</v>
      </c>
    </row>
    <row r="4148" spans="1:4" ht="15" customHeight="1" x14ac:dyDescent="0.25">
      <c r="A4148" s="18">
        <v>4091</v>
      </c>
      <c r="B4148" s="18">
        <v>16.047084282637599</v>
      </c>
      <c r="C4148" s="18">
        <v>15.949938932846999</v>
      </c>
      <c r="D4148" s="18">
        <v>16.1452523459606</v>
      </c>
    </row>
    <row r="4149" spans="1:4" ht="15" customHeight="1" x14ac:dyDescent="0.25">
      <c r="A4149" s="18">
        <v>4092</v>
      </c>
      <c r="B4149" s="18">
        <v>15.8783585789753</v>
      </c>
      <c r="C4149" s="18">
        <v>15.686040796044599</v>
      </c>
      <c r="D4149" s="18">
        <v>16.059953344408601</v>
      </c>
    </row>
    <row r="4150" spans="1:4" ht="15" customHeight="1" x14ac:dyDescent="0.25">
      <c r="A4150" s="18">
        <v>4093</v>
      </c>
      <c r="B4150" s="18">
        <v>16.047084297651701</v>
      </c>
      <c r="C4150" s="18">
        <v>15.949938960502299</v>
      </c>
      <c r="D4150" s="18">
        <v>16.145252350172001</v>
      </c>
    </row>
    <row r="4151" spans="1:4" ht="15" customHeight="1" x14ac:dyDescent="0.25">
      <c r="A4151" s="18">
        <v>4094</v>
      </c>
      <c r="B4151" s="18">
        <v>15.8736177823922</v>
      </c>
      <c r="C4151" s="18">
        <v>15.6838112756742</v>
      </c>
      <c r="D4151" s="18">
        <v>16.057258525124599</v>
      </c>
    </row>
    <row r="4152" spans="1:4" ht="15" customHeight="1" x14ac:dyDescent="0.25">
      <c r="A4152" s="18">
        <v>4095</v>
      </c>
      <c r="B4152" s="18">
        <v>15.9138872886393</v>
      </c>
      <c r="C4152" s="18">
        <v>15.7110794768489</v>
      </c>
      <c r="D4152" s="18">
        <v>16.078097736669299</v>
      </c>
    </row>
    <row r="4153" spans="1:4" ht="15" customHeight="1" x14ac:dyDescent="0.25">
      <c r="A4153" s="18">
        <v>4096</v>
      </c>
      <c r="B4153" s="18">
        <v>15.8931010811754</v>
      </c>
      <c r="C4153" s="18">
        <v>15.6959986175117</v>
      </c>
      <c r="D4153" s="18">
        <v>16.067739560445599</v>
      </c>
    </row>
    <row r="4154" spans="1:4" ht="15" customHeight="1" x14ac:dyDescent="0.25">
      <c r="A4154" s="18">
        <v>4097</v>
      </c>
      <c r="B4154" s="18">
        <v>15.8843821743886</v>
      </c>
      <c r="C4154" s="18">
        <v>15.6906753247967</v>
      </c>
      <c r="D4154" s="18">
        <v>16.063153347892602</v>
      </c>
    </row>
    <row r="4155" spans="1:4" ht="15" customHeight="1" x14ac:dyDescent="0.25">
      <c r="A4155" s="18">
        <v>4098</v>
      </c>
      <c r="B4155" s="18">
        <v>15.876543597065799</v>
      </c>
      <c r="C4155" s="18">
        <v>15.6862283880929</v>
      </c>
      <c r="D4155" s="18">
        <v>16.058853324217498</v>
      </c>
    </row>
    <row r="4156" spans="1:4" ht="15" customHeight="1" x14ac:dyDescent="0.25">
      <c r="A4156" s="18">
        <v>4099</v>
      </c>
      <c r="B4156" s="18">
        <v>15.8708866846001</v>
      </c>
      <c r="C4156" s="18">
        <v>15.6832021970213</v>
      </c>
      <c r="D4156" s="18">
        <v>16.055609407241299</v>
      </c>
    </row>
    <row r="4157" spans="1:4" ht="15" customHeight="1" x14ac:dyDescent="0.25">
      <c r="A4157" s="18">
        <v>4100</v>
      </c>
      <c r="B4157" s="18">
        <v>15.867671454932299</v>
      </c>
      <c r="C4157" s="18">
        <v>15.6815796048091</v>
      </c>
      <c r="D4157" s="18">
        <v>16.0537020252759</v>
      </c>
    </row>
    <row r="4158" spans="1:4" ht="15" customHeight="1" x14ac:dyDescent="0.25">
      <c r="A4158" s="18">
        <v>4101</v>
      </c>
      <c r="B4158" s="18">
        <v>15.865720157345899</v>
      </c>
      <c r="C4158" s="18">
        <v>15.6806447859947</v>
      </c>
      <c r="D4158" s="18">
        <v>16.052515874772201</v>
      </c>
    </row>
    <row r="4159" spans="1:4" ht="15" customHeight="1" x14ac:dyDescent="0.25">
      <c r="A4159" s="18">
        <v>4102</v>
      </c>
      <c r="B4159" s="18">
        <v>15.8648318851344</v>
      </c>
      <c r="C4159" s="18">
        <v>15.6802681784401</v>
      </c>
      <c r="D4159" s="18">
        <v>16.051964359877601</v>
      </c>
    </row>
    <row r="4160" spans="1:4" ht="15" customHeight="1" x14ac:dyDescent="0.25">
      <c r="A4160" s="18">
        <v>4103</v>
      </c>
      <c r="B4160" s="18">
        <v>15.8643353533995</v>
      </c>
      <c r="C4160" s="18">
        <v>15.6800841195475</v>
      </c>
      <c r="D4160" s="18">
        <v>16.051651275451601</v>
      </c>
    </row>
    <row r="4161" spans="1:4" ht="15" customHeight="1" x14ac:dyDescent="0.25">
      <c r="A4161" s="18">
        <v>4104</v>
      </c>
      <c r="B4161" s="18">
        <v>15.864031591994801</v>
      </c>
      <c r="C4161" s="18">
        <v>15.6799850537822</v>
      </c>
      <c r="D4161" s="18">
        <v>16.0514575112215</v>
      </c>
    </row>
    <row r="4162" spans="1:4" ht="15" customHeight="1" x14ac:dyDescent="0.25">
      <c r="A4162" s="18">
        <v>4105</v>
      </c>
      <c r="B4162" s="18">
        <v>15.864671889034099</v>
      </c>
      <c r="C4162" s="18">
        <v>15.680336431073099</v>
      </c>
      <c r="D4162" s="18">
        <v>16.052577200934302</v>
      </c>
    </row>
    <row r="4163" spans="1:4" ht="15" customHeight="1" x14ac:dyDescent="0.25">
      <c r="A4163" s="18">
        <v>4106</v>
      </c>
      <c r="B4163" s="18">
        <v>15.8645995473813</v>
      </c>
      <c r="C4163" s="18">
        <v>15.6803224025183</v>
      </c>
      <c r="D4163" s="18">
        <v>16.0525463466393</v>
      </c>
    </row>
    <row r="4164" spans="1:4" ht="15" customHeight="1" x14ac:dyDescent="0.25">
      <c r="A4164" s="18">
        <v>4107</v>
      </c>
      <c r="B4164" s="18">
        <v>15.864451437765499</v>
      </c>
      <c r="C4164" s="18">
        <v>15.680253155709901</v>
      </c>
      <c r="D4164" s="18">
        <v>16.052374467417401</v>
      </c>
    </row>
    <row r="4165" spans="1:4" ht="15" customHeight="1" x14ac:dyDescent="0.25">
      <c r="A4165" s="18">
        <v>4108</v>
      </c>
      <c r="B4165" s="18">
        <v>15.864390267932301</v>
      </c>
      <c r="C4165" s="18">
        <v>15.6802067770604</v>
      </c>
      <c r="D4165" s="18">
        <v>16.052332047949001</v>
      </c>
    </row>
    <row r="4166" spans="1:4" ht="15" customHeight="1" x14ac:dyDescent="0.25">
      <c r="A4166" s="18">
        <v>4109</v>
      </c>
      <c r="B4166" s="18">
        <v>15.8642875046657</v>
      </c>
      <c r="C4166" s="18">
        <v>15.680118976743699</v>
      </c>
      <c r="D4166" s="18">
        <v>16.052233719659199</v>
      </c>
    </row>
    <row r="4167" spans="1:4" ht="15" customHeight="1" x14ac:dyDescent="0.25">
      <c r="A4167" s="18">
        <v>4110</v>
      </c>
      <c r="B4167" s="18">
        <v>15.8641943457508</v>
      </c>
      <c r="C4167" s="18">
        <v>15.6800135862653</v>
      </c>
      <c r="D4167" s="18">
        <v>16.052165082742601</v>
      </c>
    </row>
    <row r="4168" spans="1:4" ht="15" customHeight="1" x14ac:dyDescent="0.25">
      <c r="A4168" s="18">
        <v>4111</v>
      </c>
      <c r="B4168" s="18">
        <v>15.8640674403216</v>
      </c>
      <c r="C4168" s="18">
        <v>15.6798680991675</v>
      </c>
      <c r="D4168" s="18">
        <v>16.0520645205645</v>
      </c>
    </row>
    <row r="4169" spans="1:4" ht="15" customHeight="1" x14ac:dyDescent="0.25">
      <c r="A4169" s="18">
        <v>4112</v>
      </c>
      <c r="B4169" s="18">
        <v>15.8639345318811</v>
      </c>
      <c r="C4169" s="18">
        <v>15.6796947682462</v>
      </c>
      <c r="D4169" s="18">
        <v>16.0519778924488</v>
      </c>
    </row>
    <row r="4170" spans="1:4" ht="15" customHeight="1" x14ac:dyDescent="0.25">
      <c r="A4170" s="18">
        <v>4113</v>
      </c>
      <c r="B4170" s="18">
        <v>15.8637822681606</v>
      </c>
      <c r="C4170" s="18">
        <v>15.679485616130901</v>
      </c>
      <c r="D4170" s="18">
        <v>16.051887417488398</v>
      </c>
    </row>
    <row r="4171" spans="1:4" ht="15" customHeight="1" x14ac:dyDescent="0.25">
      <c r="A4171" s="18">
        <v>4114</v>
      </c>
      <c r="B4171" s="18">
        <v>15.8636111899537</v>
      </c>
      <c r="C4171" s="18">
        <v>15.6792393576506</v>
      </c>
      <c r="D4171" s="18">
        <v>16.0517962098249</v>
      </c>
    </row>
    <row r="4172" spans="1:4" ht="15" customHeight="1" x14ac:dyDescent="0.25">
      <c r="A4172" s="18">
        <v>4115</v>
      </c>
      <c r="B4172" s="18">
        <v>15.8634194362405</v>
      </c>
      <c r="C4172" s="18">
        <v>15.6789534082267</v>
      </c>
      <c r="D4172" s="18">
        <v>16.051703565255998</v>
      </c>
    </row>
    <row r="4173" spans="1:4" ht="15" customHeight="1" x14ac:dyDescent="0.25">
      <c r="A4173" s="18">
        <v>4116</v>
      </c>
      <c r="B4173" s="18">
        <v>15.863206934927801</v>
      </c>
      <c r="C4173" s="18">
        <v>15.6786259346138</v>
      </c>
      <c r="D4173" s="18">
        <v>16.051611478840599</v>
      </c>
    </row>
    <row r="4174" spans="1:4" ht="15" customHeight="1" x14ac:dyDescent="0.25">
      <c r="A4174" s="18">
        <v>4117</v>
      </c>
      <c r="B4174" s="18">
        <v>15.8629713875729</v>
      </c>
      <c r="C4174" s="18">
        <v>15.6782538883322</v>
      </c>
      <c r="D4174" s="18">
        <v>16.051518574057699</v>
      </c>
    </row>
    <row r="4175" spans="1:4" ht="15" customHeight="1" x14ac:dyDescent="0.25">
      <c r="A4175" s="18">
        <v>4118</v>
      </c>
      <c r="B4175" s="18">
        <v>15.862712911006</v>
      </c>
      <c r="C4175" s="18">
        <v>15.6778352831852</v>
      </c>
      <c r="D4175" s="18">
        <v>16.0514272408304</v>
      </c>
    </row>
    <row r="4176" spans="1:4" ht="15" customHeight="1" x14ac:dyDescent="0.25">
      <c r="A4176" s="18">
        <v>4119</v>
      </c>
      <c r="B4176" s="18">
        <v>15.862430952330699</v>
      </c>
      <c r="C4176" s="18">
        <v>15.677367689925299</v>
      </c>
      <c r="D4176" s="18">
        <v>16.051338930425199</v>
      </c>
    </row>
    <row r="4177" spans="1:4" ht="15" customHeight="1" x14ac:dyDescent="0.25">
      <c r="A4177" s="18">
        <v>4120</v>
      </c>
      <c r="B4177" s="18">
        <v>15.8621246837503</v>
      </c>
      <c r="C4177" s="18">
        <v>15.676848437643599</v>
      </c>
      <c r="D4177" s="18">
        <v>16.051254765010601</v>
      </c>
    </row>
    <row r="4178" spans="1:4" ht="15" customHeight="1" x14ac:dyDescent="0.25">
      <c r="A4178" s="18">
        <v>4121</v>
      </c>
      <c r="B4178" s="18">
        <v>15.861793618368999</v>
      </c>
      <c r="C4178" s="18">
        <v>15.6762749252239</v>
      </c>
      <c r="D4178" s="18">
        <v>16.0511764780119</v>
      </c>
    </row>
    <row r="4179" spans="1:4" ht="15" customHeight="1" x14ac:dyDescent="0.25">
      <c r="A4179" s="18">
        <v>4122</v>
      </c>
      <c r="B4179" s="18">
        <v>15.8614371723346</v>
      </c>
      <c r="C4179" s="18">
        <v>15.675644418258999</v>
      </c>
      <c r="D4179" s="18">
        <v>16.0511057367384</v>
      </c>
    </row>
    <row r="4180" spans="1:4" ht="15" customHeight="1" x14ac:dyDescent="0.25">
      <c r="A4180" s="18">
        <v>4123</v>
      </c>
      <c r="B4180" s="18">
        <v>15.861055041250999</v>
      </c>
      <c r="C4180" s="18">
        <v>15.6749545532941</v>
      </c>
      <c r="D4180" s="18">
        <v>16.051044708007201</v>
      </c>
    </row>
    <row r="4181" spans="1:4" ht="15" customHeight="1" x14ac:dyDescent="0.25">
      <c r="A4181" s="18">
        <v>4124</v>
      </c>
      <c r="B4181" s="18">
        <v>15.8606475685161</v>
      </c>
      <c r="C4181" s="18">
        <v>15.674203335425201</v>
      </c>
      <c r="D4181" s="18">
        <v>16.050996609070101</v>
      </c>
    </row>
    <row r="4182" spans="1:4" ht="15" customHeight="1" x14ac:dyDescent="0.25">
      <c r="A4182" s="18">
        <v>4125</v>
      </c>
      <c r="B4182" s="18">
        <v>15.860215515853801</v>
      </c>
      <c r="C4182" s="18">
        <v>15.6733878090517</v>
      </c>
      <c r="D4182" s="18">
        <v>16.050965128651502</v>
      </c>
    </row>
    <row r="4183" spans="1:4" ht="15" customHeight="1" x14ac:dyDescent="0.25">
      <c r="A4183" s="18">
        <v>4126</v>
      </c>
      <c r="B4183" s="18">
        <v>15.859760455346301</v>
      </c>
      <c r="C4183" s="18">
        <v>15.6725059275311</v>
      </c>
      <c r="D4183" s="18">
        <v>16.0509549186567</v>
      </c>
    </row>
    <row r="4184" spans="1:4" ht="15" customHeight="1" x14ac:dyDescent="0.25">
      <c r="A4184" s="18">
        <v>4127</v>
      </c>
      <c r="B4184" s="18">
        <v>15.859283918696899</v>
      </c>
      <c r="C4184" s="18">
        <v>15.6715559971156</v>
      </c>
      <c r="D4184" s="18">
        <v>16.0509717901583</v>
      </c>
    </row>
    <row r="4185" spans="1:4" ht="15" customHeight="1" x14ac:dyDescent="0.25">
      <c r="A4185" s="18">
        <v>4128</v>
      </c>
      <c r="B4185" s="18">
        <v>15.8587886559701</v>
      </c>
      <c r="C4185" s="18">
        <v>15.6705367036043</v>
      </c>
      <c r="D4185" s="18">
        <v>16.051022737974399</v>
      </c>
    </row>
    <row r="4186" spans="1:4" ht="15" customHeight="1" x14ac:dyDescent="0.25">
      <c r="A4186" s="18">
        <v>4129</v>
      </c>
      <c r="B4186" s="18">
        <v>15.858278480476301</v>
      </c>
      <c r="C4186" s="18">
        <v>15.669447269974</v>
      </c>
      <c r="D4186" s="18">
        <v>16.051116358289399</v>
      </c>
    </row>
    <row r="4187" spans="1:4" ht="15" customHeight="1" x14ac:dyDescent="0.25">
      <c r="A4187" s="18">
        <v>4130</v>
      </c>
      <c r="B4187" s="18">
        <v>15.8577581813239</v>
      </c>
      <c r="C4187" s="18">
        <v>15.6682874253321</v>
      </c>
      <c r="D4187" s="18">
        <v>16.0512627261195</v>
      </c>
    </row>
    <row r="4188" spans="1:4" ht="15" customHeight="1" x14ac:dyDescent="0.25">
      <c r="A4188" s="18">
        <v>4131</v>
      </c>
      <c r="B4188" s="18">
        <v>15.857233871472999</v>
      </c>
      <c r="C4188" s="18">
        <v>15.6670575865915</v>
      </c>
      <c r="D4188" s="18">
        <v>16.051473899533502</v>
      </c>
    </row>
    <row r="4189" spans="1:4" ht="15" customHeight="1" x14ac:dyDescent="0.25">
      <c r="A4189" s="18">
        <v>4132</v>
      </c>
      <c r="B4189" s="18">
        <v>15.856713120483599</v>
      </c>
      <c r="C4189" s="18">
        <v>15.6657589308927</v>
      </c>
      <c r="D4189" s="18">
        <v>16.051764120516999</v>
      </c>
    </row>
    <row r="4190" spans="1:4" ht="15" customHeight="1" x14ac:dyDescent="0.25">
      <c r="A4190" s="18">
        <v>4133</v>
      </c>
      <c r="B4190" s="18">
        <v>15.8562051831657</v>
      </c>
      <c r="C4190" s="18">
        <v>15.6643935113918</v>
      </c>
      <c r="D4190" s="18">
        <v>16.0521501614943</v>
      </c>
    </row>
    <row r="4191" spans="1:4" ht="15" customHeight="1" x14ac:dyDescent="0.25">
      <c r="A4191" s="18">
        <v>4134</v>
      </c>
      <c r="B4191" s="18">
        <v>15.8557212351731</v>
      </c>
      <c r="C4191" s="18">
        <v>15.662964371613199</v>
      </c>
      <c r="D4191" s="18">
        <v>16.0526516875385</v>
      </c>
    </row>
    <row r="4192" spans="1:4" ht="15" customHeight="1" x14ac:dyDescent="0.25">
      <c r="A4192" s="18">
        <v>4135</v>
      </c>
      <c r="B4192" s="18">
        <v>15.855274675765999</v>
      </c>
      <c r="C4192" s="18">
        <v>15.6614775522693</v>
      </c>
      <c r="D4192" s="18">
        <v>16.053291727861001</v>
      </c>
    </row>
    <row r="4193" spans="1:4" ht="15" customHeight="1" x14ac:dyDescent="0.25">
      <c r="A4193" s="18">
        <v>4136</v>
      </c>
      <c r="B4193" s="18">
        <v>15.854881449338301</v>
      </c>
      <c r="C4193" s="18">
        <v>15.6599368881663</v>
      </c>
      <c r="D4193" s="18">
        <v>16.054097183942702</v>
      </c>
    </row>
    <row r="4194" spans="1:4" ht="15" customHeight="1" x14ac:dyDescent="0.25">
      <c r="A4194" s="18">
        <v>4137</v>
      </c>
      <c r="B4194" s="18">
        <v>15.8545604175584</v>
      </c>
      <c r="C4194" s="18">
        <v>15.6583490752037</v>
      </c>
      <c r="D4194" s="18">
        <v>16.0550994250363</v>
      </c>
    </row>
    <row r="4195" spans="1:4" ht="15" customHeight="1" x14ac:dyDescent="0.25">
      <c r="A4195" s="18">
        <v>4138</v>
      </c>
      <c r="B4195" s="18">
        <v>15.8543337875831</v>
      </c>
      <c r="C4195" s="18">
        <v>15.656722590481101</v>
      </c>
      <c r="D4195" s="18">
        <v>16.056334981779202</v>
      </c>
    </row>
    <row r="4196" spans="1:4" ht="15" customHeight="1" x14ac:dyDescent="0.25">
      <c r="A4196" s="18">
        <v>4139</v>
      </c>
      <c r="B4196" s="18">
        <v>15.8542275975995</v>
      </c>
      <c r="C4196" s="18">
        <v>15.655067702906299</v>
      </c>
      <c r="D4196" s="18">
        <v>16.057846404158401</v>
      </c>
    </row>
    <row r="4197" spans="1:4" ht="15" customHeight="1" x14ac:dyDescent="0.25">
      <c r="A4197" s="18">
        <v>4140</v>
      </c>
      <c r="B4197" s="18">
        <v>15.854272272458401</v>
      </c>
      <c r="C4197" s="18">
        <v>15.6533966767962</v>
      </c>
      <c r="D4197" s="18">
        <v>16.0596854054135</v>
      </c>
    </row>
    <row r="4198" spans="1:4" ht="15" customHeight="1" x14ac:dyDescent="0.25">
      <c r="A4198" s="18">
        <v>4141</v>
      </c>
      <c r="B4198" s="18">
        <v>15.854503261748601</v>
      </c>
      <c r="C4198" s="18">
        <v>15.651723993306399</v>
      </c>
      <c r="D4198" s="18">
        <v>16.061907417328701</v>
      </c>
    </row>
    <row r="4199" spans="1:4" ht="15" customHeight="1" x14ac:dyDescent="0.25">
      <c r="A4199" s="18">
        <v>4142</v>
      </c>
      <c r="B4199" s="18">
        <v>15.854961769324801</v>
      </c>
      <c r="C4199" s="18">
        <v>15.650067173787299</v>
      </c>
      <c r="D4199" s="18">
        <v>16.064579048297599</v>
      </c>
    </row>
    <row r="4200" spans="1:4" ht="15" customHeight="1" x14ac:dyDescent="0.25">
      <c r="A4200" s="18">
        <v>4143</v>
      </c>
      <c r="B4200" s="18">
        <v>15.8556955897834</v>
      </c>
      <c r="C4200" s="18">
        <v>15.648446921652599</v>
      </c>
      <c r="D4200" s="18">
        <v>16.067777559646998</v>
      </c>
    </row>
    <row r="4201" spans="1:4" ht="15" customHeight="1" x14ac:dyDescent="0.25">
      <c r="A4201" s="18">
        <v>4144</v>
      </c>
      <c r="B4201" s="18">
        <v>15.856760063808199</v>
      </c>
      <c r="C4201" s="18">
        <v>15.6468841422659</v>
      </c>
      <c r="D4201" s="18">
        <v>16.071594483289601</v>
      </c>
    </row>
    <row r="4202" spans="1:4" ht="15" customHeight="1" x14ac:dyDescent="0.25">
      <c r="A4202" s="18">
        <v>4145</v>
      </c>
      <c r="B4202" s="18">
        <v>15.858219178566999</v>
      </c>
      <c r="C4202" s="18">
        <v>15.645404693633999</v>
      </c>
      <c r="D4202" s="18">
        <v>16.0761358807347</v>
      </c>
    </row>
    <row r="4203" spans="1:4" ht="15" customHeight="1" x14ac:dyDescent="0.25">
      <c r="A4203" s="18">
        <v>4146</v>
      </c>
      <c r="B4203" s="18">
        <v>15.860146828027601</v>
      </c>
      <c r="C4203" s="18">
        <v>15.644037993600801</v>
      </c>
      <c r="D4203" s="18">
        <v>16.081519148848901</v>
      </c>
    </row>
    <row r="4204" spans="1:4" ht="15" customHeight="1" x14ac:dyDescent="0.25">
      <c r="A4204" s="18">
        <v>4147</v>
      </c>
      <c r="B4204" s="18">
        <v>15.862631399344099</v>
      </c>
      <c r="C4204" s="18">
        <v>15.6428173268159</v>
      </c>
      <c r="D4204" s="18">
        <v>16.087891313086701</v>
      </c>
    </row>
    <row r="4205" spans="1:4" ht="15" customHeight="1" x14ac:dyDescent="0.25">
      <c r="A4205" s="18">
        <v>4148</v>
      </c>
      <c r="B4205" s="18">
        <v>15.8657691449831</v>
      </c>
      <c r="C4205" s="18">
        <v>15.6417801575382</v>
      </c>
      <c r="D4205" s="18">
        <v>16.0954108320792</v>
      </c>
    </row>
    <row r="4206" spans="1:4" ht="15" customHeight="1" x14ac:dyDescent="0.25">
      <c r="A4206" s="18">
        <v>4149</v>
      </c>
      <c r="B4206" s="18">
        <v>15.8696732034701</v>
      </c>
      <c r="C4206" s="18">
        <v>15.640968445446701</v>
      </c>
      <c r="D4206" s="18">
        <v>16.1042749662776</v>
      </c>
    </row>
    <row r="4207" spans="1:4" ht="15" customHeight="1" x14ac:dyDescent="0.25">
      <c r="A4207" s="18">
        <v>4150</v>
      </c>
      <c r="B4207" s="18">
        <v>15.874476599182501</v>
      </c>
      <c r="C4207" s="18">
        <v>15.6404289620057</v>
      </c>
      <c r="D4207" s="18">
        <v>16.1147032127264</v>
      </c>
    </row>
    <row r="4208" spans="1:4" ht="15" customHeight="1" x14ac:dyDescent="0.25">
      <c r="A4208" s="18">
        <v>4151</v>
      </c>
      <c r="B4208" s="18">
        <v>15.8803326860182</v>
      </c>
      <c r="C4208" s="18">
        <v>15.6402136089979</v>
      </c>
      <c r="D4208" s="18">
        <v>16.127067561521901</v>
      </c>
    </row>
    <row r="4209" spans="1:4" ht="15" customHeight="1" x14ac:dyDescent="0.25">
      <c r="A4209" s="18">
        <v>4152</v>
      </c>
      <c r="B4209" s="18">
        <v>15.8874140385219</v>
      </c>
      <c r="C4209" s="18">
        <v>15.640379748229201</v>
      </c>
      <c r="D4209" s="18">
        <v>16.142025519285301</v>
      </c>
    </row>
    <row r="4210" spans="1:4" ht="15" customHeight="1" x14ac:dyDescent="0.25">
      <c r="A4210" s="18">
        <v>4153</v>
      </c>
      <c r="B4210" s="18">
        <v>15.8959253818968</v>
      </c>
      <c r="C4210" s="18">
        <v>15.640990561514499</v>
      </c>
      <c r="D4210" s="18">
        <v>16.160561452579199</v>
      </c>
    </row>
    <row r="4211" spans="1:4" ht="15" customHeight="1" x14ac:dyDescent="0.25">
      <c r="A4211" s="18">
        <v>4154</v>
      </c>
      <c r="B4211" s="18">
        <v>15.9061028219571</v>
      </c>
      <c r="C4211" s="18">
        <v>15.6421154806164</v>
      </c>
      <c r="D4211" s="18">
        <v>16.183931126435901</v>
      </c>
    </row>
    <row r="4212" spans="1:4" ht="15" customHeight="1" x14ac:dyDescent="0.25">
      <c r="A4212" s="18">
        <v>4155</v>
      </c>
      <c r="B4212" s="18">
        <v>15.918216743432801</v>
      </c>
      <c r="C4212" s="18">
        <v>15.6438307544694</v>
      </c>
      <c r="D4212" s="18">
        <v>16.2147300485851</v>
      </c>
    </row>
    <row r="4213" spans="1:4" ht="15" customHeight="1" x14ac:dyDescent="0.25">
      <c r="A4213" s="18">
        <v>4156</v>
      </c>
      <c r="B4213" s="18">
        <v>15.9325840082419</v>
      </c>
      <c r="C4213" s="18">
        <v>15.6462202615749</v>
      </c>
      <c r="D4213" s="18">
        <v>16.260283697714101</v>
      </c>
    </row>
    <row r="4214" spans="1:4" ht="15" customHeight="1" x14ac:dyDescent="0.25">
      <c r="A4214" s="18">
        <v>4157</v>
      </c>
      <c r="B4214" s="18">
        <v>15.9495761495719</v>
      </c>
      <c r="C4214" s="18">
        <v>15.6493767295078</v>
      </c>
      <c r="D4214" s="18">
        <v>18.461008292807499</v>
      </c>
    </row>
    <row r="4215" spans="1:4" ht="15" customHeight="1" x14ac:dyDescent="0.25">
      <c r="A4215" s="18">
        <v>4158</v>
      </c>
      <c r="B4215" s="18">
        <v>15.9696235957393</v>
      </c>
      <c r="C4215" s="18">
        <v>15.653407591253201</v>
      </c>
      <c r="D4215" s="18">
        <v>18.800534982802699</v>
      </c>
    </row>
    <row r="4216" spans="1:4" ht="15" customHeight="1" x14ac:dyDescent="0.25">
      <c r="A4216" s="18">
        <v>4159</v>
      </c>
      <c r="B4216" s="18">
        <v>15.993236576697001</v>
      </c>
      <c r="C4216" s="18">
        <v>15.6584286639577</v>
      </c>
      <c r="D4216" s="18">
        <v>18.903949468273598</v>
      </c>
    </row>
    <row r="4217" spans="1:4" ht="15" customHeight="1" x14ac:dyDescent="0.25">
      <c r="A4217" s="18">
        <v>4160</v>
      </c>
      <c r="B4217" s="18">
        <v>16.021012854386601</v>
      </c>
      <c r="C4217" s="18">
        <v>15.6645755103297</v>
      </c>
      <c r="D4217" s="18">
        <v>18.988712559172001</v>
      </c>
    </row>
    <row r="4218" spans="1:4" ht="15" customHeight="1" x14ac:dyDescent="0.25">
      <c r="A4218" s="18">
        <v>4161</v>
      </c>
      <c r="B4218" s="18">
        <v>16.053669795549801</v>
      </c>
      <c r="C4218" s="18">
        <v>15.672011737578901</v>
      </c>
      <c r="D4218" s="18">
        <v>19.0596615354725</v>
      </c>
    </row>
    <row r="4219" spans="1:4" ht="15" customHeight="1" x14ac:dyDescent="0.25">
      <c r="A4219" s="18">
        <v>4162</v>
      </c>
      <c r="B4219" s="18">
        <v>16.092052047739902</v>
      </c>
      <c r="C4219" s="18">
        <v>15.680929107041701</v>
      </c>
      <c r="D4219" s="18">
        <v>19.117961146273601</v>
      </c>
    </row>
    <row r="4220" spans="1:4" ht="15" customHeight="1" x14ac:dyDescent="0.25">
      <c r="A4220" s="18">
        <v>4163</v>
      </c>
      <c r="B4220" s="18">
        <v>16.137651495817</v>
      </c>
      <c r="C4220" s="18">
        <v>15.691564016283801</v>
      </c>
      <c r="D4220" s="18">
        <v>19.163260954297499</v>
      </c>
    </row>
    <row r="4221" spans="1:4" ht="15" customHeight="1" x14ac:dyDescent="0.25">
      <c r="A4221" s="18">
        <v>4164</v>
      </c>
      <c r="B4221" s="18">
        <v>16.199735119957399</v>
      </c>
      <c r="C4221" s="18">
        <v>15.7042122475473</v>
      </c>
      <c r="D4221" s="18">
        <v>19.199074402024401</v>
      </c>
    </row>
    <row r="4222" spans="1:4" ht="15" customHeight="1" x14ac:dyDescent="0.25">
      <c r="A4222" s="18">
        <v>4165</v>
      </c>
      <c r="B4222" s="18">
        <v>16.483225153338498</v>
      </c>
      <c r="C4222" s="18">
        <v>15.7192430990203</v>
      </c>
      <c r="D4222" s="18">
        <v>19.227716307436499</v>
      </c>
    </row>
    <row r="4223" spans="1:4" ht="15" customHeight="1" x14ac:dyDescent="0.25">
      <c r="A4223" s="18">
        <v>4166</v>
      </c>
      <c r="B4223" s="18">
        <v>17.574423732071899</v>
      </c>
      <c r="C4223" s="18">
        <v>15.7371184233007</v>
      </c>
      <c r="D4223" s="18">
        <v>19.250656116027901</v>
      </c>
    </row>
    <row r="4224" spans="1:4" ht="15" customHeight="1" x14ac:dyDescent="0.25">
      <c r="A4224" s="18">
        <v>4167</v>
      </c>
      <c r="B4224" s="18">
        <v>18.419389279691401</v>
      </c>
      <c r="C4224" s="18">
        <v>15.758423008524201</v>
      </c>
      <c r="D4224" s="18">
        <v>19.2689506876617</v>
      </c>
    </row>
    <row r="4225" spans="1:4" ht="15" customHeight="1" x14ac:dyDescent="0.25">
      <c r="A4225" s="18">
        <v>4168</v>
      </c>
      <c r="B4225" s="18">
        <v>18.6767567243079</v>
      </c>
      <c r="C4225" s="18">
        <v>15.783865685111801</v>
      </c>
      <c r="D4225" s="18">
        <v>19.283345411415599</v>
      </c>
    </row>
    <row r="4226" spans="1:4" ht="15" customHeight="1" x14ac:dyDescent="0.25">
      <c r="A4226" s="18">
        <v>4169</v>
      </c>
      <c r="B4226" s="18">
        <v>18.7320899152521</v>
      </c>
      <c r="C4226" s="18">
        <v>15.814308834648701</v>
      </c>
      <c r="D4226" s="18">
        <v>19.294432133560001</v>
      </c>
    </row>
    <row r="4227" spans="1:4" ht="15" customHeight="1" x14ac:dyDescent="0.25">
      <c r="A4227" s="18">
        <v>4170</v>
      </c>
      <c r="B4227" s="18">
        <v>18.767795822922899</v>
      </c>
      <c r="C4227" s="18">
        <v>15.8507497172642</v>
      </c>
      <c r="D4227" s="18">
        <v>19.302652956773098</v>
      </c>
    </row>
    <row r="4228" spans="1:4" ht="15" customHeight="1" x14ac:dyDescent="0.25">
      <c r="A4228" s="18">
        <v>4171</v>
      </c>
      <c r="B4228" s="18">
        <v>18.792664914244199</v>
      </c>
      <c r="C4228" s="18">
        <v>15.8942789239725</v>
      </c>
      <c r="D4228" s="18">
        <v>19.308347381715699</v>
      </c>
    </row>
    <row r="4229" spans="1:4" ht="15" customHeight="1" x14ac:dyDescent="0.25">
      <c r="A4229" s="18">
        <v>4172</v>
      </c>
      <c r="B4229" s="18">
        <v>18.809958689878702</v>
      </c>
      <c r="C4229" s="18">
        <v>15.9459564776639</v>
      </c>
      <c r="D4229" s="18">
        <v>19.3117983694492</v>
      </c>
    </row>
    <row r="4230" spans="1:4" ht="15" customHeight="1" x14ac:dyDescent="0.25">
      <c r="A4230" s="18">
        <v>4173</v>
      </c>
      <c r="B4230" s="18">
        <v>18.821272921242301</v>
      </c>
      <c r="C4230" s="18">
        <v>16.0065822807627</v>
      </c>
      <c r="D4230" s="18">
        <v>19.313210782956801</v>
      </c>
    </row>
    <row r="4231" spans="1:4" ht="15" customHeight="1" x14ac:dyDescent="0.25">
      <c r="A4231" s="18">
        <v>4174</v>
      </c>
      <c r="B4231" s="18">
        <v>18.827668879898599</v>
      </c>
      <c r="C4231" s="18">
        <v>16.076296497128801</v>
      </c>
      <c r="D4231" s="18">
        <v>19.312741510613201</v>
      </c>
    </row>
    <row r="4232" spans="1:4" ht="15" customHeight="1" x14ac:dyDescent="0.25">
      <c r="A4232" s="18">
        <v>4175</v>
      </c>
      <c r="B4232" s="18">
        <v>18.829828870272401</v>
      </c>
      <c r="C4232" s="18">
        <v>16.155421882209598</v>
      </c>
      <c r="D4232" s="18">
        <v>19.310514852537199</v>
      </c>
    </row>
    <row r="4233" spans="1:4" ht="15" customHeight="1" x14ac:dyDescent="0.25">
      <c r="A4233" s="18">
        <v>4176</v>
      </c>
      <c r="B4233" s="18">
        <v>18.8281524021702</v>
      </c>
      <c r="C4233" s="18">
        <v>16.256944046251299</v>
      </c>
      <c r="D4233" s="18">
        <v>19.3066350158667</v>
      </c>
    </row>
    <row r="4234" spans="1:4" ht="15" customHeight="1" x14ac:dyDescent="0.25">
      <c r="A4234" s="18">
        <v>4177</v>
      </c>
      <c r="B4234" s="18">
        <v>18.822961275707002</v>
      </c>
      <c r="C4234" s="18">
        <v>16.380243416570199</v>
      </c>
      <c r="D4234" s="18">
        <v>19.301194183874699</v>
      </c>
    </row>
    <row r="4235" spans="1:4" ht="15" customHeight="1" x14ac:dyDescent="0.25">
      <c r="A4235" s="18">
        <v>4178</v>
      </c>
      <c r="B4235" s="18">
        <v>18.814349296070901</v>
      </c>
      <c r="C4235" s="18">
        <v>16.473942818371501</v>
      </c>
      <c r="D4235" s="18">
        <v>19.294297652069801</v>
      </c>
    </row>
    <row r="4236" spans="1:4" ht="15" customHeight="1" x14ac:dyDescent="0.25">
      <c r="A4236" s="18">
        <v>4179</v>
      </c>
      <c r="B4236" s="18">
        <v>18.802549334174898</v>
      </c>
      <c r="C4236" s="18">
        <v>16.539367141677001</v>
      </c>
      <c r="D4236" s="18">
        <v>19.2860663940391</v>
      </c>
    </row>
    <row r="4237" spans="1:4" ht="15" customHeight="1" x14ac:dyDescent="0.25">
      <c r="A4237" s="18">
        <v>4180</v>
      </c>
      <c r="B4237" s="18">
        <v>18.7876243064667</v>
      </c>
      <c r="C4237" s="18">
        <v>16.583268744361401</v>
      </c>
      <c r="D4237" s="18">
        <v>19.276638085304999</v>
      </c>
    </row>
    <row r="4238" spans="1:4" ht="15" customHeight="1" x14ac:dyDescent="0.25">
      <c r="A4238" s="18">
        <v>4181</v>
      </c>
      <c r="B4238" s="18">
        <v>18.769496016086201</v>
      </c>
      <c r="C4238" s="18">
        <v>16.611297870132901</v>
      </c>
      <c r="D4238" s="18">
        <v>19.266156409929199</v>
      </c>
    </row>
    <row r="4239" spans="1:4" ht="15" customHeight="1" x14ac:dyDescent="0.25">
      <c r="A4239" s="18">
        <v>4182</v>
      </c>
      <c r="B4239" s="18">
        <v>18.748067053033498</v>
      </c>
      <c r="C4239" s="18">
        <v>16.627970356845601</v>
      </c>
      <c r="D4239" s="18">
        <v>19.2547615879913</v>
      </c>
    </row>
    <row r="4240" spans="1:4" ht="15" customHeight="1" x14ac:dyDescent="0.25">
      <c r="A4240" s="18">
        <v>4183</v>
      </c>
      <c r="B4240" s="18">
        <v>18.722765648628901</v>
      </c>
      <c r="C4240" s="18">
        <v>16.636707774709102</v>
      </c>
      <c r="D4240" s="18">
        <v>19.242578275995701</v>
      </c>
    </row>
    <row r="4241" spans="1:4" ht="15" customHeight="1" x14ac:dyDescent="0.25">
      <c r="A4241" s="18">
        <v>4184</v>
      </c>
      <c r="B4241" s="18">
        <v>18.692558840906202</v>
      </c>
      <c r="C4241" s="18">
        <v>16.640005888970698</v>
      </c>
      <c r="D4241" s="18">
        <v>19.229709574747702</v>
      </c>
    </row>
    <row r="4242" spans="1:4" ht="15" customHeight="1" x14ac:dyDescent="0.25">
      <c r="A4242" s="18">
        <v>4185</v>
      </c>
      <c r="B4242" s="18">
        <v>18.654941943394299</v>
      </c>
      <c r="C4242" s="18">
        <v>16.639622876923301</v>
      </c>
      <c r="D4242" s="18">
        <v>19.2162402453908</v>
      </c>
    </row>
    <row r="4243" spans="1:4" ht="15" customHeight="1" x14ac:dyDescent="0.25">
      <c r="A4243" s="18">
        <v>4186</v>
      </c>
      <c r="B4243" s="18">
        <v>18.599814622519901</v>
      </c>
      <c r="C4243" s="18">
        <v>16.6367738399437</v>
      </c>
      <c r="D4243" s="18">
        <v>19.202232609666599</v>
      </c>
    </row>
    <row r="4244" spans="1:4" ht="15" customHeight="1" x14ac:dyDescent="0.25">
      <c r="A4244" s="18">
        <v>4187</v>
      </c>
      <c r="B4244" s="18">
        <v>18.533050464708602</v>
      </c>
      <c r="C4244" s="18">
        <v>16.632286821585001</v>
      </c>
      <c r="D4244" s="18">
        <v>19.187732999338799</v>
      </c>
    </row>
    <row r="4245" spans="1:4" ht="15" customHeight="1" x14ac:dyDescent="0.25">
      <c r="A4245" s="18">
        <v>4188</v>
      </c>
      <c r="B4245" s="18">
        <v>18.463128340640999</v>
      </c>
      <c r="C4245" s="18">
        <v>16.626715858903399</v>
      </c>
      <c r="D4245" s="18">
        <v>19.1727742363645</v>
      </c>
    </row>
    <row r="4246" spans="1:4" ht="15" customHeight="1" x14ac:dyDescent="0.25">
      <c r="A4246" s="18">
        <v>4189</v>
      </c>
      <c r="B4246" s="18">
        <v>18.388773558567902</v>
      </c>
      <c r="C4246" s="18">
        <v>16.6204416180707</v>
      </c>
      <c r="D4246" s="18">
        <v>19.1573784074087</v>
      </c>
    </row>
    <row r="4247" spans="1:4" ht="15" customHeight="1" x14ac:dyDescent="0.25">
      <c r="A4247" s="18">
        <v>4190</v>
      </c>
      <c r="B4247" s="18">
        <v>18.314684441658201</v>
      </c>
      <c r="C4247" s="18">
        <v>16.613711015767301</v>
      </c>
      <c r="D4247" s="18">
        <v>19.1415675502036</v>
      </c>
    </row>
    <row r="4248" spans="1:4" ht="15" customHeight="1" x14ac:dyDescent="0.25">
      <c r="A4248" s="18">
        <v>4191</v>
      </c>
      <c r="B4248" s="18">
        <v>18.246295466606199</v>
      </c>
      <c r="C4248" s="18">
        <v>16.606700342202899</v>
      </c>
      <c r="D4248" s="18">
        <v>19.125350342290201</v>
      </c>
    </row>
    <row r="4249" spans="1:4" ht="15" customHeight="1" x14ac:dyDescent="0.25">
      <c r="A4249" s="18">
        <v>4192</v>
      </c>
      <c r="B4249" s="18">
        <v>18.183125621469198</v>
      </c>
      <c r="C4249" s="18">
        <v>16.599518538882201</v>
      </c>
      <c r="D4249" s="18">
        <v>19.1087227411928</v>
      </c>
    </row>
    <row r="4250" spans="1:4" ht="15" customHeight="1" x14ac:dyDescent="0.25">
      <c r="A4250" s="18">
        <v>4193</v>
      </c>
      <c r="B4250" s="18">
        <v>18.1247308081693</v>
      </c>
      <c r="C4250" s="18">
        <v>16.5922490706693</v>
      </c>
      <c r="D4250" s="18">
        <v>19.091695205949801</v>
      </c>
    </row>
    <row r="4251" spans="1:4" ht="15" customHeight="1" x14ac:dyDescent="0.25">
      <c r="A4251" s="18">
        <v>4194</v>
      </c>
      <c r="B4251" s="18">
        <v>18.070697136264499</v>
      </c>
      <c r="C4251" s="18">
        <v>16.5849427781272</v>
      </c>
      <c r="D4251" s="18">
        <v>19.074239514185798</v>
      </c>
    </row>
    <row r="4252" spans="1:4" ht="15" customHeight="1" x14ac:dyDescent="0.25">
      <c r="A4252" s="18">
        <v>4195</v>
      </c>
      <c r="B4252" s="18">
        <v>18.020652179079001</v>
      </c>
      <c r="C4252" s="18">
        <v>16.577637333166798</v>
      </c>
      <c r="D4252" s="18">
        <v>19.056282830027701</v>
      </c>
    </row>
    <row r="4253" spans="1:4" ht="15" customHeight="1" x14ac:dyDescent="0.25">
      <c r="A4253" s="18">
        <v>4196</v>
      </c>
      <c r="B4253" s="18">
        <v>17.974255503294199</v>
      </c>
      <c r="C4253" s="18">
        <v>16.570362025895399</v>
      </c>
      <c r="D4253" s="18">
        <v>19.037821137586601</v>
      </c>
    </row>
    <row r="4254" spans="1:4" ht="15" customHeight="1" x14ac:dyDescent="0.25">
      <c r="A4254" s="18">
        <v>4197</v>
      </c>
      <c r="B4254" s="18">
        <v>17.9311951773809</v>
      </c>
      <c r="C4254" s="18">
        <v>16.563131451563802</v>
      </c>
      <c r="D4254" s="18">
        <v>19.018845723699599</v>
      </c>
    </row>
    <row r="4255" spans="1:4" ht="15" customHeight="1" x14ac:dyDescent="0.25">
      <c r="A4255" s="18">
        <v>4198</v>
      </c>
      <c r="B4255" s="18">
        <v>17.891194458724499</v>
      </c>
      <c r="C4255" s="18">
        <v>16.555965925932998</v>
      </c>
      <c r="D4255" s="18">
        <v>18.999362947303499</v>
      </c>
    </row>
    <row r="4256" spans="1:4" ht="15" customHeight="1" x14ac:dyDescent="0.25">
      <c r="A4256" s="18">
        <v>4199</v>
      </c>
      <c r="B4256" s="18">
        <v>17.854000481057302</v>
      </c>
      <c r="C4256" s="18">
        <v>16.548872171927901</v>
      </c>
      <c r="D4256" s="18">
        <v>18.979377871172101</v>
      </c>
    </row>
    <row r="4257" spans="1:4" ht="15" customHeight="1" x14ac:dyDescent="0.25">
      <c r="A4257" s="18">
        <v>4200</v>
      </c>
      <c r="B4257" s="18">
        <v>17.819387061662301</v>
      </c>
      <c r="C4257" s="18">
        <v>16.541862520463098</v>
      </c>
      <c r="D4257" s="18">
        <v>18.9589056037434</v>
      </c>
    </row>
    <row r="4258" spans="1:4" ht="15" customHeight="1" x14ac:dyDescent="0.25">
      <c r="A4258" s="18">
        <v>4201</v>
      </c>
      <c r="B4258" s="18">
        <v>17.787150718088601</v>
      </c>
      <c r="C4258" s="18">
        <v>16.534945898539899</v>
      </c>
      <c r="D4258" s="18">
        <v>18.937972547962801</v>
      </c>
    </row>
    <row r="4259" spans="1:4" ht="15" customHeight="1" x14ac:dyDescent="0.25">
      <c r="A4259" s="18">
        <v>4202</v>
      </c>
      <c r="B4259" s="18">
        <v>17.757110885099401</v>
      </c>
      <c r="C4259" s="18">
        <v>16.5281292252767</v>
      </c>
      <c r="D4259" s="18">
        <v>18.916606146930299</v>
      </c>
    </row>
    <row r="4260" spans="1:4" ht="15" customHeight="1" x14ac:dyDescent="0.25">
      <c r="A4260" s="18">
        <v>4203</v>
      </c>
      <c r="B4260" s="18">
        <v>17.729101519000899</v>
      </c>
      <c r="C4260" s="18">
        <v>16.521425350393301</v>
      </c>
      <c r="D4260" s="18">
        <v>18.8948467383257</v>
      </c>
    </row>
    <row r="4261" spans="1:4" ht="15" customHeight="1" x14ac:dyDescent="0.25">
      <c r="A4261" s="18">
        <v>4204</v>
      </c>
      <c r="B4261" s="18">
        <v>17.702976490393201</v>
      </c>
      <c r="C4261" s="18">
        <v>16.514838718774499</v>
      </c>
      <c r="D4261" s="18">
        <v>18.872744734074899</v>
      </c>
    </row>
    <row r="4262" spans="1:4" ht="15" customHeight="1" x14ac:dyDescent="0.25">
      <c r="A4262" s="18">
        <v>4205</v>
      </c>
      <c r="B4262" s="18">
        <v>17.678605838246401</v>
      </c>
      <c r="C4262" s="18">
        <v>16.508386405853098</v>
      </c>
      <c r="D4262" s="18">
        <v>18.850359806982599</v>
      </c>
    </row>
    <row r="4263" spans="1:4" ht="15" customHeight="1" x14ac:dyDescent="0.25">
      <c r="A4263" s="18">
        <v>4206</v>
      </c>
      <c r="B4263" s="18">
        <v>17.655872890732802</v>
      </c>
      <c r="C4263" s="18">
        <v>16.502072646536799</v>
      </c>
      <c r="D4263" s="18">
        <v>18.8274804545221</v>
      </c>
    </row>
    <row r="4264" spans="1:4" ht="15" customHeight="1" x14ac:dyDescent="0.25">
      <c r="A4264" s="18">
        <v>4207</v>
      </c>
      <c r="B4264" s="18">
        <v>17.634673120574899</v>
      </c>
      <c r="C4264" s="18">
        <v>16.495917777134</v>
      </c>
      <c r="D4264" s="18">
        <v>18.803970421587</v>
      </c>
    </row>
    <row r="4265" spans="1:4" ht="15" customHeight="1" x14ac:dyDescent="0.25">
      <c r="A4265" s="18">
        <v>4208</v>
      </c>
      <c r="B4265" s="18">
        <v>17.614915435725301</v>
      </c>
      <c r="C4265" s="18">
        <v>16.4899275734813</v>
      </c>
      <c r="D4265" s="18">
        <v>18.779960020073599</v>
      </c>
    </row>
    <row r="4266" spans="1:4" ht="15" customHeight="1" x14ac:dyDescent="0.25">
      <c r="A4266" s="18">
        <v>4209</v>
      </c>
      <c r="B4266" s="18">
        <v>17.5965193208649</v>
      </c>
      <c r="C4266" s="18">
        <v>16.484124365227199</v>
      </c>
      <c r="D4266" s="18">
        <v>18.7556245186701</v>
      </c>
    </row>
    <row r="4267" spans="1:4" ht="15" customHeight="1" x14ac:dyDescent="0.25">
      <c r="A4267" s="18">
        <v>4210</v>
      </c>
      <c r="B4267" s="18">
        <v>17.5794107292243</v>
      </c>
      <c r="C4267" s="18">
        <v>16.4785162778266</v>
      </c>
      <c r="D4267" s="18">
        <v>18.731170169396599</v>
      </c>
    </row>
    <row r="4268" spans="1:4" ht="15" customHeight="1" x14ac:dyDescent="0.25">
      <c r="A4268" s="18">
        <v>4211</v>
      </c>
      <c r="B4268" s="18">
        <v>17.5635252977326</v>
      </c>
      <c r="C4268" s="18">
        <v>16.473124890937299</v>
      </c>
      <c r="D4268" s="18">
        <v>18.706827543689499</v>
      </c>
    </row>
    <row r="4269" spans="1:4" ht="15" customHeight="1" x14ac:dyDescent="0.25">
      <c r="A4269" s="18">
        <v>4212</v>
      </c>
      <c r="B4269" s="18">
        <v>17.5488103761041</v>
      </c>
      <c r="C4269" s="18">
        <v>16.467961829886001</v>
      </c>
      <c r="D4269" s="18">
        <v>18.682842195289499</v>
      </c>
    </row>
    <row r="4270" spans="1:4" ht="15" customHeight="1" x14ac:dyDescent="0.25">
      <c r="A4270" s="18">
        <v>4213</v>
      </c>
      <c r="B4270" s="18">
        <v>17.535212128092802</v>
      </c>
      <c r="C4270" s="18">
        <v>16.463044335231899</v>
      </c>
      <c r="D4270" s="18">
        <v>18.659463542853999</v>
      </c>
    </row>
    <row r="4271" spans="1:4" ht="15" customHeight="1" x14ac:dyDescent="0.25">
      <c r="A4271" s="18">
        <v>4214</v>
      </c>
      <c r="B4271" s="18">
        <v>17.522685889847999</v>
      </c>
      <c r="C4271" s="18">
        <v>16.458388381932199</v>
      </c>
      <c r="D4271" s="18">
        <v>18.636933249190399</v>
      </c>
    </row>
    <row r="4272" spans="1:4" ht="15" customHeight="1" x14ac:dyDescent="0.25">
      <c r="A4272" s="18">
        <v>4215</v>
      </c>
      <c r="B4272" s="18">
        <v>17.511191083208299</v>
      </c>
      <c r="C4272" s="18">
        <v>16.454004473625201</v>
      </c>
      <c r="D4272" s="18">
        <v>18.615454052431598</v>
      </c>
    </row>
    <row r="4273" spans="1:4" ht="15" customHeight="1" x14ac:dyDescent="0.25">
      <c r="A4273" s="18">
        <v>4216</v>
      </c>
      <c r="B4273" s="18">
        <v>17.500690474262299</v>
      </c>
      <c r="C4273" s="18">
        <v>16.449909252866401</v>
      </c>
      <c r="D4273" s="18">
        <v>18.5955133395403</v>
      </c>
    </row>
    <row r="4274" spans="1:4" ht="15" customHeight="1" x14ac:dyDescent="0.25">
      <c r="A4274" s="18">
        <v>4217</v>
      </c>
      <c r="B4274" s="18">
        <v>17.4911514980889</v>
      </c>
      <c r="C4274" s="18">
        <v>16.446111464096401</v>
      </c>
      <c r="D4274" s="18">
        <v>18.577329305832901</v>
      </c>
    </row>
    <row r="4275" spans="1:4" ht="15" customHeight="1" x14ac:dyDescent="0.25">
      <c r="A4275" s="18">
        <v>4218</v>
      </c>
      <c r="B4275" s="18">
        <v>17.482511953672802</v>
      </c>
      <c r="C4275" s="18">
        <v>16.4426188934181</v>
      </c>
      <c r="D4275" s="18">
        <v>18.560927114967399</v>
      </c>
    </row>
    <row r="4276" spans="1:4" ht="15" customHeight="1" x14ac:dyDescent="0.25">
      <c r="A4276" s="18">
        <v>4219</v>
      </c>
      <c r="B4276" s="18">
        <v>17.474755472502999</v>
      </c>
      <c r="C4276" s="18">
        <v>16.439440277124898</v>
      </c>
      <c r="D4276" s="18">
        <v>18.5462865372671</v>
      </c>
    </row>
    <row r="4277" spans="1:4" ht="15" customHeight="1" x14ac:dyDescent="0.25">
      <c r="A4277" s="18">
        <v>4220</v>
      </c>
      <c r="B4277" s="18">
        <v>17.467853837551701</v>
      </c>
      <c r="C4277" s="18">
        <v>16.436582204731</v>
      </c>
      <c r="D4277" s="18">
        <v>18.533372918322002</v>
      </c>
    </row>
    <row r="4278" spans="1:4" ht="15" customHeight="1" x14ac:dyDescent="0.25">
      <c r="A4278" s="18">
        <v>4221</v>
      </c>
      <c r="B4278" s="18">
        <v>17.461788693072101</v>
      </c>
      <c r="C4278" s="18">
        <v>16.434045178182298</v>
      </c>
      <c r="D4278" s="18">
        <v>18.5221486980709</v>
      </c>
    </row>
    <row r="4279" spans="1:4" ht="15" customHeight="1" x14ac:dyDescent="0.25">
      <c r="A4279" s="18">
        <v>4222</v>
      </c>
      <c r="B4279" s="18">
        <v>17.456537979957499</v>
      </c>
      <c r="C4279" s="18">
        <v>16.431830608202201</v>
      </c>
      <c r="D4279" s="18">
        <v>18.512564083331</v>
      </c>
    </row>
    <row r="4280" spans="1:4" ht="15" customHeight="1" x14ac:dyDescent="0.25">
      <c r="A4280" s="18">
        <v>4223</v>
      </c>
      <c r="B4280" s="18">
        <v>17.4520855612564</v>
      </c>
      <c r="C4280" s="18">
        <v>16.429938021198499</v>
      </c>
      <c r="D4280" s="18">
        <v>18.504587116212601</v>
      </c>
    </row>
    <row r="4281" spans="1:4" ht="15" customHeight="1" x14ac:dyDescent="0.25">
      <c r="A4281" s="18">
        <v>4224</v>
      </c>
      <c r="B4281" s="18">
        <v>17.448397024072499</v>
      </c>
      <c r="C4281" s="18">
        <v>16.4283651760197</v>
      </c>
      <c r="D4281" s="18">
        <v>18.498153357750699</v>
      </c>
    </row>
    <row r="4282" spans="1:4" ht="15" customHeight="1" x14ac:dyDescent="0.25">
      <c r="A4282" s="18">
        <v>4225</v>
      </c>
      <c r="B4282" s="18">
        <v>17.4454615521514</v>
      </c>
      <c r="C4282" s="18">
        <v>16.4271094751271</v>
      </c>
      <c r="D4282" s="18">
        <v>18.493216385901501</v>
      </c>
    </row>
    <row r="4283" spans="1:4" ht="15" customHeight="1" x14ac:dyDescent="0.25">
      <c r="A4283" s="18">
        <v>4226</v>
      </c>
      <c r="B4283" s="18">
        <v>17.4432543215156</v>
      </c>
      <c r="C4283" s="18">
        <v>16.426164243582001</v>
      </c>
      <c r="D4283" s="18">
        <v>18.489717838153499</v>
      </c>
    </row>
    <row r="4284" spans="1:4" ht="15" customHeight="1" x14ac:dyDescent="0.25">
      <c r="A4284" s="18">
        <v>4227</v>
      </c>
      <c r="B4284" s="18">
        <v>17.441750417333299</v>
      </c>
      <c r="C4284" s="18">
        <v>16.425522412335599</v>
      </c>
      <c r="D4284" s="18">
        <v>18.487639137110801</v>
      </c>
    </row>
    <row r="4285" spans="1:4" ht="15" customHeight="1" x14ac:dyDescent="0.25">
      <c r="A4285" s="18">
        <v>4228</v>
      </c>
      <c r="B4285" s="18">
        <v>17.4409248493976</v>
      </c>
      <c r="C4285" s="18">
        <v>16.425176098716999</v>
      </c>
      <c r="D4285" s="18">
        <v>18.486919618466601</v>
      </c>
    </row>
    <row r="4286" spans="1:4" ht="15" customHeight="1" x14ac:dyDescent="0.25">
      <c r="A4286" s="18">
        <v>4229</v>
      </c>
      <c r="B4286" s="18">
        <v>17.440752600440501</v>
      </c>
      <c r="C4286" s="18">
        <v>16.425116382561299</v>
      </c>
      <c r="D4286" s="18">
        <v>18.487517543774199</v>
      </c>
    </row>
    <row r="4287" spans="1:4" ht="15" customHeight="1" x14ac:dyDescent="0.25">
      <c r="A4287" s="18">
        <v>4230</v>
      </c>
      <c r="B4287" s="18">
        <v>17.4412087040239</v>
      </c>
      <c r="C4287" s="18">
        <v>16.425333454506799</v>
      </c>
      <c r="D4287" s="18">
        <v>18.4893939555065</v>
      </c>
    </row>
    <row r="4288" spans="1:4" ht="15" customHeight="1" x14ac:dyDescent="0.25">
      <c r="A4288" s="18">
        <v>4231</v>
      </c>
      <c r="B4288" s="18">
        <v>17.4422683488947</v>
      </c>
      <c r="C4288" s="18">
        <v>16.425816761997901</v>
      </c>
      <c r="D4288" s="18">
        <v>18.492531480720501</v>
      </c>
    </row>
    <row r="4289" spans="1:4" ht="15" customHeight="1" x14ac:dyDescent="0.25">
      <c r="A4289" s="18">
        <v>4232</v>
      </c>
      <c r="B4289" s="18">
        <v>17.4439070062684</v>
      </c>
      <c r="C4289" s="18">
        <v>16.426555152404401</v>
      </c>
      <c r="D4289" s="18">
        <v>18.496869425193999</v>
      </c>
    </row>
    <row r="4290" spans="1:4" ht="15" customHeight="1" x14ac:dyDescent="0.25">
      <c r="A4290" s="18">
        <v>4233</v>
      </c>
      <c r="B4290" s="18">
        <v>17.4461005768093</v>
      </c>
      <c r="C4290" s="18">
        <v>16.4275370133122</v>
      </c>
      <c r="D4290" s="18">
        <v>18.502366610332199</v>
      </c>
    </row>
    <row r="4291" spans="1:4" ht="15" customHeight="1" x14ac:dyDescent="0.25">
      <c r="A4291" s="18">
        <v>4234</v>
      </c>
      <c r="B4291" s="18">
        <v>17.448825553794698</v>
      </c>
      <c r="C4291" s="18">
        <v>16.428751290719202</v>
      </c>
      <c r="D4291" s="18">
        <v>18.509009416635902</v>
      </c>
    </row>
    <row r="4292" spans="1:4" ht="15" customHeight="1" x14ac:dyDescent="0.25">
      <c r="A4292" s="18">
        <v>4235</v>
      </c>
      <c r="B4292" s="18">
        <v>17.4520591995933</v>
      </c>
      <c r="C4292" s="18">
        <v>16.4301859826436</v>
      </c>
      <c r="D4292" s="18">
        <v>18.516725494111</v>
      </c>
    </row>
    <row r="4293" spans="1:4" ht="15" customHeight="1" x14ac:dyDescent="0.25">
      <c r="A4293" s="18">
        <v>4236</v>
      </c>
      <c r="B4293" s="18">
        <v>17.455771132717999</v>
      </c>
      <c r="C4293" s="18">
        <v>16.431828175604299</v>
      </c>
      <c r="D4293" s="18">
        <v>18.5254748696529</v>
      </c>
    </row>
    <row r="4294" spans="1:4" ht="15" customHeight="1" x14ac:dyDescent="0.25">
      <c r="A4294" s="18">
        <v>4237</v>
      </c>
      <c r="B4294" s="18">
        <v>17.459947951373799</v>
      </c>
      <c r="C4294" s="18">
        <v>16.433665739921398</v>
      </c>
      <c r="D4294" s="18">
        <v>18.535209383972401</v>
      </c>
    </row>
    <row r="4295" spans="1:4" ht="15" customHeight="1" x14ac:dyDescent="0.25">
      <c r="A4295" s="18">
        <v>4238</v>
      </c>
      <c r="B4295" s="18">
        <v>17.464572107426299</v>
      </c>
      <c r="C4295" s="18">
        <v>16.435686739769899</v>
      </c>
      <c r="D4295" s="18">
        <v>18.5458515526276</v>
      </c>
    </row>
    <row r="4296" spans="1:4" ht="15" customHeight="1" x14ac:dyDescent="0.25">
      <c r="A4296" s="18">
        <v>4239</v>
      </c>
      <c r="B4296" s="18">
        <v>17.469616237673399</v>
      </c>
      <c r="C4296" s="18">
        <v>16.437879556014401</v>
      </c>
      <c r="D4296" s="18">
        <v>18.557329231770201</v>
      </c>
    </row>
    <row r="4297" spans="1:4" ht="15" customHeight="1" x14ac:dyDescent="0.25">
      <c r="A4297" s="18">
        <v>4240</v>
      </c>
      <c r="B4297" s="18">
        <v>17.475075571978198</v>
      </c>
      <c r="C4297" s="18">
        <v>16.440233007935401</v>
      </c>
      <c r="D4297" s="18">
        <v>18.569559320222901</v>
      </c>
    </row>
    <row r="4298" spans="1:4" ht="15" customHeight="1" x14ac:dyDescent="0.25">
      <c r="A4298" s="18">
        <v>4241</v>
      </c>
      <c r="B4298" s="18">
        <v>17.480931675701601</v>
      </c>
      <c r="C4298" s="18">
        <v>16.442739516140001</v>
      </c>
      <c r="D4298" s="18">
        <v>18.582449220108298</v>
      </c>
    </row>
    <row r="4299" spans="1:4" ht="15" customHeight="1" x14ac:dyDescent="0.25">
      <c r="A4299" s="18">
        <v>4242</v>
      </c>
      <c r="B4299" s="18">
        <v>17.487178538471099</v>
      </c>
      <c r="C4299" s="18">
        <v>16.4453865388625</v>
      </c>
      <c r="D4299" s="18">
        <v>18.595899100449401</v>
      </c>
    </row>
    <row r="4300" spans="1:4" ht="15" customHeight="1" x14ac:dyDescent="0.25">
      <c r="A4300" s="18">
        <v>4243</v>
      </c>
      <c r="B4300" s="18">
        <v>17.493808495503401</v>
      </c>
      <c r="C4300" s="18">
        <v>16.4481646930649</v>
      </c>
      <c r="D4300" s="18">
        <v>18.609804819468</v>
      </c>
    </row>
    <row r="4301" spans="1:4" ht="15" customHeight="1" x14ac:dyDescent="0.25">
      <c r="A4301" s="18">
        <v>4244</v>
      </c>
      <c r="B4301" s="18">
        <v>17.5008221798257</v>
      </c>
      <c r="C4301" s="18">
        <v>16.451065797033301</v>
      </c>
      <c r="D4301" s="18">
        <v>18.624064843879001</v>
      </c>
    </row>
    <row r="4302" spans="1:4" ht="15" customHeight="1" x14ac:dyDescent="0.25">
      <c r="A4302" s="18">
        <v>4245</v>
      </c>
      <c r="B4302" s="18">
        <v>17.508230934606999</v>
      </c>
      <c r="C4302" s="18">
        <v>16.454084497661299</v>
      </c>
      <c r="D4302" s="18">
        <v>18.638629296586998</v>
      </c>
    </row>
    <row r="4303" spans="1:4" ht="15" customHeight="1" x14ac:dyDescent="0.25">
      <c r="A4303" s="18">
        <v>4246</v>
      </c>
      <c r="B4303" s="18">
        <v>17.516035209238701</v>
      </c>
      <c r="C4303" s="18">
        <v>16.457215620458701</v>
      </c>
      <c r="D4303" s="18">
        <v>18.653456422316701</v>
      </c>
    </row>
    <row r="4304" spans="1:4" ht="15" customHeight="1" x14ac:dyDescent="0.25">
      <c r="A4304" s="18">
        <v>4247</v>
      </c>
      <c r="B4304" s="18">
        <v>17.524248168458499</v>
      </c>
      <c r="C4304" s="18">
        <v>16.460452547545898</v>
      </c>
      <c r="D4304" s="18">
        <v>18.668505002882</v>
      </c>
    </row>
    <row r="4305" spans="1:4" ht="15" customHeight="1" x14ac:dyDescent="0.25">
      <c r="A4305" s="18">
        <v>4248</v>
      </c>
      <c r="B4305" s="18">
        <v>17.532883962222101</v>
      </c>
      <c r="C4305" s="18">
        <v>16.463792546859501</v>
      </c>
      <c r="D4305" s="18">
        <v>18.683741592171302</v>
      </c>
    </row>
    <row r="4306" spans="1:4" ht="15" customHeight="1" x14ac:dyDescent="0.25">
      <c r="A4306" s="18">
        <v>4249</v>
      </c>
      <c r="B4306" s="18">
        <v>17.5419617130656</v>
      </c>
      <c r="C4306" s="18">
        <v>16.467237571163199</v>
      </c>
      <c r="D4306" s="18">
        <v>18.699139503781002</v>
      </c>
    </row>
    <row r="4307" spans="1:4" ht="15" customHeight="1" x14ac:dyDescent="0.25">
      <c r="A4307" s="18">
        <v>4250</v>
      </c>
      <c r="B4307" s="18">
        <v>17.551509601443701</v>
      </c>
      <c r="C4307" s="18">
        <v>16.470788030414099</v>
      </c>
      <c r="D4307" s="18">
        <v>18.7146824947448</v>
      </c>
    </row>
    <row r="4308" spans="1:4" ht="15" customHeight="1" x14ac:dyDescent="0.25">
      <c r="A4308" s="18">
        <v>4251</v>
      </c>
      <c r="B4308" s="18">
        <v>17.561566207063301</v>
      </c>
      <c r="C4308" s="18">
        <v>16.4744460503934</v>
      </c>
      <c r="D4308" s="18">
        <v>18.730354027072998</v>
      </c>
    </row>
    <row r="4309" spans="1:4" ht="15" customHeight="1" x14ac:dyDescent="0.25">
      <c r="A4309" s="18">
        <v>4252</v>
      </c>
      <c r="B4309" s="18">
        <v>17.572174168562999</v>
      </c>
      <c r="C4309" s="18">
        <v>16.478219403029701</v>
      </c>
      <c r="D4309" s="18">
        <v>18.7461479186322</v>
      </c>
    </row>
    <row r="4310" spans="1:4" ht="15" customHeight="1" x14ac:dyDescent="0.25">
      <c r="A4310" s="18">
        <v>4253</v>
      </c>
      <c r="B4310" s="18">
        <v>17.5833895338126</v>
      </c>
      <c r="C4310" s="18">
        <v>16.482121343600401</v>
      </c>
      <c r="D4310" s="18">
        <v>18.762066316981301</v>
      </c>
    </row>
    <row r="4311" spans="1:4" ht="15" customHeight="1" x14ac:dyDescent="0.25">
      <c r="A4311" s="18">
        <v>4254</v>
      </c>
      <c r="B4311" s="18">
        <v>17.595281524825001</v>
      </c>
      <c r="C4311" s="18">
        <v>16.486162074520401</v>
      </c>
      <c r="D4311" s="18">
        <v>18.778118374630999</v>
      </c>
    </row>
    <row r="4312" spans="1:4" ht="15" customHeight="1" x14ac:dyDescent="0.25">
      <c r="A4312" s="18">
        <v>4255</v>
      </c>
      <c r="B4312" s="18">
        <v>17.607934587700999</v>
      </c>
      <c r="C4312" s="18">
        <v>16.490361157759398</v>
      </c>
      <c r="D4312" s="18">
        <v>18.794316064157801</v>
      </c>
    </row>
    <row r="4313" spans="1:4" ht="15" customHeight="1" x14ac:dyDescent="0.25">
      <c r="A4313" s="18">
        <v>4256</v>
      </c>
      <c r="B4313" s="18">
        <v>17.621451193469099</v>
      </c>
      <c r="C4313" s="18">
        <v>16.494747196132799</v>
      </c>
      <c r="D4313" s="18">
        <v>18.810681620935501</v>
      </c>
    </row>
    <row r="4314" spans="1:4" ht="15" customHeight="1" x14ac:dyDescent="0.25">
      <c r="A4314" s="18">
        <v>4257</v>
      </c>
      <c r="B4314" s="18">
        <v>17.6359551504354</v>
      </c>
      <c r="C4314" s="18">
        <v>16.4993463836092</v>
      </c>
      <c r="D4314" s="18">
        <v>18.827247532673599</v>
      </c>
    </row>
    <row r="4315" spans="1:4" ht="15" customHeight="1" x14ac:dyDescent="0.25">
      <c r="A4315" s="18">
        <v>4258</v>
      </c>
      <c r="B4315" s="18">
        <v>17.651597034432299</v>
      </c>
      <c r="C4315" s="18">
        <v>16.504200224154701</v>
      </c>
      <c r="D4315" s="18">
        <v>18.844045322948201</v>
      </c>
    </row>
    <row r="4316" spans="1:4" ht="15" customHeight="1" x14ac:dyDescent="0.25">
      <c r="A4316" s="18">
        <v>4259</v>
      </c>
      <c r="B4316" s="18">
        <v>17.668556433958301</v>
      </c>
      <c r="C4316" s="18">
        <v>16.509358280948302</v>
      </c>
      <c r="D4316" s="18">
        <v>18.861119134505401</v>
      </c>
    </row>
    <row r="4317" spans="1:4" ht="15" customHeight="1" x14ac:dyDescent="0.25">
      <c r="A4317" s="18">
        <v>4260</v>
      </c>
      <c r="B4317" s="18">
        <v>17.6870442556549</v>
      </c>
      <c r="C4317" s="18">
        <v>16.514877040750001</v>
      </c>
      <c r="D4317" s="18">
        <v>18.878520003475199</v>
      </c>
    </row>
    <row r="4318" spans="1:4" ht="15" customHeight="1" x14ac:dyDescent="0.25">
      <c r="A4318" s="18">
        <v>4261</v>
      </c>
      <c r="B4318" s="18">
        <v>17.7073179127412</v>
      </c>
      <c r="C4318" s="18">
        <v>16.520836576310401</v>
      </c>
      <c r="D4318" s="18">
        <v>18.896298712148599</v>
      </c>
    </row>
    <row r="4319" spans="1:4" ht="15" customHeight="1" x14ac:dyDescent="0.25">
      <c r="A4319" s="18">
        <v>4262</v>
      </c>
      <c r="B4319" s="18">
        <v>17.729668985587001</v>
      </c>
      <c r="C4319" s="18">
        <v>16.527320872965401</v>
      </c>
      <c r="D4319" s="18">
        <v>18.914520931886202</v>
      </c>
    </row>
    <row r="4320" spans="1:4" ht="15" customHeight="1" x14ac:dyDescent="0.25">
      <c r="A4320" s="18">
        <v>4263</v>
      </c>
      <c r="B4320" s="18">
        <v>17.754453754009401</v>
      </c>
      <c r="C4320" s="18">
        <v>16.5344481447306</v>
      </c>
      <c r="D4320" s="18">
        <v>18.9332436860036</v>
      </c>
    </row>
    <row r="4321" spans="1:4" ht="15" customHeight="1" x14ac:dyDescent="0.25">
      <c r="A4321" s="18">
        <v>4264</v>
      </c>
      <c r="B4321" s="18">
        <v>17.782103396947502</v>
      </c>
      <c r="C4321" s="18">
        <v>16.542349607694302</v>
      </c>
      <c r="D4321" s="18">
        <v>18.952537897395199</v>
      </c>
    </row>
    <row r="4322" spans="1:4" ht="15" customHeight="1" x14ac:dyDescent="0.25">
      <c r="A4322" s="18">
        <v>4265</v>
      </c>
      <c r="B4322" s="18">
        <v>17.813103553878001</v>
      </c>
      <c r="C4322" s="18">
        <v>16.551193169429499</v>
      </c>
      <c r="D4322" s="18">
        <v>18.9724611413268</v>
      </c>
    </row>
    <row r="4323" spans="1:4" ht="15" customHeight="1" x14ac:dyDescent="0.25">
      <c r="A4323" s="18">
        <v>4266</v>
      </c>
      <c r="B4323" s="18">
        <v>17.8480007878747</v>
      </c>
      <c r="C4323" s="18">
        <v>16.561186322025002</v>
      </c>
      <c r="D4323" s="18">
        <v>18.993074493904398</v>
      </c>
    </row>
    <row r="4324" spans="1:4" ht="15" customHeight="1" x14ac:dyDescent="0.25">
      <c r="A4324" s="18">
        <v>4267</v>
      </c>
      <c r="B4324" s="18">
        <v>17.887396849301702</v>
      </c>
      <c r="C4324" s="18">
        <v>16.5725746249853</v>
      </c>
      <c r="D4324" s="18">
        <v>19.014424238603201</v>
      </c>
    </row>
    <row r="4325" spans="1:4" ht="15" customHeight="1" x14ac:dyDescent="0.25">
      <c r="A4325" s="18">
        <v>4268</v>
      </c>
      <c r="B4325" s="18">
        <v>17.9319140358574</v>
      </c>
      <c r="C4325" s="18">
        <v>16.585661419170101</v>
      </c>
      <c r="D4325" s="18">
        <v>19.036538753023301</v>
      </c>
    </row>
    <row r="4326" spans="1:4" ht="15" customHeight="1" x14ac:dyDescent="0.25">
      <c r="A4326" s="18">
        <v>4269</v>
      </c>
      <c r="B4326" s="18">
        <v>17.9821592309215</v>
      </c>
      <c r="C4326" s="18">
        <v>16.600813619925301</v>
      </c>
      <c r="D4326" s="18">
        <v>19.0594236209127</v>
      </c>
    </row>
    <row r="4327" spans="1:4" ht="15" customHeight="1" x14ac:dyDescent="0.25">
      <c r="A4327" s="18">
        <v>4270</v>
      </c>
      <c r="B4327" s="18">
        <v>18.038644487221699</v>
      </c>
      <c r="C4327" s="18">
        <v>16.618479223029599</v>
      </c>
      <c r="D4327" s="18">
        <v>19.083051072249699</v>
      </c>
    </row>
    <row r="4328" spans="1:4" ht="15" customHeight="1" x14ac:dyDescent="0.25">
      <c r="A4328" s="18">
        <v>4271</v>
      </c>
      <c r="B4328" s="18">
        <v>18.101674094304901</v>
      </c>
      <c r="C4328" s="18">
        <v>16.639183214189</v>
      </c>
      <c r="D4328" s="18">
        <v>19.1073536336615</v>
      </c>
    </row>
    <row r="4329" spans="1:4" ht="15" customHeight="1" x14ac:dyDescent="0.25">
      <c r="A4329" s="18">
        <v>4272</v>
      </c>
      <c r="B4329" s="18">
        <v>18.1712009894371</v>
      </c>
      <c r="C4329" s="18">
        <v>16.663560849520401</v>
      </c>
      <c r="D4329" s="18">
        <v>19.132220255464301</v>
      </c>
    </row>
    <row r="4330" spans="1:4" ht="15" customHeight="1" x14ac:dyDescent="0.25">
      <c r="A4330" s="18">
        <v>4273</v>
      </c>
      <c r="B4330" s="18">
        <v>18.2442165889614</v>
      </c>
      <c r="C4330" s="18">
        <v>16.692353707376501</v>
      </c>
      <c r="D4330" s="18">
        <v>19.157483213388598</v>
      </c>
    </row>
    <row r="4331" spans="1:4" ht="15" customHeight="1" x14ac:dyDescent="0.25">
      <c r="A4331" s="18">
        <v>4274</v>
      </c>
      <c r="B4331" s="18">
        <v>18.316360025983499</v>
      </c>
      <c r="C4331" s="18">
        <v>16.7264174267893</v>
      </c>
      <c r="D4331" s="18">
        <v>19.182920413468899</v>
      </c>
    </row>
    <row r="4332" spans="1:4" ht="15" customHeight="1" x14ac:dyDescent="0.25">
      <c r="A4332" s="18">
        <v>4275</v>
      </c>
      <c r="B4332" s="18">
        <v>18.384844671391001</v>
      </c>
      <c r="C4332" s="18">
        <v>16.766738450364599</v>
      </c>
      <c r="D4332" s="18">
        <v>19.208259190723901</v>
      </c>
    </row>
    <row r="4333" spans="1:4" ht="15" customHeight="1" x14ac:dyDescent="0.25">
      <c r="A4333" s="18">
        <v>4276</v>
      </c>
      <c r="B4333" s="18">
        <v>18.442087621243601</v>
      </c>
      <c r="C4333" s="18">
        <v>16.814421913857799</v>
      </c>
      <c r="D4333" s="18">
        <v>19.233185652805702</v>
      </c>
    </row>
    <row r="4334" spans="1:4" ht="15" customHeight="1" x14ac:dyDescent="0.25">
      <c r="A4334" s="18">
        <v>4277</v>
      </c>
      <c r="B4334" s="18">
        <v>18.487927866661501</v>
      </c>
      <c r="C4334" s="18">
        <v>16.8707007136898</v>
      </c>
      <c r="D4334" s="18">
        <v>19.2573591030967</v>
      </c>
    </row>
    <row r="4335" spans="1:4" ht="15" customHeight="1" x14ac:dyDescent="0.25">
      <c r="A4335" s="18">
        <v>4278</v>
      </c>
      <c r="B4335" s="18">
        <v>18.527313379111</v>
      </c>
      <c r="C4335" s="18">
        <v>16.936940007529302</v>
      </c>
      <c r="D4335" s="18">
        <v>19.280430068374201</v>
      </c>
    </row>
    <row r="4336" spans="1:4" ht="15" customHeight="1" x14ac:dyDescent="0.25">
      <c r="A4336" s="18">
        <v>4279</v>
      </c>
      <c r="B4336" s="18">
        <v>18.562001631119902</v>
      </c>
      <c r="C4336" s="18">
        <v>17.014646703435002</v>
      </c>
      <c r="D4336" s="18">
        <v>19.302062909785398</v>
      </c>
    </row>
    <row r="4337" spans="1:4" ht="15" customHeight="1" x14ac:dyDescent="0.25">
      <c r="A4337" s="18">
        <v>4280</v>
      </c>
      <c r="B4337" s="18">
        <v>18.592798607514101</v>
      </c>
      <c r="C4337" s="18">
        <v>17.105451327102301</v>
      </c>
      <c r="D4337" s="18">
        <v>19.321950106693802</v>
      </c>
    </row>
    <row r="4338" spans="1:4" ht="15" customHeight="1" x14ac:dyDescent="0.25">
      <c r="A4338" s="18">
        <v>4281</v>
      </c>
      <c r="B4338" s="18">
        <v>18.620157283402101</v>
      </c>
      <c r="C4338" s="18">
        <v>17.211047186391401</v>
      </c>
      <c r="D4338" s="18">
        <v>19.339823798608901</v>
      </c>
    </row>
    <row r="4339" spans="1:4" ht="15" customHeight="1" x14ac:dyDescent="0.25">
      <c r="A4339" s="18">
        <v>4282</v>
      </c>
      <c r="B4339" s="18">
        <v>18.6447008070142</v>
      </c>
      <c r="C4339" s="18">
        <v>17.335140556081999</v>
      </c>
      <c r="D4339" s="18">
        <v>19.355472998232599</v>
      </c>
    </row>
    <row r="4340" spans="1:4" ht="15" customHeight="1" x14ac:dyDescent="0.25">
      <c r="A4340" s="18">
        <v>4283</v>
      </c>
      <c r="B4340" s="18">
        <v>18.666582124781101</v>
      </c>
      <c r="C4340" s="18">
        <v>17.526665582202</v>
      </c>
      <c r="D4340" s="18">
        <v>19.368752562947101</v>
      </c>
    </row>
    <row r="4341" spans="1:4" ht="15" customHeight="1" x14ac:dyDescent="0.25">
      <c r="A4341" s="18">
        <v>4284</v>
      </c>
      <c r="B4341" s="18">
        <v>18.6855609182664</v>
      </c>
      <c r="C4341" s="18">
        <v>17.649024131439099</v>
      </c>
      <c r="D4341" s="18">
        <v>19.379581221687499</v>
      </c>
    </row>
    <row r="4342" spans="1:4" ht="15" customHeight="1" x14ac:dyDescent="0.25">
      <c r="A4342" s="18">
        <v>4285</v>
      </c>
      <c r="B4342" s="18">
        <v>18.7014453006711</v>
      </c>
      <c r="C4342" s="18">
        <v>17.720025753014799</v>
      </c>
      <c r="D4342" s="18">
        <v>19.387930802431001</v>
      </c>
    </row>
    <row r="4343" spans="1:4" ht="15" customHeight="1" x14ac:dyDescent="0.25">
      <c r="A4343" s="18">
        <v>4286</v>
      </c>
      <c r="B4343" s="18">
        <v>18.714077296046899</v>
      </c>
      <c r="C4343" s="18">
        <v>17.772541343319901</v>
      </c>
      <c r="D4343" s="18">
        <v>19.393807945003999</v>
      </c>
    </row>
    <row r="4344" spans="1:4" ht="15" customHeight="1" x14ac:dyDescent="0.25">
      <c r="A4344" s="18">
        <v>4287</v>
      </c>
      <c r="B4344" s="18">
        <v>18.723326355107702</v>
      </c>
      <c r="C4344" s="18">
        <v>17.814217059305001</v>
      </c>
      <c r="D4344" s="18">
        <v>19.397241680683599</v>
      </c>
    </row>
    <row r="4345" spans="1:4" ht="15" customHeight="1" x14ac:dyDescent="0.25">
      <c r="A4345" s="18">
        <v>4288</v>
      </c>
      <c r="B4345" s="18">
        <v>18.729077085449902</v>
      </c>
      <c r="C4345" s="18">
        <v>17.845374059536901</v>
      </c>
      <c r="D4345" s="18">
        <v>19.3982663672626</v>
      </c>
    </row>
    <row r="4346" spans="1:4" ht="15" customHeight="1" x14ac:dyDescent="0.25">
      <c r="A4346" s="18">
        <v>4289</v>
      </c>
      <c r="B4346" s="18">
        <v>18.731200876207801</v>
      </c>
      <c r="C4346" s="18">
        <v>17.866162609026102</v>
      </c>
      <c r="D4346" s="18">
        <v>19.396908213539799</v>
      </c>
    </row>
    <row r="4347" spans="1:4" ht="15" customHeight="1" x14ac:dyDescent="0.25">
      <c r="A4347" s="18">
        <v>4290</v>
      </c>
      <c r="B4347" s="18">
        <v>18.7295517960609</v>
      </c>
      <c r="C4347" s="18">
        <v>17.876670635898499</v>
      </c>
      <c r="D4347" s="18">
        <v>19.3931696385904</v>
      </c>
    </row>
    <row r="4348" spans="1:4" ht="15" customHeight="1" x14ac:dyDescent="0.25">
      <c r="A4348" s="18">
        <v>4291</v>
      </c>
      <c r="B4348" s="18">
        <v>18.7239420466213</v>
      </c>
      <c r="C4348" s="18">
        <v>17.876888050611999</v>
      </c>
      <c r="D4348" s="18">
        <v>19.387022430790299</v>
      </c>
    </row>
    <row r="4349" spans="1:4" ht="15" customHeight="1" x14ac:dyDescent="0.25">
      <c r="A4349" s="18">
        <v>4292</v>
      </c>
      <c r="B4349" s="18">
        <v>18.714139585450699</v>
      </c>
      <c r="C4349" s="18">
        <v>17.866676753838799</v>
      </c>
      <c r="D4349" s="18">
        <v>19.378394880692198</v>
      </c>
    </row>
    <row r="4350" spans="1:4" ht="15" customHeight="1" x14ac:dyDescent="0.25">
      <c r="A4350" s="18">
        <v>4293</v>
      </c>
      <c r="B4350" s="18">
        <v>18.699844980633198</v>
      </c>
      <c r="C4350" s="18">
        <v>17.8457642036926</v>
      </c>
      <c r="D4350" s="18">
        <v>19.367175804475</v>
      </c>
    </row>
    <row r="4351" spans="1:4" ht="15" customHeight="1" x14ac:dyDescent="0.25">
      <c r="A4351" s="18">
        <v>4294</v>
      </c>
      <c r="B4351" s="18">
        <v>18.680709768178101</v>
      </c>
      <c r="C4351" s="18">
        <v>17.813760543367501</v>
      </c>
      <c r="D4351" s="18">
        <v>19.3532041950305</v>
      </c>
    </row>
    <row r="4352" spans="1:4" ht="15" customHeight="1" x14ac:dyDescent="0.25">
      <c r="A4352" s="18">
        <v>4295</v>
      </c>
      <c r="B4352" s="18">
        <v>18.6563263902909</v>
      </c>
      <c r="C4352" s="18">
        <v>17.770179602209101</v>
      </c>
      <c r="D4352" s="18">
        <v>19.336285868013402</v>
      </c>
    </row>
    <row r="4353" spans="1:4" ht="15" customHeight="1" x14ac:dyDescent="0.25">
      <c r="A4353" s="18">
        <v>4296</v>
      </c>
      <c r="B4353" s="18">
        <v>18.626249474524698</v>
      </c>
      <c r="C4353" s="18">
        <v>17.714083059474099</v>
      </c>
      <c r="D4353" s="18">
        <v>19.316197238226401</v>
      </c>
    </row>
    <row r="4354" spans="1:4" ht="15" customHeight="1" x14ac:dyDescent="0.25">
      <c r="A4354" s="18">
        <v>4297</v>
      </c>
      <c r="B4354" s="18">
        <v>18.589671169726699</v>
      </c>
      <c r="C4354" s="18">
        <v>17.633546446004502</v>
      </c>
      <c r="D4354" s="18">
        <v>19.292738396989598</v>
      </c>
    </row>
    <row r="4355" spans="1:4" ht="15" customHeight="1" x14ac:dyDescent="0.25">
      <c r="A4355" s="18">
        <v>4298</v>
      </c>
      <c r="B4355" s="18">
        <v>18.544806208589399</v>
      </c>
      <c r="C4355" s="18">
        <v>17.186953832451501</v>
      </c>
      <c r="D4355" s="18">
        <v>19.265645301917399</v>
      </c>
    </row>
    <row r="4356" spans="1:4" ht="15" customHeight="1" x14ac:dyDescent="0.25">
      <c r="A4356" s="18">
        <v>4299</v>
      </c>
      <c r="B4356" s="18">
        <v>18.489937620480902</v>
      </c>
      <c r="C4356" s="18">
        <v>16.371359595084801</v>
      </c>
      <c r="D4356" s="18">
        <v>19.234613419236599</v>
      </c>
    </row>
    <row r="4357" spans="1:4" ht="15" customHeight="1" x14ac:dyDescent="0.25">
      <c r="A4357" s="18">
        <v>4300</v>
      </c>
      <c r="B4357" s="18">
        <v>18.422437723325299</v>
      </c>
      <c r="C4357" s="18">
        <v>15.629831332836201</v>
      </c>
      <c r="D4357" s="18">
        <v>19.199258512854101</v>
      </c>
    </row>
    <row r="4358" spans="1:4" ht="15" customHeight="1" x14ac:dyDescent="0.25">
      <c r="A4358" s="18">
        <v>4301</v>
      </c>
      <c r="B4358" s="18">
        <v>18.338645866012499</v>
      </c>
      <c r="C4358" s="18">
        <v>15.4414353436627</v>
      </c>
      <c r="D4358" s="18">
        <v>19.159106685346501</v>
      </c>
    </row>
    <row r="4359" spans="1:4" ht="15" customHeight="1" x14ac:dyDescent="0.25">
      <c r="A4359" s="18">
        <v>4302</v>
      </c>
      <c r="B4359" s="18">
        <v>18.234590869271099</v>
      </c>
      <c r="C4359" s="18">
        <v>15.351909196182101</v>
      </c>
      <c r="D4359" s="18">
        <v>19.113570526983199</v>
      </c>
    </row>
    <row r="4360" spans="1:4" ht="15" customHeight="1" x14ac:dyDescent="0.25">
      <c r="A4360" s="18">
        <v>4303</v>
      </c>
      <c r="B4360" s="18">
        <v>18.102930020989501</v>
      </c>
      <c r="C4360" s="18">
        <v>15.2756725596081</v>
      </c>
      <c r="D4360" s="18">
        <v>19.061875639752198</v>
      </c>
    </row>
    <row r="4361" spans="1:4" ht="15" customHeight="1" x14ac:dyDescent="0.25">
      <c r="A4361" s="18">
        <v>4304</v>
      </c>
      <c r="B4361" s="18">
        <v>17.951317290544999</v>
      </c>
      <c r="C4361" s="18">
        <v>15.210172523060301</v>
      </c>
      <c r="D4361" s="18">
        <v>19.0027607755069</v>
      </c>
    </row>
    <row r="4362" spans="1:4" ht="15" customHeight="1" x14ac:dyDescent="0.25">
      <c r="A4362" s="18">
        <v>4305</v>
      </c>
      <c r="B4362" s="18">
        <v>17.780304576614199</v>
      </c>
      <c r="C4362" s="18">
        <v>15.153556558264</v>
      </c>
      <c r="D4362" s="18">
        <v>18.9349235647428</v>
      </c>
    </row>
    <row r="4363" spans="1:4" ht="15" customHeight="1" x14ac:dyDescent="0.25">
      <c r="A4363" s="18">
        <v>4306</v>
      </c>
      <c r="B4363" s="18">
        <v>17.445190001535501</v>
      </c>
      <c r="C4363" s="18">
        <v>15.1047270715266</v>
      </c>
      <c r="D4363" s="18">
        <v>18.856873705608699</v>
      </c>
    </row>
    <row r="4364" spans="1:4" ht="15" customHeight="1" x14ac:dyDescent="0.25">
      <c r="A4364" s="18">
        <v>4307</v>
      </c>
      <c r="B4364" s="18">
        <v>16.4004918482702</v>
      </c>
      <c r="C4364" s="18">
        <v>15.0628525629643</v>
      </c>
      <c r="D4364" s="18">
        <v>18.7668445241213</v>
      </c>
    </row>
    <row r="4365" spans="1:4" ht="15" customHeight="1" x14ac:dyDescent="0.25">
      <c r="A4365" s="18">
        <v>4308</v>
      </c>
      <c r="B4365" s="18">
        <v>15.733263443920301</v>
      </c>
      <c r="C4365" s="18">
        <v>15.027243861559</v>
      </c>
      <c r="D4365" s="18">
        <v>18.662762355546199</v>
      </c>
    </row>
    <row r="4366" spans="1:4" ht="15" customHeight="1" x14ac:dyDescent="0.25">
      <c r="A4366" s="18">
        <v>4309</v>
      </c>
      <c r="B4366" s="18">
        <v>15.4971769526343</v>
      </c>
      <c r="C4366" s="18">
        <v>14.997024033826101</v>
      </c>
      <c r="D4366" s="18">
        <v>18.540276860692099</v>
      </c>
    </row>
    <row r="4367" spans="1:4" ht="15" customHeight="1" x14ac:dyDescent="0.25">
      <c r="A4367" s="18">
        <v>4310</v>
      </c>
      <c r="B4367" s="18">
        <v>15.432910407418399</v>
      </c>
      <c r="C4367" s="18">
        <v>14.971438397372699</v>
      </c>
      <c r="D4367" s="18">
        <v>18.3845283925566</v>
      </c>
    </row>
    <row r="4368" spans="1:4" ht="15" customHeight="1" x14ac:dyDescent="0.25">
      <c r="A4368" s="18">
        <v>4311</v>
      </c>
      <c r="B4368" s="18">
        <v>15.3857377166734</v>
      </c>
      <c r="C4368" s="18">
        <v>14.949836008598099</v>
      </c>
      <c r="D4368" s="18">
        <v>18.1781776183477</v>
      </c>
    </row>
    <row r="4369" spans="1:4" ht="15" customHeight="1" x14ac:dyDescent="0.25">
      <c r="A4369" s="18">
        <v>4312</v>
      </c>
      <c r="B4369" s="18">
        <v>15.3459981034066</v>
      </c>
      <c r="C4369" s="18">
        <v>14.9316169775572</v>
      </c>
      <c r="D4369" s="18">
        <v>17.917911791366699</v>
      </c>
    </row>
    <row r="4370" spans="1:4" ht="15" customHeight="1" x14ac:dyDescent="0.25">
      <c r="A4370" s="18">
        <v>4313</v>
      </c>
      <c r="B4370" s="18">
        <v>15.312511290787</v>
      </c>
      <c r="C4370" s="18">
        <v>14.916045232497099</v>
      </c>
      <c r="D4370" s="18">
        <v>17.5982175571949</v>
      </c>
    </row>
    <row r="4371" spans="1:4" ht="15" customHeight="1" x14ac:dyDescent="0.25">
      <c r="A4371" s="18">
        <v>4314</v>
      </c>
      <c r="B4371" s="18">
        <v>15.284405068488701</v>
      </c>
      <c r="C4371" s="18">
        <v>14.902676128783799</v>
      </c>
      <c r="D4371" s="18">
        <v>16.749149867215099</v>
      </c>
    </row>
    <row r="4372" spans="1:4" ht="15" customHeight="1" x14ac:dyDescent="0.25">
      <c r="A4372" s="18">
        <v>4315</v>
      </c>
      <c r="B4372" s="18">
        <v>15.2609293033713</v>
      </c>
      <c r="C4372" s="18">
        <v>14.891275361159099</v>
      </c>
      <c r="D4372" s="18">
        <v>16.390627501224401</v>
      </c>
    </row>
    <row r="4373" spans="1:4" ht="15" customHeight="1" x14ac:dyDescent="0.25">
      <c r="A4373" s="18">
        <v>4316</v>
      </c>
      <c r="B4373" s="18">
        <v>15.2414262899162</v>
      </c>
      <c r="C4373" s="18">
        <v>14.8816469974808</v>
      </c>
      <c r="D4373" s="18">
        <v>16.1232805806244</v>
      </c>
    </row>
    <row r="4374" spans="1:4" ht="15" customHeight="1" x14ac:dyDescent="0.25">
      <c r="A4374" s="18">
        <v>4317</v>
      </c>
      <c r="B4374" s="18">
        <v>15.225335999317799</v>
      </c>
      <c r="C4374" s="18">
        <v>14.873611261862701</v>
      </c>
      <c r="D4374" s="18">
        <v>15.9259713098522</v>
      </c>
    </row>
    <row r="4375" spans="1:4" ht="15" customHeight="1" x14ac:dyDescent="0.25">
      <c r="A4375" s="18">
        <v>4318</v>
      </c>
      <c r="B4375" s="18">
        <v>15.212190326018799</v>
      </c>
      <c r="C4375" s="18">
        <v>14.8669102440236</v>
      </c>
      <c r="D4375" s="18">
        <v>15.7754429643726</v>
      </c>
    </row>
    <row r="4376" spans="1:4" ht="15" customHeight="1" x14ac:dyDescent="0.25">
      <c r="A4376" s="18">
        <v>4319</v>
      </c>
      <c r="B4376" s="18">
        <v>15.2015841059512</v>
      </c>
      <c r="C4376" s="18">
        <v>14.8615064447325</v>
      </c>
      <c r="D4376" s="18">
        <v>15.662397176979599</v>
      </c>
    </row>
    <row r="4377" spans="1:4" ht="15" customHeight="1" x14ac:dyDescent="0.25">
      <c r="A4377" s="18">
        <v>4320</v>
      </c>
      <c r="B4377" s="18">
        <v>15.1931637812009</v>
      </c>
      <c r="C4377" s="18">
        <v>14.8571239564374</v>
      </c>
      <c r="D4377" s="18">
        <v>15.583171914545501</v>
      </c>
    </row>
    <row r="4378" spans="1:4" ht="15" customHeight="1" x14ac:dyDescent="0.25">
      <c r="A4378" s="18">
        <v>4321</v>
      </c>
      <c r="B4378" s="18">
        <v>15.1866265831262</v>
      </c>
      <c r="C4378" s="18">
        <v>14.8536965799602</v>
      </c>
      <c r="D4378" s="18">
        <v>15.5565426029405</v>
      </c>
    </row>
    <row r="4379" spans="1:4" ht="15" customHeight="1" x14ac:dyDescent="0.25">
      <c r="A4379" s="18">
        <v>4322</v>
      </c>
      <c r="B4379" s="18">
        <v>15.181702977537601</v>
      </c>
      <c r="C4379" s="18">
        <v>14.8511037275034</v>
      </c>
      <c r="D4379" s="18">
        <v>15.541985241869201</v>
      </c>
    </row>
    <row r="4380" spans="1:4" ht="15" customHeight="1" x14ac:dyDescent="0.25">
      <c r="A4380" s="18">
        <v>4323</v>
      </c>
      <c r="B4380" s="18">
        <v>15.1781703265262</v>
      </c>
      <c r="C4380" s="18">
        <v>14.849216304451099</v>
      </c>
      <c r="D4380" s="18">
        <v>15.5330117516655</v>
      </c>
    </row>
    <row r="4381" spans="1:4" ht="15" customHeight="1" x14ac:dyDescent="0.25">
      <c r="A4381" s="18">
        <v>4324</v>
      </c>
      <c r="B4381" s="18">
        <v>15.1758284929774</v>
      </c>
      <c r="C4381" s="18">
        <v>14.8479132142823</v>
      </c>
      <c r="D4381" s="18">
        <v>15.527556705298201</v>
      </c>
    </row>
    <row r="4382" spans="1:4" ht="15" customHeight="1" x14ac:dyDescent="0.25">
      <c r="A4382" s="18">
        <v>4325</v>
      </c>
      <c r="B4382" s="18">
        <v>15.174509369601701</v>
      </c>
      <c r="C4382" s="18">
        <v>14.847092252400801</v>
      </c>
      <c r="D4382" s="18">
        <v>15.525088581652501</v>
      </c>
    </row>
    <row r="4383" spans="1:4" ht="15" customHeight="1" x14ac:dyDescent="0.25">
      <c r="A4383" s="18">
        <v>4326</v>
      </c>
      <c r="B4383" s="18">
        <v>15.174069275633199</v>
      </c>
      <c r="C4383" s="18">
        <v>14.846701967020101</v>
      </c>
      <c r="D4383" s="18">
        <v>15.5248747561653</v>
      </c>
    </row>
    <row r="4384" spans="1:4" ht="15" customHeight="1" x14ac:dyDescent="0.25">
      <c r="A4384" s="18">
        <v>4327</v>
      </c>
      <c r="B4384" s="18">
        <v>15.174385601701999</v>
      </c>
      <c r="C4384" s="18">
        <v>14.846670336097599</v>
      </c>
      <c r="D4384" s="18">
        <v>15.526574315264201</v>
      </c>
    </row>
    <row r="4385" spans="1:4" ht="15" customHeight="1" x14ac:dyDescent="0.25">
      <c r="A4385" s="18">
        <v>4328</v>
      </c>
      <c r="B4385" s="18">
        <v>15.1753541429715</v>
      </c>
      <c r="C4385" s="18">
        <v>14.846936287530299</v>
      </c>
      <c r="D4385" s="18">
        <v>15.530188628585901</v>
      </c>
    </row>
    <row r="4386" spans="1:4" ht="15" customHeight="1" x14ac:dyDescent="0.25">
      <c r="A4386" s="18">
        <v>4329</v>
      </c>
      <c r="B4386" s="18">
        <v>15.176886804025299</v>
      </c>
      <c r="C4386" s="18">
        <v>14.8474484086569</v>
      </c>
      <c r="D4386" s="18">
        <v>15.535408016769001</v>
      </c>
    </row>
    <row r="4387" spans="1:4" ht="15" customHeight="1" x14ac:dyDescent="0.25">
      <c r="A4387" s="18">
        <v>4330</v>
      </c>
      <c r="B4387" s="18">
        <v>15.1789096275708</v>
      </c>
      <c r="C4387" s="18">
        <v>14.8481638243353</v>
      </c>
      <c r="D4387" s="18">
        <v>15.542253869258399</v>
      </c>
    </row>
    <row r="4388" spans="1:4" ht="15" customHeight="1" x14ac:dyDescent="0.25">
      <c r="A4388" s="18">
        <v>4331</v>
      </c>
      <c r="B4388" s="18">
        <v>15.1813610828645</v>
      </c>
      <c r="C4388" s="18">
        <v>14.8490213608021</v>
      </c>
      <c r="D4388" s="18">
        <v>15.550812708929</v>
      </c>
    </row>
    <row r="4389" spans="1:4" ht="15" customHeight="1" x14ac:dyDescent="0.25">
      <c r="A4389" s="18">
        <v>4332</v>
      </c>
      <c r="B4389" s="18">
        <v>15.1841976492762</v>
      </c>
      <c r="C4389" s="18">
        <v>14.850012518738099</v>
      </c>
      <c r="D4389" s="18">
        <v>15.561611910525199</v>
      </c>
    </row>
    <row r="4390" spans="1:4" ht="15" customHeight="1" x14ac:dyDescent="0.25">
      <c r="A4390" s="18">
        <v>4333</v>
      </c>
      <c r="B4390" s="18">
        <v>15.187372927898</v>
      </c>
      <c r="C4390" s="18">
        <v>14.851116991684099</v>
      </c>
      <c r="D4390" s="18">
        <v>15.5751771554605</v>
      </c>
    </row>
    <row r="4391" spans="1:4" ht="15" customHeight="1" x14ac:dyDescent="0.25">
      <c r="A4391" s="18">
        <v>4334</v>
      </c>
      <c r="B4391" s="18">
        <v>15.190852902101801</v>
      </c>
      <c r="C4391" s="18">
        <v>14.852317211792499</v>
      </c>
      <c r="D4391" s="18">
        <v>15.594711745869301</v>
      </c>
    </row>
    <row r="4392" spans="1:4" ht="15" customHeight="1" x14ac:dyDescent="0.25">
      <c r="A4392" s="18">
        <v>4335</v>
      </c>
      <c r="B4392" s="18">
        <v>15.194611565854901</v>
      </c>
      <c r="C4392" s="18">
        <v>14.853598825772</v>
      </c>
      <c r="D4392" s="18">
        <v>15.618876233958099</v>
      </c>
    </row>
    <row r="4393" spans="1:4" ht="15" customHeight="1" x14ac:dyDescent="0.25">
      <c r="A4393" s="18">
        <v>4336</v>
      </c>
      <c r="B4393" s="18">
        <v>15.1986312640836</v>
      </c>
      <c r="C4393" s="18">
        <v>14.854949167346099</v>
      </c>
      <c r="D4393" s="18">
        <v>15.6430659890045</v>
      </c>
    </row>
    <row r="4394" spans="1:4" ht="15" customHeight="1" x14ac:dyDescent="0.25">
      <c r="A4394" s="18">
        <v>4337</v>
      </c>
      <c r="B4394" s="18">
        <v>15.2028775708696</v>
      </c>
      <c r="C4394" s="18">
        <v>14.8563558314532</v>
      </c>
      <c r="D4394" s="18">
        <v>15.667096175469901</v>
      </c>
    </row>
    <row r="4395" spans="1:4" ht="15" customHeight="1" x14ac:dyDescent="0.25">
      <c r="A4395" s="18">
        <v>4338</v>
      </c>
      <c r="B4395" s="18">
        <v>15.2073276655615</v>
      </c>
      <c r="C4395" s="18">
        <v>14.857805960796201</v>
      </c>
      <c r="D4395" s="18">
        <v>15.6907985433494</v>
      </c>
    </row>
    <row r="4396" spans="1:4" ht="15" customHeight="1" x14ac:dyDescent="0.25">
      <c r="A4396" s="18">
        <v>4339</v>
      </c>
      <c r="B4396" s="18">
        <v>15.211963051844901</v>
      </c>
      <c r="C4396" s="18">
        <v>14.859286635653399</v>
      </c>
      <c r="D4396" s="18">
        <v>15.7140232839159</v>
      </c>
    </row>
    <row r="4397" spans="1:4" ht="15" customHeight="1" x14ac:dyDescent="0.25">
      <c r="A4397" s="18">
        <v>4340</v>
      </c>
      <c r="B4397" s="18">
        <v>15.216746643294</v>
      </c>
      <c r="C4397" s="18">
        <v>14.8607801241877</v>
      </c>
      <c r="D4397" s="18">
        <v>15.736647557330199</v>
      </c>
    </row>
    <row r="4398" spans="1:4" ht="15" customHeight="1" x14ac:dyDescent="0.25">
      <c r="A4398" s="18">
        <v>4341</v>
      </c>
      <c r="B4398" s="18">
        <v>15.221668788873901</v>
      </c>
      <c r="C4398" s="18">
        <v>14.8622494240155</v>
      </c>
      <c r="D4398" s="18">
        <v>15.7585844915784</v>
      </c>
    </row>
    <row r="4399" spans="1:4" ht="15" customHeight="1" x14ac:dyDescent="0.25">
      <c r="A4399" s="18">
        <v>4342</v>
      </c>
      <c r="B4399" s="18">
        <v>15.2267078550924</v>
      </c>
      <c r="C4399" s="18">
        <v>14.8637222309981</v>
      </c>
      <c r="D4399" s="18">
        <v>15.779775419623901</v>
      </c>
    </row>
    <row r="4400" spans="1:4" ht="15" customHeight="1" x14ac:dyDescent="0.25">
      <c r="A4400" s="18">
        <v>4343</v>
      </c>
      <c r="B4400" s="18">
        <v>15.2318482188905</v>
      </c>
      <c r="C4400" s="18">
        <v>14.865194502526901</v>
      </c>
      <c r="D4400" s="18">
        <v>15.8001929537803</v>
      </c>
    </row>
    <row r="4401" spans="1:4" ht="15" customHeight="1" x14ac:dyDescent="0.25">
      <c r="A4401" s="18">
        <v>4344</v>
      </c>
      <c r="B4401" s="18">
        <v>15.2370952038486</v>
      </c>
      <c r="C4401" s="18">
        <v>14.8666642652714</v>
      </c>
      <c r="D4401" s="18">
        <v>15.819834969634501</v>
      </c>
    </row>
    <row r="4402" spans="1:4" ht="15" customHeight="1" x14ac:dyDescent="0.25">
      <c r="A4402" s="18">
        <v>4345</v>
      </c>
      <c r="B4402" s="18">
        <v>15.2424248314778</v>
      </c>
      <c r="C4402" s="18">
        <v>14.8681310581644</v>
      </c>
      <c r="D4402" s="18">
        <v>15.8387087217349</v>
      </c>
    </row>
    <row r="4403" spans="1:4" ht="15" customHeight="1" x14ac:dyDescent="0.25">
      <c r="A4403" s="18">
        <v>4346</v>
      </c>
      <c r="B4403" s="18">
        <v>15.247854257468701</v>
      </c>
      <c r="C4403" s="18">
        <v>14.8695954313858</v>
      </c>
      <c r="D4403" s="18">
        <v>15.8568356149951</v>
      </c>
    </row>
    <row r="4404" spans="1:4" ht="15" customHeight="1" x14ac:dyDescent="0.25">
      <c r="A4404" s="18">
        <v>4347</v>
      </c>
      <c r="B4404" s="18">
        <v>15.2533629756085</v>
      </c>
      <c r="C4404" s="18">
        <v>14.871058548432901</v>
      </c>
      <c r="D4404" s="18">
        <v>15.8742404770117</v>
      </c>
    </row>
    <row r="4405" spans="1:4" ht="15" customHeight="1" x14ac:dyDescent="0.25">
      <c r="A4405" s="18">
        <v>4348</v>
      </c>
      <c r="B4405" s="18">
        <v>15.258956237411001</v>
      </c>
      <c r="C4405" s="18">
        <v>14.872521890389001</v>
      </c>
      <c r="D4405" s="18">
        <v>15.890954643236499</v>
      </c>
    </row>
    <row r="4406" spans="1:4" ht="15" customHeight="1" x14ac:dyDescent="0.25">
      <c r="A4406" s="18">
        <v>4349</v>
      </c>
      <c r="B4406" s="18">
        <v>15.2646275999649</v>
      </c>
      <c r="C4406" s="18">
        <v>14.873964041730501</v>
      </c>
      <c r="D4406" s="18">
        <v>15.9070042396521</v>
      </c>
    </row>
    <row r="4407" spans="1:4" ht="15" customHeight="1" x14ac:dyDescent="0.25">
      <c r="A4407" s="18">
        <v>4350</v>
      </c>
      <c r="B4407" s="18">
        <v>15.2703701567007</v>
      </c>
      <c r="C4407" s="18">
        <v>14.875402520382901</v>
      </c>
      <c r="D4407" s="18">
        <v>15.9224200294647</v>
      </c>
    </row>
    <row r="4408" spans="1:4" ht="15" customHeight="1" x14ac:dyDescent="0.25">
      <c r="A4408" s="18">
        <v>4351</v>
      </c>
      <c r="B4408" s="18">
        <v>15.276181918597301</v>
      </c>
      <c r="C4408" s="18">
        <v>14.876847123713199</v>
      </c>
      <c r="D4408" s="18">
        <v>15.9372335594845</v>
      </c>
    </row>
    <row r="4409" spans="1:4" ht="15" customHeight="1" x14ac:dyDescent="0.25">
      <c r="A4409" s="18">
        <v>4352</v>
      </c>
      <c r="B4409" s="18">
        <v>15.2820576092707</v>
      </c>
      <c r="C4409" s="18">
        <v>14.8782991904772</v>
      </c>
      <c r="D4409" s="18">
        <v>15.951469881401099</v>
      </c>
    </row>
    <row r="4410" spans="1:4" ht="15" customHeight="1" x14ac:dyDescent="0.25">
      <c r="A4410" s="18">
        <v>4353</v>
      </c>
      <c r="B4410" s="18">
        <v>15.2879969102082</v>
      </c>
      <c r="C4410" s="18">
        <v>14.879759919643201</v>
      </c>
      <c r="D4410" s="18">
        <v>15.9651564312495</v>
      </c>
    </row>
    <row r="4411" spans="1:4" ht="15" customHeight="1" x14ac:dyDescent="0.25">
      <c r="A4411" s="18">
        <v>4354</v>
      </c>
      <c r="B4411" s="18">
        <v>15.2939925319934</v>
      </c>
      <c r="C4411" s="18">
        <v>14.881230368629099</v>
      </c>
      <c r="D4411" s="18">
        <v>15.9783198427565</v>
      </c>
    </row>
    <row r="4412" spans="1:4" ht="15" customHeight="1" x14ac:dyDescent="0.25">
      <c r="A4412" s="18">
        <v>4355</v>
      </c>
      <c r="B4412" s="18">
        <v>15.300045143223</v>
      </c>
      <c r="C4412" s="18">
        <v>14.8827114505217</v>
      </c>
      <c r="D4412" s="18">
        <v>15.990986432133999</v>
      </c>
    </row>
    <row r="4413" spans="1:4" ht="15" customHeight="1" x14ac:dyDescent="0.25">
      <c r="A4413" s="18">
        <v>4356</v>
      </c>
      <c r="B4413" s="18">
        <v>15.306146151974</v>
      </c>
      <c r="C4413" s="18">
        <v>14.884203928772701</v>
      </c>
      <c r="D4413" s="18">
        <v>16.003181268277299</v>
      </c>
    </row>
    <row r="4414" spans="1:4" ht="15" customHeight="1" x14ac:dyDescent="0.25">
      <c r="A4414" s="18">
        <v>4357</v>
      </c>
      <c r="B4414" s="18">
        <v>15.3122965964613</v>
      </c>
      <c r="C4414" s="18">
        <v>14.885700699944699</v>
      </c>
      <c r="D4414" s="18">
        <v>16.0149279552666</v>
      </c>
    </row>
    <row r="4415" spans="1:4" ht="15" customHeight="1" x14ac:dyDescent="0.25">
      <c r="A4415" s="18">
        <v>4358</v>
      </c>
      <c r="B4415" s="18">
        <v>15.3184871828164</v>
      </c>
      <c r="C4415" s="18">
        <v>14.887193124085901</v>
      </c>
      <c r="D4415" s="18">
        <v>16.026249120172899</v>
      </c>
    </row>
    <row r="4416" spans="1:4" ht="15" customHeight="1" x14ac:dyDescent="0.25">
      <c r="A4416" s="18">
        <v>4359</v>
      </c>
      <c r="B4416" s="18">
        <v>15.3247187832169</v>
      </c>
      <c r="C4416" s="18">
        <v>14.888699456568</v>
      </c>
      <c r="D4416" s="18">
        <v>16.037166420686098</v>
      </c>
    </row>
    <row r="4417" spans="1:4" ht="15" customHeight="1" x14ac:dyDescent="0.25">
      <c r="A4417" s="18">
        <v>4360</v>
      </c>
      <c r="B4417" s="18">
        <v>15.3309819296211</v>
      </c>
      <c r="C4417" s="18">
        <v>14.890219832916699</v>
      </c>
      <c r="D4417" s="18">
        <v>16.0477005652941</v>
      </c>
    </row>
    <row r="4418" spans="1:4" ht="15" customHeight="1" x14ac:dyDescent="0.25">
      <c r="A4418" s="18">
        <v>4361</v>
      </c>
      <c r="B4418" s="18">
        <v>15.337276918043299</v>
      </c>
      <c r="C4418" s="18">
        <v>14.891754225209199</v>
      </c>
      <c r="D4418" s="18">
        <v>16.057871344202699</v>
      </c>
    </row>
    <row r="4419" spans="1:4" ht="15" customHeight="1" x14ac:dyDescent="0.25">
      <c r="A4419" s="18">
        <v>4362</v>
      </c>
      <c r="B4419" s="18">
        <v>15.343594573016601</v>
      </c>
      <c r="C4419" s="18">
        <v>14.8933024457274</v>
      </c>
      <c r="D4419" s="18">
        <v>16.067700951790599</v>
      </c>
    </row>
    <row r="4420" spans="1:4" ht="15" customHeight="1" x14ac:dyDescent="0.25">
      <c r="A4420" s="18">
        <v>4363</v>
      </c>
      <c r="B4420" s="18">
        <v>15.3499343376608</v>
      </c>
      <c r="C4420" s="18">
        <v>14.894864152287299</v>
      </c>
      <c r="D4420" s="18">
        <v>16.0772047091491</v>
      </c>
    </row>
    <row r="4421" spans="1:4" ht="15" customHeight="1" x14ac:dyDescent="0.25">
      <c r="A4421" s="18">
        <v>4364</v>
      </c>
      <c r="B4421" s="18">
        <v>15.3562877222581</v>
      </c>
      <c r="C4421" s="18">
        <v>14.8964388548979</v>
      </c>
      <c r="D4421" s="18">
        <v>16.086399784285302</v>
      </c>
    </row>
    <row r="4422" spans="1:4" ht="15" customHeight="1" x14ac:dyDescent="0.25">
      <c r="A4422" s="18">
        <v>4365</v>
      </c>
      <c r="B4422" s="18">
        <v>15.3626531670633</v>
      </c>
      <c r="C4422" s="18">
        <v>14.8980204010135</v>
      </c>
      <c r="D4422" s="18">
        <v>16.0953027005507</v>
      </c>
    </row>
    <row r="4423" spans="1:4" ht="15" customHeight="1" x14ac:dyDescent="0.25">
      <c r="A4423" s="18">
        <v>4366</v>
      </c>
      <c r="B4423" s="18">
        <v>15.369023172375501</v>
      </c>
      <c r="C4423" s="18">
        <v>14.8995996558151</v>
      </c>
      <c r="D4423" s="18">
        <v>16.103933636719201</v>
      </c>
    </row>
    <row r="4424" spans="1:4" ht="15" customHeight="1" x14ac:dyDescent="0.25">
      <c r="A4424" s="18">
        <v>4367</v>
      </c>
      <c r="B4424" s="18">
        <v>15.3753951438756</v>
      </c>
      <c r="C4424" s="18">
        <v>14.901190857015401</v>
      </c>
      <c r="D4424" s="18">
        <v>16.112304413776599</v>
      </c>
    </row>
    <row r="4425" spans="1:4" ht="15" customHeight="1" x14ac:dyDescent="0.25">
      <c r="A4425" s="18">
        <v>4368</v>
      </c>
      <c r="B4425" s="18">
        <v>15.381762776150101</v>
      </c>
      <c r="C4425" s="18">
        <v>14.902793025843801</v>
      </c>
      <c r="D4425" s="18">
        <v>16.1204289618255</v>
      </c>
    </row>
    <row r="4426" spans="1:4" ht="15" customHeight="1" x14ac:dyDescent="0.25">
      <c r="A4426" s="18">
        <v>4369</v>
      </c>
      <c r="B4426" s="18">
        <v>15.388122518601699</v>
      </c>
      <c r="C4426" s="18">
        <v>14.9044050783</v>
      </c>
      <c r="D4426" s="18">
        <v>16.128326019109899</v>
      </c>
    </row>
    <row r="4427" spans="1:4" ht="15" customHeight="1" x14ac:dyDescent="0.25">
      <c r="A4427" s="18">
        <v>4370</v>
      </c>
      <c r="B4427" s="18">
        <v>15.394469358290101</v>
      </c>
      <c r="C4427" s="18">
        <v>14.906025834988</v>
      </c>
      <c r="D4427" s="18">
        <v>16.136005854314401</v>
      </c>
    </row>
    <row r="4428" spans="1:4" ht="15" customHeight="1" x14ac:dyDescent="0.25">
      <c r="A4428" s="18">
        <v>4371</v>
      </c>
      <c r="B4428" s="18">
        <v>15.400798968088999</v>
      </c>
      <c r="C4428" s="18">
        <v>14.907654031067199</v>
      </c>
      <c r="D4428" s="18">
        <v>16.1434812137135</v>
      </c>
    </row>
    <row r="4429" spans="1:4" ht="15" customHeight="1" x14ac:dyDescent="0.25">
      <c r="A4429" s="18">
        <v>4372</v>
      </c>
      <c r="B4429" s="18">
        <v>15.4071076180171</v>
      </c>
      <c r="C4429" s="18">
        <v>14.909288326254799</v>
      </c>
      <c r="D4429" s="18">
        <v>16.1507695033836</v>
      </c>
    </row>
    <row r="4430" spans="1:4" ht="15" customHeight="1" x14ac:dyDescent="0.25">
      <c r="A4430" s="18">
        <v>4373</v>
      </c>
      <c r="B4430" s="18">
        <v>15.413390476248299</v>
      </c>
      <c r="C4430" s="18">
        <v>14.910918282864101</v>
      </c>
      <c r="D4430" s="18">
        <v>16.157881626795501</v>
      </c>
    </row>
    <row r="4431" spans="1:4" ht="15" customHeight="1" x14ac:dyDescent="0.25">
      <c r="A4431" s="18">
        <v>4374</v>
      </c>
      <c r="B4431" s="18">
        <v>15.419644980895299</v>
      </c>
      <c r="C4431" s="18">
        <v>14.912546624054601</v>
      </c>
      <c r="D4431" s="18">
        <v>16.1648483910107</v>
      </c>
    </row>
    <row r="4432" spans="1:4" ht="15" customHeight="1" x14ac:dyDescent="0.25">
      <c r="A4432" s="18">
        <v>4375</v>
      </c>
      <c r="B4432" s="18">
        <v>15.4258661489405</v>
      </c>
      <c r="C4432" s="18">
        <v>14.9141779704364</v>
      </c>
      <c r="D4432" s="18">
        <v>16.171674388621899</v>
      </c>
    </row>
    <row r="4433" spans="1:4" ht="15" customHeight="1" x14ac:dyDescent="0.25">
      <c r="A4433" s="18">
        <v>4376</v>
      </c>
      <c r="B4433" s="18">
        <v>15.432117465857299</v>
      </c>
      <c r="C4433" s="18">
        <v>14.915810789421499</v>
      </c>
      <c r="D4433" s="18">
        <v>16.178378713956899</v>
      </c>
    </row>
    <row r="4434" spans="1:4" ht="15" customHeight="1" x14ac:dyDescent="0.25">
      <c r="A4434" s="18">
        <v>4377</v>
      </c>
      <c r="B4434" s="18">
        <v>15.4383663734124</v>
      </c>
      <c r="C4434" s="18">
        <v>14.9174435206513</v>
      </c>
      <c r="D4434" s="18">
        <v>16.184970610917699</v>
      </c>
    </row>
    <row r="4435" spans="1:4" ht="15" customHeight="1" x14ac:dyDescent="0.25">
      <c r="A4435" s="18">
        <v>4378</v>
      </c>
      <c r="B4435" s="18">
        <v>15.444635051862701</v>
      </c>
      <c r="C4435" s="18">
        <v>14.919074585610099</v>
      </c>
      <c r="D4435" s="18">
        <v>16.1914542538</v>
      </c>
    </row>
    <row r="4436" spans="1:4" ht="15" customHeight="1" x14ac:dyDescent="0.25">
      <c r="A4436" s="18">
        <v>4379</v>
      </c>
      <c r="B4436" s="18">
        <v>15.4508854796963</v>
      </c>
      <c r="C4436" s="18">
        <v>14.9207023970915</v>
      </c>
      <c r="D4436" s="18">
        <v>16.197850022750298</v>
      </c>
    </row>
    <row r="4437" spans="1:4" ht="15" customHeight="1" x14ac:dyDescent="0.25">
      <c r="A4437" s="18">
        <v>4380</v>
      </c>
      <c r="B4437" s="18">
        <v>15.4571453941152</v>
      </c>
      <c r="C4437" s="18">
        <v>14.9223250617907</v>
      </c>
      <c r="D4437" s="18">
        <v>16.204153196723201</v>
      </c>
    </row>
    <row r="4438" spans="1:4" ht="15" customHeight="1" x14ac:dyDescent="0.25">
      <c r="A4438" s="18">
        <v>4381</v>
      </c>
      <c r="B4438" s="18">
        <v>15.463372058870499</v>
      </c>
      <c r="C4438" s="18">
        <v>14.923932217199701</v>
      </c>
      <c r="D4438" s="18">
        <v>16.210390003611298</v>
      </c>
    </row>
    <row r="4439" spans="1:4" ht="15" customHeight="1" x14ac:dyDescent="0.25">
      <c r="A4439" s="18">
        <v>4382</v>
      </c>
      <c r="B4439" s="18">
        <v>15.4695982805295</v>
      </c>
      <c r="C4439" s="18">
        <v>14.9255326709856</v>
      </c>
      <c r="D4439" s="18">
        <v>16.2165517990999</v>
      </c>
    </row>
    <row r="4440" spans="1:4" ht="15" customHeight="1" x14ac:dyDescent="0.25">
      <c r="A4440" s="18">
        <v>4383</v>
      </c>
      <c r="B4440" s="18">
        <v>15.475778949939899</v>
      </c>
      <c r="C4440" s="18">
        <v>14.927124897204999</v>
      </c>
      <c r="D4440" s="18">
        <v>16.222666409368198</v>
      </c>
    </row>
    <row r="4441" spans="1:4" ht="15" customHeight="1" x14ac:dyDescent="0.25">
      <c r="A4441" s="18">
        <v>4384</v>
      </c>
      <c r="B4441" s="18">
        <v>15.4819494016901</v>
      </c>
      <c r="C4441" s="18">
        <v>14.928707405860401</v>
      </c>
      <c r="D4441" s="18">
        <v>16.228725190728898</v>
      </c>
    </row>
    <row r="4442" spans="1:4" ht="15" customHeight="1" x14ac:dyDescent="0.25">
      <c r="A4442" s="18">
        <v>4385</v>
      </c>
      <c r="B4442" s="18">
        <v>15.488065865928499</v>
      </c>
      <c r="C4442" s="18">
        <v>14.9302787517707</v>
      </c>
      <c r="D4442" s="18">
        <v>16.234754357241901</v>
      </c>
    </row>
    <row r="4443" spans="1:4" ht="15" customHeight="1" x14ac:dyDescent="0.25">
      <c r="A4443" s="18">
        <v>4386</v>
      </c>
      <c r="B4443" s="18">
        <v>15.4941624718826</v>
      </c>
      <c r="C4443" s="18">
        <v>14.931837543366701</v>
      </c>
      <c r="D4443" s="18">
        <v>16.240748142745101</v>
      </c>
    </row>
    <row r="4444" spans="1:4" ht="15" customHeight="1" x14ac:dyDescent="0.25">
      <c r="A4444" s="18">
        <v>4387</v>
      </c>
      <c r="B4444" s="18">
        <v>15.500201332461099</v>
      </c>
      <c r="C4444" s="18">
        <v>14.9333824514372</v>
      </c>
      <c r="D4444" s="18">
        <v>16.246728979749602</v>
      </c>
    </row>
    <row r="4445" spans="1:4" ht="15" customHeight="1" x14ac:dyDescent="0.25">
      <c r="A4445" s="18">
        <v>4388</v>
      </c>
      <c r="B4445" s="18">
        <v>15.506210975842301</v>
      </c>
      <c r="C4445" s="18">
        <v>14.9349118209811</v>
      </c>
      <c r="D4445" s="18">
        <v>16.252695809397999</v>
      </c>
    </row>
    <row r="4446" spans="1:4" ht="15" customHeight="1" x14ac:dyDescent="0.25">
      <c r="A4446" s="18">
        <v>4389</v>
      </c>
      <c r="B4446" s="18">
        <v>15.512164221524401</v>
      </c>
      <c r="C4446" s="18">
        <v>14.9364235859353</v>
      </c>
      <c r="D4446" s="18">
        <v>16.2586661559499</v>
      </c>
    </row>
    <row r="4447" spans="1:4" ht="15" customHeight="1" x14ac:dyDescent="0.25">
      <c r="A4447" s="18">
        <v>4390</v>
      </c>
      <c r="B4447" s="18">
        <v>15.5180794657681</v>
      </c>
      <c r="C4447" s="18">
        <v>14.937918575969499</v>
      </c>
      <c r="D4447" s="18">
        <v>16.264644451311501</v>
      </c>
    </row>
    <row r="4448" spans="1:4" ht="15" customHeight="1" x14ac:dyDescent="0.25">
      <c r="A4448" s="18">
        <v>4391</v>
      </c>
      <c r="B4448" s="18">
        <v>15.52394483252</v>
      </c>
      <c r="C4448" s="18">
        <v>14.9393958013752</v>
      </c>
      <c r="D4448" s="18">
        <v>16.2706432267683</v>
      </c>
    </row>
    <row r="4449" spans="1:4" ht="15" customHeight="1" x14ac:dyDescent="0.25">
      <c r="A4449" s="18">
        <v>4392</v>
      </c>
      <c r="B4449" s="18">
        <v>15.5297643939582</v>
      </c>
      <c r="C4449" s="18">
        <v>14.940854379502699</v>
      </c>
      <c r="D4449" s="18">
        <v>16.276672146279601</v>
      </c>
    </row>
    <row r="4450" spans="1:4" ht="15" customHeight="1" x14ac:dyDescent="0.25">
      <c r="A4450" s="18">
        <v>4393</v>
      </c>
      <c r="B4450" s="18">
        <v>15.5355455313791</v>
      </c>
      <c r="C4450" s="18">
        <v>14.942293544172699</v>
      </c>
      <c r="D4450" s="18">
        <v>16.282739699617998</v>
      </c>
    </row>
    <row r="4451" spans="1:4" ht="15" customHeight="1" x14ac:dyDescent="0.25">
      <c r="A4451" s="18">
        <v>4394</v>
      </c>
      <c r="B4451" s="18">
        <v>15.5412745235546</v>
      </c>
      <c r="C4451" s="18">
        <v>14.9437126553574</v>
      </c>
      <c r="D4451" s="18">
        <v>16.2888594921159</v>
      </c>
    </row>
    <row r="4452" spans="1:4" ht="15" customHeight="1" x14ac:dyDescent="0.25">
      <c r="A4452" s="18">
        <v>4395</v>
      </c>
      <c r="B4452" s="18">
        <v>15.546981009739399</v>
      </c>
      <c r="C4452" s="18">
        <v>14.945111209193399</v>
      </c>
      <c r="D4452" s="18">
        <v>16.2950379459988</v>
      </c>
    </row>
    <row r="4453" spans="1:4" ht="15" customHeight="1" x14ac:dyDescent="0.25">
      <c r="A4453" s="18">
        <v>4396</v>
      </c>
      <c r="B4453" s="18">
        <v>15.5526310046061</v>
      </c>
      <c r="C4453" s="18">
        <v>14.946488848392001</v>
      </c>
      <c r="D4453" s="18">
        <v>16.301290304517199</v>
      </c>
    </row>
    <row r="4454" spans="1:4" ht="15" customHeight="1" x14ac:dyDescent="0.25">
      <c r="A4454" s="18">
        <v>4397</v>
      </c>
      <c r="B4454" s="18">
        <v>15.558278263054801</v>
      </c>
      <c r="C4454" s="18">
        <v>14.9478458269383</v>
      </c>
      <c r="D4454" s="18">
        <v>16.3076239000554</v>
      </c>
    </row>
    <row r="4455" spans="1:4" ht="15" customHeight="1" x14ac:dyDescent="0.25">
      <c r="A4455" s="18">
        <v>4398</v>
      </c>
      <c r="B4455" s="18">
        <v>15.5638698982708</v>
      </c>
      <c r="C4455" s="18">
        <v>14.9491819035673</v>
      </c>
      <c r="D4455" s="18">
        <v>16.314052332350499</v>
      </c>
    </row>
    <row r="4456" spans="1:4" ht="15" customHeight="1" x14ac:dyDescent="0.25">
      <c r="A4456" s="18">
        <v>4399</v>
      </c>
      <c r="B4456" s="18">
        <v>15.569476406255699</v>
      </c>
      <c r="C4456" s="18">
        <v>14.950496988870499</v>
      </c>
      <c r="D4456" s="18">
        <v>16.3205877749288</v>
      </c>
    </row>
    <row r="4457" spans="1:4" ht="15" customHeight="1" x14ac:dyDescent="0.25">
      <c r="A4457" s="18">
        <v>4400</v>
      </c>
      <c r="B4457" s="18">
        <v>15.575044295480501</v>
      </c>
      <c r="C4457" s="18">
        <v>14.951791427131401</v>
      </c>
      <c r="D4457" s="18">
        <v>16.327237962167299</v>
      </c>
    </row>
    <row r="4458" spans="1:4" ht="15" customHeight="1" x14ac:dyDescent="0.25">
      <c r="A4458" s="18">
        <v>4401</v>
      </c>
      <c r="B4458" s="18">
        <v>15.580626449286299</v>
      </c>
      <c r="C4458" s="18">
        <v>14.9530657697715</v>
      </c>
      <c r="D4458" s="18">
        <v>16.334024743862201</v>
      </c>
    </row>
    <row r="4459" spans="1:4" ht="15" customHeight="1" x14ac:dyDescent="0.25">
      <c r="A4459" s="18">
        <v>4402</v>
      </c>
      <c r="B4459" s="18">
        <v>15.586199881511</v>
      </c>
      <c r="C4459" s="18">
        <v>14.9543207897564</v>
      </c>
      <c r="D4459" s="18">
        <v>16.3409448917857</v>
      </c>
    </row>
    <row r="4460" spans="1:4" ht="15" customHeight="1" x14ac:dyDescent="0.25">
      <c r="A4460" s="18">
        <v>4403</v>
      </c>
      <c r="B4460" s="18">
        <v>15.591783430592701</v>
      </c>
      <c r="C4460" s="18">
        <v>14.955557496960999</v>
      </c>
      <c r="D4460" s="18">
        <v>16.348016666504499</v>
      </c>
    </row>
    <row r="4461" spans="1:4" ht="15" customHeight="1" x14ac:dyDescent="0.25">
      <c r="A4461" s="18">
        <v>4404</v>
      </c>
      <c r="B4461" s="18">
        <v>15.597383691306099</v>
      </c>
      <c r="C4461" s="18">
        <v>14.956777154589499</v>
      </c>
      <c r="D4461" s="18">
        <v>16.3552386742499</v>
      </c>
    </row>
    <row r="4462" spans="1:4" ht="15" customHeight="1" x14ac:dyDescent="0.25">
      <c r="A4462" s="18">
        <v>4405</v>
      </c>
      <c r="B4462" s="18">
        <v>15.602994921859899</v>
      </c>
      <c r="C4462" s="18">
        <v>14.9579812967457</v>
      </c>
      <c r="D4462" s="18">
        <v>16.362628899998999</v>
      </c>
    </row>
    <row r="4463" spans="1:4" ht="15" customHeight="1" x14ac:dyDescent="0.25">
      <c r="A4463" s="18">
        <v>4406</v>
      </c>
      <c r="B4463" s="18">
        <v>15.6086323814582</v>
      </c>
      <c r="C4463" s="18">
        <v>14.959171747252499</v>
      </c>
      <c r="D4463" s="18">
        <v>16.3701985235084</v>
      </c>
    </row>
    <row r="4464" spans="1:4" ht="15" customHeight="1" x14ac:dyDescent="0.25">
      <c r="A4464" s="18">
        <v>4407</v>
      </c>
      <c r="B4464" s="18">
        <v>15.6143051158018</v>
      </c>
      <c r="C4464" s="18">
        <v>14.960351244296101</v>
      </c>
      <c r="D4464" s="18">
        <v>16.377962220387101</v>
      </c>
    </row>
    <row r="4465" spans="1:4" ht="15" customHeight="1" x14ac:dyDescent="0.25">
      <c r="A4465" s="18">
        <v>4408</v>
      </c>
      <c r="B4465" s="18">
        <v>15.620032155613</v>
      </c>
      <c r="C4465" s="18">
        <v>14.9615217352329</v>
      </c>
      <c r="D4465" s="18">
        <v>16.385939651791301</v>
      </c>
    </row>
    <row r="4466" spans="1:4" ht="15" customHeight="1" x14ac:dyDescent="0.25">
      <c r="A4466" s="18">
        <v>4409</v>
      </c>
      <c r="B4466" s="18">
        <v>15.625820809984299</v>
      </c>
      <c r="C4466" s="18">
        <v>14.9626859663774</v>
      </c>
      <c r="D4466" s="18">
        <v>16.394142252823698</v>
      </c>
    </row>
    <row r="4467" spans="1:4" ht="15" customHeight="1" x14ac:dyDescent="0.25">
      <c r="A4467" s="18">
        <v>4410</v>
      </c>
      <c r="B4467" s="18">
        <v>15.631693583303299</v>
      </c>
      <c r="C4467" s="18">
        <v>14.963847139285001</v>
      </c>
      <c r="D4467" s="18">
        <v>16.402588231484401</v>
      </c>
    </row>
    <row r="4468" spans="1:4" ht="15" customHeight="1" x14ac:dyDescent="0.25">
      <c r="A4468" s="18">
        <v>4411</v>
      </c>
      <c r="B4468" s="18">
        <v>15.637657580700701</v>
      </c>
      <c r="C4468" s="18">
        <v>14.965008862009199</v>
      </c>
      <c r="D4468" s="18">
        <v>16.4112980843109</v>
      </c>
    </row>
    <row r="4469" spans="1:4" ht="15" customHeight="1" x14ac:dyDescent="0.25">
      <c r="A4469" s="18">
        <v>4412</v>
      </c>
      <c r="B4469" s="18">
        <v>15.6437361580781</v>
      </c>
      <c r="C4469" s="18">
        <v>14.966175177659</v>
      </c>
      <c r="D4469" s="18">
        <v>16.420286294885699</v>
      </c>
    </row>
    <row r="4470" spans="1:4" ht="15" customHeight="1" x14ac:dyDescent="0.25">
      <c r="A4470" s="18">
        <v>4413</v>
      </c>
      <c r="B4470" s="18">
        <v>15.6499388510979</v>
      </c>
      <c r="C4470" s="18">
        <v>14.9673505949436</v>
      </c>
      <c r="D4470" s="18">
        <v>16.429572180167401</v>
      </c>
    </row>
    <row r="4471" spans="1:4" ht="15" customHeight="1" x14ac:dyDescent="0.25">
      <c r="A4471" s="18">
        <v>4414</v>
      </c>
      <c r="B4471" s="18">
        <v>15.6562900680567</v>
      </c>
      <c r="C4471" s="18">
        <v>14.9685401208047</v>
      </c>
      <c r="D4471" s="18">
        <v>16.439177495406302</v>
      </c>
    </row>
    <row r="4472" spans="1:4" ht="15" customHeight="1" x14ac:dyDescent="0.25">
      <c r="A4472" s="18">
        <v>4415</v>
      </c>
      <c r="B4472" s="18">
        <v>15.662800759791899</v>
      </c>
      <c r="C4472" s="18">
        <v>14.9697492952297</v>
      </c>
      <c r="D4472" s="18">
        <v>16.449123066553302</v>
      </c>
    </row>
    <row r="4473" spans="1:4" ht="15" customHeight="1" x14ac:dyDescent="0.25">
      <c r="A4473" s="18">
        <v>4416</v>
      </c>
      <c r="B4473" s="18">
        <v>15.669498128891099</v>
      </c>
      <c r="C4473" s="18">
        <v>14.9709842283317</v>
      </c>
      <c r="D4473" s="18">
        <v>16.4594287264534</v>
      </c>
    </row>
    <row r="4474" spans="1:4" ht="15" customHeight="1" x14ac:dyDescent="0.25">
      <c r="A4474" s="18">
        <v>4417</v>
      </c>
      <c r="B4474" s="18">
        <v>15.6763947804755</v>
      </c>
      <c r="C4474" s="18">
        <v>14.972252034074501</v>
      </c>
      <c r="D4474" s="18">
        <v>16.470117162014301</v>
      </c>
    </row>
    <row r="4475" spans="1:4" ht="15" customHeight="1" x14ac:dyDescent="0.25">
      <c r="A4475" s="18">
        <v>4418</v>
      </c>
      <c r="B4475" s="18">
        <v>15.683517888641401</v>
      </c>
      <c r="C4475" s="18">
        <v>14.9735601610864</v>
      </c>
      <c r="D4475" s="18">
        <v>16.481211981418198</v>
      </c>
    </row>
    <row r="4476" spans="1:4" ht="15" customHeight="1" x14ac:dyDescent="0.25">
      <c r="A4476" s="18">
        <v>4419</v>
      </c>
      <c r="B4476" s="18">
        <v>15.690886165885299</v>
      </c>
      <c r="C4476" s="18">
        <v>14.9749162556915</v>
      </c>
      <c r="D4476" s="18">
        <v>16.492737737129399</v>
      </c>
    </row>
    <row r="4477" spans="1:4" ht="15" customHeight="1" x14ac:dyDescent="0.25">
      <c r="A4477" s="18">
        <v>4420</v>
      </c>
      <c r="B4477" s="18">
        <v>15.6985239081427</v>
      </c>
      <c r="C4477" s="18">
        <v>14.976329134013</v>
      </c>
      <c r="D4477" s="18">
        <v>16.504719945603998</v>
      </c>
    </row>
    <row r="4478" spans="1:4" ht="15" customHeight="1" x14ac:dyDescent="0.25">
      <c r="A4478" s="18">
        <v>4421</v>
      </c>
      <c r="B4478" s="18">
        <v>15.7064589690304</v>
      </c>
      <c r="C4478" s="18">
        <v>14.9778084044945</v>
      </c>
      <c r="D4478" s="18">
        <v>16.517185100078201</v>
      </c>
    </row>
    <row r="4479" spans="1:4" ht="15" customHeight="1" x14ac:dyDescent="0.25">
      <c r="A4479" s="18">
        <v>4422</v>
      </c>
      <c r="B4479" s="18">
        <v>15.7147136417995</v>
      </c>
      <c r="C4479" s="18">
        <v>14.9793645195246</v>
      </c>
      <c r="D4479" s="18">
        <v>16.530160669704198</v>
      </c>
    </row>
    <row r="4480" spans="1:4" ht="15" customHeight="1" x14ac:dyDescent="0.25">
      <c r="A4480" s="18">
        <v>4423</v>
      </c>
      <c r="B4480" s="18">
        <v>15.7233180519664</v>
      </c>
      <c r="C4480" s="18">
        <v>14.981008829360499</v>
      </c>
      <c r="D4480" s="18">
        <v>16.543675097916001</v>
      </c>
    </row>
    <row r="4481" spans="1:4" ht="15" customHeight="1" x14ac:dyDescent="0.25">
      <c r="A4481" s="18">
        <v>4424</v>
      </c>
      <c r="B4481" s="18">
        <v>15.732303489959399</v>
      </c>
      <c r="C4481" s="18">
        <v>14.982753638203</v>
      </c>
      <c r="D4481" s="18">
        <v>16.557757787298598</v>
      </c>
    </row>
    <row r="4482" spans="1:4" ht="15" customHeight="1" x14ac:dyDescent="0.25">
      <c r="A4482" s="18">
        <v>4425</v>
      </c>
      <c r="B4482" s="18">
        <v>15.7416982727516</v>
      </c>
      <c r="C4482" s="18">
        <v>14.9846127066092</v>
      </c>
      <c r="D4482" s="18">
        <v>16.572439071667102</v>
      </c>
    </row>
    <row r="4483" spans="1:4" ht="15" customHeight="1" x14ac:dyDescent="0.25">
      <c r="A4483" s="18">
        <v>4426</v>
      </c>
      <c r="B4483" s="18">
        <v>15.7515359589491</v>
      </c>
      <c r="C4483" s="18">
        <v>14.986600970818399</v>
      </c>
      <c r="D4483" s="18">
        <v>16.587750173001201</v>
      </c>
    </row>
    <row r="4484" spans="1:4" ht="15" customHeight="1" x14ac:dyDescent="0.25">
      <c r="A4484" s="18">
        <v>4427</v>
      </c>
      <c r="B4484" s="18">
        <v>15.7618520115228</v>
      </c>
      <c r="C4484" s="18">
        <v>14.988733093850101</v>
      </c>
      <c r="D4484" s="18">
        <v>16.6037268476062</v>
      </c>
    </row>
    <row r="4485" spans="1:4" ht="15" customHeight="1" x14ac:dyDescent="0.25">
      <c r="A4485" s="18">
        <v>4428</v>
      </c>
      <c r="B4485" s="18">
        <v>15.7726855741268</v>
      </c>
      <c r="C4485" s="18">
        <v>14.991025806451701</v>
      </c>
      <c r="D4485" s="18">
        <v>16.6204001045406</v>
      </c>
    </row>
    <row r="4486" spans="1:4" ht="15" customHeight="1" x14ac:dyDescent="0.25">
      <c r="A4486" s="18">
        <v>4429</v>
      </c>
      <c r="B4486" s="18">
        <v>15.7840741242288</v>
      </c>
      <c r="C4486" s="18">
        <v>14.9934970973442</v>
      </c>
      <c r="D4486" s="18">
        <v>16.637802397035099</v>
      </c>
    </row>
    <row r="4487" spans="1:4" ht="15" customHeight="1" x14ac:dyDescent="0.25">
      <c r="A4487" s="18">
        <v>4430</v>
      </c>
      <c r="B4487" s="18">
        <v>15.796058950060001</v>
      </c>
      <c r="C4487" s="18">
        <v>14.996166274934399</v>
      </c>
      <c r="D4487" s="18">
        <v>16.655975139411002</v>
      </c>
    </row>
    <row r="4488" spans="1:4" ht="15" customHeight="1" x14ac:dyDescent="0.25">
      <c r="A4488" s="18">
        <v>4431</v>
      </c>
      <c r="B4488" s="18">
        <v>15.808640381167001</v>
      </c>
      <c r="C4488" s="18">
        <v>14.999056099641299</v>
      </c>
      <c r="D4488" s="18">
        <v>16.674946401279001</v>
      </c>
    </row>
    <row r="4489" spans="1:4" ht="15" customHeight="1" x14ac:dyDescent="0.25">
      <c r="A4489" s="18">
        <v>4432</v>
      </c>
      <c r="B4489" s="18">
        <v>15.8218136501613</v>
      </c>
      <c r="C4489" s="18">
        <v>15.002186982918101</v>
      </c>
      <c r="D4489" s="18">
        <v>16.694760197484399</v>
      </c>
    </row>
    <row r="4490" spans="1:4" ht="15" customHeight="1" x14ac:dyDescent="0.25">
      <c r="A4490" s="18">
        <v>4433</v>
      </c>
      <c r="B4490" s="18">
        <v>15.835593421952201</v>
      </c>
      <c r="C4490" s="18">
        <v>15.005582445303199</v>
      </c>
      <c r="D4490" s="18">
        <v>16.7154468928636</v>
      </c>
    </row>
    <row r="4491" spans="1:4" ht="15" customHeight="1" x14ac:dyDescent="0.25">
      <c r="A4491" s="18">
        <v>4434</v>
      </c>
      <c r="B4491" s="18">
        <v>15.8499858306508</v>
      </c>
      <c r="C4491" s="18">
        <v>15.0092681442841</v>
      </c>
      <c r="D4491" s="18">
        <v>16.737043999492599</v>
      </c>
    </row>
    <row r="4492" spans="1:4" ht="15" customHeight="1" x14ac:dyDescent="0.25">
      <c r="A4492" s="18">
        <v>4435</v>
      </c>
      <c r="B4492" s="18">
        <v>15.8650132368864</v>
      </c>
      <c r="C4492" s="18">
        <v>15.013273113665299</v>
      </c>
      <c r="D4492" s="18">
        <v>16.759590735646601</v>
      </c>
    </row>
    <row r="4493" spans="1:4" ht="15" customHeight="1" x14ac:dyDescent="0.25">
      <c r="A4493" s="18">
        <v>4436</v>
      </c>
      <c r="B4493" s="18">
        <v>15.880688111757401</v>
      </c>
      <c r="C4493" s="18">
        <v>15.0176233880601</v>
      </c>
      <c r="D4493" s="18">
        <v>16.783120102321799</v>
      </c>
    </row>
    <row r="4494" spans="1:4" ht="15" customHeight="1" x14ac:dyDescent="0.25">
      <c r="A4494" s="18">
        <v>4437</v>
      </c>
      <c r="B4494" s="18">
        <v>15.89701959097</v>
      </c>
      <c r="C4494" s="18">
        <v>15.0223501476311</v>
      </c>
      <c r="D4494" s="18">
        <v>16.807666140524599</v>
      </c>
    </row>
    <row r="4495" spans="1:4" ht="15" customHeight="1" x14ac:dyDescent="0.25">
      <c r="A4495" s="18">
        <v>4438</v>
      </c>
      <c r="B4495" s="18">
        <v>15.913984290087599</v>
      </c>
      <c r="C4495" s="18">
        <v>15.027487227344899</v>
      </c>
      <c r="D4495" s="18">
        <v>16.833261463231</v>
      </c>
    </row>
    <row r="4496" spans="1:4" ht="15" customHeight="1" x14ac:dyDescent="0.25">
      <c r="A4496" s="18">
        <v>4439</v>
      </c>
      <c r="B4496" s="18">
        <v>15.931604563286401</v>
      </c>
      <c r="C4496" s="18">
        <v>15.0330653892703</v>
      </c>
      <c r="D4496" s="18">
        <v>16.8599361501564</v>
      </c>
    </row>
    <row r="4497" spans="1:4" ht="15" customHeight="1" x14ac:dyDescent="0.25">
      <c r="A4497" s="18">
        <v>4440</v>
      </c>
      <c r="B4497" s="18">
        <v>15.9498646614856</v>
      </c>
      <c r="C4497" s="18">
        <v>15.0391246313257</v>
      </c>
      <c r="D4497" s="18">
        <v>16.887797791617899</v>
      </c>
    </row>
    <row r="4498" spans="1:4" ht="15" customHeight="1" x14ac:dyDescent="0.25">
      <c r="A4498" s="18">
        <v>4441</v>
      </c>
      <c r="B4498" s="18">
        <v>15.968801064070201</v>
      </c>
      <c r="C4498" s="18">
        <v>15.0456977094445</v>
      </c>
      <c r="D4498" s="18">
        <v>16.918363084560699</v>
      </c>
    </row>
    <row r="4499" spans="1:4" ht="15" customHeight="1" x14ac:dyDescent="0.25">
      <c r="A4499" s="18">
        <v>4442</v>
      </c>
      <c r="B4499" s="18">
        <v>15.988491652462001</v>
      </c>
      <c r="C4499" s="18">
        <v>15.052828943925499</v>
      </c>
      <c r="D4499" s="18">
        <v>16.953065267302399</v>
      </c>
    </row>
    <row r="4500" spans="1:4" ht="15" customHeight="1" x14ac:dyDescent="0.25">
      <c r="A4500" s="18">
        <v>4443</v>
      </c>
      <c r="B4500" s="18">
        <v>16.009137974642101</v>
      </c>
      <c r="C4500" s="18">
        <v>15.0605550313548</v>
      </c>
      <c r="D4500" s="18">
        <v>16.993688988919001</v>
      </c>
    </row>
    <row r="4501" spans="1:4" ht="15" customHeight="1" x14ac:dyDescent="0.25">
      <c r="A4501" s="18">
        <v>4444</v>
      </c>
      <c r="B4501" s="18">
        <v>16.030826320587199</v>
      </c>
      <c r="C4501" s="18">
        <v>15.068920460271601</v>
      </c>
      <c r="D4501" s="18">
        <v>17.0449609651827</v>
      </c>
    </row>
    <row r="4502" spans="1:4" ht="15" customHeight="1" x14ac:dyDescent="0.25">
      <c r="A4502" s="18">
        <v>4445</v>
      </c>
      <c r="B4502" s="18">
        <v>16.0536128966348</v>
      </c>
      <c r="C4502" s="18">
        <v>15.0779703631869</v>
      </c>
      <c r="D4502" s="18">
        <v>17.123167066672199</v>
      </c>
    </row>
    <row r="4503" spans="1:4" ht="15" customHeight="1" x14ac:dyDescent="0.25">
      <c r="A4503" s="18">
        <v>4446</v>
      </c>
      <c r="B4503" s="18">
        <v>16.077565427811599</v>
      </c>
      <c r="C4503" s="18">
        <v>15.0877487215431</v>
      </c>
      <c r="D4503" s="18">
        <v>17.205722542488001</v>
      </c>
    </row>
    <row r="4504" spans="1:4" ht="15" customHeight="1" x14ac:dyDescent="0.25">
      <c r="A4504" s="18">
        <v>4447</v>
      </c>
      <c r="B4504" s="18">
        <v>16.1027600517547</v>
      </c>
      <c r="C4504" s="18">
        <v>15.098298169996999</v>
      </c>
      <c r="D4504" s="18">
        <v>17.284196036374102</v>
      </c>
    </row>
    <row r="4505" spans="1:4" ht="15" customHeight="1" x14ac:dyDescent="0.25">
      <c r="A4505" s="18">
        <v>4448</v>
      </c>
      <c r="B4505" s="18">
        <v>16.129257905409801</v>
      </c>
      <c r="C4505" s="18">
        <v>15.1096542792849</v>
      </c>
      <c r="D4505" s="18">
        <v>17.3590092300912</v>
      </c>
    </row>
    <row r="4506" spans="1:4" ht="15" customHeight="1" x14ac:dyDescent="0.25">
      <c r="A4506" s="18">
        <v>4449</v>
      </c>
      <c r="B4506" s="18">
        <v>16.156914659194701</v>
      </c>
      <c r="C4506" s="18">
        <v>15.1218528079834</v>
      </c>
      <c r="D4506" s="18">
        <v>17.430585651675798</v>
      </c>
    </row>
    <row r="4507" spans="1:4" ht="15" customHeight="1" x14ac:dyDescent="0.25">
      <c r="A4507" s="18">
        <v>4450</v>
      </c>
      <c r="B4507" s="18">
        <v>16.185614978734201</v>
      </c>
      <c r="C4507" s="18">
        <v>15.1349382653231</v>
      </c>
      <c r="D4507" s="18">
        <v>17.499043749571101</v>
      </c>
    </row>
    <row r="4508" spans="1:4" ht="15" customHeight="1" x14ac:dyDescent="0.25">
      <c r="A4508" s="18">
        <v>4451</v>
      </c>
      <c r="B4508" s="18">
        <v>16.2152844754496</v>
      </c>
      <c r="C4508" s="18">
        <v>15.1489559666575</v>
      </c>
      <c r="D4508" s="18">
        <v>17.5636690973414</v>
      </c>
    </row>
    <row r="4509" spans="1:4" ht="15" customHeight="1" x14ac:dyDescent="0.25">
      <c r="A4509" s="18">
        <v>4452</v>
      </c>
      <c r="B4509" s="18">
        <v>16.245833020824001</v>
      </c>
      <c r="C4509" s="18">
        <v>15.1639519505756</v>
      </c>
      <c r="D4509" s="18">
        <v>17.622951336924199</v>
      </c>
    </row>
    <row r="4510" spans="1:4" ht="15" customHeight="1" x14ac:dyDescent="0.25">
      <c r="A4510" s="18">
        <v>4453</v>
      </c>
      <c r="B4510" s="18">
        <v>16.277152331922299</v>
      </c>
      <c r="C4510" s="18">
        <v>15.179972876878301</v>
      </c>
      <c r="D4510" s="18">
        <v>17.677704963649401</v>
      </c>
    </row>
    <row r="4511" spans="1:4" ht="15" customHeight="1" x14ac:dyDescent="0.25">
      <c r="A4511" s="18">
        <v>4454</v>
      </c>
      <c r="B4511" s="18">
        <v>16.309119936233099</v>
      </c>
      <c r="C4511" s="18">
        <v>15.1970617617045</v>
      </c>
      <c r="D4511" s="18">
        <v>17.728619089571499</v>
      </c>
    </row>
    <row r="4512" spans="1:4" ht="15" customHeight="1" x14ac:dyDescent="0.25">
      <c r="A4512" s="18">
        <v>4455</v>
      </c>
      <c r="B4512" s="18">
        <v>16.341748206139201</v>
      </c>
      <c r="C4512" s="18">
        <v>15.215267643276199</v>
      </c>
      <c r="D4512" s="18">
        <v>17.7767326426669</v>
      </c>
    </row>
    <row r="4513" spans="1:4" ht="15" customHeight="1" x14ac:dyDescent="0.25">
      <c r="A4513" s="18">
        <v>4456</v>
      </c>
      <c r="B4513" s="18">
        <v>16.3750846800495</v>
      </c>
      <c r="C4513" s="18">
        <v>15.234636421542501</v>
      </c>
      <c r="D4513" s="18">
        <v>17.822920964629802</v>
      </c>
    </row>
    <row r="4514" spans="1:4" ht="15" customHeight="1" x14ac:dyDescent="0.25">
      <c r="A4514" s="18">
        <v>4457</v>
      </c>
      <c r="B4514" s="18">
        <v>16.4090896987334</v>
      </c>
      <c r="C4514" s="18">
        <v>15.2552166820349</v>
      </c>
      <c r="D4514" s="18">
        <v>17.867265909976499</v>
      </c>
    </row>
    <row r="4515" spans="1:4" ht="15" customHeight="1" x14ac:dyDescent="0.25">
      <c r="A4515" s="18">
        <v>4458</v>
      </c>
      <c r="B4515" s="18">
        <v>16.443683858145501</v>
      </c>
      <c r="C4515" s="18">
        <v>15.277095891777201</v>
      </c>
      <c r="D4515" s="18">
        <v>17.909819856701599</v>
      </c>
    </row>
    <row r="4516" spans="1:4" ht="15" customHeight="1" x14ac:dyDescent="0.25">
      <c r="A4516" s="18">
        <v>4459</v>
      </c>
      <c r="B4516" s="18">
        <v>16.478779225665399</v>
      </c>
      <c r="C4516" s="18">
        <v>15.3003775476739</v>
      </c>
      <c r="D4516" s="18">
        <v>17.950553739711701</v>
      </c>
    </row>
    <row r="4517" spans="1:4" ht="15" customHeight="1" x14ac:dyDescent="0.25">
      <c r="A4517" s="18">
        <v>4460</v>
      </c>
      <c r="B4517" s="18">
        <v>16.5142832814069</v>
      </c>
      <c r="C4517" s="18">
        <v>15.3251197641045</v>
      </c>
      <c r="D4517" s="18">
        <v>17.988869315117299</v>
      </c>
    </row>
    <row r="4518" spans="1:4" ht="15" customHeight="1" x14ac:dyDescent="0.25">
      <c r="A4518" s="18">
        <v>4461</v>
      </c>
      <c r="B4518" s="18">
        <v>16.550107518886701</v>
      </c>
      <c r="C4518" s="18">
        <v>15.351379440340001</v>
      </c>
      <c r="D4518" s="18">
        <v>18.0247520574387</v>
      </c>
    </row>
    <row r="4519" spans="1:4" ht="15" customHeight="1" x14ac:dyDescent="0.25">
      <c r="A4519" s="18">
        <v>4462</v>
      </c>
      <c r="B4519" s="18">
        <v>16.586150070361001</v>
      </c>
      <c r="C4519" s="18">
        <v>15.3792130552433</v>
      </c>
      <c r="D4519" s="18">
        <v>18.058396585772801</v>
      </c>
    </row>
    <row r="4520" spans="1:4" ht="15" customHeight="1" x14ac:dyDescent="0.25">
      <c r="A4520" s="18">
        <v>4463</v>
      </c>
      <c r="B4520" s="18">
        <v>16.622307712835699</v>
      </c>
      <c r="C4520" s="18">
        <v>15.4086819464027</v>
      </c>
      <c r="D4520" s="18">
        <v>18.089960718900599</v>
      </c>
    </row>
    <row r="4521" spans="1:4" ht="15" customHeight="1" x14ac:dyDescent="0.25">
      <c r="A4521" s="18">
        <v>4464</v>
      </c>
      <c r="B4521" s="18">
        <v>16.6584768314125</v>
      </c>
      <c r="C4521" s="18">
        <v>15.4398773740996</v>
      </c>
      <c r="D4521" s="18">
        <v>18.119619616504501</v>
      </c>
    </row>
    <row r="4522" spans="1:4" ht="15" customHeight="1" x14ac:dyDescent="0.25">
      <c r="A4522" s="18">
        <v>4465</v>
      </c>
      <c r="B4522" s="18">
        <v>16.694555244932602</v>
      </c>
      <c r="C4522" s="18">
        <v>15.473103844488501</v>
      </c>
      <c r="D4522" s="18">
        <v>18.147493177766599</v>
      </c>
    </row>
    <row r="4523" spans="1:4" ht="15" customHeight="1" x14ac:dyDescent="0.25">
      <c r="A4523" s="18">
        <v>4466</v>
      </c>
      <c r="B4523" s="18">
        <v>16.7304439747567</v>
      </c>
      <c r="C4523" s="18">
        <v>15.508467085926499</v>
      </c>
      <c r="D4523" s="18">
        <v>18.173806614262499</v>
      </c>
    </row>
    <row r="4524" spans="1:4" ht="15" customHeight="1" x14ac:dyDescent="0.25">
      <c r="A4524" s="18">
        <v>4467</v>
      </c>
      <c r="B4524" s="18">
        <v>16.766048889844502</v>
      </c>
      <c r="C4524" s="18">
        <v>15.5460665651759</v>
      </c>
      <c r="D4524" s="18">
        <v>18.198880626663101</v>
      </c>
    </row>
    <row r="4525" spans="1:4" ht="15" customHeight="1" x14ac:dyDescent="0.25">
      <c r="A4525" s="18">
        <v>4468</v>
      </c>
      <c r="B4525" s="18">
        <v>16.801282169775199</v>
      </c>
      <c r="C4525" s="18">
        <v>15.585996471679</v>
      </c>
      <c r="D4525" s="18">
        <v>18.222828244630001</v>
      </c>
    </row>
    <row r="4526" spans="1:4" ht="15" customHeight="1" x14ac:dyDescent="0.25">
      <c r="A4526" s="18">
        <v>4469</v>
      </c>
      <c r="B4526" s="18">
        <v>16.836063539430899</v>
      </c>
      <c r="C4526" s="18">
        <v>15.6281749881429</v>
      </c>
      <c r="D4526" s="18">
        <v>18.245716282066098</v>
      </c>
    </row>
    <row r="4527" spans="1:4" ht="15" customHeight="1" x14ac:dyDescent="0.25">
      <c r="A4527" s="18">
        <v>4470</v>
      </c>
      <c r="B4527" s="18">
        <v>16.8703239292132</v>
      </c>
      <c r="C4527" s="18">
        <v>15.672390030673</v>
      </c>
      <c r="D4527" s="18">
        <v>18.267609929549501</v>
      </c>
    </row>
    <row r="4528" spans="1:4" ht="15" customHeight="1" x14ac:dyDescent="0.25">
      <c r="A4528" s="18">
        <v>4471</v>
      </c>
      <c r="B4528" s="18">
        <v>16.904206261558699</v>
      </c>
      <c r="C4528" s="18">
        <v>15.718700985123499</v>
      </c>
      <c r="D4528" s="18">
        <v>18.288576851346001</v>
      </c>
    </row>
    <row r="4529" spans="1:4" ht="15" customHeight="1" x14ac:dyDescent="0.25">
      <c r="A4529" s="18">
        <v>4472</v>
      </c>
      <c r="B4529" s="18">
        <v>16.938121240174201</v>
      </c>
      <c r="C4529" s="18">
        <v>15.7671784252384</v>
      </c>
      <c r="D4529" s="18">
        <v>18.3086756982506</v>
      </c>
    </row>
    <row r="4530" spans="1:4" ht="15" customHeight="1" x14ac:dyDescent="0.25">
      <c r="A4530" s="18">
        <v>4473</v>
      </c>
      <c r="B4530" s="18">
        <v>16.971894268784599</v>
      </c>
      <c r="C4530" s="18">
        <v>15.816818956858199</v>
      </c>
      <c r="D4530" s="18">
        <v>18.327965937561601</v>
      </c>
    </row>
    <row r="4531" spans="1:4" ht="15" customHeight="1" x14ac:dyDescent="0.25">
      <c r="A4531" s="18">
        <v>4474</v>
      </c>
      <c r="B4531" s="18">
        <v>17.0053493653913</v>
      </c>
      <c r="C4531" s="18">
        <v>15.8608664459554</v>
      </c>
      <c r="D4531" s="18">
        <v>18.346509793405001</v>
      </c>
    </row>
    <row r="4532" spans="1:4" ht="15" customHeight="1" x14ac:dyDescent="0.25">
      <c r="A4532" s="18">
        <v>4475</v>
      </c>
      <c r="B4532" s="18">
        <v>17.038285249289402</v>
      </c>
      <c r="C4532" s="18">
        <v>15.9001537455365</v>
      </c>
      <c r="D4532" s="18">
        <v>18.364357247848801</v>
      </c>
    </row>
    <row r="4533" spans="1:4" ht="15" customHeight="1" x14ac:dyDescent="0.25">
      <c r="A4533" s="18">
        <v>4476</v>
      </c>
      <c r="B4533" s="18">
        <v>17.0705363956234</v>
      </c>
      <c r="C4533" s="18">
        <v>15.936271880578699</v>
      </c>
      <c r="D4533" s="18">
        <v>18.381565326132002</v>
      </c>
    </row>
    <row r="4534" spans="1:4" ht="15" customHeight="1" x14ac:dyDescent="0.25">
      <c r="A4534" s="18">
        <v>4477</v>
      </c>
      <c r="B4534" s="18">
        <v>17.101890689483501</v>
      </c>
      <c r="C4534" s="18">
        <v>15.9701419112059</v>
      </c>
      <c r="D4534" s="18">
        <v>18.3981817023761</v>
      </c>
    </row>
    <row r="4535" spans="1:4" ht="15" customHeight="1" x14ac:dyDescent="0.25">
      <c r="A4535" s="18">
        <v>4478</v>
      </c>
      <c r="B4535" s="18">
        <v>17.131989614758702</v>
      </c>
      <c r="C4535" s="18">
        <v>16.003247393861798</v>
      </c>
      <c r="D4535" s="18">
        <v>18.414252342771501</v>
      </c>
    </row>
    <row r="4536" spans="1:4" ht="15" customHeight="1" x14ac:dyDescent="0.25">
      <c r="A4536" s="18">
        <v>4479</v>
      </c>
      <c r="B4536" s="18">
        <v>17.160909154069</v>
      </c>
      <c r="C4536" s="18">
        <v>16.0368897235976</v>
      </c>
      <c r="D4536" s="18">
        <v>18.4298253161719</v>
      </c>
    </row>
    <row r="4537" spans="1:4" ht="15" customHeight="1" x14ac:dyDescent="0.25">
      <c r="A4537" s="18">
        <v>4480</v>
      </c>
      <c r="B4537" s="18">
        <v>17.188736694322898</v>
      </c>
      <c r="C4537" s="18">
        <v>16.071053240100401</v>
      </c>
      <c r="D4537" s="18">
        <v>18.4449408640901</v>
      </c>
    </row>
    <row r="4538" spans="1:4" ht="15" customHeight="1" x14ac:dyDescent="0.25">
      <c r="A4538" s="18">
        <v>4481</v>
      </c>
      <c r="B4538" s="18">
        <v>17.215560643290001</v>
      </c>
      <c r="C4538" s="18">
        <v>16.105697557039399</v>
      </c>
      <c r="D4538" s="18">
        <v>18.4596372229712</v>
      </c>
    </row>
    <row r="4539" spans="1:4" ht="15" customHeight="1" x14ac:dyDescent="0.25">
      <c r="A4539" s="18">
        <v>4482</v>
      </c>
      <c r="B4539" s="18">
        <v>17.241464334206501</v>
      </c>
      <c r="C4539" s="18">
        <v>16.140280710134299</v>
      </c>
      <c r="D4539" s="18">
        <v>18.4739510074447</v>
      </c>
    </row>
    <row r="4540" spans="1:4" ht="15" customHeight="1" x14ac:dyDescent="0.25">
      <c r="A4540" s="18">
        <v>4483</v>
      </c>
      <c r="B4540" s="18">
        <v>17.266526318171199</v>
      </c>
      <c r="C4540" s="18">
        <v>16.172959768993799</v>
      </c>
      <c r="D4540" s="18">
        <v>18.487916040856199</v>
      </c>
    </row>
    <row r="4541" spans="1:4" ht="15" customHeight="1" x14ac:dyDescent="0.25">
      <c r="A4541" s="18">
        <v>4484</v>
      </c>
      <c r="B4541" s="18">
        <v>17.290821442322599</v>
      </c>
      <c r="C4541" s="18">
        <v>16.203579149814001</v>
      </c>
      <c r="D4541" s="18">
        <v>18.5015634457922</v>
      </c>
    </row>
    <row r="4542" spans="1:4" ht="15" customHeight="1" x14ac:dyDescent="0.25">
      <c r="A4542" s="18">
        <v>4485</v>
      </c>
      <c r="B4542" s="18">
        <v>17.314491788371299</v>
      </c>
      <c r="C4542" s="18">
        <v>16.2323177031741</v>
      </c>
      <c r="D4542" s="18">
        <v>18.514922911683101</v>
      </c>
    </row>
    <row r="4543" spans="1:4" ht="15" customHeight="1" x14ac:dyDescent="0.25">
      <c r="A4543" s="18">
        <v>4486</v>
      </c>
      <c r="B4543" s="18">
        <v>17.337628244804701</v>
      </c>
      <c r="C4543" s="18">
        <v>16.259347138684898</v>
      </c>
      <c r="D4543" s="18">
        <v>18.528019070618701</v>
      </c>
    </row>
    <row r="4544" spans="1:4" ht="15" customHeight="1" x14ac:dyDescent="0.25">
      <c r="A4544" s="18">
        <v>4487</v>
      </c>
      <c r="B4544" s="18">
        <v>17.360289123114601</v>
      </c>
      <c r="C4544" s="18">
        <v>16.284848001278402</v>
      </c>
      <c r="D4544" s="18">
        <v>18.540875480595101</v>
      </c>
    </row>
    <row r="4545" spans="1:4" ht="15" customHeight="1" x14ac:dyDescent="0.25">
      <c r="A4545" s="18">
        <v>4488</v>
      </c>
      <c r="B4545" s="18">
        <v>17.382529929848701</v>
      </c>
      <c r="C4545" s="18">
        <v>16.3089847190295</v>
      </c>
      <c r="D4545" s="18">
        <v>18.553513525097799</v>
      </c>
    </row>
    <row r="4546" spans="1:4" ht="15" customHeight="1" x14ac:dyDescent="0.25">
      <c r="A4546" s="18">
        <v>4489</v>
      </c>
      <c r="B4546" s="18">
        <v>17.404403619210498</v>
      </c>
      <c r="C4546" s="18">
        <v>16.332230257616299</v>
      </c>
      <c r="D4546" s="18">
        <v>18.565952422484798</v>
      </c>
    </row>
    <row r="4547" spans="1:4" ht="15" customHeight="1" x14ac:dyDescent="0.25">
      <c r="A4547" s="18">
        <v>4490</v>
      </c>
      <c r="B4547" s="18">
        <v>17.425967616170201</v>
      </c>
      <c r="C4547" s="18">
        <v>16.354854591228701</v>
      </c>
      <c r="D4547" s="18">
        <v>18.578209341399798</v>
      </c>
    </row>
    <row r="4548" spans="1:4" ht="15" customHeight="1" x14ac:dyDescent="0.25">
      <c r="A4548" s="18">
        <v>4491</v>
      </c>
      <c r="B4548" s="18">
        <v>17.4472693531335</v>
      </c>
      <c r="C4548" s="18">
        <v>16.376927369334801</v>
      </c>
      <c r="D4548" s="18">
        <v>18.590299516178</v>
      </c>
    </row>
    <row r="4549" spans="1:4" ht="15" customHeight="1" x14ac:dyDescent="0.25">
      <c r="A4549" s="18">
        <v>4492</v>
      </c>
      <c r="B4549" s="18">
        <v>17.468350899527</v>
      </c>
      <c r="C4549" s="18">
        <v>16.398471389418798</v>
      </c>
      <c r="D4549" s="18">
        <v>18.602236361483499</v>
      </c>
    </row>
    <row r="4550" spans="1:4" ht="15" customHeight="1" x14ac:dyDescent="0.25">
      <c r="A4550" s="18">
        <v>4493</v>
      </c>
      <c r="B4550" s="18">
        <v>17.489258260234799</v>
      </c>
      <c r="C4550" s="18">
        <v>16.419504846250401</v>
      </c>
      <c r="D4550" s="18">
        <v>18.614031642770801</v>
      </c>
    </row>
    <row r="4551" spans="1:4" ht="15" customHeight="1" x14ac:dyDescent="0.25">
      <c r="A4551" s="18">
        <v>4494</v>
      </c>
      <c r="B4551" s="18">
        <v>17.5100250145336</v>
      </c>
      <c r="C4551" s="18">
        <v>16.440047413255201</v>
      </c>
      <c r="D4551" s="18">
        <v>18.625695938557701</v>
      </c>
    </row>
    <row r="4552" spans="1:4" ht="15" customHeight="1" x14ac:dyDescent="0.25">
      <c r="A4552" s="18">
        <v>4495</v>
      </c>
      <c r="B4552" s="18">
        <v>17.530620819240699</v>
      </c>
      <c r="C4552" s="18">
        <v>16.4601205808945</v>
      </c>
      <c r="D4552" s="18">
        <v>18.6372396372584</v>
      </c>
    </row>
    <row r="4553" spans="1:4" ht="15" customHeight="1" x14ac:dyDescent="0.25">
      <c r="A4553" s="18">
        <v>4496</v>
      </c>
      <c r="B4553" s="18">
        <v>17.551089492159999</v>
      </c>
      <c r="C4553" s="18">
        <v>16.479743855828001</v>
      </c>
      <c r="D4553" s="18">
        <v>18.648667818489098</v>
      </c>
    </row>
    <row r="4554" spans="1:4" ht="15" customHeight="1" x14ac:dyDescent="0.25">
      <c r="A4554" s="18">
        <v>4497</v>
      </c>
      <c r="B4554" s="18">
        <v>17.571477136777201</v>
      </c>
      <c r="C4554" s="18">
        <v>16.4989425482154</v>
      </c>
      <c r="D4554" s="18">
        <v>18.659982520579</v>
      </c>
    </row>
    <row r="4555" spans="1:4" ht="15" customHeight="1" x14ac:dyDescent="0.25">
      <c r="A4555" s="18">
        <v>4498</v>
      </c>
      <c r="B4555" s="18">
        <v>17.591814594436901</v>
      </c>
      <c r="C4555" s="18">
        <v>16.517759068038998</v>
      </c>
      <c r="D4555" s="18">
        <v>18.671185655588399</v>
      </c>
    </row>
    <row r="4556" spans="1:4" ht="15" customHeight="1" x14ac:dyDescent="0.25">
      <c r="A4556" s="18">
        <v>4499</v>
      </c>
      <c r="B4556" s="18">
        <v>17.6121355017846</v>
      </c>
      <c r="C4556" s="18">
        <v>16.536223300588599</v>
      </c>
      <c r="D4556" s="18">
        <v>18.682278136417899</v>
      </c>
    </row>
    <row r="4557" spans="1:4" ht="15" customHeight="1" x14ac:dyDescent="0.25">
      <c r="A4557" s="18">
        <v>4500</v>
      </c>
      <c r="B4557" s="18">
        <v>17.6324717420482</v>
      </c>
      <c r="C4557" s="18">
        <v>16.5543583314961</v>
      </c>
      <c r="D4557" s="18">
        <v>18.693259995606098</v>
      </c>
    </row>
    <row r="4558" spans="1:4" ht="15" customHeight="1" x14ac:dyDescent="0.25">
      <c r="A4558" s="18">
        <v>4501</v>
      </c>
      <c r="B4558" s="18">
        <v>17.6528425533525</v>
      </c>
      <c r="C4558" s="18">
        <v>16.572187417303201</v>
      </c>
      <c r="D4558" s="18">
        <v>18.7041305005373</v>
      </c>
    </row>
    <row r="4559" spans="1:4" ht="15" customHeight="1" x14ac:dyDescent="0.25">
      <c r="A4559" s="18">
        <v>4502</v>
      </c>
      <c r="B4559" s="18">
        <v>17.673268961173999</v>
      </c>
      <c r="C4559" s="18">
        <v>16.58973182531</v>
      </c>
      <c r="D4559" s="18">
        <v>18.714888264328401</v>
      </c>
    </row>
    <row r="4560" spans="1:4" ht="15" customHeight="1" x14ac:dyDescent="0.25">
      <c r="A4560" s="18">
        <v>4503</v>
      </c>
      <c r="B4560" s="18">
        <v>17.6937662869408</v>
      </c>
      <c r="C4560" s="18">
        <v>16.607018393593901</v>
      </c>
      <c r="D4560" s="18">
        <v>18.7255313517019</v>
      </c>
    </row>
    <row r="4561" spans="1:4" ht="15" customHeight="1" x14ac:dyDescent="0.25">
      <c r="A4561" s="18">
        <v>4504</v>
      </c>
      <c r="B4561" s="18">
        <v>17.714339644159899</v>
      </c>
      <c r="C4561" s="18">
        <v>16.624065425001099</v>
      </c>
      <c r="D4561" s="18">
        <v>18.7360574585528</v>
      </c>
    </row>
    <row r="4562" spans="1:4" ht="15" customHeight="1" x14ac:dyDescent="0.25">
      <c r="A4562" s="18">
        <v>4505</v>
      </c>
      <c r="B4562" s="18">
        <v>17.734995089100401</v>
      </c>
      <c r="C4562" s="18">
        <v>16.640900322508301</v>
      </c>
      <c r="D4562" s="18">
        <v>18.746465061623901</v>
      </c>
    </row>
    <row r="4563" spans="1:4" ht="15" customHeight="1" x14ac:dyDescent="0.25">
      <c r="A4563" s="18">
        <v>4506</v>
      </c>
      <c r="B4563" s="18">
        <v>17.755752535579301</v>
      </c>
      <c r="C4563" s="18">
        <v>16.657544411686501</v>
      </c>
      <c r="D4563" s="18">
        <v>18.756749653455302</v>
      </c>
    </row>
    <row r="4564" spans="1:4" ht="15" customHeight="1" x14ac:dyDescent="0.25">
      <c r="A4564" s="18">
        <v>4507</v>
      </c>
      <c r="B4564" s="18">
        <v>17.776620554522601</v>
      </c>
      <c r="C4564" s="18">
        <v>16.674019337036299</v>
      </c>
      <c r="D4564" s="18">
        <v>18.766908031757801</v>
      </c>
    </row>
    <row r="4565" spans="1:4" ht="15" customHeight="1" x14ac:dyDescent="0.25">
      <c r="A4565" s="18">
        <v>4508</v>
      </c>
      <c r="B4565" s="18">
        <v>17.797602211154899</v>
      </c>
      <c r="C4565" s="18">
        <v>16.690352748725498</v>
      </c>
      <c r="D4565" s="18">
        <v>18.7769368837881</v>
      </c>
    </row>
    <row r="4566" spans="1:4" ht="15" customHeight="1" x14ac:dyDescent="0.25">
      <c r="A4566" s="18">
        <v>4509</v>
      </c>
      <c r="B4566" s="18">
        <v>17.818701224189599</v>
      </c>
      <c r="C4566" s="18">
        <v>16.706565464722299</v>
      </c>
      <c r="D4566" s="18">
        <v>18.786832852237399</v>
      </c>
    </row>
    <row r="4567" spans="1:4" ht="15" customHeight="1" x14ac:dyDescent="0.25">
      <c r="A4567" s="18">
        <v>4510</v>
      </c>
      <c r="B4567" s="18">
        <v>17.8399086643625</v>
      </c>
      <c r="C4567" s="18">
        <v>16.722680268686599</v>
      </c>
      <c r="D4567" s="18">
        <v>18.7965930594799</v>
      </c>
    </row>
    <row r="4568" spans="1:4" ht="15" customHeight="1" x14ac:dyDescent="0.25">
      <c r="A4568" s="18">
        <v>4511</v>
      </c>
      <c r="B4568" s="18">
        <v>17.861218293654598</v>
      </c>
      <c r="C4568" s="18">
        <v>16.738724020070801</v>
      </c>
      <c r="D4568" s="18">
        <v>18.8062140420625</v>
      </c>
    </row>
    <row r="4569" spans="1:4" ht="15" customHeight="1" x14ac:dyDescent="0.25">
      <c r="A4569" s="18">
        <v>4512</v>
      </c>
      <c r="B4569" s="18">
        <v>17.8826241586832</v>
      </c>
      <c r="C4569" s="18">
        <v>16.754720503130201</v>
      </c>
      <c r="D4569" s="18">
        <v>18.8156920730761</v>
      </c>
    </row>
    <row r="4570" spans="1:4" ht="15" customHeight="1" x14ac:dyDescent="0.25">
      <c r="A4570" s="18">
        <v>4513</v>
      </c>
      <c r="B4570" s="18">
        <v>17.904113110330901</v>
      </c>
      <c r="C4570" s="18">
        <v>16.770692395897999</v>
      </c>
      <c r="D4570" s="18">
        <v>18.8250241350725</v>
      </c>
    </row>
    <row r="4571" spans="1:4" ht="15" customHeight="1" x14ac:dyDescent="0.25">
      <c r="A4571" s="18">
        <v>4514</v>
      </c>
      <c r="B4571" s="18">
        <v>17.925667684707602</v>
      </c>
      <c r="C4571" s="18">
        <v>16.7866656807347</v>
      </c>
      <c r="D4571" s="18">
        <v>18.834207485906202</v>
      </c>
    </row>
    <row r="4572" spans="1:4" ht="15" customHeight="1" x14ac:dyDescent="0.25">
      <c r="A4572" s="18">
        <v>4515</v>
      </c>
      <c r="B4572" s="18">
        <v>17.9472462363231</v>
      </c>
      <c r="C4572" s="18">
        <v>16.802668972176502</v>
      </c>
      <c r="D4572" s="18">
        <v>18.843239563489199</v>
      </c>
    </row>
    <row r="4573" spans="1:4" ht="15" customHeight="1" x14ac:dyDescent="0.25">
      <c r="A4573" s="18">
        <v>4516</v>
      </c>
      <c r="B4573" s="18">
        <v>17.968262315792099</v>
      </c>
      <c r="C4573" s="18">
        <v>16.818724510791501</v>
      </c>
      <c r="D4573" s="18">
        <v>18.8521201883276</v>
      </c>
    </row>
    <row r="4574" spans="1:4" ht="15" customHeight="1" x14ac:dyDescent="0.25">
      <c r="A4574" s="18">
        <v>4517</v>
      </c>
      <c r="B4574" s="18">
        <v>17.988260669489701</v>
      </c>
      <c r="C4574" s="18">
        <v>16.834858928692999</v>
      </c>
      <c r="D4574" s="18">
        <v>18.860849445385799</v>
      </c>
    </row>
    <row r="4575" spans="1:4" ht="15" customHeight="1" x14ac:dyDescent="0.25">
      <c r="A4575" s="18">
        <v>4518</v>
      </c>
      <c r="B4575" s="18">
        <v>18.0073693082036</v>
      </c>
      <c r="C4575" s="18">
        <v>16.851103789097401</v>
      </c>
      <c r="D4575" s="18">
        <v>18.869436387088101</v>
      </c>
    </row>
    <row r="4576" spans="1:4" ht="15" customHeight="1" x14ac:dyDescent="0.25">
      <c r="A4576" s="18">
        <v>4519</v>
      </c>
      <c r="B4576" s="18">
        <v>18.025568287673401</v>
      </c>
      <c r="C4576" s="18">
        <v>16.867483502052501</v>
      </c>
      <c r="D4576" s="18">
        <v>18.8778759580428</v>
      </c>
    </row>
    <row r="4577" spans="1:4" ht="15" customHeight="1" x14ac:dyDescent="0.25">
      <c r="A4577" s="18">
        <v>4520</v>
      </c>
      <c r="B4577" s="18">
        <v>18.0430248813791</v>
      </c>
      <c r="C4577" s="18">
        <v>16.8840260349467</v>
      </c>
      <c r="D4577" s="18">
        <v>18.886163006618599</v>
      </c>
    </row>
    <row r="4578" spans="1:4" ht="15" customHeight="1" x14ac:dyDescent="0.25">
      <c r="A4578" s="18">
        <v>4521</v>
      </c>
      <c r="B4578" s="18">
        <v>18.059734726779499</v>
      </c>
      <c r="C4578" s="18">
        <v>16.900766202199701</v>
      </c>
      <c r="D4578" s="18">
        <v>18.894300025909999</v>
      </c>
    </row>
    <row r="4579" spans="1:4" ht="15" customHeight="1" x14ac:dyDescent="0.25">
      <c r="A4579" s="18">
        <v>4522</v>
      </c>
      <c r="B4579" s="18">
        <v>18.075757867399702</v>
      </c>
      <c r="C4579" s="18">
        <v>16.917730674507901</v>
      </c>
      <c r="D4579" s="18">
        <v>18.902284214035799</v>
      </c>
    </row>
    <row r="4580" spans="1:4" ht="15" customHeight="1" x14ac:dyDescent="0.25">
      <c r="A4580" s="18">
        <v>4523</v>
      </c>
      <c r="B4580" s="18">
        <v>18.091163735061901</v>
      </c>
      <c r="C4580" s="18">
        <v>16.934950496508499</v>
      </c>
      <c r="D4580" s="18">
        <v>18.910109798478</v>
      </c>
    </row>
    <row r="4581" spans="1:4" ht="15" customHeight="1" x14ac:dyDescent="0.25">
      <c r="A4581" s="18">
        <v>4524</v>
      </c>
      <c r="B4581" s="18">
        <v>18.105981471140701</v>
      </c>
      <c r="C4581" s="18">
        <v>16.952462177084001</v>
      </c>
      <c r="D4581" s="18">
        <v>18.917782019175799</v>
      </c>
    </row>
    <row r="4582" spans="1:4" ht="15" customHeight="1" x14ac:dyDescent="0.25">
      <c r="A4582" s="18">
        <v>4525</v>
      </c>
      <c r="B4582" s="18">
        <v>18.120219888398498</v>
      </c>
      <c r="C4582" s="18">
        <v>16.970293388160101</v>
      </c>
      <c r="D4582" s="18">
        <v>18.925294933504301</v>
      </c>
    </row>
    <row r="4583" spans="1:4" ht="15" customHeight="1" x14ac:dyDescent="0.25">
      <c r="A4583" s="18">
        <v>4526</v>
      </c>
      <c r="B4583" s="18">
        <v>18.1339253288164</v>
      </c>
      <c r="C4583" s="18">
        <v>16.988484646804299</v>
      </c>
      <c r="D4583" s="18">
        <v>18.932646986370202</v>
      </c>
    </row>
    <row r="4584" spans="1:4" ht="15" customHeight="1" x14ac:dyDescent="0.25">
      <c r="A4584" s="18">
        <v>4527</v>
      </c>
      <c r="B4584" s="18">
        <v>18.147134867085601</v>
      </c>
      <c r="C4584" s="18">
        <v>17.007066274602199</v>
      </c>
      <c r="D4584" s="18">
        <v>18.9398430691536</v>
      </c>
    </row>
    <row r="4585" spans="1:4" ht="15" customHeight="1" x14ac:dyDescent="0.25">
      <c r="A4585" s="18">
        <v>4528</v>
      </c>
      <c r="B4585" s="18">
        <v>18.159870926401801</v>
      </c>
      <c r="C4585" s="18">
        <v>17.026080666836499</v>
      </c>
      <c r="D4585" s="18">
        <v>18.9468748772025</v>
      </c>
    </row>
    <row r="4586" spans="1:4" ht="15" customHeight="1" x14ac:dyDescent="0.25">
      <c r="A4586" s="18">
        <v>4529</v>
      </c>
      <c r="B4586" s="18">
        <v>18.1721922446966</v>
      </c>
      <c r="C4586" s="18">
        <v>17.0455607065362</v>
      </c>
      <c r="D4586" s="18">
        <v>18.953750268443699</v>
      </c>
    </row>
    <row r="4587" spans="1:4" ht="15" customHeight="1" x14ac:dyDescent="0.25">
      <c r="A4587" s="18">
        <v>4530</v>
      </c>
      <c r="B4587" s="18">
        <v>18.184216858634201</v>
      </c>
      <c r="C4587" s="18">
        <v>17.065552684517701</v>
      </c>
      <c r="D4587" s="18">
        <v>18.960462492249999</v>
      </c>
    </row>
    <row r="4588" spans="1:4" ht="15" customHeight="1" x14ac:dyDescent="0.25">
      <c r="A4588" s="18">
        <v>4531</v>
      </c>
      <c r="B4588" s="18">
        <v>18.195983788493201</v>
      </c>
      <c r="C4588" s="18">
        <v>17.086092936245699</v>
      </c>
      <c r="D4588" s="18">
        <v>18.967016425638299</v>
      </c>
    </row>
    <row r="4589" spans="1:4" ht="15" customHeight="1" x14ac:dyDescent="0.25">
      <c r="A4589" s="18">
        <v>4532</v>
      </c>
      <c r="B4589" s="18">
        <v>18.207491006939001</v>
      </c>
      <c r="C4589" s="18">
        <v>17.107224597732799</v>
      </c>
      <c r="D4589" s="18">
        <v>18.973409837175701</v>
      </c>
    </row>
    <row r="4590" spans="1:4" ht="15" customHeight="1" x14ac:dyDescent="0.25">
      <c r="A4590" s="18">
        <v>4533</v>
      </c>
      <c r="B4590" s="18">
        <v>18.218736899418602</v>
      </c>
      <c r="C4590" s="18">
        <v>17.1289962635542</v>
      </c>
      <c r="D4590" s="18">
        <v>18.979645278840199</v>
      </c>
    </row>
    <row r="4591" spans="1:4" ht="15" customHeight="1" x14ac:dyDescent="0.25">
      <c r="A4591" s="18">
        <v>4534</v>
      </c>
      <c r="B4591" s="18">
        <v>18.2297207354462</v>
      </c>
      <c r="C4591" s="18">
        <v>17.1514510612996</v>
      </c>
      <c r="D4591" s="18">
        <v>18.985722600777599</v>
      </c>
    </row>
    <row r="4592" spans="1:4" ht="15" customHeight="1" x14ac:dyDescent="0.25">
      <c r="A4592" s="18">
        <v>4535</v>
      </c>
      <c r="B4592" s="18">
        <v>18.240442751883698</v>
      </c>
      <c r="C4592" s="18">
        <v>17.174637109888199</v>
      </c>
      <c r="D4592" s="18">
        <v>18.991644308511201</v>
      </c>
    </row>
    <row r="4593" spans="1:4" ht="15" customHeight="1" x14ac:dyDescent="0.25">
      <c r="A4593" s="18">
        <v>4536</v>
      </c>
      <c r="B4593" s="18">
        <v>18.250901439356301</v>
      </c>
      <c r="C4593" s="18">
        <v>17.1986045615789</v>
      </c>
      <c r="D4593" s="18">
        <v>18.997410122607501</v>
      </c>
    </row>
    <row r="4594" spans="1:4" ht="15" customHeight="1" x14ac:dyDescent="0.25">
      <c r="A4594" s="18">
        <v>4537</v>
      </c>
      <c r="B4594" s="18">
        <v>18.261096866202099</v>
      </c>
      <c r="C4594" s="18">
        <v>17.223405262346201</v>
      </c>
      <c r="D4594" s="18">
        <v>19.003024536834602</v>
      </c>
    </row>
    <row r="4595" spans="1:4" ht="15" customHeight="1" x14ac:dyDescent="0.25">
      <c r="A4595" s="18">
        <v>4538</v>
      </c>
      <c r="B4595" s="18">
        <v>18.271029510714499</v>
      </c>
      <c r="C4595" s="18">
        <v>17.249092786994701</v>
      </c>
      <c r="D4595" s="18">
        <v>19.0084851482716</v>
      </c>
    </row>
    <row r="4596" spans="1:4" ht="15" customHeight="1" x14ac:dyDescent="0.25">
      <c r="A4596" s="18">
        <v>4539</v>
      </c>
      <c r="B4596" s="18">
        <v>18.280700250597299</v>
      </c>
      <c r="C4596" s="18">
        <v>17.275722471611498</v>
      </c>
      <c r="D4596" s="18">
        <v>19.013800246333702</v>
      </c>
    </row>
    <row r="4597" spans="1:4" ht="15" customHeight="1" x14ac:dyDescent="0.25">
      <c r="A4597" s="18">
        <v>4540</v>
      </c>
      <c r="B4597" s="18">
        <v>18.2901123878795</v>
      </c>
      <c r="C4597" s="18">
        <v>17.303354484731202</v>
      </c>
      <c r="D4597" s="18">
        <v>19.018965148959399</v>
      </c>
    </row>
    <row r="4598" spans="1:4" ht="15" customHeight="1" x14ac:dyDescent="0.25">
      <c r="A4598" s="18">
        <v>4541</v>
      </c>
      <c r="B4598" s="18">
        <v>18.299267277596002</v>
      </c>
      <c r="C4598" s="18">
        <v>17.3320559470551</v>
      </c>
      <c r="D4598" s="18">
        <v>19.023988638581201</v>
      </c>
    </row>
    <row r="4599" spans="1:4" ht="15" customHeight="1" x14ac:dyDescent="0.25">
      <c r="A4599" s="18">
        <v>4542</v>
      </c>
      <c r="B4599" s="18">
        <v>18.308165450897</v>
      </c>
      <c r="C4599" s="18">
        <v>17.361868389007199</v>
      </c>
      <c r="D4599" s="18">
        <v>19.028868988777699</v>
      </c>
    </row>
    <row r="4600" spans="1:4" ht="15" customHeight="1" x14ac:dyDescent="0.25">
      <c r="A4600" s="18">
        <v>4543</v>
      </c>
      <c r="B4600" s="18">
        <v>18.316809227718199</v>
      </c>
      <c r="C4600" s="18">
        <v>17.392833299432802</v>
      </c>
      <c r="D4600" s="18">
        <v>19.0336094545262</v>
      </c>
    </row>
    <row r="4601" spans="1:4" ht="15" customHeight="1" x14ac:dyDescent="0.25">
      <c r="A4601" s="18">
        <v>4544</v>
      </c>
      <c r="B4601" s="18">
        <v>18.325205578627202</v>
      </c>
      <c r="C4601" s="18">
        <v>17.4249932387876</v>
      </c>
      <c r="D4601" s="18">
        <v>19.038216257690699</v>
      </c>
    </row>
    <row r="4602" spans="1:4" ht="15" customHeight="1" x14ac:dyDescent="0.25">
      <c r="A4602" s="18">
        <v>4545</v>
      </c>
      <c r="B4602" s="18">
        <v>18.333353743589001</v>
      </c>
      <c r="C4602" s="18">
        <v>17.458386339351701</v>
      </c>
      <c r="D4602" s="18">
        <v>19.042687481837898</v>
      </c>
    </row>
    <row r="4603" spans="1:4" ht="15" customHeight="1" x14ac:dyDescent="0.25">
      <c r="A4603" s="18">
        <v>4546</v>
      </c>
      <c r="B4603" s="18">
        <v>18.341256558798602</v>
      </c>
      <c r="C4603" s="18">
        <v>17.493049041096299</v>
      </c>
      <c r="D4603" s="18">
        <v>19.0470297256078</v>
      </c>
    </row>
    <row r="4604" spans="1:4" ht="15" customHeight="1" x14ac:dyDescent="0.25">
      <c r="A4604" s="18">
        <v>4547</v>
      </c>
      <c r="B4604" s="18">
        <v>18.348922949852</v>
      </c>
      <c r="C4604" s="18">
        <v>17.528835503728601</v>
      </c>
      <c r="D4604" s="18">
        <v>19.051245741249001</v>
      </c>
    </row>
    <row r="4605" spans="1:4" ht="15" customHeight="1" x14ac:dyDescent="0.25">
      <c r="A4605" s="18">
        <v>4548</v>
      </c>
      <c r="B4605" s="18">
        <v>18.356351458647602</v>
      </c>
      <c r="C4605" s="18">
        <v>17.560224695145301</v>
      </c>
      <c r="D4605" s="18">
        <v>19.055336101377101</v>
      </c>
    </row>
    <row r="4606" spans="1:4" ht="15" customHeight="1" x14ac:dyDescent="0.25">
      <c r="A4606" s="18">
        <v>4549</v>
      </c>
      <c r="B4606" s="18">
        <v>18.363548647138799</v>
      </c>
      <c r="C4606" s="18">
        <v>17.5870752533577</v>
      </c>
      <c r="D4606" s="18">
        <v>19.0593073720276</v>
      </c>
    </row>
    <row r="4607" spans="1:4" ht="15" customHeight="1" x14ac:dyDescent="0.25">
      <c r="A4607" s="18">
        <v>4550</v>
      </c>
      <c r="B4607" s="18">
        <v>18.3705194102489</v>
      </c>
      <c r="C4607" s="18">
        <v>17.610727120375099</v>
      </c>
      <c r="D4607" s="18">
        <v>19.063162161036999</v>
      </c>
    </row>
    <row r="4608" spans="1:4" ht="15" customHeight="1" x14ac:dyDescent="0.25">
      <c r="A4608" s="18">
        <v>4551</v>
      </c>
      <c r="B4608" s="18">
        <v>18.377265747914802</v>
      </c>
      <c r="C4608" s="18">
        <v>17.63196854844</v>
      </c>
      <c r="D4608" s="18">
        <v>19.0669016632264</v>
      </c>
    </row>
    <row r="4609" spans="1:4" ht="15" customHeight="1" x14ac:dyDescent="0.25">
      <c r="A4609" s="18">
        <v>4552</v>
      </c>
      <c r="B4609" s="18">
        <v>18.383796631073398</v>
      </c>
      <c r="C4609" s="18">
        <v>17.651308616694699</v>
      </c>
      <c r="D4609" s="18">
        <v>19.070530952549799</v>
      </c>
    </row>
    <row r="4610" spans="1:4" ht="15" customHeight="1" x14ac:dyDescent="0.25">
      <c r="A4610" s="18">
        <v>4553</v>
      </c>
      <c r="B4610" s="18">
        <v>18.3901115524516</v>
      </c>
      <c r="C4610" s="18">
        <v>17.668920739519599</v>
      </c>
      <c r="D4610" s="18">
        <v>19.074055264732301</v>
      </c>
    </row>
    <row r="4611" spans="1:4" ht="15" customHeight="1" x14ac:dyDescent="0.25">
      <c r="A4611" s="18">
        <v>4554</v>
      </c>
      <c r="B4611" s="18">
        <v>18.3962271111516</v>
      </c>
      <c r="C4611" s="18">
        <v>17.6851486230624</v>
      </c>
      <c r="D4611" s="18">
        <v>19.0774748538518</v>
      </c>
    </row>
    <row r="4612" spans="1:4" ht="15" customHeight="1" x14ac:dyDescent="0.25">
      <c r="A4612" s="18">
        <v>4555</v>
      </c>
      <c r="B4612" s="18">
        <v>18.4021368951521</v>
      </c>
      <c r="C4612" s="18">
        <v>17.7000948687283</v>
      </c>
      <c r="D4612" s="18">
        <v>19.080793314759799</v>
      </c>
    </row>
    <row r="4613" spans="1:4" ht="15" customHeight="1" x14ac:dyDescent="0.25">
      <c r="A4613" s="18">
        <v>4556</v>
      </c>
      <c r="B4613" s="18">
        <v>18.407859886780599</v>
      </c>
      <c r="C4613" s="18">
        <v>17.713880268824301</v>
      </c>
      <c r="D4613" s="18">
        <v>19.0840171205883</v>
      </c>
    </row>
    <row r="4614" spans="1:4" ht="15" customHeight="1" x14ac:dyDescent="0.25">
      <c r="A4614" s="18">
        <v>4557</v>
      </c>
      <c r="B4614" s="18">
        <v>18.4133887117729</v>
      </c>
      <c r="C4614" s="18">
        <v>17.726683605638101</v>
      </c>
      <c r="D4614" s="18">
        <v>19.087147988147599</v>
      </c>
    </row>
    <row r="4615" spans="1:4" ht="15" customHeight="1" x14ac:dyDescent="0.25">
      <c r="A4615" s="18">
        <v>4558</v>
      </c>
      <c r="B4615" s="18">
        <v>18.418736838008499</v>
      </c>
      <c r="C4615" s="18">
        <v>17.7386491753063</v>
      </c>
      <c r="D4615" s="18">
        <v>19.090188219346</v>
      </c>
    </row>
    <row r="4616" spans="1:4" ht="15" customHeight="1" x14ac:dyDescent="0.25">
      <c r="A4616" s="18">
        <v>4559</v>
      </c>
      <c r="B4616" s="18">
        <v>18.4239042873801</v>
      </c>
      <c r="C4616" s="18">
        <v>17.750028247677399</v>
      </c>
      <c r="D4616" s="18">
        <v>19.093141319935999</v>
      </c>
    </row>
    <row r="4617" spans="1:4" ht="15" customHeight="1" x14ac:dyDescent="0.25">
      <c r="A4617" s="18">
        <v>4560</v>
      </c>
      <c r="B4617" s="18">
        <v>18.428894695785502</v>
      </c>
      <c r="C4617" s="18">
        <v>17.760874626740399</v>
      </c>
      <c r="D4617" s="18">
        <v>19.096012953526401</v>
      </c>
    </row>
    <row r="4618" spans="1:4" ht="15" customHeight="1" x14ac:dyDescent="0.25">
      <c r="A4618" s="18">
        <v>4561</v>
      </c>
      <c r="B4618" s="18">
        <v>18.433719935706002</v>
      </c>
      <c r="C4618" s="18">
        <v>17.7712100998069</v>
      </c>
      <c r="D4618" s="18">
        <v>19.0988053533063</v>
      </c>
    </row>
    <row r="4619" spans="1:4" ht="15" customHeight="1" x14ac:dyDescent="0.25">
      <c r="A4619" s="18">
        <v>4562</v>
      </c>
      <c r="B4619" s="18">
        <v>18.438374084890501</v>
      </c>
      <c r="C4619" s="18">
        <v>17.7810410420458</v>
      </c>
      <c r="D4619" s="18">
        <v>19.101520813922399</v>
      </c>
    </row>
    <row r="4620" spans="1:4" ht="15" customHeight="1" x14ac:dyDescent="0.25">
      <c r="A4620" s="18">
        <v>4563</v>
      </c>
      <c r="B4620" s="18">
        <v>18.4428709922602</v>
      </c>
      <c r="C4620" s="18">
        <v>17.790379847447799</v>
      </c>
      <c r="D4620" s="18">
        <v>19.104162676508501</v>
      </c>
    </row>
    <row r="4621" spans="1:4" ht="15" customHeight="1" x14ac:dyDescent="0.25">
      <c r="A4621" s="18">
        <v>4564</v>
      </c>
      <c r="B4621" s="18">
        <v>18.447210982230601</v>
      </c>
      <c r="C4621" s="18">
        <v>17.799238196391201</v>
      </c>
      <c r="D4621" s="18">
        <v>19.106734573708799</v>
      </c>
    </row>
    <row r="4622" spans="1:4" ht="15" customHeight="1" x14ac:dyDescent="0.25">
      <c r="A4622" s="18">
        <v>4565</v>
      </c>
      <c r="B4622" s="18">
        <v>18.451394218587001</v>
      </c>
      <c r="C4622" s="18">
        <v>17.8076461358493</v>
      </c>
      <c r="D4622" s="18">
        <v>19.109241938297899</v>
      </c>
    </row>
    <row r="4623" spans="1:4" ht="15" customHeight="1" x14ac:dyDescent="0.25">
      <c r="A4623" s="18">
        <v>4566</v>
      </c>
      <c r="B4623" s="18">
        <v>18.4554348177161</v>
      </c>
      <c r="C4623" s="18">
        <v>17.815607464246099</v>
      </c>
      <c r="D4623" s="18">
        <v>19.1116853627633</v>
      </c>
    </row>
    <row r="4624" spans="1:4" ht="15" customHeight="1" x14ac:dyDescent="0.25">
      <c r="A4624" s="18">
        <v>4567</v>
      </c>
      <c r="B4624" s="18">
        <v>18.459330124971402</v>
      </c>
      <c r="C4624" s="18">
        <v>17.823123888798001</v>
      </c>
      <c r="D4624" s="18">
        <v>19.1140679956541</v>
      </c>
    </row>
    <row r="4625" spans="1:4" ht="15" customHeight="1" x14ac:dyDescent="0.25">
      <c r="A4625" s="18">
        <v>4568</v>
      </c>
      <c r="B4625" s="18">
        <v>18.463082027347699</v>
      </c>
      <c r="C4625" s="18">
        <v>17.830242265699699</v>
      </c>
      <c r="D4625" s="18">
        <v>19.116392937381299</v>
      </c>
    </row>
    <row r="4626" spans="1:4" ht="15" customHeight="1" x14ac:dyDescent="0.25">
      <c r="A4626" s="18">
        <v>4569</v>
      </c>
      <c r="B4626" s="18">
        <v>18.466700967931001</v>
      </c>
      <c r="C4626" s="18">
        <v>17.836939697521501</v>
      </c>
      <c r="D4626" s="18">
        <v>19.118663242250001</v>
      </c>
    </row>
    <row r="4627" spans="1:4" ht="15" customHeight="1" x14ac:dyDescent="0.25">
      <c r="A4627" s="18">
        <v>4570</v>
      </c>
      <c r="B4627" s="18">
        <v>18.470189126001401</v>
      </c>
      <c r="C4627" s="18">
        <v>17.843256231381101</v>
      </c>
      <c r="D4627" s="18">
        <v>19.120884340324999</v>
      </c>
    </row>
    <row r="4628" spans="1:4" ht="15" customHeight="1" x14ac:dyDescent="0.25">
      <c r="A4628" s="18">
        <v>4571</v>
      </c>
      <c r="B4628" s="18">
        <v>18.473546153105602</v>
      </c>
      <c r="C4628" s="18">
        <v>17.849181648147699</v>
      </c>
      <c r="D4628" s="18">
        <v>19.123056849596701</v>
      </c>
    </row>
    <row r="4629" spans="1:4" ht="15" customHeight="1" x14ac:dyDescent="0.25">
      <c r="A4629" s="18">
        <v>4572</v>
      </c>
      <c r="B4629" s="18">
        <v>18.476776130569601</v>
      </c>
      <c r="C4629" s="18">
        <v>17.854752734982501</v>
      </c>
      <c r="D4629" s="18">
        <v>19.125183590478802</v>
      </c>
    </row>
    <row r="4630" spans="1:4" ht="15" customHeight="1" x14ac:dyDescent="0.25">
      <c r="A4630" s="18">
        <v>4573</v>
      </c>
      <c r="B4630" s="18">
        <v>18.479891065440199</v>
      </c>
      <c r="C4630" s="18">
        <v>17.859945283468502</v>
      </c>
      <c r="D4630" s="18">
        <v>19.127267479029101</v>
      </c>
    </row>
    <row r="4631" spans="1:4" ht="15" customHeight="1" x14ac:dyDescent="0.25">
      <c r="A4631" s="18">
        <v>4574</v>
      </c>
      <c r="B4631" s="18">
        <v>18.4828866866563</v>
      </c>
      <c r="C4631" s="18">
        <v>17.864822616597198</v>
      </c>
      <c r="D4631" s="18">
        <v>19.129311400952201</v>
      </c>
    </row>
    <row r="4632" spans="1:4" ht="15" customHeight="1" x14ac:dyDescent="0.25">
      <c r="A4632" s="18">
        <v>4575</v>
      </c>
      <c r="B4632" s="18">
        <v>18.485766265498398</v>
      </c>
      <c r="C4632" s="18">
        <v>17.869345388512802</v>
      </c>
      <c r="D4632" s="18">
        <v>19.131318462369698</v>
      </c>
    </row>
    <row r="4633" spans="1:4" ht="15" customHeight="1" x14ac:dyDescent="0.25">
      <c r="A4633" s="18">
        <v>4576</v>
      </c>
      <c r="B4633" s="18">
        <v>18.488533530164599</v>
      </c>
      <c r="C4633" s="18">
        <v>17.873541758060799</v>
      </c>
      <c r="D4633" s="18">
        <v>19.133293357766199</v>
      </c>
    </row>
    <row r="4634" spans="1:4" ht="15" customHeight="1" x14ac:dyDescent="0.25">
      <c r="A4634" s="18">
        <v>4577</v>
      </c>
      <c r="B4634" s="18">
        <v>18.491196889222199</v>
      </c>
      <c r="C4634" s="18">
        <v>17.877440231804499</v>
      </c>
      <c r="D4634" s="18">
        <v>19.135236891455001</v>
      </c>
    </row>
    <row r="4635" spans="1:4" ht="15" customHeight="1" x14ac:dyDescent="0.25">
      <c r="A4635" s="18">
        <v>4578</v>
      </c>
      <c r="B4635" s="18">
        <v>18.493756593874799</v>
      </c>
      <c r="C4635" s="18">
        <v>17.8810176244613</v>
      </c>
      <c r="D4635" s="18">
        <v>19.1371519776574</v>
      </c>
    </row>
    <row r="4636" spans="1:4" ht="15" customHeight="1" x14ac:dyDescent="0.25">
      <c r="A4636" s="18">
        <v>4579</v>
      </c>
      <c r="B4636" s="18">
        <v>18.496214280359201</v>
      </c>
      <c r="C4636" s="18">
        <v>17.884283989809301</v>
      </c>
      <c r="D4636" s="18">
        <v>19.139041569271299</v>
      </c>
    </row>
    <row r="4637" spans="1:4" ht="15" customHeight="1" x14ac:dyDescent="0.25">
      <c r="A4637" s="18">
        <v>4580</v>
      </c>
      <c r="B4637" s="18">
        <v>18.498573587302602</v>
      </c>
      <c r="C4637" s="18">
        <v>17.887292006099798</v>
      </c>
      <c r="D4637" s="18">
        <v>19.1409086643127</v>
      </c>
    </row>
    <row r="4638" spans="1:4" ht="15" customHeight="1" x14ac:dyDescent="0.25">
      <c r="A4638" s="18">
        <v>4581</v>
      </c>
      <c r="B4638" s="18">
        <v>18.500838195114401</v>
      </c>
      <c r="C4638" s="18">
        <v>17.890011831143799</v>
      </c>
      <c r="D4638" s="18">
        <v>19.1427563249446</v>
      </c>
    </row>
    <row r="4639" spans="1:4" ht="15" customHeight="1" x14ac:dyDescent="0.25">
      <c r="A4639" s="18">
        <v>4582</v>
      </c>
      <c r="B4639" s="18">
        <v>18.503014723083201</v>
      </c>
      <c r="C4639" s="18">
        <v>17.892449143443098</v>
      </c>
      <c r="D4639" s="18">
        <v>19.144588996733798</v>
      </c>
    </row>
    <row r="4640" spans="1:4" ht="15" customHeight="1" x14ac:dyDescent="0.25">
      <c r="A4640" s="18">
        <v>4583</v>
      </c>
      <c r="B4640" s="18">
        <v>18.505105353638001</v>
      </c>
      <c r="C4640" s="18">
        <v>17.894612903640699</v>
      </c>
      <c r="D4640" s="18">
        <v>19.146409466340401</v>
      </c>
    </row>
    <row r="4641" spans="1:4" ht="15" customHeight="1" x14ac:dyDescent="0.25">
      <c r="A4641" s="18">
        <v>4584</v>
      </c>
      <c r="B4641" s="18">
        <v>18.507112334412302</v>
      </c>
      <c r="C4641" s="18">
        <v>17.8965119821824</v>
      </c>
      <c r="D4641" s="18">
        <v>19.1482203178182</v>
      </c>
    </row>
    <row r="4642" spans="1:4" ht="15" customHeight="1" x14ac:dyDescent="0.25">
      <c r="A4642" s="18">
        <v>4585</v>
      </c>
      <c r="B4642" s="18">
        <v>18.509039892662901</v>
      </c>
      <c r="C4642" s="18">
        <v>17.898182498127301</v>
      </c>
      <c r="D4642" s="18">
        <v>19.150025123207101</v>
      </c>
    </row>
    <row r="4643" spans="1:4" ht="15" customHeight="1" x14ac:dyDescent="0.25">
      <c r="A4643" s="18">
        <v>4586</v>
      </c>
      <c r="B4643" s="18">
        <v>18.5108924980022</v>
      </c>
      <c r="C4643" s="18">
        <v>17.8996112089633</v>
      </c>
      <c r="D4643" s="18">
        <v>19.1518276347262</v>
      </c>
    </row>
    <row r="4644" spans="1:4" ht="15" customHeight="1" x14ac:dyDescent="0.25">
      <c r="A4644" s="18">
        <v>4587</v>
      </c>
      <c r="B4644" s="18">
        <v>18.512674918837</v>
      </c>
      <c r="C4644" s="18">
        <v>17.900799884306199</v>
      </c>
      <c r="D4644" s="18">
        <v>19.153631820405899</v>
      </c>
    </row>
    <row r="4645" spans="1:4" ht="15" customHeight="1" x14ac:dyDescent="0.25">
      <c r="A4645" s="18">
        <v>4588</v>
      </c>
      <c r="B4645" s="18">
        <v>18.514392838404099</v>
      </c>
      <c r="C4645" s="18">
        <v>17.9017573558524</v>
      </c>
      <c r="D4645" s="18">
        <v>19.1554418973206</v>
      </c>
    </row>
    <row r="4646" spans="1:4" ht="15" customHeight="1" x14ac:dyDescent="0.25">
      <c r="A4646" s="18">
        <v>4589</v>
      </c>
      <c r="B4646" s="18">
        <v>18.516052693333599</v>
      </c>
      <c r="C4646" s="18">
        <v>17.902492730881399</v>
      </c>
      <c r="D4646" s="18">
        <v>19.157264022378499</v>
      </c>
    </row>
    <row r="4647" spans="1:4" ht="15" customHeight="1" x14ac:dyDescent="0.25">
      <c r="A4647" s="18">
        <v>4590</v>
      </c>
      <c r="B4647" s="18">
        <v>18.5176584996236</v>
      </c>
      <c r="C4647" s="18">
        <v>17.903015480591101</v>
      </c>
      <c r="D4647" s="18">
        <v>19.159101771318301</v>
      </c>
    </row>
    <row r="4648" spans="1:4" ht="15" customHeight="1" x14ac:dyDescent="0.25">
      <c r="A4648" s="18">
        <v>4591</v>
      </c>
      <c r="B4648" s="18">
        <v>18.519216831425801</v>
      </c>
      <c r="C4648" s="18">
        <v>17.9033355409622</v>
      </c>
      <c r="D4648" s="18">
        <v>19.1609598992702</v>
      </c>
    </row>
    <row r="4649" spans="1:4" ht="15" customHeight="1" x14ac:dyDescent="0.25">
      <c r="A4649" s="18">
        <v>4592</v>
      </c>
      <c r="B4649" s="18">
        <v>18.520734878095801</v>
      </c>
      <c r="C4649" s="18">
        <v>17.903463400726</v>
      </c>
      <c r="D4649" s="18">
        <v>19.1628439610129</v>
      </c>
    </row>
    <row r="4650" spans="1:4" ht="15" customHeight="1" x14ac:dyDescent="0.25">
      <c r="A4650" s="18">
        <v>4593</v>
      </c>
      <c r="B4650" s="18">
        <v>18.522220517057299</v>
      </c>
      <c r="C4650" s="18">
        <v>17.903410196609901</v>
      </c>
      <c r="D4650" s="18">
        <v>19.1647599290595</v>
      </c>
    </row>
    <row r="4651" spans="1:4" ht="15" customHeight="1" x14ac:dyDescent="0.25">
      <c r="A4651" s="18">
        <v>4594</v>
      </c>
      <c r="B4651" s="18">
        <v>18.523682402324098</v>
      </c>
      <c r="C4651" s="18">
        <v>17.903187814308701</v>
      </c>
      <c r="D4651" s="18">
        <v>19.166714252836002</v>
      </c>
    </row>
    <row r="4652" spans="1:4" ht="15" customHeight="1" x14ac:dyDescent="0.25">
      <c r="A4652" s="18">
        <v>4595</v>
      </c>
      <c r="B4652" s="18">
        <v>18.525130028922799</v>
      </c>
      <c r="C4652" s="18">
        <v>17.902808975581902</v>
      </c>
      <c r="D4652" s="18">
        <v>19.168714521267599</v>
      </c>
    </row>
    <row r="4653" spans="1:4" ht="15" customHeight="1" x14ac:dyDescent="0.25">
      <c r="A4653" s="18">
        <v>4596</v>
      </c>
      <c r="B4653" s="18">
        <v>18.526573837052901</v>
      </c>
      <c r="C4653" s="18">
        <v>17.902287330912699</v>
      </c>
      <c r="D4653" s="18">
        <v>19.1707692873835</v>
      </c>
    </row>
    <row r="4654" spans="1:4" ht="15" customHeight="1" x14ac:dyDescent="0.25">
      <c r="A4654" s="18">
        <v>4597</v>
      </c>
      <c r="B4654" s="18">
        <v>18.528024970583601</v>
      </c>
      <c r="C4654" s="18">
        <v>17.901637530289999</v>
      </c>
      <c r="D4654" s="18">
        <v>19.172884960300699</v>
      </c>
    </row>
    <row r="4655" spans="1:4" ht="15" customHeight="1" x14ac:dyDescent="0.25">
      <c r="A4655" s="18">
        <v>4598</v>
      </c>
      <c r="B4655" s="18">
        <v>18.529495528333399</v>
      </c>
      <c r="C4655" s="18">
        <v>17.900875308464599</v>
      </c>
      <c r="D4655" s="18">
        <v>19.175070208907801</v>
      </c>
    </row>
    <row r="4656" spans="1:4" ht="15" customHeight="1" x14ac:dyDescent="0.25">
      <c r="A4656" s="18">
        <v>4599</v>
      </c>
      <c r="B4656" s="18">
        <v>18.5309990442037</v>
      </c>
      <c r="C4656" s="18">
        <v>17.900017545013601</v>
      </c>
      <c r="D4656" s="18">
        <v>19.177334342530301</v>
      </c>
    </row>
    <row r="4657" spans="1:4" ht="15" customHeight="1" x14ac:dyDescent="0.25">
      <c r="A4657" s="18">
        <v>4600</v>
      </c>
      <c r="B4657" s="18">
        <v>18.532550204752201</v>
      </c>
      <c r="C4657" s="18">
        <v>17.8990823087885</v>
      </c>
      <c r="D4657" s="18">
        <v>19.179687320608299</v>
      </c>
    </row>
    <row r="4658" spans="1:4" ht="15" customHeight="1" x14ac:dyDescent="0.25">
      <c r="A4658" s="18">
        <v>4601</v>
      </c>
      <c r="B4658" s="18">
        <v>18.534164865559902</v>
      </c>
      <c r="C4658" s="18">
        <v>17.898088880731201</v>
      </c>
      <c r="D4658" s="18">
        <v>19.1821416166134</v>
      </c>
    </row>
    <row r="4659" spans="1:4" ht="15" customHeight="1" x14ac:dyDescent="0.25">
      <c r="A4659" s="18">
        <v>4602</v>
      </c>
      <c r="B4659" s="18">
        <v>18.535860108516101</v>
      </c>
      <c r="C4659" s="18">
        <v>17.897057782975999</v>
      </c>
      <c r="D4659" s="18">
        <v>19.184707696274302</v>
      </c>
    </row>
    <row r="4660" spans="1:4" ht="15" customHeight="1" x14ac:dyDescent="0.25">
      <c r="A4660" s="18">
        <v>4603</v>
      </c>
      <c r="B4660" s="18">
        <v>18.537654195713401</v>
      </c>
      <c r="C4660" s="18">
        <v>17.896050424907202</v>
      </c>
      <c r="D4660" s="18">
        <v>19.1873965797712</v>
      </c>
    </row>
    <row r="4661" spans="1:4" ht="15" customHeight="1" x14ac:dyDescent="0.25">
      <c r="A4661" s="18">
        <v>4604</v>
      </c>
      <c r="B4661" s="18">
        <v>18.5395650811252</v>
      </c>
      <c r="C4661" s="18">
        <v>17.8950624321626</v>
      </c>
      <c r="D4661" s="18">
        <v>19.190220861331699</v>
      </c>
    </row>
    <row r="4662" spans="1:4" ht="15" customHeight="1" x14ac:dyDescent="0.25">
      <c r="A4662" s="18">
        <v>4605</v>
      </c>
      <c r="B4662" s="18">
        <v>18.541612114728899</v>
      </c>
      <c r="C4662" s="18">
        <v>17.894107520689801</v>
      </c>
      <c r="D4662" s="18">
        <v>19.193194122729999</v>
      </c>
    </row>
    <row r="4663" spans="1:4" ht="15" customHeight="1" x14ac:dyDescent="0.25">
      <c r="A4663" s="18">
        <v>4606</v>
      </c>
      <c r="B4663" s="18">
        <v>18.5438181349117</v>
      </c>
      <c r="C4663" s="18">
        <v>17.893209250676101</v>
      </c>
      <c r="D4663" s="18">
        <v>19.1963328739904</v>
      </c>
    </row>
    <row r="4664" spans="1:4" ht="15" customHeight="1" x14ac:dyDescent="0.25">
      <c r="A4664" s="18">
        <v>4607</v>
      </c>
      <c r="B4664" s="18">
        <v>18.546205371906002</v>
      </c>
      <c r="C4664" s="18">
        <v>17.8923918230829</v>
      </c>
      <c r="D4664" s="18">
        <v>19.1996483438475</v>
      </c>
    </row>
    <row r="4665" spans="1:4" ht="15" customHeight="1" x14ac:dyDescent="0.25">
      <c r="A4665" s="18">
        <v>4608</v>
      </c>
      <c r="B4665" s="18">
        <v>18.548796780392401</v>
      </c>
      <c r="C4665" s="18">
        <v>17.891679950111499</v>
      </c>
      <c r="D4665" s="18">
        <v>19.203155164452301</v>
      </c>
    </row>
    <row r="4666" spans="1:4" ht="15" customHeight="1" x14ac:dyDescent="0.25">
      <c r="A4666" s="18">
        <v>4609</v>
      </c>
      <c r="B4666" s="18">
        <v>18.5516140305762</v>
      </c>
      <c r="C4666" s="18">
        <v>17.891098675376899</v>
      </c>
      <c r="D4666" s="18">
        <v>19.206870161683</v>
      </c>
    </row>
    <row r="4667" spans="1:4" ht="15" customHeight="1" x14ac:dyDescent="0.25">
      <c r="A4667" s="18">
        <v>4610</v>
      </c>
      <c r="B4667" s="18">
        <v>18.554674215789401</v>
      </c>
      <c r="C4667" s="18">
        <v>17.890673190804399</v>
      </c>
      <c r="D4667" s="18">
        <v>19.2108090263416</v>
      </c>
    </row>
    <row r="4668" spans="1:4" ht="15" customHeight="1" x14ac:dyDescent="0.25">
      <c r="A4668" s="18">
        <v>4611</v>
      </c>
      <c r="B4668" s="18">
        <v>18.558006699223899</v>
      </c>
      <c r="C4668" s="18">
        <v>17.8904286367124</v>
      </c>
      <c r="D4668" s="18">
        <v>19.2149845519052</v>
      </c>
    </row>
    <row r="4669" spans="1:4" ht="15" customHeight="1" x14ac:dyDescent="0.25">
      <c r="A4669" s="18">
        <v>4612</v>
      </c>
      <c r="B4669" s="18">
        <v>18.561634535413301</v>
      </c>
      <c r="C4669" s="18">
        <v>17.890389893925601</v>
      </c>
      <c r="D4669" s="18">
        <v>19.219413887706501</v>
      </c>
    </row>
    <row r="4670" spans="1:4" ht="15" customHeight="1" x14ac:dyDescent="0.25">
      <c r="A4670" s="18">
        <v>4613</v>
      </c>
      <c r="B4670" s="18">
        <v>18.565570996753301</v>
      </c>
      <c r="C4670" s="18">
        <v>17.890581351947102</v>
      </c>
      <c r="D4670" s="18">
        <v>19.224112762845401</v>
      </c>
    </row>
    <row r="4671" spans="1:4" ht="15" customHeight="1" x14ac:dyDescent="0.25">
      <c r="A4671" s="18">
        <v>4614</v>
      </c>
      <c r="B4671" s="18">
        <v>18.569836183678699</v>
      </c>
      <c r="C4671" s="18">
        <v>17.891026697062198</v>
      </c>
      <c r="D4671" s="18">
        <v>19.229092558815498</v>
      </c>
    </row>
    <row r="4672" spans="1:4" ht="15" customHeight="1" x14ac:dyDescent="0.25">
      <c r="A4672" s="18">
        <v>4615</v>
      </c>
      <c r="B4672" s="18">
        <v>18.5744563496879</v>
      </c>
      <c r="C4672" s="18">
        <v>17.891748689242402</v>
      </c>
      <c r="D4672" s="18">
        <v>19.234372056498302</v>
      </c>
    </row>
    <row r="4673" spans="1:4" ht="15" customHeight="1" x14ac:dyDescent="0.25">
      <c r="A4673" s="18">
        <v>4616</v>
      </c>
      <c r="B4673" s="18">
        <v>18.5794308888673</v>
      </c>
      <c r="C4673" s="18">
        <v>17.892768965605701</v>
      </c>
      <c r="D4673" s="18">
        <v>19.2399602838676</v>
      </c>
    </row>
    <row r="4674" spans="1:4" ht="15" customHeight="1" x14ac:dyDescent="0.25">
      <c r="A4674" s="18">
        <v>4617</v>
      </c>
      <c r="B4674" s="18">
        <v>18.584783595019399</v>
      </c>
      <c r="C4674" s="18">
        <v>17.894107833989299</v>
      </c>
      <c r="D4674" s="18">
        <v>19.245872540662599</v>
      </c>
    </row>
    <row r="4675" spans="1:4" ht="15" customHeight="1" x14ac:dyDescent="0.25">
      <c r="A4675" s="18">
        <v>4618</v>
      </c>
      <c r="B4675" s="18">
        <v>18.5905199735131</v>
      </c>
      <c r="C4675" s="18">
        <v>17.895784117165999</v>
      </c>
      <c r="D4675" s="18">
        <v>19.252118611957101</v>
      </c>
    </row>
    <row r="4676" spans="1:4" ht="15" customHeight="1" x14ac:dyDescent="0.25">
      <c r="A4676" s="18">
        <v>4619</v>
      </c>
      <c r="B4676" s="18">
        <v>18.596641877388599</v>
      </c>
      <c r="C4676" s="18">
        <v>17.897887608055299</v>
      </c>
      <c r="D4676" s="18">
        <v>19.2587105926799</v>
      </c>
    </row>
    <row r="4677" spans="1:4" ht="15" customHeight="1" x14ac:dyDescent="0.25">
      <c r="A4677" s="18">
        <v>4620</v>
      </c>
      <c r="B4677" s="18">
        <v>18.603157524888001</v>
      </c>
      <c r="C4677" s="18">
        <v>17.900473768439799</v>
      </c>
      <c r="D4677" s="18">
        <v>19.2656556784464</v>
      </c>
    </row>
    <row r="4678" spans="1:4" ht="15" customHeight="1" x14ac:dyDescent="0.25">
      <c r="A4678" s="18">
        <v>4621</v>
      </c>
      <c r="B4678" s="18">
        <v>18.6100610798803</v>
      </c>
      <c r="C4678" s="18">
        <v>17.903477344707898</v>
      </c>
      <c r="D4678" s="18">
        <v>19.2729655706122</v>
      </c>
    </row>
    <row r="4679" spans="1:4" ht="15" customHeight="1" x14ac:dyDescent="0.25">
      <c r="A4679" s="18">
        <v>4622</v>
      </c>
      <c r="B4679" s="18">
        <v>18.617348946840799</v>
      </c>
      <c r="C4679" s="18">
        <v>17.906910957151901</v>
      </c>
      <c r="D4679" s="18">
        <v>19.280643208186099</v>
      </c>
    </row>
    <row r="4680" spans="1:4" ht="15" customHeight="1" x14ac:dyDescent="0.25">
      <c r="A4680" s="18">
        <v>4623</v>
      </c>
      <c r="B4680" s="18">
        <v>18.625027152785702</v>
      </c>
      <c r="C4680" s="18">
        <v>17.910932508433401</v>
      </c>
      <c r="D4680" s="18">
        <v>19.288698372485001</v>
      </c>
    </row>
    <row r="4681" spans="1:4" ht="15" customHeight="1" x14ac:dyDescent="0.25">
      <c r="A4681" s="18">
        <v>4624</v>
      </c>
      <c r="B4681" s="18">
        <v>18.6331166855799</v>
      </c>
      <c r="C4681" s="18">
        <v>17.915661176556402</v>
      </c>
      <c r="D4681" s="18">
        <v>19.297134488597401</v>
      </c>
    </row>
    <row r="4682" spans="1:4" ht="15" customHeight="1" x14ac:dyDescent="0.25">
      <c r="A4682" s="18">
        <v>4625</v>
      </c>
      <c r="B4682" s="18">
        <v>18.641609864077299</v>
      </c>
      <c r="C4682" s="18">
        <v>17.920890731778201</v>
      </c>
      <c r="D4682" s="18">
        <v>19.305954515473601</v>
      </c>
    </row>
    <row r="4683" spans="1:4" ht="15" customHeight="1" x14ac:dyDescent="0.25">
      <c r="A4683" s="18">
        <v>4626</v>
      </c>
      <c r="B4683" s="18">
        <v>18.650501560222001</v>
      </c>
      <c r="C4683" s="18">
        <v>17.927211816571099</v>
      </c>
      <c r="D4683" s="18">
        <v>19.315163479012298</v>
      </c>
    </row>
    <row r="4684" spans="1:4" ht="15" customHeight="1" x14ac:dyDescent="0.25">
      <c r="A4684" s="18">
        <v>4627</v>
      </c>
      <c r="B4684" s="18">
        <v>18.659787719423601</v>
      </c>
      <c r="C4684" s="18">
        <v>17.934176110257201</v>
      </c>
      <c r="D4684" s="18">
        <v>19.324765132290501</v>
      </c>
    </row>
    <row r="4685" spans="1:4" ht="15" customHeight="1" x14ac:dyDescent="0.25">
      <c r="A4685" s="18">
        <v>4628</v>
      </c>
      <c r="B4685" s="18">
        <v>18.6694580236421</v>
      </c>
      <c r="C4685" s="18">
        <v>17.941815890401699</v>
      </c>
      <c r="D4685" s="18">
        <v>19.3346598697667</v>
      </c>
    </row>
    <row r="4686" spans="1:4" ht="15" customHeight="1" x14ac:dyDescent="0.25">
      <c r="A4686" s="18">
        <v>4629</v>
      </c>
      <c r="B4686" s="18">
        <v>18.679502588608699</v>
      </c>
      <c r="C4686" s="18">
        <v>17.9500125707089</v>
      </c>
      <c r="D4686" s="18">
        <v>19.3446881572272</v>
      </c>
    </row>
    <row r="4687" spans="1:4" ht="15" customHeight="1" x14ac:dyDescent="0.25">
      <c r="A4687" s="18">
        <v>4630</v>
      </c>
      <c r="B4687" s="18">
        <v>18.689911722041199</v>
      </c>
      <c r="C4687" s="18">
        <v>17.958753286137298</v>
      </c>
      <c r="D4687" s="18">
        <v>19.3546879917042</v>
      </c>
    </row>
    <row r="4688" spans="1:4" ht="15" customHeight="1" x14ac:dyDescent="0.25">
      <c r="A4688" s="18">
        <v>4631</v>
      </c>
      <c r="B4688" s="18">
        <v>18.700675380371099</v>
      </c>
      <c r="C4688" s="18">
        <v>17.968023035732202</v>
      </c>
      <c r="D4688" s="18">
        <v>19.364580987282199</v>
      </c>
    </row>
    <row r="4689" spans="1:4" ht="15" customHeight="1" x14ac:dyDescent="0.25">
      <c r="A4689" s="18">
        <v>4632</v>
      </c>
      <c r="B4689" s="18">
        <v>18.711783474516398</v>
      </c>
      <c r="C4689" s="18">
        <v>17.977803611429898</v>
      </c>
      <c r="D4689" s="18">
        <v>19.374323736948</v>
      </c>
    </row>
    <row r="4690" spans="1:4" ht="15" customHeight="1" x14ac:dyDescent="0.25">
      <c r="A4690" s="18">
        <v>4633</v>
      </c>
      <c r="B4690" s="18">
        <v>18.723226814949101</v>
      </c>
      <c r="C4690" s="18">
        <v>17.988077767615501</v>
      </c>
      <c r="D4690" s="18">
        <v>19.383952077055699</v>
      </c>
    </row>
    <row r="4691" spans="1:4" ht="15" customHeight="1" x14ac:dyDescent="0.25">
      <c r="A4691" s="18">
        <v>4634</v>
      </c>
      <c r="B4691" s="18">
        <v>18.734995302695101</v>
      </c>
      <c r="C4691" s="18">
        <v>17.998828018098401</v>
      </c>
      <c r="D4691" s="18">
        <v>19.393444755371402</v>
      </c>
    </row>
    <row r="4692" spans="1:4" ht="15" customHeight="1" x14ac:dyDescent="0.25">
      <c r="A4692" s="18">
        <v>4635</v>
      </c>
      <c r="B4692" s="18">
        <v>18.747079868266699</v>
      </c>
      <c r="C4692" s="18">
        <v>18.010036980412099</v>
      </c>
      <c r="D4692" s="18">
        <v>19.4027849193569</v>
      </c>
    </row>
    <row r="4693" spans="1:4" ht="15" customHeight="1" x14ac:dyDescent="0.25">
      <c r="A4693" s="18">
        <v>4636</v>
      </c>
      <c r="B4693" s="18">
        <v>18.759472663491</v>
      </c>
      <c r="C4693" s="18">
        <v>18.021687794322901</v>
      </c>
      <c r="D4693" s="18">
        <v>19.411850394002801</v>
      </c>
    </row>
    <row r="4694" spans="1:4" ht="15" customHeight="1" x14ac:dyDescent="0.25">
      <c r="A4694" s="18">
        <v>4637</v>
      </c>
      <c r="B4694" s="18">
        <v>18.772166847134699</v>
      </c>
      <c r="C4694" s="18">
        <v>18.0337644874628</v>
      </c>
      <c r="D4694" s="18">
        <v>19.420741048921599</v>
      </c>
    </row>
    <row r="4695" spans="1:4" ht="15" customHeight="1" x14ac:dyDescent="0.25">
      <c r="A4695" s="18">
        <v>4638</v>
      </c>
      <c r="B4695" s="18">
        <v>18.7851566996186</v>
      </c>
      <c r="C4695" s="18">
        <v>18.046252286343702</v>
      </c>
      <c r="D4695" s="18">
        <v>19.4294543173603</v>
      </c>
    </row>
    <row r="4696" spans="1:4" ht="15" customHeight="1" x14ac:dyDescent="0.25">
      <c r="A4696" s="18">
        <v>4639</v>
      </c>
      <c r="B4696" s="18">
        <v>18.798438351332202</v>
      </c>
      <c r="C4696" s="18">
        <v>18.0591378637519</v>
      </c>
      <c r="D4696" s="18">
        <v>19.4379288399007</v>
      </c>
    </row>
    <row r="4697" spans="1:4" ht="15" customHeight="1" x14ac:dyDescent="0.25">
      <c r="A4697" s="18">
        <v>4640</v>
      </c>
      <c r="B4697" s="18">
        <v>18.812008640290799</v>
      </c>
      <c r="C4697" s="18">
        <v>18.0724095441517</v>
      </c>
      <c r="D4697" s="18">
        <v>19.446151664891701</v>
      </c>
    </row>
    <row r="4698" spans="1:4" ht="15" customHeight="1" x14ac:dyDescent="0.25">
      <c r="A4698" s="18">
        <v>4641</v>
      </c>
      <c r="B4698" s="18">
        <v>18.825865147901901</v>
      </c>
      <c r="C4698" s="18">
        <v>18.086057451129399</v>
      </c>
      <c r="D4698" s="18">
        <v>19.4541952516668</v>
      </c>
    </row>
    <row r="4699" spans="1:4" ht="15" customHeight="1" x14ac:dyDescent="0.25">
      <c r="A4699" s="18">
        <v>4642</v>
      </c>
      <c r="B4699" s="18">
        <v>18.840007172676899</v>
      </c>
      <c r="C4699" s="18">
        <v>18.100073604351401</v>
      </c>
      <c r="D4699" s="18">
        <v>19.461988738512201</v>
      </c>
    </row>
    <row r="4700" spans="1:4" ht="15" customHeight="1" x14ac:dyDescent="0.25">
      <c r="A4700" s="18">
        <v>4643</v>
      </c>
      <c r="B4700" s="18">
        <v>18.854435307953398</v>
      </c>
      <c r="C4700" s="18">
        <v>18.1144519859828</v>
      </c>
      <c r="D4700" s="18">
        <v>19.4695430088329</v>
      </c>
    </row>
    <row r="4701" spans="1:4" ht="15" customHeight="1" x14ac:dyDescent="0.25">
      <c r="A4701" s="18">
        <v>4644</v>
      </c>
      <c r="B4701" s="18">
        <v>18.869151441976602</v>
      </c>
      <c r="C4701" s="18">
        <v>18.129188559109199</v>
      </c>
      <c r="D4701" s="18">
        <v>19.476929721679198</v>
      </c>
    </row>
    <row r="4702" spans="1:4" ht="15" customHeight="1" x14ac:dyDescent="0.25">
      <c r="A4702" s="18">
        <v>4645</v>
      </c>
      <c r="B4702" s="18">
        <v>18.884158675893602</v>
      </c>
      <c r="C4702" s="18">
        <v>18.144281778683801</v>
      </c>
      <c r="D4702" s="18">
        <v>19.484012641306698</v>
      </c>
    </row>
    <row r="4703" spans="1:4" ht="15" customHeight="1" x14ac:dyDescent="0.25">
      <c r="A4703" s="18">
        <v>4646</v>
      </c>
      <c r="B4703" s="18">
        <v>18.899464570103898</v>
      </c>
      <c r="C4703" s="18">
        <v>18.159733292733598</v>
      </c>
      <c r="D4703" s="18">
        <v>19.490936817281401</v>
      </c>
    </row>
    <row r="4704" spans="1:4" ht="15" customHeight="1" x14ac:dyDescent="0.25">
      <c r="A4704" s="18">
        <v>4647</v>
      </c>
      <c r="B4704" s="18">
        <v>18.915071669067199</v>
      </c>
      <c r="C4704" s="18">
        <v>18.175544206273301</v>
      </c>
      <c r="D4704" s="18">
        <v>19.497610748815301</v>
      </c>
    </row>
    <row r="4705" spans="1:4" ht="15" customHeight="1" x14ac:dyDescent="0.25">
      <c r="A4705" s="18">
        <v>4648</v>
      </c>
      <c r="B4705" s="18">
        <v>18.930986297129401</v>
      </c>
      <c r="C4705" s="18">
        <v>18.191721322275001</v>
      </c>
      <c r="D4705" s="18">
        <v>19.504095444944799</v>
      </c>
    </row>
    <row r="4706" spans="1:4" ht="15" customHeight="1" x14ac:dyDescent="0.25">
      <c r="A4706" s="18">
        <v>4649</v>
      </c>
      <c r="B4706" s="18">
        <v>18.947217344213499</v>
      </c>
      <c r="C4706" s="18">
        <v>18.208273695411901</v>
      </c>
      <c r="D4706" s="18">
        <v>19.510360753684498</v>
      </c>
    </row>
    <row r="4707" spans="1:4" ht="15" customHeight="1" x14ac:dyDescent="0.25">
      <c r="A4707" s="18">
        <v>4650</v>
      </c>
      <c r="B4707" s="18">
        <v>18.963775231964402</v>
      </c>
      <c r="C4707" s="18">
        <v>18.225206452341101</v>
      </c>
      <c r="D4707" s="18">
        <v>19.5164338549395</v>
      </c>
    </row>
    <row r="4708" spans="1:4" ht="15" customHeight="1" x14ac:dyDescent="0.25">
      <c r="A4708" s="18">
        <v>4651</v>
      </c>
      <c r="B4708" s="18">
        <v>18.980666156024299</v>
      </c>
      <c r="C4708" s="18">
        <v>18.242526031974201</v>
      </c>
      <c r="D4708" s="18">
        <v>19.522297780807602</v>
      </c>
    </row>
    <row r="4709" spans="1:4" ht="15" customHeight="1" x14ac:dyDescent="0.25">
      <c r="A4709" s="18">
        <v>4652</v>
      </c>
      <c r="B4709" s="18">
        <v>18.997903144687001</v>
      </c>
      <c r="C4709" s="18">
        <v>18.260248031076301</v>
      </c>
      <c r="D4709" s="18">
        <v>19.527989703267799</v>
      </c>
    </row>
    <row r="4710" spans="1:4" ht="15" customHeight="1" x14ac:dyDescent="0.25">
      <c r="A4710" s="18">
        <v>4653</v>
      </c>
      <c r="B4710" s="18">
        <v>19.0154971663517</v>
      </c>
      <c r="C4710" s="18">
        <v>18.278377183132299</v>
      </c>
      <c r="D4710" s="18">
        <v>19.533464433330099</v>
      </c>
    </row>
    <row r="4711" spans="1:4" ht="15" customHeight="1" x14ac:dyDescent="0.25">
      <c r="A4711" s="18">
        <v>4654</v>
      </c>
      <c r="B4711" s="18">
        <v>19.033458188342902</v>
      </c>
      <c r="C4711" s="18">
        <v>18.296931223975498</v>
      </c>
      <c r="D4711" s="18">
        <v>19.538806395920499</v>
      </c>
    </row>
    <row r="4712" spans="1:4" ht="15" customHeight="1" x14ac:dyDescent="0.25">
      <c r="A4712" s="18">
        <v>4655</v>
      </c>
      <c r="B4712" s="18">
        <v>19.051802667757499</v>
      </c>
      <c r="C4712" s="18">
        <v>18.315918402121</v>
      </c>
      <c r="D4712" s="18">
        <v>19.543907456353001</v>
      </c>
    </row>
    <row r="4713" spans="1:4" ht="15" customHeight="1" x14ac:dyDescent="0.25">
      <c r="A4713" s="18">
        <v>4656</v>
      </c>
      <c r="B4713" s="18">
        <v>19.070539101297602</v>
      </c>
      <c r="C4713" s="18">
        <v>18.335358297936001</v>
      </c>
      <c r="D4713" s="18">
        <v>19.5488865707072</v>
      </c>
    </row>
    <row r="4714" spans="1:4" ht="15" customHeight="1" x14ac:dyDescent="0.25">
      <c r="A4714" s="18">
        <v>4657</v>
      </c>
      <c r="B4714" s="18">
        <v>19.089685582809899</v>
      </c>
      <c r="C4714" s="18">
        <v>18.355259993429801</v>
      </c>
      <c r="D4714" s="18">
        <v>19.553675187545799</v>
      </c>
    </row>
    <row r="4715" spans="1:4" ht="15" customHeight="1" x14ac:dyDescent="0.25">
      <c r="A4715" s="18">
        <v>4658</v>
      </c>
      <c r="B4715" s="18">
        <v>19.109251971774199</v>
      </c>
      <c r="C4715" s="18">
        <v>18.3756418442293</v>
      </c>
      <c r="D4715" s="18">
        <v>19.558301031665199</v>
      </c>
    </row>
    <row r="4716" spans="1:4" ht="15" customHeight="1" x14ac:dyDescent="0.25">
      <c r="A4716" s="18">
        <v>4659</v>
      </c>
      <c r="B4716" s="18">
        <v>19.129253335837799</v>
      </c>
      <c r="C4716" s="18">
        <v>18.396395744801499</v>
      </c>
      <c r="D4716" s="18">
        <v>19.5628087852518</v>
      </c>
    </row>
    <row r="4717" spans="1:4" ht="15" customHeight="1" x14ac:dyDescent="0.25">
      <c r="A4717" s="18">
        <v>4660</v>
      </c>
      <c r="B4717" s="18">
        <v>19.149704565656702</v>
      </c>
      <c r="C4717" s="18">
        <v>18.416837595799201</v>
      </c>
      <c r="D4717" s="18">
        <v>19.567107645521101</v>
      </c>
    </row>
    <row r="4718" spans="1:4" ht="15" customHeight="1" x14ac:dyDescent="0.25">
      <c r="A4718" s="18">
        <v>4661</v>
      </c>
      <c r="B4718" s="18">
        <v>19.170616510117998</v>
      </c>
      <c r="C4718" s="18">
        <v>18.436680712761898</v>
      </c>
      <c r="D4718" s="18">
        <v>19.571285425322198</v>
      </c>
    </row>
    <row r="4719" spans="1:4" ht="15" customHeight="1" x14ac:dyDescent="0.25">
      <c r="A4719" s="18">
        <v>4662</v>
      </c>
      <c r="B4719" s="18">
        <v>19.192003714993898</v>
      </c>
      <c r="C4719" s="18">
        <v>18.4560255259019</v>
      </c>
      <c r="D4719" s="18">
        <v>19.5753502971477</v>
      </c>
    </row>
    <row r="4720" spans="1:4" ht="15" customHeight="1" x14ac:dyDescent="0.25">
      <c r="A4720" s="18">
        <v>4663</v>
      </c>
      <c r="B4720" s="18">
        <v>19.213880352171198</v>
      </c>
      <c r="C4720" s="18">
        <v>18.474914581925599</v>
      </c>
      <c r="D4720" s="18">
        <v>19.5792465052306</v>
      </c>
    </row>
    <row r="4721" spans="1:4" ht="15" customHeight="1" x14ac:dyDescent="0.25">
      <c r="A4721" s="18">
        <v>4664</v>
      </c>
      <c r="B4721" s="18">
        <v>19.236255448233099</v>
      </c>
      <c r="C4721" s="18">
        <v>18.493346334980899</v>
      </c>
      <c r="D4721" s="18">
        <v>19.58303174716</v>
      </c>
    </row>
    <row r="4722" spans="1:4" ht="15" customHeight="1" x14ac:dyDescent="0.25">
      <c r="A4722" s="18">
        <v>4665</v>
      </c>
      <c r="B4722" s="18">
        <v>19.259139477073202</v>
      </c>
      <c r="C4722" s="18">
        <v>18.511392388080498</v>
      </c>
      <c r="D4722" s="18">
        <v>19.586708924714198</v>
      </c>
    </row>
    <row r="4723" spans="1:4" ht="15" customHeight="1" x14ac:dyDescent="0.25">
      <c r="A4723" s="18">
        <v>4666</v>
      </c>
      <c r="B4723" s="18">
        <v>19.2825411475844</v>
      </c>
      <c r="C4723" s="18">
        <v>18.529049860314998</v>
      </c>
      <c r="D4723" s="18">
        <v>19.590289324994998</v>
      </c>
    </row>
    <row r="4724" spans="1:4" ht="15" customHeight="1" x14ac:dyDescent="0.25">
      <c r="A4724" s="18">
        <v>4667</v>
      </c>
      <c r="B4724" s="18">
        <v>19.306466937440799</v>
      </c>
      <c r="C4724" s="18">
        <v>18.546339775143402</v>
      </c>
      <c r="D4724" s="18">
        <v>19.593767527554899</v>
      </c>
    </row>
    <row r="4725" spans="1:4" ht="15" customHeight="1" x14ac:dyDescent="0.25">
      <c r="A4725" s="18">
        <v>4668</v>
      </c>
      <c r="B4725" s="18">
        <v>19.330644472865199</v>
      </c>
      <c r="C4725" s="18">
        <v>18.563322665229499</v>
      </c>
      <c r="D4725" s="18">
        <v>19.597140089427199</v>
      </c>
    </row>
    <row r="4726" spans="1:4" ht="15" customHeight="1" x14ac:dyDescent="0.25">
      <c r="A4726" s="18">
        <v>4669</v>
      </c>
      <c r="B4726" s="18">
        <v>19.349861007395901</v>
      </c>
      <c r="C4726" s="18">
        <v>18.579919339700201</v>
      </c>
      <c r="D4726" s="18">
        <v>19.600408979266799</v>
      </c>
    </row>
    <row r="4727" spans="1:4" ht="15" customHeight="1" x14ac:dyDescent="0.25">
      <c r="A4727" s="18">
        <v>4670</v>
      </c>
      <c r="B4727" s="18">
        <v>19.364503409239401</v>
      </c>
      <c r="C4727" s="18">
        <v>18.596220699273399</v>
      </c>
      <c r="D4727" s="18">
        <v>19.603584588327099</v>
      </c>
    </row>
    <row r="4728" spans="1:4" ht="15" customHeight="1" x14ac:dyDescent="0.25">
      <c r="A4728" s="18">
        <v>4671</v>
      </c>
      <c r="B4728" s="18">
        <v>19.376786898608898</v>
      </c>
      <c r="C4728" s="18">
        <v>18.612225011126</v>
      </c>
      <c r="D4728" s="18">
        <v>19.606656005011601</v>
      </c>
    </row>
    <row r="4729" spans="1:4" ht="15" customHeight="1" x14ac:dyDescent="0.25">
      <c r="A4729" s="18">
        <v>4672</v>
      </c>
      <c r="B4729" s="18">
        <v>19.3875750366212</v>
      </c>
      <c r="C4729" s="18">
        <v>18.6279571743258</v>
      </c>
      <c r="D4729" s="18">
        <v>19.609623778534299</v>
      </c>
    </row>
    <row r="4730" spans="1:4" ht="15" customHeight="1" x14ac:dyDescent="0.25">
      <c r="A4730" s="18">
        <v>4673</v>
      </c>
      <c r="B4730" s="18">
        <v>19.397300581061899</v>
      </c>
      <c r="C4730" s="18">
        <v>18.643718882290301</v>
      </c>
      <c r="D4730" s="18">
        <v>19.6124882925542</v>
      </c>
    </row>
    <row r="4731" spans="1:4" ht="15" customHeight="1" x14ac:dyDescent="0.25">
      <c r="A4731" s="18">
        <v>4674</v>
      </c>
      <c r="B4731" s="18">
        <v>19.406214200083401</v>
      </c>
      <c r="C4731" s="18">
        <v>18.6594911044801</v>
      </c>
      <c r="D4731" s="18">
        <v>19.615258474066</v>
      </c>
    </row>
    <row r="4732" spans="1:4" ht="15" customHeight="1" x14ac:dyDescent="0.25">
      <c r="A4732" s="18">
        <v>4675</v>
      </c>
      <c r="B4732" s="18">
        <v>19.414440518451102</v>
      </c>
      <c r="C4732" s="18">
        <v>18.675239611565601</v>
      </c>
      <c r="D4732" s="18">
        <v>19.617924516311099</v>
      </c>
    </row>
    <row r="4733" spans="1:4" ht="15" customHeight="1" x14ac:dyDescent="0.25">
      <c r="A4733" s="18">
        <v>4676</v>
      </c>
      <c r="B4733" s="18">
        <v>19.421892124692999</v>
      </c>
      <c r="C4733" s="18">
        <v>18.690924540934098</v>
      </c>
      <c r="D4733" s="18">
        <v>19.620486208298399</v>
      </c>
    </row>
    <row r="4734" spans="1:4" ht="15" customHeight="1" x14ac:dyDescent="0.25">
      <c r="A4734" s="18">
        <v>4677</v>
      </c>
      <c r="B4734" s="18">
        <v>19.4289089957215</v>
      </c>
      <c r="C4734" s="18">
        <v>18.706493465306199</v>
      </c>
      <c r="D4734" s="18">
        <v>19.622943126651201</v>
      </c>
    </row>
    <row r="4735" spans="1:4" ht="15" customHeight="1" x14ac:dyDescent="0.25">
      <c r="A4735" s="18">
        <v>4678</v>
      </c>
      <c r="B4735" s="18">
        <v>19.435325142165102</v>
      </c>
      <c r="C4735" s="18">
        <v>18.7218889861844</v>
      </c>
      <c r="D4735" s="18">
        <v>19.625304161067799</v>
      </c>
    </row>
    <row r="4736" spans="1:4" ht="15" customHeight="1" x14ac:dyDescent="0.25">
      <c r="A4736" s="18">
        <v>4679</v>
      </c>
      <c r="B4736" s="18">
        <v>19.441348578038099</v>
      </c>
      <c r="C4736" s="18">
        <v>18.737046195721799</v>
      </c>
      <c r="D4736" s="18">
        <v>19.6275949504805</v>
      </c>
    </row>
    <row r="4737" spans="1:4" ht="15" customHeight="1" x14ac:dyDescent="0.25">
      <c r="A4737" s="18">
        <v>4680</v>
      </c>
      <c r="B4737" s="18">
        <v>19.446856827985801</v>
      </c>
      <c r="C4737" s="18">
        <v>18.751891076911601</v>
      </c>
      <c r="D4737" s="18">
        <v>19.629775499993901</v>
      </c>
    </row>
    <row r="4738" spans="1:4" ht="15" customHeight="1" x14ac:dyDescent="0.25">
      <c r="A4738" s="18">
        <v>4681</v>
      </c>
      <c r="B4738" s="18">
        <v>19.4520601576384</v>
      </c>
      <c r="C4738" s="18">
        <v>18.766337336721701</v>
      </c>
      <c r="D4738" s="18">
        <v>19.6318445450277</v>
      </c>
    </row>
    <row r="4739" spans="1:4" ht="15" customHeight="1" x14ac:dyDescent="0.25">
      <c r="A4739" s="18">
        <v>4682</v>
      </c>
      <c r="B4739" s="18">
        <v>19.456731945581001</v>
      </c>
      <c r="C4739" s="18">
        <v>18.7802919246774</v>
      </c>
      <c r="D4739" s="18">
        <v>19.633800643109801</v>
      </c>
    </row>
    <row r="4740" spans="1:4" ht="15" customHeight="1" x14ac:dyDescent="0.25">
      <c r="A4740" s="18">
        <v>4683</v>
      </c>
      <c r="B4740" s="18">
        <v>19.4611008526545</v>
      </c>
      <c r="C4740" s="18">
        <v>18.793653214766099</v>
      </c>
      <c r="D4740" s="18">
        <v>19.635642198698399</v>
      </c>
    </row>
    <row r="4741" spans="1:4" ht="15" customHeight="1" x14ac:dyDescent="0.25">
      <c r="A4741" s="18">
        <v>4684</v>
      </c>
      <c r="B4741" s="18">
        <v>19.465127830251401</v>
      </c>
      <c r="C4741" s="18">
        <v>18.806311833690501</v>
      </c>
      <c r="D4741" s="18">
        <v>19.637372725277501</v>
      </c>
    </row>
    <row r="4742" spans="1:4" ht="15" customHeight="1" x14ac:dyDescent="0.25">
      <c r="A4742" s="18">
        <v>4685</v>
      </c>
      <c r="B4742" s="18">
        <v>19.4687153688261</v>
      </c>
      <c r="C4742" s="18">
        <v>18.818151945497501</v>
      </c>
      <c r="D4742" s="18">
        <v>19.6390226251767</v>
      </c>
    </row>
    <row r="4743" spans="1:4" ht="15" customHeight="1" x14ac:dyDescent="0.25">
      <c r="A4743" s="18">
        <v>4686</v>
      </c>
      <c r="B4743" s="18">
        <v>19.4719937153728</v>
      </c>
      <c r="C4743" s="18">
        <v>18.8290530337304</v>
      </c>
      <c r="D4743" s="18">
        <v>19.640548793855899</v>
      </c>
    </row>
    <row r="4744" spans="1:4" ht="15" customHeight="1" x14ac:dyDescent="0.25">
      <c r="A4744" s="18">
        <v>4687</v>
      </c>
      <c r="B4744" s="18">
        <v>19.4749567330005</v>
      </c>
      <c r="C4744" s="18">
        <v>18.838892199237598</v>
      </c>
      <c r="D4744" s="18">
        <v>19.641949370979798</v>
      </c>
    </row>
    <row r="4745" spans="1:4" ht="15" customHeight="1" x14ac:dyDescent="0.25">
      <c r="A4745" s="18">
        <v>4688</v>
      </c>
      <c r="B4745" s="18">
        <v>19.477564408268201</v>
      </c>
      <c r="C4745" s="18">
        <v>18.847547031329299</v>
      </c>
      <c r="D4745" s="18">
        <v>19.643222539443801</v>
      </c>
    </row>
    <row r="4746" spans="1:4" ht="15" customHeight="1" x14ac:dyDescent="0.25">
      <c r="A4746" s="18">
        <v>4689</v>
      </c>
      <c r="B4746" s="18">
        <v>19.479789435195801</v>
      </c>
      <c r="C4746" s="18">
        <v>18.854905916868901</v>
      </c>
      <c r="D4746" s="18">
        <v>19.6443665679985</v>
      </c>
    </row>
    <row r="4747" spans="1:4" ht="15" customHeight="1" x14ac:dyDescent="0.25">
      <c r="A4747" s="18">
        <v>4690</v>
      </c>
      <c r="B4747" s="18">
        <v>19.481694368204</v>
      </c>
      <c r="C4747" s="18">
        <v>18.860853491228202</v>
      </c>
      <c r="D4747" s="18">
        <v>19.6453798504688</v>
      </c>
    </row>
    <row r="4748" spans="1:4" ht="15" customHeight="1" x14ac:dyDescent="0.25">
      <c r="A4748" s="18">
        <v>4691</v>
      </c>
      <c r="B4748" s="18">
        <v>19.483274306964599</v>
      </c>
      <c r="C4748" s="18">
        <v>18.865299503091101</v>
      </c>
      <c r="D4748" s="18">
        <v>19.646260940747201</v>
      </c>
    </row>
    <row r="4749" spans="1:4" ht="15" customHeight="1" x14ac:dyDescent="0.25">
      <c r="A4749" s="18">
        <v>4692</v>
      </c>
      <c r="B4749" s="18">
        <v>19.484524774828898</v>
      </c>
      <c r="C4749" s="18">
        <v>18.868153072746399</v>
      </c>
      <c r="D4749" s="18">
        <v>19.6470085817094</v>
      </c>
    </row>
    <row r="4750" spans="1:4" ht="15" customHeight="1" x14ac:dyDescent="0.25">
      <c r="A4750" s="18">
        <v>4693</v>
      </c>
      <c r="B4750" s="18">
        <v>19.485441773829901</v>
      </c>
      <c r="C4750" s="18">
        <v>18.8693523294559</v>
      </c>
      <c r="D4750" s="18">
        <v>19.6476217277309</v>
      </c>
    </row>
    <row r="4751" spans="1:4" ht="15" customHeight="1" x14ac:dyDescent="0.25">
      <c r="A4751" s="18">
        <v>4694</v>
      </c>
      <c r="B4751" s="18">
        <v>19.4860218237827</v>
      </c>
      <c r="C4751" s="18">
        <v>18.868857327922399</v>
      </c>
      <c r="D4751" s="18">
        <v>19.648099560171399</v>
      </c>
    </row>
    <row r="4752" spans="1:4" ht="15" customHeight="1" x14ac:dyDescent="0.25">
      <c r="A4752" s="18">
        <v>4695</v>
      </c>
      <c r="B4752" s="18">
        <v>19.486261985113099</v>
      </c>
      <c r="C4752" s="18">
        <v>18.8666524999222</v>
      </c>
      <c r="D4752" s="18">
        <v>19.648441495775899</v>
      </c>
    </row>
    <row r="4753" spans="1:4" ht="15" customHeight="1" x14ac:dyDescent="0.25">
      <c r="A4753" s="18">
        <v>4696</v>
      </c>
      <c r="B4753" s="18">
        <v>19.486159865298902</v>
      </c>
      <c r="C4753" s="18">
        <v>18.862748207552901</v>
      </c>
      <c r="D4753" s="18">
        <v>19.648647187931001</v>
      </c>
    </row>
    <row r="4754" spans="1:4" ht="15" customHeight="1" x14ac:dyDescent="0.25">
      <c r="A4754" s="18">
        <v>4697</v>
      </c>
      <c r="B4754" s="18">
        <v>19.485713609142302</v>
      </c>
      <c r="C4754" s="18">
        <v>18.857189091199</v>
      </c>
      <c r="D4754" s="18">
        <v>19.648716520947001</v>
      </c>
    </row>
    <row r="4755" spans="1:4" ht="15" customHeight="1" x14ac:dyDescent="0.25">
      <c r="A4755" s="18">
        <v>4698</v>
      </c>
      <c r="B4755" s="18">
        <v>19.484921873171299</v>
      </c>
      <c r="C4755" s="18">
        <v>18.8500468840246</v>
      </c>
      <c r="D4755" s="18">
        <v>19.648649597508001</v>
      </c>
    </row>
    <row r="4756" spans="1:4" ht="15" customHeight="1" x14ac:dyDescent="0.25">
      <c r="A4756" s="18">
        <v>4699</v>
      </c>
      <c r="B4756" s="18">
        <v>19.4837837846895</v>
      </c>
      <c r="C4756" s="18">
        <v>18.841408977958199</v>
      </c>
      <c r="D4756" s="18">
        <v>19.648446719537901</v>
      </c>
    </row>
    <row r="4757" spans="1:4" ht="15" customHeight="1" x14ac:dyDescent="0.25">
      <c r="A4757" s="18">
        <v>4700</v>
      </c>
      <c r="B4757" s="18">
        <v>19.4822988863143</v>
      </c>
      <c r="C4757" s="18">
        <v>18.831384942511399</v>
      </c>
      <c r="D4757" s="18">
        <v>19.648108362824299</v>
      </c>
    </row>
    <row r="4758" spans="1:4" ht="15" customHeight="1" x14ac:dyDescent="0.25">
      <c r="A4758" s="18">
        <v>4701</v>
      </c>
      <c r="B4758" s="18">
        <v>19.4804670675626</v>
      </c>
      <c r="C4758" s="18">
        <v>18.8201025459955</v>
      </c>
      <c r="D4758" s="18">
        <v>19.647635146202401</v>
      </c>
    </row>
    <row r="4759" spans="1:4" ht="15" customHeight="1" x14ac:dyDescent="0.25">
      <c r="A4759" s="18">
        <v>4702</v>
      </c>
      <c r="B4759" s="18">
        <v>19.478288485343299</v>
      </c>
      <c r="C4759" s="18">
        <v>18.8077033160762</v>
      </c>
      <c r="D4759" s="18">
        <v>19.647027795918099</v>
      </c>
    </row>
    <row r="4760" spans="1:4" ht="15" customHeight="1" x14ac:dyDescent="0.25">
      <c r="A4760" s="18">
        <v>4703</v>
      </c>
      <c r="B4760" s="18">
        <v>19.475725104089602</v>
      </c>
      <c r="C4760" s="18">
        <v>18.7943362985554</v>
      </c>
      <c r="D4760" s="18">
        <v>19.646287106435299</v>
      </c>
    </row>
    <row r="4761" spans="1:4" ht="15" customHeight="1" x14ac:dyDescent="0.25">
      <c r="A4761" s="18">
        <v>4704</v>
      </c>
      <c r="B4761" s="18">
        <v>19.472738789507499</v>
      </c>
      <c r="C4761" s="18">
        <v>18.780153499201099</v>
      </c>
      <c r="D4761" s="18">
        <v>19.645413899103399</v>
      </c>
    </row>
    <row r="4762" spans="1:4" ht="15" customHeight="1" x14ac:dyDescent="0.25">
      <c r="A4762" s="18">
        <v>4705</v>
      </c>
      <c r="B4762" s="18">
        <v>19.469393340604999</v>
      </c>
      <c r="C4762" s="18">
        <v>18.7653056623321</v>
      </c>
      <c r="D4762" s="18">
        <v>19.644408980025901</v>
      </c>
    </row>
    <row r="4763" spans="1:4" ht="15" customHeight="1" x14ac:dyDescent="0.25">
      <c r="A4763" s="18">
        <v>4706</v>
      </c>
      <c r="B4763" s="18">
        <v>19.465689225528799</v>
      </c>
      <c r="C4763" s="18">
        <v>18.749938594129699</v>
      </c>
      <c r="D4763" s="18">
        <v>19.643273098799</v>
      </c>
    </row>
    <row r="4764" spans="1:4" ht="15" customHeight="1" x14ac:dyDescent="0.25">
      <c r="A4764" s="18">
        <v>4707</v>
      </c>
      <c r="B4764" s="18">
        <v>19.461506577704501</v>
      </c>
      <c r="C4764" s="18">
        <v>18.734192456999399</v>
      </c>
      <c r="D4764" s="18">
        <v>19.642006909525598</v>
      </c>
    </row>
    <row r="4765" spans="1:4" ht="15" customHeight="1" x14ac:dyDescent="0.25">
      <c r="A4765" s="18">
        <v>4708</v>
      </c>
      <c r="B4765" s="18">
        <v>19.456893161914</v>
      </c>
      <c r="C4765" s="18">
        <v>18.718194610778301</v>
      </c>
      <c r="D4765" s="18">
        <v>19.640610935282702</v>
      </c>
    </row>
    <row r="4766" spans="1:4" ht="15" customHeight="1" x14ac:dyDescent="0.25">
      <c r="A4766" s="18">
        <v>4709</v>
      </c>
      <c r="B4766" s="18">
        <v>19.451900534130001</v>
      </c>
      <c r="C4766" s="18">
        <v>18.702059207308402</v>
      </c>
      <c r="D4766" s="18">
        <v>19.639085537205901</v>
      </c>
    </row>
    <row r="4767" spans="1:4" ht="15" customHeight="1" x14ac:dyDescent="0.25">
      <c r="A4767" s="18">
        <v>4710</v>
      </c>
      <c r="B4767" s="18">
        <v>19.446284087251701</v>
      </c>
      <c r="C4767" s="18">
        <v>18.6858905710356</v>
      </c>
      <c r="D4767" s="18">
        <v>19.6374308887229</v>
      </c>
    </row>
    <row r="4768" spans="1:4" ht="15" customHeight="1" x14ac:dyDescent="0.25">
      <c r="A4768" s="18">
        <v>4711</v>
      </c>
      <c r="B4768" s="18">
        <v>19.440277280449401</v>
      </c>
      <c r="C4768" s="18">
        <v>18.6697814775243</v>
      </c>
      <c r="D4768" s="18">
        <v>19.6356758529624</v>
      </c>
    </row>
    <row r="4769" spans="1:4" ht="15" customHeight="1" x14ac:dyDescent="0.25">
      <c r="A4769" s="18">
        <v>4712</v>
      </c>
      <c r="B4769" s="18">
        <v>19.4335727055307</v>
      </c>
      <c r="C4769" s="18">
        <v>18.6538062871637</v>
      </c>
      <c r="D4769" s="18">
        <v>19.633797433642702</v>
      </c>
    </row>
    <row r="4770" spans="1:4" ht="15" customHeight="1" x14ac:dyDescent="0.25">
      <c r="A4770" s="18">
        <v>4713</v>
      </c>
      <c r="B4770" s="18">
        <v>19.426373017916902</v>
      </c>
      <c r="C4770" s="18">
        <v>18.638030770320899</v>
      </c>
      <c r="D4770" s="18">
        <v>19.6317899918207</v>
      </c>
    </row>
    <row r="4771" spans="1:4" ht="15" customHeight="1" x14ac:dyDescent="0.25">
      <c r="A4771" s="18">
        <v>4714</v>
      </c>
      <c r="B4771" s="18">
        <v>19.4183736596923</v>
      </c>
      <c r="C4771" s="18">
        <v>18.622512295281901</v>
      </c>
      <c r="D4771" s="18">
        <v>19.629652648820802</v>
      </c>
    </row>
    <row r="4772" spans="1:4" ht="15" customHeight="1" x14ac:dyDescent="0.25">
      <c r="A4772" s="18">
        <v>4715</v>
      </c>
      <c r="B4772" s="18">
        <v>19.4096078135243</v>
      </c>
      <c r="C4772" s="18">
        <v>18.607276471331598</v>
      </c>
      <c r="D4772" s="18">
        <v>19.627384295235998</v>
      </c>
    </row>
    <row r="4773" spans="1:4" ht="15" customHeight="1" x14ac:dyDescent="0.25">
      <c r="A4773" s="18">
        <v>4716</v>
      </c>
      <c r="B4773" s="18">
        <v>19.399975314524099</v>
      </c>
      <c r="C4773" s="18">
        <v>18.592329900291698</v>
      </c>
      <c r="D4773" s="18">
        <v>19.624983597909001</v>
      </c>
    </row>
    <row r="4774" spans="1:4" ht="15" customHeight="1" x14ac:dyDescent="0.25">
      <c r="A4774" s="18">
        <v>4717</v>
      </c>
      <c r="B4774" s="18">
        <v>19.389249091069299</v>
      </c>
      <c r="C4774" s="18">
        <v>18.577711340641901</v>
      </c>
      <c r="D4774" s="18">
        <v>19.622471676993801</v>
      </c>
    </row>
    <row r="4775" spans="1:4" ht="15" customHeight="1" x14ac:dyDescent="0.25">
      <c r="A4775" s="18">
        <v>4718</v>
      </c>
      <c r="B4775" s="18">
        <v>19.377071842373301</v>
      </c>
      <c r="C4775" s="18">
        <v>18.563451986279301</v>
      </c>
      <c r="D4775" s="18">
        <v>19.619824879781699</v>
      </c>
    </row>
    <row r="4776" spans="1:4" ht="15" customHeight="1" x14ac:dyDescent="0.25">
      <c r="A4776" s="18">
        <v>4719</v>
      </c>
      <c r="B4776" s="18">
        <v>19.362824069488699</v>
      </c>
      <c r="C4776" s="18">
        <v>18.549573448840501</v>
      </c>
      <c r="D4776" s="18">
        <v>19.6170395745986</v>
      </c>
    </row>
    <row r="4777" spans="1:4" ht="15" customHeight="1" x14ac:dyDescent="0.25">
      <c r="A4777" s="18">
        <v>4720</v>
      </c>
      <c r="B4777" s="18">
        <v>19.345260782534702</v>
      </c>
      <c r="C4777" s="18">
        <v>18.536094158847</v>
      </c>
      <c r="D4777" s="18">
        <v>19.6141135017821</v>
      </c>
    </row>
    <row r="4778" spans="1:4" ht="15" customHeight="1" x14ac:dyDescent="0.25">
      <c r="A4778" s="18">
        <v>4721</v>
      </c>
      <c r="B4778" s="18">
        <v>19.320138379424598</v>
      </c>
      <c r="C4778" s="18">
        <v>18.523024515360898</v>
      </c>
      <c r="D4778" s="18">
        <v>19.611029776836101</v>
      </c>
    </row>
    <row r="4779" spans="1:4" ht="15" customHeight="1" x14ac:dyDescent="0.25">
      <c r="A4779" s="18">
        <v>4722</v>
      </c>
      <c r="B4779" s="18">
        <v>19.2919177976176</v>
      </c>
      <c r="C4779" s="18">
        <v>18.510370139230801</v>
      </c>
      <c r="D4779" s="18">
        <v>19.607780543487099</v>
      </c>
    </row>
    <row r="4780" spans="1:4" ht="15" customHeight="1" x14ac:dyDescent="0.25">
      <c r="A4780" s="18">
        <v>4723</v>
      </c>
      <c r="B4780" s="18">
        <v>19.2645925500237</v>
      </c>
      <c r="C4780" s="18">
        <v>18.4981328642649</v>
      </c>
      <c r="D4780" s="18">
        <v>19.604378623522699</v>
      </c>
    </row>
    <row r="4781" spans="1:4" ht="15" customHeight="1" x14ac:dyDescent="0.25">
      <c r="A4781" s="18">
        <v>4724</v>
      </c>
      <c r="B4781" s="18">
        <v>19.238169009152401</v>
      </c>
      <c r="C4781" s="18">
        <v>18.486311488030299</v>
      </c>
      <c r="D4781" s="18">
        <v>19.600821170007201</v>
      </c>
    </row>
    <row r="4782" spans="1:4" ht="15" customHeight="1" x14ac:dyDescent="0.25">
      <c r="A4782" s="18">
        <v>4725</v>
      </c>
      <c r="B4782" s="18">
        <v>19.2126491453554</v>
      </c>
      <c r="C4782" s="18">
        <v>18.4749024010932</v>
      </c>
      <c r="D4782" s="18">
        <v>19.597068313743399</v>
      </c>
    </row>
    <row r="4783" spans="1:4" ht="15" customHeight="1" x14ac:dyDescent="0.25">
      <c r="A4783" s="18">
        <v>4726</v>
      </c>
      <c r="B4783" s="18">
        <v>19.1880293045234</v>
      </c>
      <c r="C4783" s="18">
        <v>18.4639000844051</v>
      </c>
      <c r="D4783" s="18">
        <v>19.593140796209799</v>
      </c>
    </row>
    <row r="4784" spans="1:4" ht="15" customHeight="1" x14ac:dyDescent="0.25">
      <c r="A4784" s="18">
        <v>4727</v>
      </c>
      <c r="B4784" s="18">
        <v>19.164300982986202</v>
      </c>
      <c r="C4784" s="18">
        <v>18.453297607472098</v>
      </c>
      <c r="D4784" s="18">
        <v>19.5890435936447</v>
      </c>
    </row>
    <row r="4785" spans="1:4" ht="15" customHeight="1" x14ac:dyDescent="0.25">
      <c r="A4785" s="18">
        <v>4728</v>
      </c>
      <c r="B4785" s="18">
        <v>19.1414516450875</v>
      </c>
      <c r="C4785" s="18">
        <v>18.443087151756501</v>
      </c>
      <c r="D4785" s="18">
        <v>19.584731278318301</v>
      </c>
    </row>
    <row r="4786" spans="1:4" ht="15" customHeight="1" x14ac:dyDescent="0.25">
      <c r="A4786" s="18">
        <v>4729</v>
      </c>
      <c r="B4786" s="18">
        <v>19.119466429753501</v>
      </c>
      <c r="C4786" s="18">
        <v>18.433260000008499</v>
      </c>
      <c r="D4786" s="18">
        <v>19.580220177084701</v>
      </c>
    </row>
    <row r="4787" spans="1:4" ht="15" customHeight="1" x14ac:dyDescent="0.25">
      <c r="A4787" s="18">
        <v>4730</v>
      </c>
      <c r="B4787" s="18">
        <v>19.098329656914501</v>
      </c>
      <c r="C4787" s="18">
        <v>18.423806666549499</v>
      </c>
      <c r="D4787" s="18">
        <v>19.575524599980898</v>
      </c>
    </row>
    <row r="4788" spans="1:4" ht="15" customHeight="1" x14ac:dyDescent="0.25">
      <c r="A4788" s="18">
        <v>4731</v>
      </c>
      <c r="B4788" s="18">
        <v>19.078038657589801</v>
      </c>
      <c r="C4788" s="18">
        <v>18.4147172072025</v>
      </c>
      <c r="D4788" s="18">
        <v>19.570546805107501</v>
      </c>
    </row>
    <row r="4789" spans="1:4" ht="15" customHeight="1" x14ac:dyDescent="0.25">
      <c r="A4789" s="18">
        <v>4732</v>
      </c>
      <c r="B4789" s="18">
        <v>19.058694206206599</v>
      </c>
      <c r="C4789" s="18">
        <v>18.405982705320699</v>
      </c>
      <c r="D4789" s="18">
        <v>19.5653758523713</v>
      </c>
    </row>
    <row r="4790" spans="1:4" ht="15" customHeight="1" x14ac:dyDescent="0.25">
      <c r="A4790" s="18">
        <v>4733</v>
      </c>
      <c r="B4790" s="18">
        <v>19.040285675957001</v>
      </c>
      <c r="C4790" s="18">
        <v>18.397592283724499</v>
      </c>
      <c r="D4790" s="18">
        <v>19.559944688444599</v>
      </c>
    </row>
    <row r="4791" spans="1:4" ht="15" customHeight="1" x14ac:dyDescent="0.25">
      <c r="A4791" s="18">
        <v>4734</v>
      </c>
      <c r="B4791" s="18">
        <v>19.022754776953501</v>
      </c>
      <c r="C4791" s="18">
        <v>18.389535238745601</v>
      </c>
      <c r="D4791" s="18">
        <v>19.554269591807799</v>
      </c>
    </row>
    <row r="4792" spans="1:4" ht="15" customHeight="1" x14ac:dyDescent="0.25">
      <c r="A4792" s="18">
        <v>4735</v>
      </c>
      <c r="B4792" s="18">
        <v>19.006067181991298</v>
      </c>
      <c r="C4792" s="18">
        <v>18.381803466015899</v>
      </c>
      <c r="D4792" s="18">
        <v>19.548348529171498</v>
      </c>
    </row>
    <row r="4793" spans="1:4" ht="15" customHeight="1" x14ac:dyDescent="0.25">
      <c r="A4793" s="18">
        <v>4736</v>
      </c>
      <c r="B4793" s="18">
        <v>18.990190562322901</v>
      </c>
      <c r="C4793" s="18">
        <v>18.3743867692211</v>
      </c>
      <c r="D4793" s="18">
        <v>19.542157084891901</v>
      </c>
    </row>
    <row r="4794" spans="1:4" ht="15" customHeight="1" x14ac:dyDescent="0.25">
      <c r="A4794" s="18">
        <v>4737</v>
      </c>
      <c r="B4794" s="18">
        <v>18.975074860791199</v>
      </c>
      <c r="C4794" s="18">
        <v>18.367273970297902</v>
      </c>
      <c r="D4794" s="18">
        <v>19.535717653343902</v>
      </c>
    </row>
    <row r="4795" spans="1:4" ht="15" customHeight="1" x14ac:dyDescent="0.25">
      <c r="A4795" s="18">
        <v>4738</v>
      </c>
      <c r="B4795" s="18">
        <v>18.9606875706247</v>
      </c>
      <c r="C4795" s="18">
        <v>18.360457033069299</v>
      </c>
      <c r="D4795" s="18">
        <v>19.5290104219997</v>
      </c>
    </row>
    <row r="4796" spans="1:4" ht="15" customHeight="1" x14ac:dyDescent="0.25">
      <c r="A4796" s="18">
        <v>4739</v>
      </c>
      <c r="B4796" s="18">
        <v>18.946996896654401</v>
      </c>
      <c r="C4796" s="18">
        <v>18.353920817276499</v>
      </c>
      <c r="D4796" s="18">
        <v>19.5220373204052</v>
      </c>
    </row>
    <row r="4797" spans="1:4" ht="15" customHeight="1" x14ac:dyDescent="0.25">
      <c r="A4797" s="18">
        <v>4740</v>
      </c>
      <c r="B4797" s="18">
        <v>18.933971827763301</v>
      </c>
      <c r="C4797" s="18">
        <v>18.347660875996301</v>
      </c>
      <c r="D4797" s="18">
        <v>19.514832065531099</v>
      </c>
    </row>
    <row r="4798" spans="1:4" ht="15" customHeight="1" x14ac:dyDescent="0.25">
      <c r="A4798" s="18">
        <v>4741</v>
      </c>
      <c r="B4798" s="18">
        <v>18.921582204354099</v>
      </c>
      <c r="C4798" s="18">
        <v>18.341660852082899</v>
      </c>
      <c r="D4798" s="18">
        <v>19.507329215845701</v>
      </c>
    </row>
    <row r="4799" spans="1:4" ht="15" customHeight="1" x14ac:dyDescent="0.25">
      <c r="A4799" s="18">
        <v>4742</v>
      </c>
      <c r="B4799" s="18">
        <v>18.909798739517701</v>
      </c>
      <c r="C4799" s="18">
        <v>18.335917274661998</v>
      </c>
      <c r="D4799" s="18">
        <v>19.4996242307542</v>
      </c>
    </row>
    <row r="4800" spans="1:4" ht="15" customHeight="1" x14ac:dyDescent="0.25">
      <c r="A4800" s="18">
        <v>4743</v>
      </c>
      <c r="B4800" s="18">
        <v>18.898593053349799</v>
      </c>
      <c r="C4800" s="18">
        <v>18.3304150837068</v>
      </c>
      <c r="D4800" s="18">
        <v>19.491662088644802</v>
      </c>
    </row>
    <row r="4801" spans="1:4" ht="15" customHeight="1" x14ac:dyDescent="0.25">
      <c r="A4801" s="18">
        <v>4744</v>
      </c>
      <c r="B4801" s="18">
        <v>18.8879376625665</v>
      </c>
      <c r="C4801" s="18">
        <v>18.325149283579101</v>
      </c>
      <c r="D4801" s="18">
        <v>19.4834761251762</v>
      </c>
    </row>
    <row r="4802" spans="1:4" ht="15" customHeight="1" x14ac:dyDescent="0.25">
      <c r="A4802" s="18">
        <v>4745</v>
      </c>
      <c r="B4802" s="18">
        <v>18.877806005771799</v>
      </c>
      <c r="C4802" s="18">
        <v>18.320108445184498</v>
      </c>
      <c r="D4802" s="18">
        <v>19.475123494913799</v>
      </c>
    </row>
    <row r="4803" spans="1:4" ht="15" customHeight="1" x14ac:dyDescent="0.25">
      <c r="A4803" s="18">
        <v>4746</v>
      </c>
      <c r="B4803" s="18">
        <v>18.868172417219402</v>
      </c>
      <c r="C4803" s="18">
        <v>18.315283746746299</v>
      </c>
      <c r="D4803" s="18">
        <v>19.466571574918099</v>
      </c>
    </row>
    <row r="4804" spans="1:4" ht="15" customHeight="1" x14ac:dyDescent="0.25">
      <c r="A4804" s="18">
        <v>4747</v>
      </c>
      <c r="B4804" s="18">
        <v>18.859012130016499</v>
      </c>
      <c r="C4804" s="18">
        <v>18.3106695541127</v>
      </c>
      <c r="D4804" s="18">
        <v>19.4578622141387</v>
      </c>
    </row>
    <row r="4805" spans="1:4" ht="15" customHeight="1" x14ac:dyDescent="0.25">
      <c r="A4805" s="18">
        <v>4748</v>
      </c>
      <c r="B4805" s="18">
        <v>18.850318888732101</v>
      </c>
      <c r="C4805" s="18">
        <v>18.306253567957999</v>
      </c>
      <c r="D4805" s="18">
        <v>19.449062501318998</v>
      </c>
    </row>
    <row r="4806" spans="1:4" ht="15" customHeight="1" x14ac:dyDescent="0.25">
      <c r="A4806" s="18">
        <v>4749</v>
      </c>
      <c r="B4806" s="18">
        <v>18.8420397779025</v>
      </c>
      <c r="C4806" s="18">
        <v>18.302030501047401</v>
      </c>
      <c r="D4806" s="18">
        <v>19.440194975985001</v>
      </c>
    </row>
    <row r="4807" spans="1:4" ht="15" customHeight="1" x14ac:dyDescent="0.25">
      <c r="A4807" s="18">
        <v>4750</v>
      </c>
      <c r="B4807" s="18">
        <v>18.834154613308201</v>
      </c>
      <c r="C4807" s="18">
        <v>18.2979924397583</v>
      </c>
      <c r="D4807" s="18">
        <v>19.431242378420599</v>
      </c>
    </row>
    <row r="4808" spans="1:4" ht="15" customHeight="1" x14ac:dyDescent="0.25">
      <c r="A4808" s="18">
        <v>4751</v>
      </c>
      <c r="B4808" s="18">
        <v>18.826648406201102</v>
      </c>
      <c r="C4808" s="18">
        <v>18.2941294322472</v>
      </c>
      <c r="D4808" s="18">
        <v>19.4223141102601</v>
      </c>
    </row>
    <row r="4809" spans="1:4" ht="15" customHeight="1" x14ac:dyDescent="0.25">
      <c r="A4809" s="18">
        <v>4752</v>
      </c>
      <c r="B4809" s="18">
        <v>18.8195019800817</v>
      </c>
      <c r="C4809" s="18">
        <v>18.290435867584801</v>
      </c>
      <c r="D4809" s="18">
        <v>19.4134540940323</v>
      </c>
    </row>
    <row r="4810" spans="1:4" ht="15" customHeight="1" x14ac:dyDescent="0.25">
      <c r="A4810" s="18">
        <v>4753</v>
      </c>
      <c r="B4810" s="18">
        <v>18.812702023703</v>
      </c>
      <c r="C4810" s="18">
        <v>18.286905548872198</v>
      </c>
      <c r="D4810" s="18">
        <v>19.404664319603899</v>
      </c>
    </row>
    <row r="4811" spans="1:4" ht="15" customHeight="1" x14ac:dyDescent="0.25">
      <c r="A4811" s="18">
        <v>4754</v>
      </c>
      <c r="B4811" s="18">
        <v>18.8062346623007</v>
      </c>
      <c r="C4811" s="18">
        <v>18.283528809197701</v>
      </c>
      <c r="D4811" s="18">
        <v>19.395999171464599</v>
      </c>
    </row>
    <row r="4812" spans="1:4" ht="15" customHeight="1" x14ac:dyDescent="0.25">
      <c r="A4812" s="18">
        <v>4755</v>
      </c>
      <c r="B4812" s="18">
        <v>18.800084400334399</v>
      </c>
      <c r="C4812" s="18">
        <v>18.2802989206671</v>
      </c>
      <c r="D4812" s="18">
        <v>19.3875351977054</v>
      </c>
    </row>
    <row r="4813" spans="1:4" ht="15" customHeight="1" x14ac:dyDescent="0.25">
      <c r="A4813" s="18">
        <v>4756</v>
      </c>
      <c r="B4813" s="18">
        <v>18.7942395373016</v>
      </c>
      <c r="C4813" s="18">
        <v>18.277212031608101</v>
      </c>
      <c r="D4813" s="18">
        <v>19.379288093873502</v>
      </c>
    </row>
    <row r="4814" spans="1:4" ht="15" customHeight="1" x14ac:dyDescent="0.25">
      <c r="A4814" s="18">
        <v>4757</v>
      </c>
      <c r="B4814" s="18">
        <v>18.788685407357001</v>
      </c>
      <c r="C4814" s="18">
        <v>18.274259871151699</v>
      </c>
      <c r="D4814" s="18">
        <v>19.3712660478717</v>
      </c>
    </row>
    <row r="4815" spans="1:4" ht="15" customHeight="1" x14ac:dyDescent="0.25">
      <c r="A4815" s="18">
        <v>4758</v>
      </c>
      <c r="B4815" s="18">
        <v>18.783409604627899</v>
      </c>
      <c r="C4815" s="18">
        <v>18.2714352736973</v>
      </c>
      <c r="D4815" s="18">
        <v>19.363554202829</v>
      </c>
    </row>
    <row r="4816" spans="1:4" ht="15" customHeight="1" x14ac:dyDescent="0.25">
      <c r="A4816" s="18">
        <v>4759</v>
      </c>
      <c r="B4816" s="18">
        <v>18.778401088262601</v>
      </c>
      <c r="C4816" s="18">
        <v>18.268732231744501</v>
      </c>
      <c r="D4816" s="18">
        <v>19.356133350475599</v>
      </c>
    </row>
    <row r="4817" spans="1:4" ht="15" customHeight="1" x14ac:dyDescent="0.25">
      <c r="A4817" s="18">
        <v>4760</v>
      </c>
      <c r="B4817" s="18">
        <v>18.773644631797801</v>
      </c>
      <c r="C4817" s="18">
        <v>18.266146101072199</v>
      </c>
      <c r="D4817" s="18">
        <v>19.349036825494299</v>
      </c>
    </row>
    <row r="4818" spans="1:4" ht="15" customHeight="1" x14ac:dyDescent="0.25">
      <c r="A4818" s="18">
        <v>4761</v>
      </c>
      <c r="B4818" s="18">
        <v>18.769133771692498</v>
      </c>
      <c r="C4818" s="18">
        <v>18.263671835458801</v>
      </c>
      <c r="D4818" s="18">
        <v>19.342294638418601</v>
      </c>
    </row>
    <row r="4819" spans="1:4" ht="15" customHeight="1" x14ac:dyDescent="0.25">
      <c r="A4819" s="18">
        <v>4762</v>
      </c>
      <c r="B4819" s="18">
        <v>18.764853253221499</v>
      </c>
      <c r="C4819" s="18">
        <v>18.261302082412801</v>
      </c>
      <c r="D4819" s="18">
        <v>19.335876603492999</v>
      </c>
    </row>
    <row r="4820" spans="1:4" ht="15" customHeight="1" x14ac:dyDescent="0.25">
      <c r="A4820" s="18">
        <v>4763</v>
      </c>
      <c r="B4820" s="18">
        <v>18.760792193233801</v>
      </c>
      <c r="C4820" s="18">
        <v>18.2590315839896</v>
      </c>
      <c r="D4820" s="18">
        <v>19.329832613397901</v>
      </c>
    </row>
    <row r="4821" spans="1:4" ht="15" customHeight="1" x14ac:dyDescent="0.25">
      <c r="A4821" s="18">
        <v>4764</v>
      </c>
      <c r="B4821" s="18">
        <v>18.756944932395299</v>
      </c>
      <c r="C4821" s="18">
        <v>18.256855274364501</v>
      </c>
      <c r="D4821" s="18">
        <v>19.324152392721299</v>
      </c>
    </row>
    <row r="4822" spans="1:4" ht="15" customHeight="1" x14ac:dyDescent="0.25">
      <c r="A4822" s="18">
        <v>4765</v>
      </c>
      <c r="B4822" s="18">
        <v>18.753297185500301</v>
      </c>
      <c r="C4822" s="18">
        <v>18.2547683088513</v>
      </c>
      <c r="D4822" s="18">
        <v>19.318833996974998</v>
      </c>
    </row>
    <row r="4823" spans="1:4" ht="15" customHeight="1" x14ac:dyDescent="0.25">
      <c r="A4823" s="18">
        <v>4766</v>
      </c>
      <c r="B4823" s="18">
        <v>18.749839726436299</v>
      </c>
      <c r="C4823" s="18">
        <v>18.252768341651802</v>
      </c>
      <c r="D4823" s="18">
        <v>19.3138682988364</v>
      </c>
    </row>
    <row r="4824" spans="1:4" ht="15" customHeight="1" x14ac:dyDescent="0.25">
      <c r="A4824" s="18">
        <v>4767</v>
      </c>
      <c r="B4824" s="18">
        <v>18.746565977818001</v>
      </c>
      <c r="C4824" s="18">
        <v>18.2508484212855</v>
      </c>
      <c r="D4824" s="18">
        <v>19.309239991482499</v>
      </c>
    </row>
    <row r="4825" spans="1:4" ht="15" customHeight="1" x14ac:dyDescent="0.25">
      <c r="A4825" s="18">
        <v>4768</v>
      </c>
      <c r="B4825" s="18">
        <v>18.743466610732199</v>
      </c>
      <c r="C4825" s="18">
        <v>18.249004259060499</v>
      </c>
      <c r="D4825" s="18">
        <v>19.304931750398101</v>
      </c>
    </row>
    <row r="4826" spans="1:4" ht="15" customHeight="1" x14ac:dyDescent="0.25">
      <c r="A4826" s="18">
        <v>4769</v>
      </c>
      <c r="B4826" s="18">
        <v>18.7405320404668</v>
      </c>
      <c r="C4826" s="18">
        <v>18.247231756393301</v>
      </c>
      <c r="D4826" s="18">
        <v>19.300933246009802</v>
      </c>
    </row>
    <row r="4827" spans="1:4" ht="15" customHeight="1" x14ac:dyDescent="0.25">
      <c r="A4827" s="18">
        <v>4770</v>
      </c>
      <c r="B4827" s="18">
        <v>18.7377546415727</v>
      </c>
      <c r="C4827" s="18">
        <v>18.245527009740801</v>
      </c>
      <c r="D4827" s="18">
        <v>19.2972288834276</v>
      </c>
    </row>
    <row r="4828" spans="1:4" ht="15" customHeight="1" x14ac:dyDescent="0.25">
      <c r="A4828" s="18">
        <v>4771</v>
      </c>
      <c r="B4828" s="18">
        <v>18.735128385800401</v>
      </c>
      <c r="C4828" s="18">
        <v>18.2438863051201</v>
      </c>
      <c r="D4828" s="18">
        <v>19.2938052061386</v>
      </c>
    </row>
    <row r="4829" spans="1:4" ht="15" customHeight="1" x14ac:dyDescent="0.25">
      <c r="A4829" s="18">
        <v>4772</v>
      </c>
      <c r="B4829" s="18">
        <v>18.732646935355898</v>
      </c>
      <c r="C4829" s="18">
        <v>18.242306295026602</v>
      </c>
      <c r="D4829" s="18">
        <v>19.290651649771601</v>
      </c>
    </row>
    <row r="4830" spans="1:4" ht="15" customHeight="1" x14ac:dyDescent="0.25">
      <c r="A4830" s="18">
        <v>4773</v>
      </c>
      <c r="B4830" s="18">
        <v>18.730302002172198</v>
      </c>
      <c r="C4830" s="18">
        <v>18.2407851267151</v>
      </c>
      <c r="D4830" s="18">
        <v>19.287758471731699</v>
      </c>
    </row>
    <row r="4831" spans="1:4" ht="15" customHeight="1" x14ac:dyDescent="0.25">
      <c r="A4831" s="18">
        <v>4774</v>
      </c>
      <c r="B4831" s="18">
        <v>18.728087550489398</v>
      </c>
      <c r="C4831" s="18">
        <v>18.239317933246902</v>
      </c>
      <c r="D4831" s="18">
        <v>19.285112920419099</v>
      </c>
    </row>
    <row r="4832" spans="1:4" ht="15" customHeight="1" x14ac:dyDescent="0.25">
      <c r="A4832" s="18">
        <v>4775</v>
      </c>
      <c r="B4832" s="18">
        <v>18.725997933660601</v>
      </c>
      <c r="C4832" s="18">
        <v>18.237901754290199</v>
      </c>
      <c r="D4832" s="18">
        <v>19.2827054507963</v>
      </c>
    </row>
    <row r="4833" spans="1:4" ht="15" customHeight="1" x14ac:dyDescent="0.25">
      <c r="A4833" s="18">
        <v>4776</v>
      </c>
      <c r="B4833" s="18">
        <v>18.724027890945599</v>
      </c>
      <c r="C4833" s="18">
        <v>18.236533810874</v>
      </c>
      <c r="D4833" s="18">
        <v>19.2805271925751</v>
      </c>
    </row>
    <row r="4834" spans="1:4" ht="15" customHeight="1" x14ac:dyDescent="0.25">
      <c r="A4834" s="18">
        <v>4777</v>
      </c>
      <c r="B4834" s="18">
        <v>18.722174457544501</v>
      </c>
      <c r="C4834" s="18">
        <v>18.235211501995099</v>
      </c>
      <c r="D4834" s="18">
        <v>19.2785706973565</v>
      </c>
    </row>
    <row r="4835" spans="1:4" ht="15" customHeight="1" x14ac:dyDescent="0.25">
      <c r="A4835" s="18">
        <v>4778</v>
      </c>
      <c r="B4835" s="18">
        <v>18.7204313373548</v>
      </c>
      <c r="C4835" s="18">
        <v>18.233932402375</v>
      </c>
      <c r="D4835" s="18">
        <v>19.276828891941602</v>
      </c>
    </row>
    <row r="4836" spans="1:4" ht="15" customHeight="1" x14ac:dyDescent="0.25">
      <c r="A4836" s="18">
        <v>4779</v>
      </c>
      <c r="B4836" s="18">
        <v>18.718794158849501</v>
      </c>
      <c r="C4836" s="18">
        <v>18.232694258170898</v>
      </c>
      <c r="D4836" s="18">
        <v>19.2752934268564</v>
      </c>
    </row>
    <row r="4837" spans="1:4" ht="15" customHeight="1" x14ac:dyDescent="0.25">
      <c r="A4837" s="18">
        <v>4780</v>
      </c>
      <c r="B4837" s="18">
        <v>18.717259166603501</v>
      </c>
      <c r="C4837" s="18">
        <v>18.231494984484801</v>
      </c>
      <c r="D4837" s="18">
        <v>19.2739580612681</v>
      </c>
    </row>
    <row r="4838" spans="1:4" ht="15" customHeight="1" x14ac:dyDescent="0.25">
      <c r="A4838" s="18">
        <v>4781</v>
      </c>
      <c r="B4838" s="18">
        <v>18.715822968763501</v>
      </c>
      <c r="C4838" s="18">
        <v>18.2303326619394</v>
      </c>
      <c r="D4838" s="18">
        <v>19.272817188185201</v>
      </c>
    </row>
    <row r="4839" spans="1:4" ht="15" customHeight="1" x14ac:dyDescent="0.25">
      <c r="A4839" s="18">
        <v>4782</v>
      </c>
      <c r="B4839" s="18">
        <v>18.714482532226398</v>
      </c>
      <c r="C4839" s="18">
        <v>18.229206629473801</v>
      </c>
      <c r="D4839" s="18">
        <v>19.271865825600599</v>
      </c>
    </row>
    <row r="4840" spans="1:4" ht="15" customHeight="1" x14ac:dyDescent="0.25">
      <c r="A4840" s="18">
        <v>4783</v>
      </c>
      <c r="B4840" s="18">
        <v>18.713235178951098</v>
      </c>
      <c r="C4840" s="18">
        <v>18.228114427163501</v>
      </c>
      <c r="D4840" s="18">
        <v>19.271099608324199</v>
      </c>
    </row>
    <row r="4841" spans="1:4" ht="15" customHeight="1" x14ac:dyDescent="0.25">
      <c r="A4841" s="18">
        <v>4784</v>
      </c>
      <c r="B4841" s="18">
        <v>18.712078580772101</v>
      </c>
      <c r="C4841" s="18">
        <v>18.227054342781798</v>
      </c>
      <c r="D4841" s="18">
        <v>19.270514779075398</v>
      </c>
    </row>
    <row r="4842" spans="1:4" ht="15" customHeight="1" x14ac:dyDescent="0.25">
      <c r="A4842" s="18">
        <v>4785</v>
      </c>
      <c r="B4842" s="18">
        <v>18.7110112945164</v>
      </c>
      <c r="C4842" s="18">
        <v>18.226025087898702</v>
      </c>
      <c r="D4842" s="18">
        <v>19.270108180815502</v>
      </c>
    </row>
    <row r="4843" spans="1:4" ht="15" customHeight="1" x14ac:dyDescent="0.25">
      <c r="A4843" s="18">
        <v>4786</v>
      </c>
      <c r="B4843" s="18">
        <v>18.7100317478642</v>
      </c>
      <c r="C4843" s="18">
        <v>18.225025523377798</v>
      </c>
      <c r="D4843" s="18">
        <v>19.269877249180301</v>
      </c>
    </row>
    <row r="4844" spans="1:4" ht="15" customHeight="1" x14ac:dyDescent="0.25">
      <c r="A4844" s="18">
        <v>4787</v>
      </c>
      <c r="B4844" s="18">
        <v>18.709137937017001</v>
      </c>
      <c r="C4844" s="18">
        <v>18.224054657326501</v>
      </c>
      <c r="D4844" s="18">
        <v>19.269820005910301</v>
      </c>
    </row>
    <row r="4845" spans="1:4" ht="15" customHeight="1" x14ac:dyDescent="0.25">
      <c r="A4845" s="18">
        <v>4788</v>
      </c>
      <c r="B4845" s="18">
        <v>18.708328901226398</v>
      </c>
      <c r="C4845" s="18">
        <v>18.223111641375901</v>
      </c>
      <c r="D4845" s="18">
        <v>19.269935052152501</v>
      </c>
    </row>
    <row r="4846" spans="1:4" ht="15" customHeight="1" x14ac:dyDescent="0.25">
      <c r="A4846" s="18">
        <v>4789</v>
      </c>
      <c r="B4846" s="18">
        <v>18.7076040144809</v>
      </c>
      <c r="C4846" s="18">
        <v>18.2221957688778</v>
      </c>
      <c r="D4846" s="18">
        <v>19.270221563264499</v>
      </c>
    </row>
    <row r="4847" spans="1:4" ht="15" customHeight="1" x14ac:dyDescent="0.25">
      <c r="A4847" s="18">
        <v>4790</v>
      </c>
      <c r="B4847" s="18">
        <v>18.706962984550501</v>
      </c>
      <c r="C4847" s="18">
        <v>18.221306473448902</v>
      </c>
      <c r="D4847" s="18">
        <v>19.270679284504201</v>
      </c>
    </row>
    <row r="4848" spans="1:4" ht="15" customHeight="1" x14ac:dyDescent="0.25">
      <c r="A4848" s="18">
        <v>4791</v>
      </c>
      <c r="B4848" s="18">
        <v>18.706405851085201</v>
      </c>
      <c r="C4848" s="18">
        <v>18.220443325696401</v>
      </c>
      <c r="D4848" s="18">
        <v>19.2713085267008</v>
      </c>
    </row>
    <row r="4849" spans="1:4" ht="15" customHeight="1" x14ac:dyDescent="0.25">
      <c r="A4849" s="18">
        <v>4792</v>
      </c>
      <c r="B4849" s="18">
        <v>18.705932986706099</v>
      </c>
      <c r="C4849" s="18">
        <v>18.219606033244201</v>
      </c>
      <c r="D4849" s="18">
        <v>19.272110164199301</v>
      </c>
    </row>
    <row r="4850" spans="1:4" ht="15" customHeight="1" x14ac:dyDescent="0.25">
      <c r="A4850" s="18">
        <v>4793</v>
      </c>
      <c r="B4850" s="18">
        <v>18.705545096705201</v>
      </c>
      <c r="C4850" s="18">
        <v>18.218794438293902</v>
      </c>
      <c r="D4850" s="18">
        <v>19.2730856325744</v>
      </c>
    </row>
    <row r="4851" spans="1:4" ht="15" customHeight="1" x14ac:dyDescent="0.25">
      <c r="A4851" s="18">
        <v>4794</v>
      </c>
      <c r="B4851" s="18">
        <v>18.705243220971699</v>
      </c>
      <c r="C4851" s="18">
        <v>18.218008517417498</v>
      </c>
      <c r="D4851" s="18">
        <v>19.274236928202001</v>
      </c>
    </row>
    <row r="4852" spans="1:4" ht="15" customHeight="1" x14ac:dyDescent="0.25">
      <c r="A4852" s="18">
        <v>4795</v>
      </c>
      <c r="B4852" s="18">
        <v>18.7050287360494</v>
      </c>
      <c r="C4852" s="18">
        <v>18.2172490310857</v>
      </c>
      <c r="D4852" s="18">
        <v>19.275566608485502</v>
      </c>
    </row>
    <row r="4853" spans="1:4" ht="15" customHeight="1" x14ac:dyDescent="0.25">
      <c r="A4853" s="18">
        <v>4796</v>
      </c>
      <c r="B4853" s="18">
        <v>18.704903358197601</v>
      </c>
      <c r="C4853" s="18">
        <v>18.2165158512449</v>
      </c>
      <c r="D4853" s="18">
        <v>19.277077793228301</v>
      </c>
    </row>
    <row r="4854" spans="1:4" ht="15" customHeight="1" x14ac:dyDescent="0.25">
      <c r="A4854" s="18">
        <v>4797</v>
      </c>
      <c r="B4854" s="18">
        <v>18.7048691469879</v>
      </c>
      <c r="C4854" s="18">
        <v>18.215809051931199</v>
      </c>
      <c r="D4854" s="18">
        <v>19.278774166864899</v>
      </c>
    </row>
    <row r="4855" spans="1:4" ht="15" customHeight="1" x14ac:dyDescent="0.25">
      <c r="A4855" s="18">
        <v>4798</v>
      </c>
      <c r="B4855" s="18">
        <v>18.7049285105692</v>
      </c>
      <c r="C4855" s="18">
        <v>18.215129144812</v>
      </c>
      <c r="D4855" s="18">
        <v>19.2806616007028</v>
      </c>
    </row>
    <row r="4856" spans="1:4" ht="15" customHeight="1" x14ac:dyDescent="0.25">
      <c r="A4856" s="18">
        <v>4799</v>
      </c>
      <c r="B4856" s="18">
        <v>18.7050842109157</v>
      </c>
      <c r="C4856" s="18">
        <v>18.214476776556399</v>
      </c>
      <c r="D4856" s="18">
        <v>19.2827440454491</v>
      </c>
    </row>
    <row r="4857" spans="1:4" ht="15" customHeight="1" x14ac:dyDescent="0.25">
      <c r="A4857" s="18">
        <v>4800</v>
      </c>
      <c r="B4857" s="18">
        <v>18.7053393703982</v>
      </c>
      <c r="C4857" s="18">
        <v>18.213852730347298</v>
      </c>
      <c r="D4857" s="18">
        <v>19.285026387123299</v>
      </c>
    </row>
    <row r="4858" spans="1:4" ht="15" customHeight="1" x14ac:dyDescent="0.25">
      <c r="A4858" s="18">
        <v>4801</v>
      </c>
      <c r="B4858" s="18">
        <v>18.705697479400701</v>
      </c>
      <c r="C4858" s="18">
        <v>18.2132579280348</v>
      </c>
      <c r="D4858" s="18">
        <v>19.287514619935799</v>
      </c>
    </row>
    <row r="4859" spans="1:4" ht="15" customHeight="1" x14ac:dyDescent="0.25">
      <c r="A4859" s="18">
        <v>4802</v>
      </c>
      <c r="B4859" s="18">
        <v>18.7061624044109</v>
      </c>
      <c r="C4859" s="18">
        <v>18.212693432228001</v>
      </c>
      <c r="D4859" s="18">
        <v>19.290215329866001</v>
      </c>
    </row>
    <row r="4860" spans="1:4" ht="15" customHeight="1" x14ac:dyDescent="0.25">
      <c r="A4860" s="18">
        <v>4803</v>
      </c>
      <c r="B4860" s="18">
        <v>18.706738397240901</v>
      </c>
      <c r="C4860" s="18">
        <v>18.212160449194801</v>
      </c>
      <c r="D4860" s="18">
        <v>19.293137470964702</v>
      </c>
    </row>
    <row r="4861" spans="1:4" ht="15" customHeight="1" x14ac:dyDescent="0.25">
      <c r="A4861" s="18">
        <v>4804</v>
      </c>
      <c r="B4861" s="18">
        <v>18.707430104997599</v>
      </c>
      <c r="C4861" s="18">
        <v>18.2116603321351</v>
      </c>
      <c r="D4861" s="18">
        <v>19.2962888722023</v>
      </c>
    </row>
    <row r="4862" spans="1:4" ht="15" customHeight="1" x14ac:dyDescent="0.25">
      <c r="A4862" s="18">
        <v>4805</v>
      </c>
      <c r="B4862" s="18">
        <v>18.7082425804137</v>
      </c>
      <c r="C4862" s="18">
        <v>18.2111945844003</v>
      </c>
      <c r="D4862" s="18">
        <v>19.299676405992798</v>
      </c>
    </row>
    <row r="4863" spans="1:4" ht="15" customHeight="1" x14ac:dyDescent="0.25">
      <c r="A4863" s="18">
        <v>4806</v>
      </c>
      <c r="B4863" s="18">
        <v>18.709181293234199</v>
      </c>
      <c r="C4863" s="18">
        <v>18.210764863618</v>
      </c>
      <c r="D4863" s="18">
        <v>19.303309116402001</v>
      </c>
    </row>
    <row r="4864" spans="1:4" ht="15" customHeight="1" x14ac:dyDescent="0.25">
      <c r="A4864" s="18">
        <v>4807</v>
      </c>
      <c r="B4864" s="18">
        <v>18.710252141574799</v>
      </c>
      <c r="C4864" s="18">
        <v>18.210372985461799</v>
      </c>
      <c r="D4864" s="18">
        <v>19.307200397879999</v>
      </c>
    </row>
    <row r="4865" spans="1:4" ht="15" customHeight="1" x14ac:dyDescent="0.25">
      <c r="A4865" s="18">
        <v>4808</v>
      </c>
      <c r="B4865" s="18">
        <v>18.711461463963602</v>
      </c>
      <c r="C4865" s="18">
        <v>18.210020928089801</v>
      </c>
      <c r="D4865" s="18">
        <v>19.311357846925102</v>
      </c>
    </row>
    <row r="4866" spans="1:4" ht="15" customHeight="1" x14ac:dyDescent="0.25">
      <c r="A4866" s="18">
        <v>4809</v>
      </c>
      <c r="B4866" s="18">
        <v>18.712817619648298</v>
      </c>
      <c r="C4866" s="18">
        <v>18.209710836309199</v>
      </c>
      <c r="D4866" s="18">
        <v>19.3157917504337</v>
      </c>
    </row>
    <row r="4867" spans="1:4" ht="15" customHeight="1" x14ac:dyDescent="0.25">
      <c r="A4867" s="18">
        <v>4810</v>
      </c>
      <c r="B4867" s="18">
        <v>18.714326486748099</v>
      </c>
      <c r="C4867" s="18">
        <v>18.209445026719202</v>
      </c>
      <c r="D4867" s="18">
        <v>19.320518563059402</v>
      </c>
    </row>
    <row r="4868" spans="1:4" ht="15" customHeight="1" x14ac:dyDescent="0.25">
      <c r="A4868" s="18">
        <v>4811</v>
      </c>
      <c r="B4868" s="18">
        <v>18.715995793860099</v>
      </c>
      <c r="C4868" s="18">
        <v>18.209225992823999</v>
      </c>
      <c r="D4868" s="18">
        <v>19.325546635260899</v>
      </c>
    </row>
    <row r="4869" spans="1:4" ht="15" customHeight="1" x14ac:dyDescent="0.25">
      <c r="A4869" s="18">
        <v>4812</v>
      </c>
      <c r="B4869" s="18">
        <v>18.717833771950801</v>
      </c>
      <c r="C4869" s="18">
        <v>18.209056410400802</v>
      </c>
      <c r="D4869" s="18">
        <v>19.330890887831998</v>
      </c>
    </row>
    <row r="4870" spans="1:4" ht="15" customHeight="1" x14ac:dyDescent="0.25">
      <c r="A4870" s="18">
        <v>4813</v>
      </c>
      <c r="B4870" s="18">
        <v>18.7198491531428</v>
      </c>
      <c r="C4870" s="18">
        <v>18.208939143611701</v>
      </c>
      <c r="D4870" s="18">
        <v>19.3365661884005</v>
      </c>
    </row>
    <row r="4871" spans="1:4" ht="15" customHeight="1" x14ac:dyDescent="0.25">
      <c r="A4871" s="18">
        <v>4814</v>
      </c>
      <c r="B4871" s="18">
        <v>18.7220511812043</v>
      </c>
      <c r="C4871" s="18">
        <v>18.208877250868699</v>
      </c>
      <c r="D4871" s="18">
        <v>19.3425852049598</v>
      </c>
    </row>
    <row r="4872" spans="1:4" ht="15" customHeight="1" x14ac:dyDescent="0.25">
      <c r="A4872" s="18">
        <v>4815</v>
      </c>
      <c r="B4872" s="18">
        <v>18.7244503612195</v>
      </c>
      <c r="C4872" s="18">
        <v>18.208873991180301</v>
      </c>
      <c r="D4872" s="18">
        <v>19.3489661561944</v>
      </c>
    </row>
    <row r="4873" spans="1:4" ht="15" customHeight="1" x14ac:dyDescent="0.25">
      <c r="A4873" s="18">
        <v>4816</v>
      </c>
      <c r="B4873" s="18">
        <v>18.7270585458947</v>
      </c>
      <c r="C4873" s="18">
        <v>18.2089328302607</v>
      </c>
      <c r="D4873" s="18">
        <v>19.355722737846701</v>
      </c>
    </row>
    <row r="4874" spans="1:4" ht="15" customHeight="1" x14ac:dyDescent="0.25">
      <c r="A4874" s="18">
        <v>4817</v>
      </c>
      <c r="B4874" s="18">
        <v>18.729884517309099</v>
      </c>
      <c r="C4874" s="18">
        <v>18.2090574468886</v>
      </c>
      <c r="D4874" s="18">
        <v>19.3628736378658</v>
      </c>
    </row>
    <row r="4875" spans="1:4" ht="15" customHeight="1" x14ac:dyDescent="0.25">
      <c r="A4875" s="18">
        <v>4818</v>
      </c>
      <c r="B4875" s="18">
        <v>18.732939652599701</v>
      </c>
      <c r="C4875" s="18">
        <v>18.209251738639502</v>
      </c>
      <c r="D4875" s="18">
        <v>19.370436290967099</v>
      </c>
    </row>
    <row r="4876" spans="1:4" ht="15" customHeight="1" x14ac:dyDescent="0.25">
      <c r="A4876" s="18">
        <v>4819</v>
      </c>
      <c r="B4876" s="18">
        <v>18.7362359554688</v>
      </c>
      <c r="C4876" s="18">
        <v>18.209519827586899</v>
      </c>
      <c r="D4876" s="18">
        <v>19.3784269437731</v>
      </c>
    </row>
    <row r="4877" spans="1:4" ht="15" customHeight="1" x14ac:dyDescent="0.25">
      <c r="A4877" s="18">
        <v>4820</v>
      </c>
      <c r="B4877" s="18">
        <v>18.7397898257462</v>
      </c>
      <c r="C4877" s="18">
        <v>18.209866065369798</v>
      </c>
      <c r="D4877" s="18">
        <v>19.386868688823</v>
      </c>
    </row>
    <row r="4878" spans="1:4" ht="15" customHeight="1" x14ac:dyDescent="0.25">
      <c r="A4878" s="18">
        <v>4821</v>
      </c>
      <c r="B4878" s="18">
        <v>18.743610487131999</v>
      </c>
      <c r="C4878" s="18">
        <v>18.210295037623599</v>
      </c>
      <c r="D4878" s="18">
        <v>19.395777805169399</v>
      </c>
    </row>
    <row r="4879" spans="1:4" ht="15" customHeight="1" x14ac:dyDescent="0.25">
      <c r="A4879" s="18">
        <v>4822</v>
      </c>
      <c r="B4879" s="18">
        <v>18.747711417341801</v>
      </c>
      <c r="C4879" s="18">
        <v>18.210811567376201</v>
      </c>
      <c r="D4879" s="18">
        <v>19.405174223401701</v>
      </c>
    </row>
    <row r="4880" spans="1:4" ht="15" customHeight="1" x14ac:dyDescent="0.25">
      <c r="A4880" s="18">
        <v>4823</v>
      </c>
      <c r="B4880" s="18">
        <v>18.752110772643601</v>
      </c>
      <c r="C4880" s="18">
        <v>18.211420717568899</v>
      </c>
      <c r="D4880" s="18">
        <v>19.415078758033701</v>
      </c>
    </row>
    <row r="4881" spans="1:4" ht="15" customHeight="1" x14ac:dyDescent="0.25">
      <c r="A4881" s="18">
        <v>4824</v>
      </c>
      <c r="B4881" s="18">
        <v>18.756820026238099</v>
      </c>
      <c r="C4881" s="18">
        <v>18.2121277919893</v>
      </c>
      <c r="D4881" s="18">
        <v>19.425514520086299</v>
      </c>
    </row>
    <row r="4882" spans="1:4" ht="15" customHeight="1" x14ac:dyDescent="0.25">
      <c r="A4882" s="18">
        <v>4825</v>
      </c>
      <c r="B4882" s="18">
        <v>18.761854245943798</v>
      </c>
      <c r="C4882" s="18">
        <v>18.212938334510199</v>
      </c>
      <c r="D4882" s="18">
        <v>19.436500306487702</v>
      </c>
    </row>
    <row r="4883" spans="1:4" ht="15" customHeight="1" x14ac:dyDescent="0.25">
      <c r="A4883" s="18">
        <v>4826</v>
      </c>
      <c r="B4883" s="18">
        <v>18.767232489574202</v>
      </c>
      <c r="C4883" s="18">
        <v>18.213858126439401</v>
      </c>
      <c r="D4883" s="18">
        <v>19.448057344904502</v>
      </c>
    </row>
    <row r="4884" spans="1:4" ht="15" customHeight="1" x14ac:dyDescent="0.25">
      <c r="A4884" s="18">
        <v>4827</v>
      </c>
      <c r="B4884" s="18">
        <v>18.772965516260101</v>
      </c>
      <c r="C4884" s="18">
        <v>18.2148931812937</v>
      </c>
      <c r="D4884" s="18">
        <v>19.4602068202488</v>
      </c>
    </row>
    <row r="4885" spans="1:4" ht="15" customHeight="1" x14ac:dyDescent="0.25">
      <c r="A4885" s="18">
        <v>4828</v>
      </c>
      <c r="B4885" s="18">
        <v>18.779075807510701</v>
      </c>
      <c r="C4885" s="18">
        <v>18.2160497369273</v>
      </c>
      <c r="D4885" s="18">
        <v>19.472969604094398</v>
      </c>
    </row>
    <row r="4886" spans="1:4" ht="15" customHeight="1" x14ac:dyDescent="0.25">
      <c r="A4886" s="18">
        <v>4829</v>
      </c>
      <c r="B4886" s="18">
        <v>18.785572995894601</v>
      </c>
      <c r="C4886" s="18">
        <v>18.2173342443179</v>
      </c>
      <c r="D4886" s="18">
        <v>19.486366037916699</v>
      </c>
    </row>
    <row r="4887" spans="1:4" ht="15" customHeight="1" x14ac:dyDescent="0.25">
      <c r="A4887" s="18">
        <v>4830</v>
      </c>
      <c r="B4887" s="18">
        <v>18.792480458099199</v>
      </c>
      <c r="C4887" s="18">
        <v>18.218755536944499</v>
      </c>
      <c r="D4887" s="18">
        <v>19.500415687844502</v>
      </c>
    </row>
    <row r="4888" spans="1:4" ht="15" customHeight="1" x14ac:dyDescent="0.25">
      <c r="A4888" s="18">
        <v>4831</v>
      </c>
      <c r="B4888" s="18">
        <v>18.799808498176699</v>
      </c>
      <c r="C4888" s="18">
        <v>18.220319721019401</v>
      </c>
      <c r="D4888" s="18">
        <v>19.515138605892201</v>
      </c>
    </row>
    <row r="4889" spans="1:4" ht="15" customHeight="1" x14ac:dyDescent="0.25">
      <c r="A4889" s="18">
        <v>4832</v>
      </c>
      <c r="B4889" s="18">
        <v>18.807576870189799</v>
      </c>
      <c r="C4889" s="18">
        <v>18.2220329267161</v>
      </c>
      <c r="D4889" s="18">
        <v>19.5305522720172</v>
      </c>
    </row>
    <row r="4890" spans="1:4" ht="15" customHeight="1" x14ac:dyDescent="0.25">
      <c r="A4890" s="18">
        <v>4833</v>
      </c>
      <c r="B4890" s="18">
        <v>18.8158005313805</v>
      </c>
      <c r="C4890" s="18">
        <v>18.2239023435266</v>
      </c>
      <c r="D4890" s="18">
        <v>19.546671086074799</v>
      </c>
    </row>
    <row r="4891" spans="1:4" ht="15" customHeight="1" x14ac:dyDescent="0.25">
      <c r="A4891" s="18">
        <v>4834</v>
      </c>
      <c r="B4891" s="18">
        <v>18.8244928733899</v>
      </c>
      <c r="C4891" s="18">
        <v>18.225935261340499</v>
      </c>
      <c r="D4891" s="18">
        <v>19.563508913208999</v>
      </c>
    </row>
    <row r="4892" spans="1:4" ht="15" customHeight="1" x14ac:dyDescent="0.25">
      <c r="A4892" s="18">
        <v>4835</v>
      </c>
      <c r="B4892" s="18">
        <v>18.833670088345698</v>
      </c>
      <c r="C4892" s="18">
        <v>18.228139030149698</v>
      </c>
      <c r="D4892" s="18">
        <v>19.581081215237099</v>
      </c>
    </row>
    <row r="4893" spans="1:4" ht="15" customHeight="1" x14ac:dyDescent="0.25">
      <c r="A4893" s="18">
        <v>4836</v>
      </c>
      <c r="B4893" s="18">
        <v>18.843346051808702</v>
      </c>
      <c r="C4893" s="18">
        <v>18.230522144923899</v>
      </c>
      <c r="D4893" s="18">
        <v>19.599388065741799</v>
      </c>
    </row>
    <row r="4894" spans="1:4" ht="15" customHeight="1" x14ac:dyDescent="0.25">
      <c r="A4894" s="18">
        <v>4837</v>
      </c>
      <c r="B4894" s="18">
        <v>18.853534847914499</v>
      </c>
      <c r="C4894" s="18">
        <v>18.233097035520402</v>
      </c>
      <c r="D4894" s="18">
        <v>19.618437507152102</v>
      </c>
    </row>
    <row r="4895" spans="1:4" ht="15" customHeight="1" x14ac:dyDescent="0.25">
      <c r="A4895" s="18">
        <v>4838</v>
      </c>
      <c r="B4895" s="18">
        <v>18.8642573943279</v>
      </c>
      <c r="C4895" s="18">
        <v>18.235865841045499</v>
      </c>
      <c r="D4895" s="18">
        <v>19.6384597462811</v>
      </c>
    </row>
    <row r="4896" spans="1:4" ht="15" customHeight="1" x14ac:dyDescent="0.25">
      <c r="A4896" s="18">
        <v>4839</v>
      </c>
      <c r="B4896" s="18">
        <v>18.8755326786825</v>
      </c>
      <c r="C4896" s="18">
        <v>18.238835748231399</v>
      </c>
      <c r="D4896" s="18">
        <v>19.659961736524899</v>
      </c>
    </row>
    <row r="4897" spans="1:4" ht="15" customHeight="1" x14ac:dyDescent="0.25">
      <c r="A4897" s="18">
        <v>4840</v>
      </c>
      <c r="B4897" s="18">
        <v>18.887369488570201</v>
      </c>
      <c r="C4897" s="18">
        <v>18.2420137084437</v>
      </c>
      <c r="D4897" s="18">
        <v>19.6831179590415</v>
      </c>
    </row>
    <row r="4898" spans="1:4" ht="15" customHeight="1" x14ac:dyDescent="0.25">
      <c r="A4898" s="18">
        <v>4841</v>
      </c>
      <c r="B4898" s="18">
        <v>18.899773633784999</v>
      </c>
      <c r="C4898" s="18">
        <v>18.245416248865599</v>
      </c>
      <c r="D4898" s="18">
        <v>19.708104912880501</v>
      </c>
    </row>
    <row r="4899" spans="1:4" ht="15" customHeight="1" x14ac:dyDescent="0.25">
      <c r="A4899" s="18">
        <v>4842</v>
      </c>
      <c r="B4899" s="18">
        <v>18.912747567805699</v>
      </c>
      <c r="C4899" s="18">
        <v>18.249042812873402</v>
      </c>
      <c r="D4899" s="18">
        <v>19.735155763741801</v>
      </c>
    </row>
    <row r="4900" spans="1:4" ht="15" customHeight="1" x14ac:dyDescent="0.25">
      <c r="A4900" s="18">
        <v>4843</v>
      </c>
      <c r="B4900" s="18">
        <v>18.9262900235505</v>
      </c>
      <c r="C4900" s="18">
        <v>18.252897891637001</v>
      </c>
      <c r="D4900" s="18">
        <v>19.764663216399398</v>
      </c>
    </row>
    <row r="4901" spans="1:4" ht="15" customHeight="1" x14ac:dyDescent="0.25">
      <c r="A4901" s="18">
        <v>4844</v>
      </c>
      <c r="B4901" s="18">
        <v>18.940395675665499</v>
      </c>
      <c r="C4901" s="18">
        <v>18.256995097304799</v>
      </c>
      <c r="D4901" s="18">
        <v>19.7969431542374</v>
      </c>
    </row>
    <row r="4902" spans="1:4" ht="15" customHeight="1" x14ac:dyDescent="0.25">
      <c r="A4902" s="18">
        <v>4845</v>
      </c>
      <c r="B4902" s="18">
        <v>18.955054842910599</v>
      </c>
      <c r="C4902" s="18">
        <v>18.2613398359019</v>
      </c>
      <c r="D4902" s="18">
        <v>19.8327752328453</v>
      </c>
    </row>
    <row r="4903" spans="1:4" ht="15" customHeight="1" x14ac:dyDescent="0.25">
      <c r="A4903" s="18">
        <v>4846</v>
      </c>
      <c r="B4903" s="18">
        <v>18.970253245134199</v>
      </c>
      <c r="C4903" s="18">
        <v>18.265929207716901</v>
      </c>
      <c r="D4903" s="18">
        <v>19.873221981107399</v>
      </c>
    </row>
    <row r="4904" spans="1:4" ht="15" customHeight="1" x14ac:dyDescent="0.25">
      <c r="A4904" s="18">
        <v>4847</v>
      </c>
      <c r="B4904" s="18">
        <v>18.985981574741299</v>
      </c>
      <c r="C4904" s="18">
        <v>18.270781869529799</v>
      </c>
      <c r="D4904" s="18">
        <v>19.9182386127451</v>
      </c>
    </row>
    <row r="4905" spans="1:4" ht="15" customHeight="1" x14ac:dyDescent="0.25">
      <c r="A4905" s="18">
        <v>4848</v>
      </c>
      <c r="B4905" s="18">
        <v>19.002208807108499</v>
      </c>
      <c r="C4905" s="18">
        <v>18.275892097607599</v>
      </c>
      <c r="D4905" s="18">
        <v>19.961676520150299</v>
      </c>
    </row>
    <row r="4906" spans="1:4" ht="15" customHeight="1" x14ac:dyDescent="0.25">
      <c r="A4906" s="18">
        <v>4849</v>
      </c>
      <c r="B4906" s="18">
        <v>19.018904593115099</v>
      </c>
      <c r="C4906" s="18">
        <v>18.2812643639855</v>
      </c>
      <c r="D4906" s="18">
        <v>20.003054334234399</v>
      </c>
    </row>
    <row r="4907" spans="1:4" ht="15" customHeight="1" x14ac:dyDescent="0.25">
      <c r="A4907" s="18">
        <v>4850</v>
      </c>
      <c r="B4907" s="18">
        <v>19.0360466591336</v>
      </c>
      <c r="C4907" s="18">
        <v>18.286909612486198</v>
      </c>
      <c r="D4907" s="18">
        <v>20.0424584173192</v>
      </c>
    </row>
    <row r="4908" spans="1:4" ht="15" customHeight="1" x14ac:dyDescent="0.25">
      <c r="A4908" s="18">
        <v>4851</v>
      </c>
      <c r="B4908" s="18">
        <v>19.053589591610798</v>
      </c>
      <c r="C4908" s="18">
        <v>18.292815634728299</v>
      </c>
      <c r="D4908" s="18">
        <v>20.079975644284598</v>
      </c>
    </row>
    <row r="4909" spans="1:4" ht="15" customHeight="1" x14ac:dyDescent="0.25">
      <c r="A4909" s="18">
        <v>4852</v>
      </c>
      <c r="B4909" s="18">
        <v>19.071493382873498</v>
      </c>
      <c r="C4909" s="18">
        <v>18.2990024277304</v>
      </c>
      <c r="D4909" s="18">
        <v>20.115690441607398</v>
      </c>
    </row>
    <row r="4910" spans="1:4" ht="15" customHeight="1" x14ac:dyDescent="0.25">
      <c r="A4910" s="18">
        <v>4853</v>
      </c>
      <c r="B4910" s="18">
        <v>19.089716272530001</v>
      </c>
      <c r="C4910" s="18">
        <v>18.305449315980699</v>
      </c>
      <c r="D4910" s="18">
        <v>20.149684908936599</v>
      </c>
    </row>
    <row r="4911" spans="1:4" ht="15" customHeight="1" x14ac:dyDescent="0.25">
      <c r="A4911" s="18">
        <v>4854</v>
      </c>
      <c r="B4911" s="18">
        <v>19.108174981024899</v>
      </c>
      <c r="C4911" s="18">
        <v>18.312175289322699</v>
      </c>
      <c r="D4911" s="18">
        <v>20.182038895373498</v>
      </c>
    </row>
    <row r="4912" spans="1:4" ht="15" customHeight="1" x14ac:dyDescent="0.25">
      <c r="A4912" s="18">
        <v>4855</v>
      </c>
      <c r="B4912" s="18">
        <v>19.126804654933899</v>
      </c>
      <c r="C4912" s="18">
        <v>18.319162100546201</v>
      </c>
      <c r="D4912" s="18">
        <v>20.212834921230399</v>
      </c>
    </row>
    <row r="4913" spans="1:4" ht="15" customHeight="1" x14ac:dyDescent="0.25">
      <c r="A4913" s="18">
        <v>4856</v>
      </c>
      <c r="B4913" s="18">
        <v>19.1455525943753</v>
      </c>
      <c r="C4913" s="18">
        <v>18.326415068948901</v>
      </c>
      <c r="D4913" s="18">
        <v>20.242147286694401</v>
      </c>
    </row>
    <row r="4914" spans="1:4" ht="15" customHeight="1" x14ac:dyDescent="0.25">
      <c r="A4914" s="18">
        <v>4857</v>
      </c>
      <c r="B4914" s="18">
        <v>19.164370854999301</v>
      </c>
      <c r="C4914" s="18">
        <v>18.333932103444699</v>
      </c>
      <c r="D4914" s="18">
        <v>20.270057184412298</v>
      </c>
    </row>
    <row r="4915" spans="1:4" ht="15" customHeight="1" x14ac:dyDescent="0.25">
      <c r="A4915" s="18">
        <v>4858</v>
      </c>
      <c r="B4915" s="18">
        <v>19.183207235498699</v>
      </c>
      <c r="C4915" s="18">
        <v>18.3416928754013</v>
      </c>
      <c r="D4915" s="18">
        <v>20.296635602257499</v>
      </c>
    </row>
    <row r="4916" spans="1:4" ht="15" customHeight="1" x14ac:dyDescent="0.25">
      <c r="A4916" s="18">
        <v>4859</v>
      </c>
      <c r="B4916" s="18">
        <v>19.202013533435998</v>
      </c>
      <c r="C4916" s="18">
        <v>18.349718084054899</v>
      </c>
      <c r="D4916" s="18">
        <v>20.321956015731502</v>
      </c>
    </row>
    <row r="4917" spans="1:4" ht="15" customHeight="1" x14ac:dyDescent="0.25">
      <c r="A4917" s="18">
        <v>4860</v>
      </c>
      <c r="B4917" s="18">
        <v>19.2207413616682</v>
      </c>
      <c r="C4917" s="18">
        <v>18.357978747269001</v>
      </c>
      <c r="D4917" s="18">
        <v>20.3460895735634</v>
      </c>
    </row>
    <row r="4918" spans="1:4" ht="15" customHeight="1" x14ac:dyDescent="0.25">
      <c r="A4918" s="18">
        <v>4861</v>
      </c>
      <c r="B4918" s="18">
        <v>19.239345117296601</v>
      </c>
      <c r="C4918" s="18">
        <v>18.366463997475702</v>
      </c>
      <c r="D4918" s="18">
        <v>20.3690640371955</v>
      </c>
    </row>
    <row r="4919" spans="1:4" ht="15" customHeight="1" x14ac:dyDescent="0.25">
      <c r="A4919" s="18">
        <v>4862</v>
      </c>
      <c r="B4919" s="18">
        <v>19.257782341490401</v>
      </c>
      <c r="C4919" s="18">
        <v>18.375188684245799</v>
      </c>
      <c r="D4919" s="18">
        <v>20.390842058114899</v>
      </c>
    </row>
    <row r="4920" spans="1:4" ht="15" customHeight="1" x14ac:dyDescent="0.25">
      <c r="A4920" s="18">
        <v>4863</v>
      </c>
      <c r="B4920" s="18">
        <v>19.276013267873601</v>
      </c>
      <c r="C4920" s="18">
        <v>18.3841249091859</v>
      </c>
      <c r="D4920" s="18">
        <v>20.411476851933401</v>
      </c>
    </row>
    <row r="4921" spans="1:4" ht="15" customHeight="1" x14ac:dyDescent="0.25">
      <c r="A4921" s="18">
        <v>4864</v>
      </c>
      <c r="B4921" s="18">
        <v>19.2940020510575</v>
      </c>
      <c r="C4921" s="18">
        <v>18.393255077918401</v>
      </c>
      <c r="D4921" s="18">
        <v>20.4310491937688</v>
      </c>
    </row>
    <row r="4922" spans="1:4" ht="15" customHeight="1" x14ac:dyDescent="0.25">
      <c r="A4922" s="18">
        <v>4865</v>
      </c>
      <c r="B4922" s="18">
        <v>19.311718033138401</v>
      </c>
      <c r="C4922" s="18">
        <v>18.4025609992539</v>
      </c>
      <c r="D4922" s="18">
        <v>20.449628722164</v>
      </c>
    </row>
    <row r="4923" spans="1:4" ht="15" customHeight="1" x14ac:dyDescent="0.25">
      <c r="A4923" s="18">
        <v>4866</v>
      </c>
      <c r="B4923" s="18">
        <v>19.329131180023499</v>
      </c>
      <c r="C4923" s="18">
        <v>18.4120342202758</v>
      </c>
      <c r="D4923" s="18">
        <v>20.467277821145199</v>
      </c>
    </row>
    <row r="4924" spans="1:4" ht="15" customHeight="1" x14ac:dyDescent="0.25">
      <c r="A4924" s="18">
        <v>4867</v>
      </c>
      <c r="B4924" s="18">
        <v>19.3462231093635</v>
      </c>
      <c r="C4924" s="18">
        <v>18.421633052090598</v>
      </c>
      <c r="D4924" s="18">
        <v>20.484061786373399</v>
      </c>
    </row>
    <row r="4925" spans="1:4" ht="15" customHeight="1" x14ac:dyDescent="0.25">
      <c r="A4925" s="18">
        <v>4868</v>
      </c>
      <c r="B4925" s="18">
        <v>19.362970530133101</v>
      </c>
      <c r="C4925" s="18">
        <v>18.431333402127201</v>
      </c>
      <c r="D4925" s="18">
        <v>20.500044570350699</v>
      </c>
    </row>
    <row r="4926" spans="1:4" ht="15" customHeight="1" x14ac:dyDescent="0.25">
      <c r="A4926" s="18">
        <v>4869</v>
      </c>
      <c r="B4926" s="18">
        <v>19.379360998271601</v>
      </c>
      <c r="C4926" s="18">
        <v>18.441110646556201</v>
      </c>
      <c r="D4926" s="18">
        <v>20.515274516765299</v>
      </c>
    </row>
    <row r="4927" spans="1:4" ht="15" customHeight="1" x14ac:dyDescent="0.25">
      <c r="A4927" s="18">
        <v>4870</v>
      </c>
      <c r="B4927" s="18">
        <v>19.395385605325401</v>
      </c>
      <c r="C4927" s="18">
        <v>18.4509471151847</v>
      </c>
      <c r="D4927" s="18">
        <v>20.5298076369413</v>
      </c>
    </row>
    <row r="4928" spans="1:4" ht="15" customHeight="1" x14ac:dyDescent="0.25">
      <c r="A4928" s="18">
        <v>4871</v>
      </c>
      <c r="B4928" s="18">
        <v>19.411035232301899</v>
      </c>
      <c r="C4928" s="18">
        <v>18.4608163356076</v>
      </c>
      <c r="D4928" s="18">
        <v>20.543696573008098</v>
      </c>
    </row>
    <row r="4929" spans="1:4" ht="15" customHeight="1" x14ac:dyDescent="0.25">
      <c r="A4929" s="18">
        <v>4872</v>
      </c>
      <c r="B4929" s="18">
        <v>19.426307323274401</v>
      </c>
      <c r="C4929" s="18">
        <v>18.470688311236898</v>
      </c>
      <c r="D4929" s="18">
        <v>20.556987564116799</v>
      </c>
    </row>
    <row r="4930" spans="1:4" ht="15" customHeight="1" x14ac:dyDescent="0.25">
      <c r="A4930" s="18">
        <v>4873</v>
      </c>
      <c r="B4930" s="18">
        <v>19.441204259884799</v>
      </c>
      <c r="C4930" s="18">
        <v>18.480540738908701</v>
      </c>
      <c r="D4930" s="18">
        <v>20.5697242060061</v>
      </c>
    </row>
    <row r="4931" spans="1:4" ht="15" customHeight="1" x14ac:dyDescent="0.25">
      <c r="A4931" s="18">
        <v>4874</v>
      </c>
      <c r="B4931" s="18">
        <v>19.4557286541434</v>
      </c>
      <c r="C4931" s="18">
        <v>18.490352803639801</v>
      </c>
      <c r="D4931" s="18">
        <v>20.581947508359001</v>
      </c>
    </row>
    <row r="4932" spans="1:4" ht="15" customHeight="1" x14ac:dyDescent="0.25">
      <c r="A4932" s="18">
        <v>4875</v>
      </c>
      <c r="B4932" s="18">
        <v>19.4698854524392</v>
      </c>
      <c r="C4932" s="18">
        <v>18.5001111919732</v>
      </c>
      <c r="D4932" s="18">
        <v>20.593695960958801</v>
      </c>
    </row>
    <row r="4933" spans="1:4" ht="15" customHeight="1" x14ac:dyDescent="0.25">
      <c r="A4933" s="18">
        <v>4876</v>
      </c>
      <c r="B4933" s="18">
        <v>19.4836829685322</v>
      </c>
      <c r="C4933" s="18">
        <v>18.509795985951602</v>
      </c>
      <c r="D4933" s="18">
        <v>20.605005607665699</v>
      </c>
    </row>
    <row r="4934" spans="1:4" ht="15" customHeight="1" x14ac:dyDescent="0.25">
      <c r="A4934" s="18">
        <v>4877</v>
      </c>
      <c r="B4934" s="18">
        <v>19.497131370175499</v>
      </c>
      <c r="C4934" s="18">
        <v>18.519387976127799</v>
      </c>
      <c r="D4934" s="18">
        <v>20.6159101271361</v>
      </c>
    </row>
    <row r="4935" spans="1:4" ht="15" customHeight="1" x14ac:dyDescent="0.25">
      <c r="A4935" s="18">
        <v>4878</v>
      </c>
      <c r="B4935" s="18">
        <v>19.510242352947401</v>
      </c>
      <c r="C4935" s="18">
        <v>18.528874339456198</v>
      </c>
      <c r="D4935" s="18">
        <v>20.626445826843899</v>
      </c>
    </row>
    <row r="4936" spans="1:4" ht="15" customHeight="1" x14ac:dyDescent="0.25">
      <c r="A4936" s="18">
        <v>4879</v>
      </c>
      <c r="B4936" s="18">
        <v>19.523028834062501</v>
      </c>
      <c r="C4936" s="18">
        <v>18.5382455238863</v>
      </c>
      <c r="D4936" s="18">
        <v>20.636658516490002</v>
      </c>
    </row>
    <row r="4937" spans="1:4" ht="15" customHeight="1" x14ac:dyDescent="0.25">
      <c r="A4937" s="18">
        <v>4880</v>
      </c>
      <c r="B4937" s="18">
        <v>19.5355046695522</v>
      </c>
      <c r="C4937" s="18">
        <v>18.547497720416001</v>
      </c>
      <c r="D4937" s="18">
        <v>20.646595408455799</v>
      </c>
    </row>
    <row r="4938" spans="1:4" ht="15" customHeight="1" x14ac:dyDescent="0.25">
      <c r="A4938" s="18">
        <v>4881</v>
      </c>
      <c r="B4938" s="18">
        <v>19.5476843968829</v>
      </c>
      <c r="C4938" s="18">
        <v>18.556617258448</v>
      </c>
      <c r="D4938" s="18">
        <v>20.656277381823301</v>
      </c>
    </row>
    <row r="4939" spans="1:4" ht="15" customHeight="1" x14ac:dyDescent="0.25">
      <c r="A4939" s="18">
        <v>4882</v>
      </c>
      <c r="B4939" s="18">
        <v>19.559583003972701</v>
      </c>
      <c r="C4939" s="18">
        <v>18.5655995769703</v>
      </c>
      <c r="D4939" s="18">
        <v>20.665725596615498</v>
      </c>
    </row>
    <row r="4940" spans="1:4" ht="15" customHeight="1" x14ac:dyDescent="0.25">
      <c r="A4940" s="18">
        <v>4883</v>
      </c>
      <c r="B4940" s="18">
        <v>19.5712157246397</v>
      </c>
      <c r="C4940" s="18">
        <v>18.574443760540401</v>
      </c>
      <c r="D4940" s="18">
        <v>20.6749595980931</v>
      </c>
    </row>
    <row r="4941" spans="1:4" ht="15" customHeight="1" x14ac:dyDescent="0.25">
      <c r="A4941" s="18">
        <v>4884</v>
      </c>
      <c r="B4941" s="18">
        <v>19.582598010660799</v>
      </c>
      <c r="C4941" s="18">
        <v>18.5831491018448</v>
      </c>
      <c r="D4941" s="18">
        <v>20.683999852634301</v>
      </c>
    </row>
    <row r="4942" spans="1:4" ht="15" customHeight="1" x14ac:dyDescent="0.25">
      <c r="A4942" s="18">
        <v>4885</v>
      </c>
      <c r="B4942" s="18">
        <v>19.593745536222499</v>
      </c>
      <c r="C4942" s="18">
        <v>18.591711963474499</v>
      </c>
      <c r="D4942" s="18">
        <v>20.692861745643601</v>
      </c>
    </row>
    <row r="4943" spans="1:4" ht="15" customHeight="1" x14ac:dyDescent="0.25">
      <c r="A4943" s="18">
        <v>4886</v>
      </c>
      <c r="B4943" s="18">
        <v>19.604673643708001</v>
      </c>
      <c r="C4943" s="18">
        <v>18.600134039766701</v>
      </c>
      <c r="D4943" s="18">
        <v>20.701559410682702</v>
      </c>
    </row>
    <row r="4944" spans="1:4" ht="15" customHeight="1" x14ac:dyDescent="0.25">
      <c r="A4944" s="18">
        <v>4887</v>
      </c>
      <c r="B4944" s="18">
        <v>19.615397127420898</v>
      </c>
      <c r="C4944" s="18">
        <v>18.608419747874901</v>
      </c>
      <c r="D4944" s="18">
        <v>20.710107705902001</v>
      </c>
    </row>
    <row r="4945" spans="1:4" ht="15" customHeight="1" x14ac:dyDescent="0.25">
      <c r="A4945" s="18">
        <v>4888</v>
      </c>
      <c r="B4945" s="18">
        <v>19.625931312562901</v>
      </c>
      <c r="C4945" s="18">
        <v>18.6165691796473</v>
      </c>
      <c r="D4945" s="18">
        <v>20.718521672756001</v>
      </c>
    </row>
    <row r="4946" spans="1:4" ht="15" customHeight="1" x14ac:dyDescent="0.25">
      <c r="A4946" s="18">
        <v>4889</v>
      </c>
      <c r="B4946" s="18">
        <v>19.636297343114499</v>
      </c>
      <c r="C4946" s="18">
        <v>18.624586705553401</v>
      </c>
      <c r="D4946" s="18">
        <v>20.7268097961088</v>
      </c>
    </row>
    <row r="4947" spans="1:4" ht="15" customHeight="1" x14ac:dyDescent="0.25">
      <c r="A4947" s="18">
        <v>4890</v>
      </c>
      <c r="B4947" s="18">
        <v>19.646509511497101</v>
      </c>
      <c r="C4947" s="18">
        <v>18.632485225183501</v>
      </c>
      <c r="D4947" s="18">
        <v>20.734983340012299</v>
      </c>
    </row>
    <row r="4948" spans="1:4" ht="15" customHeight="1" x14ac:dyDescent="0.25">
      <c r="A4948" s="18">
        <v>4891</v>
      </c>
      <c r="B4948" s="18">
        <v>19.656575760156102</v>
      </c>
      <c r="C4948" s="18">
        <v>18.640266914674399</v>
      </c>
      <c r="D4948" s="18">
        <v>20.743090169578799</v>
      </c>
    </row>
    <row r="4949" spans="1:4" ht="15" customHeight="1" x14ac:dyDescent="0.25">
      <c r="A4949" s="18">
        <v>4892</v>
      </c>
      <c r="B4949" s="18">
        <v>19.6665065001676</v>
      </c>
      <c r="C4949" s="18">
        <v>18.647940595576699</v>
      </c>
      <c r="D4949" s="18">
        <v>20.7511186573714</v>
      </c>
    </row>
    <row r="4950" spans="1:4" ht="15" customHeight="1" x14ac:dyDescent="0.25">
      <c r="A4950" s="18">
        <v>4893</v>
      </c>
      <c r="B4950" s="18">
        <v>19.676311889919599</v>
      </c>
      <c r="C4950" s="18">
        <v>18.655514189587901</v>
      </c>
      <c r="D4950" s="18">
        <v>20.759083305269701</v>
      </c>
    </row>
    <row r="4951" spans="1:4" ht="15" customHeight="1" x14ac:dyDescent="0.25">
      <c r="A4951" s="18">
        <v>4894</v>
      </c>
      <c r="B4951" s="18">
        <v>19.686002796446601</v>
      </c>
      <c r="C4951" s="18">
        <v>18.662990775210599</v>
      </c>
      <c r="D4951" s="18">
        <v>20.767001242332501</v>
      </c>
    </row>
    <row r="4952" spans="1:4" ht="15" customHeight="1" x14ac:dyDescent="0.25">
      <c r="A4952" s="18">
        <v>4895</v>
      </c>
      <c r="B4952" s="18">
        <v>19.695591713385902</v>
      </c>
      <c r="C4952" s="18">
        <v>18.670381455423399</v>
      </c>
      <c r="D4952" s="18">
        <v>20.7748566151046</v>
      </c>
    </row>
    <row r="4953" spans="1:4" ht="15" customHeight="1" x14ac:dyDescent="0.25">
      <c r="A4953" s="18">
        <v>4896</v>
      </c>
      <c r="B4953" s="18">
        <v>19.705083385248599</v>
      </c>
      <c r="C4953" s="18">
        <v>18.677688661688101</v>
      </c>
      <c r="D4953" s="18">
        <v>20.7826683008232</v>
      </c>
    </row>
    <row r="4954" spans="1:4" ht="15" customHeight="1" x14ac:dyDescent="0.25">
      <c r="A4954" s="18">
        <v>4897</v>
      </c>
      <c r="B4954" s="18">
        <v>19.714486262505499</v>
      </c>
      <c r="C4954" s="18">
        <v>18.684919422623601</v>
      </c>
      <c r="D4954" s="18">
        <v>20.790438189138499</v>
      </c>
    </row>
    <row r="4955" spans="1:4" ht="15" customHeight="1" x14ac:dyDescent="0.25">
      <c r="A4955" s="18">
        <v>4898</v>
      </c>
      <c r="B4955" s="18">
        <v>19.723808258011001</v>
      </c>
      <c r="C4955" s="18">
        <v>18.692081075154501</v>
      </c>
      <c r="D4955" s="18">
        <v>20.798155250367401</v>
      </c>
    </row>
    <row r="4956" spans="1:4" ht="15" customHeight="1" x14ac:dyDescent="0.25">
      <c r="A4956" s="18">
        <v>4899</v>
      </c>
      <c r="B4956" s="18">
        <v>19.733061687456502</v>
      </c>
      <c r="C4956" s="18">
        <v>18.699175127078899</v>
      </c>
      <c r="D4956" s="18">
        <v>20.805845624866599</v>
      </c>
    </row>
    <row r="4957" spans="1:4" ht="15" customHeight="1" x14ac:dyDescent="0.25">
      <c r="A4957" s="18">
        <v>4900</v>
      </c>
      <c r="B4957" s="18">
        <v>19.742248728014498</v>
      </c>
      <c r="C4957" s="18">
        <v>18.706212897953701</v>
      </c>
      <c r="D4957" s="18">
        <v>20.813491739260598</v>
      </c>
    </row>
    <row r="4958" spans="1:4" ht="15" customHeight="1" x14ac:dyDescent="0.25">
      <c r="A4958" s="18">
        <v>4901</v>
      </c>
      <c r="B4958" s="18">
        <v>19.751375166863099</v>
      </c>
      <c r="C4958" s="18">
        <v>18.713193043574901</v>
      </c>
      <c r="D4958" s="18">
        <v>20.821095925852301</v>
      </c>
    </row>
    <row r="4959" spans="1:4" ht="15" customHeight="1" x14ac:dyDescent="0.25">
      <c r="A4959" s="18">
        <v>4902</v>
      </c>
      <c r="B4959" s="18">
        <v>19.760446872046099</v>
      </c>
      <c r="C4959" s="18">
        <v>18.720124368990501</v>
      </c>
      <c r="D4959" s="18">
        <v>20.828675711695801</v>
      </c>
    </row>
    <row r="4960" spans="1:4" ht="15" customHeight="1" x14ac:dyDescent="0.25">
      <c r="A4960" s="18">
        <v>4903</v>
      </c>
      <c r="B4960" s="18">
        <v>19.769473839107398</v>
      </c>
      <c r="C4960" s="18">
        <v>18.727008743992499</v>
      </c>
      <c r="D4960" s="18">
        <v>20.8362087558429</v>
      </c>
    </row>
    <row r="4961" spans="1:4" ht="15" customHeight="1" x14ac:dyDescent="0.25">
      <c r="A4961" s="18">
        <v>4904</v>
      </c>
      <c r="B4961" s="18">
        <v>19.778455248178599</v>
      </c>
      <c r="C4961" s="18">
        <v>18.733850700116399</v>
      </c>
      <c r="D4961" s="18">
        <v>20.843712787596001</v>
      </c>
    </row>
    <row r="4962" spans="1:4" ht="15" customHeight="1" x14ac:dyDescent="0.25">
      <c r="A4962" s="18">
        <v>4905</v>
      </c>
      <c r="B4962" s="18">
        <v>19.787394952494001</v>
      </c>
      <c r="C4962" s="18">
        <v>18.740654839014599</v>
      </c>
      <c r="D4962" s="18">
        <v>20.851180025020401</v>
      </c>
    </row>
    <row r="4963" spans="1:4" ht="15" customHeight="1" x14ac:dyDescent="0.25">
      <c r="A4963" s="18">
        <v>4906</v>
      </c>
      <c r="B4963" s="18">
        <v>19.796298372989298</v>
      </c>
      <c r="C4963" s="18">
        <v>18.747421804346299</v>
      </c>
      <c r="D4963" s="18">
        <v>20.858602084701602</v>
      </c>
    </row>
    <row r="4964" spans="1:4" ht="15" customHeight="1" x14ac:dyDescent="0.25">
      <c r="A4964" s="18">
        <v>4907</v>
      </c>
      <c r="B4964" s="18">
        <v>19.8051694876686</v>
      </c>
      <c r="C4964" s="18">
        <v>18.7541585295175</v>
      </c>
      <c r="D4964" s="18">
        <v>20.8660000591148</v>
      </c>
    </row>
    <row r="4965" spans="1:4" ht="15" customHeight="1" x14ac:dyDescent="0.25">
      <c r="A4965" s="18">
        <v>4908</v>
      </c>
      <c r="B4965" s="18">
        <v>19.814006981085399</v>
      </c>
      <c r="C4965" s="18">
        <v>18.760862115756701</v>
      </c>
      <c r="D4965" s="18">
        <v>20.873347463857499</v>
      </c>
    </row>
    <row r="4966" spans="1:4" ht="15" customHeight="1" x14ac:dyDescent="0.25">
      <c r="A4966" s="18">
        <v>4909</v>
      </c>
      <c r="B4966" s="18">
        <v>19.822812402391399</v>
      </c>
      <c r="C4966" s="18">
        <v>18.767541426085401</v>
      </c>
      <c r="D4966" s="18">
        <v>20.880659696398599</v>
      </c>
    </row>
    <row r="4967" spans="1:4" ht="15" customHeight="1" x14ac:dyDescent="0.25">
      <c r="A4967" s="18">
        <v>4910</v>
      </c>
      <c r="B4967" s="18">
        <v>19.831591686253301</v>
      </c>
      <c r="C4967" s="18">
        <v>18.7741915166113</v>
      </c>
      <c r="D4967" s="18">
        <v>20.887928041736501</v>
      </c>
    </row>
    <row r="4968" spans="1:4" ht="15" customHeight="1" x14ac:dyDescent="0.25">
      <c r="A4968" s="18">
        <v>4911</v>
      </c>
      <c r="B4968" s="18">
        <v>19.8403395663608</v>
      </c>
      <c r="C4968" s="18">
        <v>18.7808193954024</v>
      </c>
      <c r="D4968" s="18">
        <v>20.895145129363701</v>
      </c>
    </row>
    <row r="4969" spans="1:4" ht="15" customHeight="1" x14ac:dyDescent="0.25">
      <c r="A4969" s="18">
        <v>4912</v>
      </c>
      <c r="B4969" s="18">
        <v>19.849054853321999</v>
      </c>
      <c r="C4969" s="18">
        <v>18.787421667805798</v>
      </c>
      <c r="D4969" s="18">
        <v>20.902325074399499</v>
      </c>
    </row>
    <row r="4970" spans="1:4" ht="15" customHeight="1" x14ac:dyDescent="0.25">
      <c r="A4970" s="18">
        <v>4913</v>
      </c>
      <c r="B4970" s="18">
        <v>19.8577383067955</v>
      </c>
      <c r="C4970" s="18">
        <v>18.7940024173589</v>
      </c>
      <c r="D4970" s="18">
        <v>20.9094432195885</v>
      </c>
    </row>
    <row r="4971" spans="1:4" ht="15" customHeight="1" x14ac:dyDescent="0.25">
      <c r="A4971" s="18">
        <v>4914</v>
      </c>
      <c r="B4971" s="18">
        <v>19.8663889519332</v>
      </c>
      <c r="C4971" s="18">
        <v>18.800559557336602</v>
      </c>
      <c r="D4971" s="18">
        <v>20.9165176562637</v>
      </c>
    </row>
    <row r="4972" spans="1:4" ht="15" customHeight="1" x14ac:dyDescent="0.25">
      <c r="A4972" s="18">
        <v>4915</v>
      </c>
      <c r="B4972" s="18">
        <v>19.875002183404899</v>
      </c>
      <c r="C4972" s="18">
        <v>18.807094444429101</v>
      </c>
      <c r="D4972" s="18">
        <v>20.9235283714936</v>
      </c>
    </row>
    <row r="4973" spans="1:4" ht="15" customHeight="1" x14ac:dyDescent="0.25">
      <c r="A4973" s="18">
        <v>4916</v>
      </c>
      <c r="B4973" s="18">
        <v>19.8835759229794</v>
      </c>
      <c r="C4973" s="18">
        <v>18.813606071769598</v>
      </c>
      <c r="D4973" s="18">
        <v>20.930479739584001</v>
      </c>
    </row>
    <row r="4974" spans="1:4" ht="15" customHeight="1" x14ac:dyDescent="0.25">
      <c r="A4974" s="18">
        <v>4917</v>
      </c>
      <c r="B4974" s="18">
        <v>19.8921103565824</v>
      </c>
      <c r="C4974" s="18">
        <v>18.820093261232898</v>
      </c>
      <c r="D4974" s="18">
        <v>20.937368091696701</v>
      </c>
    </row>
    <row r="4975" spans="1:4" ht="15" customHeight="1" x14ac:dyDescent="0.25">
      <c r="A4975" s="18">
        <v>4918</v>
      </c>
      <c r="B4975" s="18">
        <v>19.9005975801552</v>
      </c>
      <c r="C4975" s="18">
        <v>18.826555856613801</v>
      </c>
      <c r="D4975" s="18">
        <v>20.944182929455501</v>
      </c>
    </row>
    <row r="4976" spans="1:4" ht="15" customHeight="1" x14ac:dyDescent="0.25">
      <c r="A4976" s="18">
        <v>4919</v>
      </c>
      <c r="B4976" s="18">
        <v>19.9090334339297</v>
      </c>
      <c r="C4976" s="18">
        <v>18.832990347342399</v>
      </c>
      <c r="D4976" s="18">
        <v>20.950933113994601</v>
      </c>
    </row>
    <row r="4977" spans="1:4" ht="15" customHeight="1" x14ac:dyDescent="0.25">
      <c r="A4977" s="18">
        <v>4920</v>
      </c>
      <c r="B4977" s="18">
        <v>19.917417257539402</v>
      </c>
      <c r="C4977" s="18">
        <v>18.839397183023699</v>
      </c>
      <c r="D4977" s="18">
        <v>20.957597158494799</v>
      </c>
    </row>
    <row r="4978" spans="1:4" ht="15" customHeight="1" x14ac:dyDescent="0.25">
      <c r="A4978" s="18">
        <v>4921</v>
      </c>
      <c r="B4978" s="18">
        <v>19.9257402635848</v>
      </c>
      <c r="C4978" s="18">
        <v>18.845770750424698</v>
      </c>
      <c r="D4978" s="18">
        <v>20.964192764812601</v>
      </c>
    </row>
    <row r="4979" spans="1:4" ht="15" customHeight="1" x14ac:dyDescent="0.25">
      <c r="A4979" s="18">
        <v>4922</v>
      </c>
      <c r="B4979" s="18">
        <v>19.933996385906202</v>
      </c>
      <c r="C4979" s="18">
        <v>18.8521082808948</v>
      </c>
      <c r="D4979" s="18">
        <v>20.970693192141301</v>
      </c>
    </row>
    <row r="4980" spans="1:4" ht="15" customHeight="1" x14ac:dyDescent="0.25">
      <c r="A4980" s="18">
        <v>4923</v>
      </c>
      <c r="B4980" s="18">
        <v>19.942183323475401</v>
      </c>
      <c r="C4980" s="18">
        <v>18.858404712678499</v>
      </c>
      <c r="D4980" s="18">
        <v>20.977115445117398</v>
      </c>
    </row>
    <row r="4981" spans="1:4" ht="15" customHeight="1" x14ac:dyDescent="0.25">
      <c r="A4981" s="18">
        <v>4924</v>
      </c>
      <c r="B4981" s="18">
        <v>19.950291202315402</v>
      </c>
      <c r="C4981" s="18">
        <v>18.864646807767201</v>
      </c>
      <c r="D4981" s="18">
        <v>20.983436413241598</v>
      </c>
    </row>
    <row r="4982" spans="1:4" ht="15" customHeight="1" x14ac:dyDescent="0.25">
      <c r="A4982" s="18">
        <v>4925</v>
      </c>
      <c r="B4982" s="18">
        <v>19.958312193363899</v>
      </c>
      <c r="C4982" s="18">
        <v>18.870836938202501</v>
      </c>
      <c r="D4982" s="18">
        <v>20.989669078994201</v>
      </c>
    </row>
    <row r="4983" spans="1:4" ht="15" customHeight="1" x14ac:dyDescent="0.25">
      <c r="A4983" s="18">
        <v>4926</v>
      </c>
      <c r="B4983" s="18">
        <v>19.966243270908301</v>
      </c>
      <c r="C4983" s="18">
        <v>18.876963401121198</v>
      </c>
      <c r="D4983" s="18">
        <v>20.995793740094399</v>
      </c>
    </row>
    <row r="4984" spans="1:4" ht="15" customHeight="1" x14ac:dyDescent="0.25">
      <c r="A4984" s="18">
        <v>4927</v>
      </c>
      <c r="B4984" s="18">
        <v>19.974072142635201</v>
      </c>
      <c r="C4984" s="18">
        <v>18.8830283993777</v>
      </c>
      <c r="D4984" s="18">
        <v>21.001821529324999</v>
      </c>
    </row>
    <row r="4985" spans="1:4" ht="15" customHeight="1" x14ac:dyDescent="0.25">
      <c r="A4985" s="18">
        <v>4928</v>
      </c>
      <c r="B4985" s="18">
        <v>19.981791166840601</v>
      </c>
      <c r="C4985" s="18">
        <v>18.8890197769407</v>
      </c>
      <c r="D4985" s="18">
        <v>21.0077332340216</v>
      </c>
    </row>
    <row r="4986" spans="1:4" ht="15" customHeight="1" x14ac:dyDescent="0.25">
      <c r="A4986" s="18">
        <v>4929</v>
      </c>
      <c r="B4986" s="18">
        <v>19.9893945564984</v>
      </c>
      <c r="C4986" s="18">
        <v>18.894938461040201</v>
      </c>
      <c r="D4986" s="18">
        <v>21.013540980145098</v>
      </c>
    </row>
    <row r="4987" spans="1:4" ht="15" customHeight="1" x14ac:dyDescent="0.25">
      <c r="A4987" s="18">
        <v>4930</v>
      </c>
      <c r="B4987" s="18">
        <v>19.996869104657598</v>
      </c>
      <c r="C4987" s="18">
        <v>18.900772902430401</v>
      </c>
      <c r="D4987" s="18">
        <v>21.0192244404044</v>
      </c>
    </row>
    <row r="4988" spans="1:4" ht="15" customHeight="1" x14ac:dyDescent="0.25">
      <c r="A4988" s="18">
        <v>4931</v>
      </c>
      <c r="B4988" s="18">
        <v>20.0042088373045</v>
      </c>
      <c r="C4988" s="18">
        <v>18.906521586953701</v>
      </c>
      <c r="D4988" s="18">
        <v>21.024796284396899</v>
      </c>
    </row>
    <row r="4989" spans="1:4" ht="15" customHeight="1" x14ac:dyDescent="0.25">
      <c r="A4989" s="18">
        <v>4932</v>
      </c>
      <c r="B4989" s="18">
        <v>20.011402444344</v>
      </c>
      <c r="C4989" s="18">
        <v>18.912174894242199</v>
      </c>
      <c r="D4989" s="18">
        <v>21.030238428804001</v>
      </c>
    </row>
    <row r="4990" spans="1:4" ht="15" customHeight="1" x14ac:dyDescent="0.25">
      <c r="A4990" s="18">
        <v>4933</v>
      </c>
      <c r="B4990" s="18">
        <v>20.018439383734101</v>
      </c>
      <c r="C4990" s="18">
        <v>18.917727501575499</v>
      </c>
      <c r="D4990" s="18">
        <v>21.035558156299999</v>
      </c>
    </row>
    <row r="4991" spans="1:4" ht="15" customHeight="1" x14ac:dyDescent="0.25">
      <c r="A4991" s="18">
        <v>4934</v>
      </c>
      <c r="B4991" s="18">
        <v>20.025312343377799</v>
      </c>
      <c r="C4991" s="18">
        <v>18.923173233513701</v>
      </c>
      <c r="D4991" s="18">
        <v>21.0407461795708</v>
      </c>
    </row>
    <row r="4992" spans="1:4" ht="15" customHeight="1" x14ac:dyDescent="0.25">
      <c r="A4992" s="18">
        <v>4935</v>
      </c>
      <c r="B4992" s="18">
        <v>20.032006609790699</v>
      </c>
      <c r="C4992" s="18">
        <v>18.928501410471601</v>
      </c>
      <c r="D4992" s="18">
        <v>21.045799600009001</v>
      </c>
    </row>
    <row r="4993" spans="1:4" ht="15" customHeight="1" x14ac:dyDescent="0.25">
      <c r="A4993" s="18">
        <v>4936</v>
      </c>
      <c r="B4993" s="18">
        <v>20.0385175980357</v>
      </c>
      <c r="C4993" s="18">
        <v>18.933710983079401</v>
      </c>
      <c r="D4993" s="18">
        <v>21.0507205637882</v>
      </c>
    </row>
    <row r="4994" spans="1:4" ht="15" customHeight="1" x14ac:dyDescent="0.25">
      <c r="A4994" s="18">
        <v>4937</v>
      </c>
      <c r="B4994" s="18">
        <v>20.044828459142099</v>
      </c>
      <c r="C4994" s="18">
        <v>18.938784216448301</v>
      </c>
      <c r="D4994" s="18">
        <v>21.055496858571299</v>
      </c>
    </row>
    <row r="4995" spans="1:4" ht="15" customHeight="1" x14ac:dyDescent="0.25">
      <c r="A4995" s="18">
        <v>4938</v>
      </c>
      <c r="B4995" s="18">
        <v>20.050934753231498</v>
      </c>
      <c r="C4995" s="18">
        <v>18.9437226491989</v>
      </c>
      <c r="D4995" s="18">
        <v>21.060135282848801</v>
      </c>
    </row>
    <row r="4996" spans="1:4" ht="15" customHeight="1" x14ac:dyDescent="0.25">
      <c r="A4996" s="18">
        <v>4939</v>
      </c>
      <c r="B4996" s="18">
        <v>20.0568197185999</v>
      </c>
      <c r="C4996" s="18">
        <v>18.948512716480799</v>
      </c>
      <c r="D4996" s="18">
        <v>21.064626340035598</v>
      </c>
    </row>
    <row r="4997" spans="1:4" ht="15" customHeight="1" x14ac:dyDescent="0.25">
      <c r="A4997" s="18">
        <v>4940</v>
      </c>
      <c r="B4997" s="18">
        <v>20.062479355641901</v>
      </c>
      <c r="C4997" s="18">
        <v>18.953146273064799</v>
      </c>
      <c r="D4997" s="18">
        <v>21.068965160534098</v>
      </c>
    </row>
    <row r="4998" spans="1:4" ht="15" customHeight="1" x14ac:dyDescent="0.25">
      <c r="A4998" s="18">
        <v>4941</v>
      </c>
      <c r="B4998" s="18">
        <v>20.067897106575199</v>
      </c>
      <c r="C4998" s="18">
        <v>18.957618428539</v>
      </c>
      <c r="D4998" s="18">
        <v>21.073159092176901</v>
      </c>
    </row>
    <row r="4999" spans="1:4" ht="15" customHeight="1" x14ac:dyDescent="0.25">
      <c r="A4999" s="18">
        <v>4942</v>
      </c>
      <c r="B4999" s="18">
        <v>20.073067234770502</v>
      </c>
      <c r="C4999" s="18">
        <v>18.961912923892701</v>
      </c>
      <c r="D4999" s="18">
        <v>21.077195475479002</v>
      </c>
    </row>
    <row r="5000" spans="1:4" ht="15" customHeight="1" x14ac:dyDescent="0.25">
      <c r="A5000" s="18">
        <v>4943</v>
      </c>
      <c r="B5000" s="18">
        <v>20.077976731844601</v>
      </c>
      <c r="C5000" s="18">
        <v>18.9660258181164</v>
      </c>
      <c r="D5000" s="18">
        <v>21.081072291961</v>
      </c>
    </row>
    <row r="5001" spans="1:4" ht="15" customHeight="1" x14ac:dyDescent="0.25">
      <c r="A5001" s="18">
        <v>4944</v>
      </c>
      <c r="B5001" s="18">
        <v>20.082615758101898</v>
      </c>
      <c r="C5001" s="18">
        <v>18.969948425289498</v>
      </c>
      <c r="D5001" s="18">
        <v>21.084794914432301</v>
      </c>
    </row>
    <row r="5002" spans="1:4" ht="15" customHeight="1" x14ac:dyDescent="0.25">
      <c r="A5002" s="18">
        <v>4945</v>
      </c>
      <c r="B5002" s="18">
        <v>20.086977220414699</v>
      </c>
      <c r="C5002" s="18">
        <v>18.9736650329864</v>
      </c>
      <c r="D5002" s="18">
        <v>21.088353538862599</v>
      </c>
    </row>
    <row r="5003" spans="1:4" ht="15" customHeight="1" x14ac:dyDescent="0.25">
      <c r="A5003" s="18">
        <v>4946</v>
      </c>
      <c r="B5003" s="18">
        <v>20.091048063049399</v>
      </c>
      <c r="C5003" s="18">
        <v>18.977169734487699</v>
      </c>
      <c r="D5003" s="18">
        <v>21.091745858477399</v>
      </c>
    </row>
    <row r="5004" spans="1:4" ht="15" customHeight="1" x14ac:dyDescent="0.25">
      <c r="A5004" s="18">
        <v>4947</v>
      </c>
      <c r="B5004" s="18">
        <v>20.094820601572401</v>
      </c>
      <c r="C5004" s="18">
        <v>18.980453067890501</v>
      </c>
      <c r="D5004" s="18">
        <v>21.094972556120101</v>
      </c>
    </row>
    <row r="5005" spans="1:4" ht="15" customHeight="1" x14ac:dyDescent="0.25">
      <c r="A5005" s="18">
        <v>4948</v>
      </c>
      <c r="B5005" s="18">
        <v>20.0982881966371</v>
      </c>
      <c r="C5005" s="18">
        <v>18.9835031473505</v>
      </c>
      <c r="D5005" s="18">
        <v>21.0980320687481</v>
      </c>
    </row>
    <row r="5006" spans="1:4" ht="15" customHeight="1" x14ac:dyDescent="0.25">
      <c r="A5006" s="18">
        <v>4949</v>
      </c>
      <c r="B5006" s="18">
        <v>20.1014390198978</v>
      </c>
      <c r="C5006" s="18">
        <v>18.986305633418201</v>
      </c>
      <c r="D5006" s="18">
        <v>21.100918990766601</v>
      </c>
    </row>
    <row r="5007" spans="1:4" ht="15" customHeight="1" x14ac:dyDescent="0.25">
      <c r="A5007" s="18">
        <v>4950</v>
      </c>
      <c r="B5007" s="18">
        <v>20.1042651055213</v>
      </c>
      <c r="C5007" s="18">
        <v>18.988853434896399</v>
      </c>
      <c r="D5007" s="18">
        <v>21.1036315467314</v>
      </c>
    </row>
    <row r="5008" spans="1:4" ht="15" customHeight="1" x14ac:dyDescent="0.25">
      <c r="A5008" s="18">
        <v>4951</v>
      </c>
      <c r="B5008" s="18">
        <v>20.106759593525801</v>
      </c>
      <c r="C5008" s="18">
        <v>18.991134723827301</v>
      </c>
      <c r="D5008" s="18">
        <v>21.106168315455701</v>
      </c>
    </row>
    <row r="5009" spans="1:4" ht="15" customHeight="1" x14ac:dyDescent="0.25">
      <c r="A5009" s="18">
        <v>4952</v>
      </c>
      <c r="B5009" s="18">
        <v>20.108916616658199</v>
      </c>
      <c r="C5009" s="18">
        <v>18.993137387445501</v>
      </c>
      <c r="D5009" s="18">
        <v>21.108530389317501</v>
      </c>
    </row>
    <row r="5010" spans="1:4" ht="15" customHeight="1" x14ac:dyDescent="0.25">
      <c r="A5010" s="18">
        <v>4953</v>
      </c>
      <c r="B5010" s="18">
        <v>20.110726650967901</v>
      </c>
      <c r="C5010" s="18">
        <v>18.994849017524299</v>
      </c>
      <c r="D5010" s="18">
        <v>21.110712191188298</v>
      </c>
    </row>
    <row r="5011" spans="1:4" ht="15" customHeight="1" x14ac:dyDescent="0.25">
      <c r="A5011" s="18">
        <v>4954</v>
      </c>
      <c r="B5011" s="18">
        <v>20.112183085405501</v>
      </c>
      <c r="C5011" s="18">
        <v>18.996255539184101</v>
      </c>
      <c r="D5011" s="18">
        <v>21.112711966427799</v>
      </c>
    </row>
    <row r="5012" spans="1:4" ht="15" customHeight="1" x14ac:dyDescent="0.25">
      <c r="A5012" s="18">
        <v>4955</v>
      </c>
      <c r="B5012" s="18">
        <v>20.113279633027201</v>
      </c>
      <c r="C5012" s="18">
        <v>18.9973450626863</v>
      </c>
      <c r="D5012" s="18">
        <v>21.114527932944601</v>
      </c>
    </row>
    <row r="5013" spans="1:4" ht="15" customHeight="1" x14ac:dyDescent="0.25">
      <c r="A5013" s="18">
        <v>4956</v>
      </c>
      <c r="B5013" s="18">
        <v>20.114010312261101</v>
      </c>
      <c r="C5013" s="18">
        <v>18.998104964378001</v>
      </c>
      <c r="D5013" s="18">
        <v>21.116158270405901</v>
      </c>
    </row>
    <row r="5014" spans="1:4" ht="15" customHeight="1" x14ac:dyDescent="0.25">
      <c r="A5014" s="18">
        <v>4957</v>
      </c>
      <c r="B5014" s="18">
        <v>20.114369422731301</v>
      </c>
      <c r="C5014" s="18">
        <v>18.998521469391299</v>
      </c>
      <c r="D5014" s="18">
        <v>21.117601108501699</v>
      </c>
    </row>
    <row r="5015" spans="1:4" ht="15" customHeight="1" x14ac:dyDescent="0.25">
      <c r="A5015" s="18">
        <v>4958</v>
      </c>
      <c r="B5015" s="18">
        <v>20.114351515807599</v>
      </c>
      <c r="C5015" s="18">
        <v>18.998580402892301</v>
      </c>
      <c r="D5015" s="18">
        <v>21.118855140193499</v>
      </c>
    </row>
    <row r="5016" spans="1:4" ht="15" customHeight="1" x14ac:dyDescent="0.25">
      <c r="A5016" s="18">
        <v>4959</v>
      </c>
      <c r="B5016" s="18">
        <v>20.113951360112601</v>
      </c>
      <c r="C5016" s="18">
        <v>18.9982671602632</v>
      </c>
      <c r="D5016" s="18">
        <v>21.119918178403399</v>
      </c>
    </row>
    <row r="5017" spans="1:4" ht="15" customHeight="1" x14ac:dyDescent="0.25">
      <c r="A5017" s="18">
        <v>4960</v>
      </c>
      <c r="B5017" s="18">
        <v>20.113163902271701</v>
      </c>
      <c r="C5017" s="18">
        <v>18.997566673754701</v>
      </c>
      <c r="D5017" s="18">
        <v>21.1207873487885</v>
      </c>
    </row>
    <row r="5018" spans="1:4" ht="15" customHeight="1" x14ac:dyDescent="0.25">
      <c r="A5018" s="18">
        <v>4961</v>
      </c>
      <c r="B5018" s="18">
        <v>20.111984223238</v>
      </c>
      <c r="C5018" s="18">
        <v>18.996463375553802</v>
      </c>
      <c r="D5018" s="18">
        <v>21.121460483193299</v>
      </c>
    </row>
    <row r="5019" spans="1:4" ht="15" customHeight="1" x14ac:dyDescent="0.25">
      <c r="A5019" s="18">
        <v>4962</v>
      </c>
      <c r="B5019" s="18">
        <v>20.110407490563599</v>
      </c>
      <c r="C5019" s="18">
        <v>18.994940680430801</v>
      </c>
      <c r="D5019" s="18">
        <v>21.1219352909992</v>
      </c>
    </row>
    <row r="5020" spans="1:4" ht="15" customHeight="1" x14ac:dyDescent="0.25">
      <c r="A5020" s="18">
        <v>4963</v>
      </c>
      <c r="B5020" s="18">
        <v>20.1084289070164</v>
      </c>
      <c r="C5020" s="18">
        <v>18.992980700123699</v>
      </c>
      <c r="D5020" s="18">
        <v>21.122209342270999</v>
      </c>
    </row>
    <row r="5021" spans="1:4" ht="15" customHeight="1" x14ac:dyDescent="0.25">
      <c r="A5021" s="18">
        <v>4964</v>
      </c>
      <c r="B5021" s="18">
        <v>20.106043880163099</v>
      </c>
      <c r="C5021" s="18">
        <v>18.990567491510099</v>
      </c>
      <c r="D5021" s="18">
        <v>21.122280050161098</v>
      </c>
    </row>
    <row r="5022" spans="1:4" ht="15" customHeight="1" x14ac:dyDescent="0.25">
      <c r="A5022" s="18">
        <v>4965</v>
      </c>
      <c r="B5022" s="18">
        <v>20.103251299971902</v>
      </c>
      <c r="C5022" s="18">
        <v>18.987683095457999</v>
      </c>
      <c r="D5022" s="18">
        <v>21.122144652605702</v>
      </c>
    </row>
    <row r="5023" spans="1:4" ht="15" customHeight="1" x14ac:dyDescent="0.25">
      <c r="A5023" s="18">
        <v>4966</v>
      </c>
      <c r="B5023" s="18">
        <v>20.100042834534801</v>
      </c>
      <c r="C5023" s="18">
        <v>18.984308816221201</v>
      </c>
      <c r="D5023" s="18">
        <v>21.121800193344701</v>
      </c>
    </row>
    <row r="5024" spans="1:4" ht="15" customHeight="1" x14ac:dyDescent="0.25">
      <c r="A5024" s="18">
        <v>4967</v>
      </c>
      <c r="B5024" s="18">
        <v>20.096413279172101</v>
      </c>
      <c r="C5024" s="18">
        <v>18.980422780946199</v>
      </c>
      <c r="D5024" s="18">
        <v>21.121243502296799</v>
      </c>
    </row>
    <row r="5025" spans="1:4" ht="15" customHeight="1" x14ac:dyDescent="0.25">
      <c r="A5025" s="18">
        <v>4968</v>
      </c>
      <c r="B5025" s="18">
        <v>20.092359357463302</v>
      </c>
      <c r="C5025" s="18">
        <v>18.976005689372499</v>
      </c>
      <c r="D5025" s="18">
        <v>21.120471175317299</v>
      </c>
    </row>
    <row r="5026" spans="1:4" ht="15" customHeight="1" x14ac:dyDescent="0.25">
      <c r="A5026" s="18">
        <v>4969</v>
      </c>
      <c r="B5026" s="18">
        <v>20.087877541035301</v>
      </c>
      <c r="C5026" s="18">
        <v>18.971037588646901</v>
      </c>
      <c r="D5026" s="18">
        <v>21.119479553367999</v>
      </c>
    </row>
    <row r="5027" spans="1:4" ht="15" customHeight="1" x14ac:dyDescent="0.25">
      <c r="A5027" s="18">
        <v>4970</v>
      </c>
      <c r="B5027" s="18">
        <v>20.082957938197499</v>
      </c>
      <c r="C5027" s="18">
        <v>18.965492242800298</v>
      </c>
      <c r="D5027" s="18">
        <v>21.1182647111787</v>
      </c>
    </row>
    <row r="5028" spans="1:4" ht="15" customHeight="1" x14ac:dyDescent="0.25">
      <c r="A5028" s="18">
        <v>4971</v>
      </c>
      <c r="B5028" s="18">
        <v>20.0775982093873</v>
      </c>
      <c r="C5028" s="18">
        <v>18.9593502242525</v>
      </c>
      <c r="D5028" s="18">
        <v>21.116822859291201</v>
      </c>
    </row>
    <row r="5029" spans="1:4" ht="15" customHeight="1" x14ac:dyDescent="0.25">
      <c r="A5029" s="18">
        <v>4972</v>
      </c>
      <c r="B5029" s="18">
        <v>20.0717890176808</v>
      </c>
      <c r="C5029" s="18">
        <v>18.952583548127802</v>
      </c>
      <c r="D5029" s="18">
        <v>21.115148892408499</v>
      </c>
    </row>
    <row r="5030" spans="1:4" ht="15" customHeight="1" x14ac:dyDescent="0.25">
      <c r="A5030" s="18">
        <v>4973</v>
      </c>
      <c r="B5030" s="18">
        <v>20.065525045514701</v>
      </c>
      <c r="C5030" s="18">
        <v>18.9451695644366</v>
      </c>
      <c r="D5030" s="18">
        <v>21.113237879133699</v>
      </c>
    </row>
    <row r="5031" spans="1:4" ht="15" customHeight="1" x14ac:dyDescent="0.25">
      <c r="A5031" s="18">
        <v>4974</v>
      </c>
      <c r="B5031" s="18">
        <v>20.058797318534602</v>
      </c>
      <c r="C5031" s="18">
        <v>18.9370784959345</v>
      </c>
      <c r="D5031" s="18">
        <v>21.111084520961398</v>
      </c>
    </row>
    <row r="5032" spans="1:4" ht="15" customHeight="1" x14ac:dyDescent="0.25">
      <c r="A5032" s="18">
        <v>4975</v>
      </c>
      <c r="B5032" s="18">
        <v>20.051599610696002</v>
      </c>
      <c r="C5032" s="18">
        <v>18.928283830218501</v>
      </c>
      <c r="D5032" s="18">
        <v>21.108683128214601</v>
      </c>
    </row>
    <row r="5033" spans="1:4" ht="15" customHeight="1" x14ac:dyDescent="0.25">
      <c r="A5033" s="18">
        <v>4976</v>
      </c>
      <c r="B5033" s="18">
        <v>20.043919649127901</v>
      </c>
      <c r="C5033" s="18">
        <v>18.9187560239573</v>
      </c>
      <c r="D5033" s="18">
        <v>21.106027595466902</v>
      </c>
    </row>
    <row r="5034" spans="1:4" ht="15" customHeight="1" x14ac:dyDescent="0.25">
      <c r="A5034" s="18">
        <v>4977</v>
      </c>
      <c r="B5034" s="18">
        <v>20.0357523035421</v>
      </c>
      <c r="C5034" s="18">
        <v>18.908463742484201</v>
      </c>
      <c r="D5034" s="18">
        <v>21.103111378840399</v>
      </c>
    </row>
    <row r="5035" spans="1:4" ht="15" customHeight="1" x14ac:dyDescent="0.25">
      <c r="A5035" s="18">
        <v>4978</v>
      </c>
      <c r="B5035" s="18">
        <v>20.0270837347141</v>
      </c>
      <c r="C5035" s="18">
        <v>18.897373973936102</v>
      </c>
      <c r="D5035" s="18">
        <v>21.0999271596705</v>
      </c>
    </row>
    <row r="5036" spans="1:4" ht="15" customHeight="1" x14ac:dyDescent="0.25">
      <c r="A5036" s="18">
        <v>4979</v>
      </c>
      <c r="B5036" s="18">
        <v>20.017902449896201</v>
      </c>
      <c r="C5036" s="18">
        <v>18.8854530942968</v>
      </c>
      <c r="D5036" s="18">
        <v>21.0964673946822</v>
      </c>
    </row>
    <row r="5037" spans="1:4" ht="15" customHeight="1" x14ac:dyDescent="0.25">
      <c r="A5037" s="18">
        <v>4980</v>
      </c>
      <c r="B5037" s="18">
        <v>20.008197412965401</v>
      </c>
      <c r="C5037" s="18">
        <v>18.8726655491581</v>
      </c>
      <c r="D5037" s="18">
        <v>21.092723891597998</v>
      </c>
    </row>
    <row r="5038" spans="1:4" ht="15" customHeight="1" x14ac:dyDescent="0.25">
      <c r="A5038" s="18">
        <v>4981</v>
      </c>
      <c r="B5038" s="18">
        <v>19.997956411086399</v>
      </c>
      <c r="C5038" s="18">
        <v>18.858974217472198</v>
      </c>
      <c r="D5038" s="18">
        <v>21.088687463930601</v>
      </c>
    </row>
    <row r="5039" spans="1:4" ht="15" customHeight="1" x14ac:dyDescent="0.25">
      <c r="A5039" s="18">
        <v>4982</v>
      </c>
      <c r="B5039" s="18">
        <v>19.987163382714101</v>
      </c>
      <c r="C5039" s="18">
        <v>18.844358393998899</v>
      </c>
      <c r="D5039" s="18">
        <v>21.084349189058301</v>
      </c>
    </row>
    <row r="5040" spans="1:4" ht="15" customHeight="1" x14ac:dyDescent="0.25">
      <c r="A5040" s="18">
        <v>4983</v>
      </c>
      <c r="B5040" s="18">
        <v>19.975803200769001</v>
      </c>
      <c r="C5040" s="18">
        <v>18.828809463826499</v>
      </c>
      <c r="D5040" s="18">
        <v>21.0796987827827</v>
      </c>
    </row>
    <row r="5041" spans="1:4" ht="15" customHeight="1" x14ac:dyDescent="0.25">
      <c r="A5041" s="18">
        <v>4984</v>
      </c>
      <c r="B5041" s="18">
        <v>19.963859543001998</v>
      </c>
      <c r="C5041" s="18">
        <v>18.812299246350999</v>
      </c>
      <c r="D5041" s="18">
        <v>21.074724944492299</v>
      </c>
    </row>
    <row r="5042" spans="1:4" ht="15" customHeight="1" x14ac:dyDescent="0.25">
      <c r="A5042" s="18">
        <v>4985</v>
      </c>
      <c r="B5042" s="18">
        <v>19.951314838319799</v>
      </c>
      <c r="C5042" s="18">
        <v>18.794802945704099</v>
      </c>
      <c r="D5042" s="18">
        <v>21.069417292721202</v>
      </c>
    </row>
    <row r="5043" spans="1:4" ht="15" customHeight="1" x14ac:dyDescent="0.25">
      <c r="A5043" s="18">
        <v>4986</v>
      </c>
      <c r="B5043" s="18">
        <v>19.938150213242899</v>
      </c>
      <c r="C5043" s="18">
        <v>18.776287339954301</v>
      </c>
      <c r="D5043" s="18">
        <v>21.0637617311199</v>
      </c>
    </row>
    <row r="5044" spans="1:4" ht="15" customHeight="1" x14ac:dyDescent="0.25">
      <c r="A5044" s="18">
        <v>4987</v>
      </c>
      <c r="B5044" s="18">
        <v>19.924345438307601</v>
      </c>
      <c r="C5044" s="18">
        <v>18.756724589565799</v>
      </c>
      <c r="D5044" s="18">
        <v>21.057747072116999</v>
      </c>
    </row>
    <row r="5045" spans="1:4" ht="15" customHeight="1" x14ac:dyDescent="0.25">
      <c r="A5045" s="18">
        <v>4988</v>
      </c>
      <c r="B5045" s="18">
        <v>19.9098788742136</v>
      </c>
      <c r="C5045" s="18">
        <v>18.7360813375563</v>
      </c>
      <c r="D5045" s="18">
        <v>21.051357390190301</v>
      </c>
    </row>
    <row r="5046" spans="1:4" ht="15" customHeight="1" x14ac:dyDescent="0.25">
      <c r="A5046" s="18">
        <v>4989</v>
      </c>
      <c r="B5046" s="18">
        <v>19.894729225486699</v>
      </c>
      <c r="C5046" s="18">
        <v>18.714342619847301</v>
      </c>
      <c r="D5046" s="18">
        <v>21.044579939036499</v>
      </c>
    </row>
    <row r="5047" spans="1:4" ht="15" customHeight="1" x14ac:dyDescent="0.25">
      <c r="A5047" s="18">
        <v>4990</v>
      </c>
      <c r="B5047" s="18">
        <v>19.878872136046201</v>
      </c>
      <c r="C5047" s="18">
        <v>18.691474237794399</v>
      </c>
      <c r="D5047" s="18">
        <v>21.037396050227802</v>
      </c>
    </row>
    <row r="5048" spans="1:4" ht="15" customHeight="1" x14ac:dyDescent="0.25">
      <c r="A5048" s="18">
        <v>4991</v>
      </c>
      <c r="B5048" s="18">
        <v>19.862280157752199</v>
      </c>
      <c r="C5048" s="18">
        <v>18.667454659359599</v>
      </c>
      <c r="D5048" s="18">
        <v>21.029791436252999</v>
      </c>
    </row>
    <row r="5049" spans="1:4" ht="15" customHeight="1" x14ac:dyDescent="0.25">
      <c r="A5049" s="18">
        <v>4992</v>
      </c>
      <c r="B5049" s="18">
        <v>19.844927785065501</v>
      </c>
      <c r="C5049" s="18">
        <v>18.642264368815098</v>
      </c>
      <c r="D5049" s="18">
        <v>21.0217462697101</v>
      </c>
    </row>
    <row r="5050" spans="1:4" ht="15" customHeight="1" x14ac:dyDescent="0.25">
      <c r="A5050" s="18">
        <v>4993</v>
      </c>
      <c r="B5050" s="18">
        <v>19.8267906874663</v>
      </c>
      <c r="C5050" s="18">
        <v>18.615884473615001</v>
      </c>
      <c r="D5050" s="18">
        <v>21.013238597280498</v>
      </c>
    </row>
    <row r="5051" spans="1:4" ht="15" customHeight="1" x14ac:dyDescent="0.25">
      <c r="A5051" s="18">
        <v>4994</v>
      </c>
      <c r="B5051" s="18">
        <v>19.807867235858499</v>
      </c>
      <c r="C5051" s="18">
        <v>18.587298219003198</v>
      </c>
      <c r="D5051" s="18">
        <v>21.004250005972601</v>
      </c>
    </row>
    <row r="5052" spans="1:4" ht="15" customHeight="1" x14ac:dyDescent="0.25">
      <c r="A5052" s="18">
        <v>4995</v>
      </c>
      <c r="B5052" s="18">
        <v>19.788149773854101</v>
      </c>
      <c r="C5052" s="18">
        <v>18.555086236849199</v>
      </c>
      <c r="D5052" s="18">
        <v>20.994758325094601</v>
      </c>
    </row>
    <row r="5053" spans="1:4" ht="15" customHeight="1" x14ac:dyDescent="0.25">
      <c r="A5053" s="18">
        <v>4996</v>
      </c>
      <c r="B5053" s="18">
        <v>19.7676074521689</v>
      </c>
      <c r="C5053" s="18">
        <v>18.518020552677399</v>
      </c>
      <c r="D5053" s="18">
        <v>20.984737113799699</v>
      </c>
    </row>
    <row r="5054" spans="1:4" ht="15" customHeight="1" x14ac:dyDescent="0.25">
      <c r="A5054" s="18">
        <v>4997</v>
      </c>
      <c r="B5054" s="18">
        <v>19.746206027316699</v>
      </c>
      <c r="C5054" s="18">
        <v>18.4733514460506</v>
      </c>
      <c r="D5054" s="18">
        <v>20.974165029775399</v>
      </c>
    </row>
    <row r="5055" spans="1:4" ht="15" customHeight="1" x14ac:dyDescent="0.25">
      <c r="A5055" s="18">
        <v>4998</v>
      </c>
      <c r="B5055" s="18">
        <v>19.723916077334199</v>
      </c>
      <c r="C5055" s="18">
        <v>18.411565145371402</v>
      </c>
      <c r="D5055" s="18">
        <v>20.963016109380501</v>
      </c>
    </row>
    <row r="5056" spans="1:4" ht="15" customHeight="1" x14ac:dyDescent="0.25">
      <c r="A5056" s="18">
        <v>4999</v>
      </c>
      <c r="B5056" s="18">
        <v>19.700707074108699</v>
      </c>
      <c r="C5056" s="18">
        <v>18.294200620472399</v>
      </c>
      <c r="D5056" s="18">
        <v>20.951262814260001</v>
      </c>
    </row>
    <row r="5057" spans="1:4" ht="15" customHeight="1" x14ac:dyDescent="0.25">
      <c r="A5057" s="18">
        <v>5000</v>
      </c>
      <c r="B5057" s="18">
        <v>19.6765383755858</v>
      </c>
      <c r="C5057" s="18">
        <v>18.1606865442828</v>
      </c>
      <c r="D5057" s="18">
        <v>20.938876120126</v>
      </c>
    </row>
    <row r="5058" spans="1:4" ht="15" customHeight="1" x14ac:dyDescent="0.25">
      <c r="A5058" s="18">
        <v>5001</v>
      </c>
      <c r="B5058" s="18">
        <v>19.6513726083707</v>
      </c>
      <c r="C5058" s="18">
        <v>18.0171380447606</v>
      </c>
      <c r="D5058" s="18">
        <v>20.925825464389199</v>
      </c>
    </row>
    <row r="5059" spans="1:4" ht="15" customHeight="1" x14ac:dyDescent="0.25">
      <c r="A5059" s="18">
        <v>5002</v>
      </c>
      <c r="B5059" s="18">
        <v>19.625169877371</v>
      </c>
      <c r="C5059" s="18">
        <v>17.857348776624601</v>
      </c>
      <c r="D5059" s="18">
        <v>20.9120786921941</v>
      </c>
    </row>
    <row r="5060" spans="1:4" ht="15" customHeight="1" x14ac:dyDescent="0.25">
      <c r="A5060" s="18">
        <v>5003</v>
      </c>
      <c r="B5060" s="18">
        <v>19.5978934329959</v>
      </c>
      <c r="C5060" s="18">
        <v>17.5658885708498</v>
      </c>
      <c r="D5060" s="18">
        <v>20.897602000783401</v>
      </c>
    </row>
    <row r="5061" spans="1:4" ht="15" customHeight="1" x14ac:dyDescent="0.25">
      <c r="A5061" s="18">
        <v>5004</v>
      </c>
      <c r="B5061" s="18">
        <v>19.569489596378698</v>
      </c>
      <c r="C5061" s="18">
        <v>17.230265378112598</v>
      </c>
      <c r="D5061" s="18">
        <v>20.8823768460664</v>
      </c>
    </row>
    <row r="5062" spans="1:4" ht="15" customHeight="1" x14ac:dyDescent="0.25">
      <c r="A5062" s="18">
        <v>5005</v>
      </c>
      <c r="B5062" s="18">
        <v>19.5398449325059</v>
      </c>
      <c r="C5062" s="18">
        <v>16.8990187471117</v>
      </c>
      <c r="D5062" s="18">
        <v>20.8663767632023</v>
      </c>
    </row>
    <row r="5063" spans="1:4" ht="15" customHeight="1" x14ac:dyDescent="0.25">
      <c r="A5063" s="18">
        <v>5006</v>
      </c>
      <c r="B5063" s="18">
        <v>19.5088871233954</v>
      </c>
      <c r="C5063" s="18">
        <v>16.548904348108401</v>
      </c>
      <c r="D5063" s="18">
        <v>20.8495662471305</v>
      </c>
    </row>
    <row r="5064" spans="1:4" ht="15" customHeight="1" x14ac:dyDescent="0.25">
      <c r="A5064" s="18">
        <v>5007</v>
      </c>
      <c r="B5064" s="18">
        <v>19.476557093004999</v>
      </c>
      <c r="C5064" s="18">
        <v>16.2216997168007</v>
      </c>
      <c r="D5064" s="18">
        <v>20.831907157108901</v>
      </c>
    </row>
    <row r="5065" spans="1:4" ht="15" customHeight="1" x14ac:dyDescent="0.25">
      <c r="A5065" s="18">
        <v>5008</v>
      </c>
      <c r="B5065" s="18">
        <v>19.4428035820243</v>
      </c>
      <c r="C5065" s="18">
        <v>15.993523764285399</v>
      </c>
      <c r="D5065" s="18">
        <v>20.813359455762999</v>
      </c>
    </row>
    <row r="5066" spans="1:4" ht="15" customHeight="1" x14ac:dyDescent="0.25">
      <c r="A5066" s="18">
        <v>5009</v>
      </c>
      <c r="B5066" s="18">
        <v>19.407564377901899</v>
      </c>
      <c r="C5066" s="18">
        <v>15.780679297531799</v>
      </c>
      <c r="D5066" s="18">
        <v>20.793881081204201</v>
      </c>
    </row>
    <row r="5067" spans="1:4" ht="15" customHeight="1" x14ac:dyDescent="0.25">
      <c r="A5067" s="18">
        <v>5010</v>
      </c>
      <c r="B5067" s="18">
        <v>19.370779452669801</v>
      </c>
      <c r="C5067" s="18">
        <v>15.573399225052601</v>
      </c>
      <c r="D5067" s="18">
        <v>20.7734277446697</v>
      </c>
    </row>
    <row r="5068" spans="1:4" ht="15" customHeight="1" x14ac:dyDescent="0.25">
      <c r="A5068" s="18">
        <v>5011</v>
      </c>
      <c r="B5068" s="18">
        <v>19.332386314855199</v>
      </c>
      <c r="C5068" s="18">
        <v>15.371374006141499</v>
      </c>
      <c r="D5068" s="18">
        <v>20.751951779731399</v>
      </c>
    </row>
    <row r="5069" spans="1:4" ht="15" customHeight="1" x14ac:dyDescent="0.25">
      <c r="A5069" s="18">
        <v>5012</v>
      </c>
      <c r="B5069" s="18">
        <v>19.2917025957437</v>
      </c>
      <c r="C5069" s="18">
        <v>15.178914186889401</v>
      </c>
      <c r="D5069" s="18">
        <v>20.729405958676701</v>
      </c>
    </row>
    <row r="5070" spans="1:4" ht="15" customHeight="1" x14ac:dyDescent="0.25">
      <c r="A5070" s="18">
        <v>5013</v>
      </c>
      <c r="B5070" s="18">
        <v>19.247611433121399</v>
      </c>
      <c r="C5070" s="18">
        <v>14.993954708282599</v>
      </c>
      <c r="D5070" s="18">
        <v>20.705785969278299</v>
      </c>
    </row>
    <row r="5071" spans="1:4" ht="15" customHeight="1" x14ac:dyDescent="0.25">
      <c r="A5071" s="18">
        <v>5014</v>
      </c>
      <c r="B5071" s="18">
        <v>19.1994683143568</v>
      </c>
      <c r="C5071" s="18">
        <v>14.792113317960901</v>
      </c>
      <c r="D5071" s="18">
        <v>20.6810884272377</v>
      </c>
    </row>
    <row r="5072" spans="1:4" ht="15" customHeight="1" x14ac:dyDescent="0.25">
      <c r="A5072" s="18">
        <v>5015</v>
      </c>
      <c r="B5072" s="18">
        <v>19.146288804811402</v>
      </c>
      <c r="C5072" s="18">
        <v>14.5026061300712</v>
      </c>
      <c r="D5072" s="18">
        <v>20.655273904220699</v>
      </c>
    </row>
    <row r="5073" spans="1:4" ht="15" customHeight="1" x14ac:dyDescent="0.25">
      <c r="A5073" s="18">
        <v>5016</v>
      </c>
      <c r="B5073" s="18">
        <v>19.08650550074</v>
      </c>
      <c r="C5073" s="18">
        <v>14.225428572797</v>
      </c>
      <c r="D5073" s="18">
        <v>20.628301405920698</v>
      </c>
    </row>
    <row r="5074" spans="1:4" ht="15" customHeight="1" x14ac:dyDescent="0.25">
      <c r="A5074" s="18">
        <v>5017</v>
      </c>
      <c r="B5074" s="18">
        <v>19.0211820100719</v>
      </c>
      <c r="C5074" s="18">
        <v>13.964738395967199</v>
      </c>
      <c r="D5074" s="18">
        <v>20.600027340755101</v>
      </c>
    </row>
    <row r="5075" spans="1:4" ht="15" customHeight="1" x14ac:dyDescent="0.25">
      <c r="A5075" s="18">
        <v>5018</v>
      </c>
      <c r="B5075" s="18">
        <v>18.952550688750499</v>
      </c>
      <c r="C5075" s="18">
        <v>13.7141164743104</v>
      </c>
      <c r="D5075" s="18">
        <v>20.570223989113501</v>
      </c>
    </row>
    <row r="5076" spans="1:4" ht="15" customHeight="1" x14ac:dyDescent="0.25">
      <c r="A5076" s="18">
        <v>5019</v>
      </c>
      <c r="B5076" s="18">
        <v>18.8804830921672</v>
      </c>
      <c r="C5076" s="18">
        <v>12.902698399767401</v>
      </c>
      <c r="D5076" s="18">
        <v>20.538827364683701</v>
      </c>
    </row>
    <row r="5077" spans="1:4" ht="15" customHeight="1" x14ac:dyDescent="0.25">
      <c r="A5077" s="18">
        <v>5020</v>
      </c>
      <c r="B5077" s="18">
        <v>18.805960191529401</v>
      </c>
      <c r="C5077" s="18">
        <v>12.2097196935659</v>
      </c>
      <c r="D5077" s="18">
        <v>20.5057534013036</v>
      </c>
    </row>
    <row r="5078" spans="1:4" ht="15" customHeight="1" x14ac:dyDescent="0.25">
      <c r="A5078" s="18">
        <v>5021</v>
      </c>
      <c r="B5078" s="18">
        <v>18.7318080435779</v>
      </c>
      <c r="C5078" s="18">
        <v>11.6053599035536</v>
      </c>
      <c r="D5078" s="18">
        <v>20.470936690164901</v>
      </c>
    </row>
    <row r="5079" spans="1:4" ht="15" customHeight="1" x14ac:dyDescent="0.25">
      <c r="A5079" s="18">
        <v>5022</v>
      </c>
      <c r="B5079" s="18">
        <v>18.658301252243199</v>
      </c>
      <c r="C5079" s="18">
        <v>11.0740456198724</v>
      </c>
      <c r="D5079" s="18">
        <v>20.434298603994701</v>
      </c>
    </row>
    <row r="5080" spans="1:4" ht="15" customHeight="1" x14ac:dyDescent="0.25">
      <c r="A5080" s="18">
        <v>5023</v>
      </c>
      <c r="B5080" s="18">
        <v>18.5840709739965</v>
      </c>
      <c r="C5080" s="18">
        <v>10.6036231622101</v>
      </c>
      <c r="D5080" s="18">
        <v>20.395760141998899</v>
      </c>
    </row>
    <row r="5081" spans="1:4" ht="15" customHeight="1" x14ac:dyDescent="0.25">
      <c r="A5081" s="18">
        <v>5024</v>
      </c>
      <c r="B5081" s="18">
        <v>18.493539154715901</v>
      </c>
      <c r="C5081" s="18">
        <v>10.171500476813801</v>
      </c>
      <c r="D5081" s="18">
        <v>20.3552420643021</v>
      </c>
    </row>
    <row r="5082" spans="1:4" ht="15" customHeight="1" x14ac:dyDescent="0.25">
      <c r="A5082" s="18">
        <v>5025</v>
      </c>
      <c r="B5082" s="18">
        <v>18.301650838285902</v>
      </c>
      <c r="C5082" s="18">
        <v>9.7747930844205406</v>
      </c>
      <c r="D5082" s="18">
        <v>20.3129465125864</v>
      </c>
    </row>
    <row r="5083" spans="1:4" ht="15" customHeight="1" x14ac:dyDescent="0.25">
      <c r="A5083" s="18">
        <v>5026</v>
      </c>
      <c r="B5083" s="18">
        <v>17.995027445065201</v>
      </c>
      <c r="C5083" s="18">
        <v>9.4194777826510592</v>
      </c>
      <c r="D5083" s="18">
        <v>20.2691161333507</v>
      </c>
    </row>
    <row r="5084" spans="1:4" ht="15" customHeight="1" x14ac:dyDescent="0.25">
      <c r="A5084" s="18">
        <v>5027</v>
      </c>
      <c r="B5084" s="18">
        <v>17.664791290456701</v>
      </c>
      <c r="C5084" s="18">
        <v>9.0996111453616404</v>
      </c>
      <c r="D5084" s="18">
        <v>20.223702213057699</v>
      </c>
    </row>
    <row r="5085" spans="1:4" ht="15" customHeight="1" x14ac:dyDescent="0.25">
      <c r="A5085" s="18">
        <v>5028</v>
      </c>
      <c r="B5085" s="18">
        <v>17.319464387059298</v>
      </c>
      <c r="C5085" s="18">
        <v>8.8103222483793502</v>
      </c>
      <c r="D5085" s="18">
        <v>20.1766456770651</v>
      </c>
    </row>
    <row r="5086" spans="1:4" ht="15" customHeight="1" x14ac:dyDescent="0.25">
      <c r="A5086" s="18">
        <v>5029</v>
      </c>
      <c r="B5086" s="18">
        <v>16.987609629162499</v>
      </c>
      <c r="C5086" s="18">
        <v>8.5475844670873293</v>
      </c>
      <c r="D5086" s="18">
        <v>20.1278905020026</v>
      </c>
    </row>
    <row r="5087" spans="1:4" ht="15" customHeight="1" x14ac:dyDescent="0.25">
      <c r="A5087" s="18">
        <v>5030</v>
      </c>
      <c r="B5087" s="18">
        <v>16.647178033422499</v>
      </c>
      <c r="C5087" s="18">
        <v>8.3080300675384393</v>
      </c>
      <c r="D5087" s="18">
        <v>20.0773721959178</v>
      </c>
    </row>
    <row r="5088" spans="1:4" ht="15" customHeight="1" x14ac:dyDescent="0.25">
      <c r="A5088" s="18">
        <v>5031</v>
      </c>
      <c r="B5088" s="18">
        <v>16.320332972461301</v>
      </c>
      <c r="C5088" s="18">
        <v>8.08883949408051</v>
      </c>
      <c r="D5088" s="18">
        <v>20.0249142485787</v>
      </c>
    </row>
    <row r="5089" spans="1:4" ht="15" customHeight="1" x14ac:dyDescent="0.25">
      <c r="A5089" s="18">
        <v>5032</v>
      </c>
      <c r="B5089" s="18">
        <v>16.078427652988001</v>
      </c>
      <c r="C5089" s="18">
        <v>7.89016525635554</v>
      </c>
      <c r="D5089" s="18">
        <v>19.970393897146</v>
      </c>
    </row>
    <row r="5090" spans="1:4" ht="15" customHeight="1" x14ac:dyDescent="0.25">
      <c r="A5090" s="18">
        <v>5033</v>
      </c>
      <c r="B5090" s="18">
        <v>15.878268437355599</v>
      </c>
      <c r="C5090" s="18">
        <v>7.7077082438095399</v>
      </c>
      <c r="D5090" s="18">
        <v>19.9137391097189</v>
      </c>
    </row>
    <row r="5091" spans="1:4" ht="15" customHeight="1" x14ac:dyDescent="0.25">
      <c r="A5091" s="18">
        <v>5034</v>
      </c>
      <c r="B5091" s="18">
        <v>15.683904369534799</v>
      </c>
      <c r="C5091" s="18">
        <v>7.53942662820912</v>
      </c>
      <c r="D5091" s="18">
        <v>19.854866755438799</v>
      </c>
    </row>
    <row r="5092" spans="1:4" ht="15" customHeight="1" x14ac:dyDescent="0.25">
      <c r="A5092" s="18">
        <v>5035</v>
      </c>
      <c r="B5092" s="18">
        <v>15.4954507565828</v>
      </c>
      <c r="C5092" s="18">
        <v>7.38406359895124</v>
      </c>
      <c r="D5092" s="18">
        <v>19.793715036613499</v>
      </c>
    </row>
    <row r="5093" spans="1:4" ht="15" customHeight="1" x14ac:dyDescent="0.25">
      <c r="A5093" s="18">
        <v>5036</v>
      </c>
      <c r="B5093" s="18">
        <v>15.3121415098027</v>
      </c>
      <c r="C5093" s="18">
        <v>7.2388633128926303</v>
      </c>
      <c r="D5093" s="18">
        <v>19.730243153946201</v>
      </c>
    </row>
    <row r="5094" spans="1:4" ht="15" customHeight="1" x14ac:dyDescent="0.25">
      <c r="A5094" s="18">
        <v>5037</v>
      </c>
      <c r="B5094" s="18">
        <v>15.135446457821599</v>
      </c>
      <c r="C5094" s="18">
        <v>7.1037879695543902</v>
      </c>
      <c r="D5094" s="18">
        <v>19.664338484917401</v>
      </c>
    </row>
    <row r="5095" spans="1:4" ht="15" customHeight="1" x14ac:dyDescent="0.25">
      <c r="A5095" s="18">
        <v>5038</v>
      </c>
      <c r="B5095" s="18">
        <v>14.9640360986897</v>
      </c>
      <c r="C5095" s="18">
        <v>6.9782970914940998</v>
      </c>
      <c r="D5095" s="18">
        <v>19.595877913399502</v>
      </c>
    </row>
    <row r="5096" spans="1:4" ht="15" customHeight="1" x14ac:dyDescent="0.25">
      <c r="A5096" s="18">
        <v>5039</v>
      </c>
      <c r="B5096" s="18">
        <v>14.7770069267861</v>
      </c>
      <c r="C5096" s="18">
        <v>6.8611328561312996</v>
      </c>
      <c r="D5096" s="18">
        <v>19.5247130932765</v>
      </c>
    </row>
    <row r="5097" spans="1:4" ht="15" customHeight="1" x14ac:dyDescent="0.25">
      <c r="A5097" s="18">
        <v>5040</v>
      </c>
      <c r="B5097" s="18">
        <v>14.5540039382574</v>
      </c>
      <c r="C5097" s="18">
        <v>6.7514647047685701</v>
      </c>
      <c r="D5097" s="18">
        <v>19.450710990756299</v>
      </c>
    </row>
    <row r="5098" spans="1:4" ht="15" customHeight="1" x14ac:dyDescent="0.25">
      <c r="A5098" s="18">
        <v>5041</v>
      </c>
      <c r="B5098" s="18">
        <v>14.339882572625701</v>
      </c>
      <c r="C5098" s="18">
        <v>6.6490345357313902</v>
      </c>
      <c r="D5098" s="18">
        <v>19.373776650404899</v>
      </c>
    </row>
    <row r="5099" spans="1:4" ht="15" customHeight="1" x14ac:dyDescent="0.25">
      <c r="A5099" s="18">
        <v>5042</v>
      </c>
      <c r="B5099" s="18">
        <v>14.135660394845001</v>
      </c>
      <c r="C5099" s="18">
        <v>6.5534320355580897</v>
      </c>
      <c r="D5099" s="18">
        <v>19.293042855185099</v>
      </c>
    </row>
    <row r="5100" spans="1:4" ht="15" customHeight="1" x14ac:dyDescent="0.25">
      <c r="A5100" s="18">
        <v>5043</v>
      </c>
      <c r="B5100" s="18">
        <v>13.940575072921799</v>
      </c>
      <c r="C5100" s="18">
        <v>6.4634852900856004</v>
      </c>
      <c r="D5100" s="18">
        <v>19.201200547553501</v>
      </c>
    </row>
    <row r="5101" spans="1:4" ht="15" customHeight="1" x14ac:dyDescent="0.25">
      <c r="A5101" s="18">
        <v>5044</v>
      </c>
      <c r="B5101" s="18">
        <v>13.7536649147643</v>
      </c>
      <c r="C5101" s="18">
        <v>6.37871314880823</v>
      </c>
      <c r="D5101" s="18">
        <v>19.089081133220699</v>
      </c>
    </row>
    <row r="5102" spans="1:4" ht="15" customHeight="1" x14ac:dyDescent="0.25">
      <c r="A5102" s="18">
        <v>5045</v>
      </c>
      <c r="B5102" s="18">
        <v>13.324281236160401</v>
      </c>
      <c r="C5102" s="18">
        <v>6.2987005809887604</v>
      </c>
      <c r="D5102" s="18">
        <v>18.95763566778</v>
      </c>
    </row>
    <row r="5103" spans="1:4" ht="15" customHeight="1" x14ac:dyDescent="0.25">
      <c r="A5103" s="18">
        <v>5046</v>
      </c>
      <c r="B5103" s="18">
        <v>12.8268660776316</v>
      </c>
      <c r="C5103" s="18">
        <v>6.2230636778035198</v>
      </c>
      <c r="D5103" s="18">
        <v>18.822390992848199</v>
      </c>
    </row>
    <row r="5104" spans="1:4" ht="15" customHeight="1" x14ac:dyDescent="0.25">
      <c r="A5104" s="18">
        <v>5047</v>
      </c>
      <c r="B5104" s="18">
        <v>12.429266085589701</v>
      </c>
      <c r="C5104" s="18">
        <v>6.15146552104025</v>
      </c>
      <c r="D5104" s="18">
        <v>18.7056805554178</v>
      </c>
    </row>
    <row r="5105" spans="1:4" ht="15" customHeight="1" x14ac:dyDescent="0.25">
      <c r="A5105" s="18">
        <v>5048</v>
      </c>
      <c r="B5105" s="18">
        <v>12.066258715738099</v>
      </c>
      <c r="C5105" s="18">
        <v>6.0835898130762596</v>
      </c>
      <c r="D5105" s="18">
        <v>18.603776104845799</v>
      </c>
    </row>
    <row r="5106" spans="1:4" ht="15" customHeight="1" x14ac:dyDescent="0.25">
      <c r="A5106" s="18">
        <v>5049</v>
      </c>
      <c r="B5106" s="18">
        <v>11.733623626358099</v>
      </c>
      <c r="C5106" s="18">
        <v>6.0191660601381898</v>
      </c>
      <c r="D5106" s="18">
        <v>18.4890952118526</v>
      </c>
    </row>
    <row r="5107" spans="1:4" ht="15" customHeight="1" x14ac:dyDescent="0.25">
      <c r="A5107" s="18">
        <v>5050</v>
      </c>
      <c r="B5107" s="18">
        <v>11.427796191476499</v>
      </c>
      <c r="C5107" s="18">
        <v>5.9579712342506799</v>
      </c>
      <c r="D5107" s="18">
        <v>18.277284989101599</v>
      </c>
    </row>
    <row r="5108" spans="1:4" ht="15" customHeight="1" x14ac:dyDescent="0.25">
      <c r="A5108" s="18">
        <v>5051</v>
      </c>
      <c r="B5108" s="18">
        <v>11.1457404104635</v>
      </c>
      <c r="C5108" s="18">
        <v>5.9039633366379798</v>
      </c>
      <c r="D5108" s="18">
        <v>18.017464379836401</v>
      </c>
    </row>
    <row r="5109" spans="1:4" ht="15" customHeight="1" x14ac:dyDescent="0.25">
      <c r="A5109" s="18">
        <v>5052</v>
      </c>
      <c r="B5109" s="18">
        <v>10.8848544273529</v>
      </c>
      <c r="C5109" s="18">
        <v>5.8584253306793102</v>
      </c>
      <c r="D5109" s="18">
        <v>17.765604872003099</v>
      </c>
    </row>
    <row r="5110" spans="1:4" ht="15" customHeight="1" x14ac:dyDescent="0.25">
      <c r="A5110" s="18">
        <v>5053</v>
      </c>
      <c r="B5110" s="18">
        <v>10.6428931369698</v>
      </c>
      <c r="C5110" s="18">
        <v>5.8156359250051697</v>
      </c>
      <c r="D5110" s="18">
        <v>17.520769793638902</v>
      </c>
    </row>
    <row r="5111" spans="1:4" ht="15" customHeight="1" x14ac:dyDescent="0.25">
      <c r="A5111" s="18">
        <v>5054</v>
      </c>
      <c r="B5111" s="18">
        <v>10.4178027640357</v>
      </c>
      <c r="C5111" s="18">
        <v>5.7749521904380297</v>
      </c>
      <c r="D5111" s="18">
        <v>17.2860225308944</v>
      </c>
    </row>
    <row r="5112" spans="1:4" ht="15" customHeight="1" x14ac:dyDescent="0.25">
      <c r="A5112" s="18">
        <v>5055</v>
      </c>
      <c r="B5112" s="18">
        <v>10.202610441790799</v>
      </c>
      <c r="C5112" s="18">
        <v>5.7372090865255698</v>
      </c>
      <c r="D5112" s="18">
        <v>17.0605949537829</v>
      </c>
    </row>
    <row r="5113" spans="1:4" ht="15" customHeight="1" x14ac:dyDescent="0.25">
      <c r="A5113" s="18">
        <v>5056</v>
      </c>
      <c r="B5113" s="18">
        <v>10.0014482192739</v>
      </c>
      <c r="C5113" s="18">
        <v>5.69796827171582</v>
      </c>
      <c r="D5113" s="18">
        <v>16.834422088299402</v>
      </c>
    </row>
    <row r="5114" spans="1:4" ht="15" customHeight="1" x14ac:dyDescent="0.25">
      <c r="A5114" s="18">
        <v>5057</v>
      </c>
      <c r="B5114" s="18">
        <v>9.8136318341259603</v>
      </c>
      <c r="C5114" s="18">
        <v>5.6297256573800096</v>
      </c>
      <c r="D5114" s="18">
        <v>16.613229301707399</v>
      </c>
    </row>
    <row r="5115" spans="1:4" ht="15" customHeight="1" x14ac:dyDescent="0.25">
      <c r="A5115" s="18">
        <v>5058</v>
      </c>
      <c r="B5115" s="18">
        <v>9.6379073303273106</v>
      </c>
      <c r="C5115" s="18">
        <v>5.5614906451177104</v>
      </c>
      <c r="D5115" s="18">
        <v>16.400789935403498</v>
      </c>
    </row>
    <row r="5116" spans="1:4" ht="15" customHeight="1" x14ac:dyDescent="0.25">
      <c r="A5116" s="18">
        <v>5059</v>
      </c>
      <c r="B5116" s="18">
        <v>9.4731652596149303</v>
      </c>
      <c r="C5116" s="18">
        <v>5.4971258663393998</v>
      </c>
      <c r="D5116" s="18">
        <v>16.208227196377099</v>
      </c>
    </row>
    <row r="5117" spans="1:4" ht="15" customHeight="1" x14ac:dyDescent="0.25">
      <c r="A5117" s="18">
        <v>5060</v>
      </c>
      <c r="B5117" s="18">
        <v>9.3184181099715904</v>
      </c>
      <c r="C5117" s="18">
        <v>5.4363360178651003</v>
      </c>
      <c r="D5117" s="18">
        <v>16.063442083894099</v>
      </c>
    </row>
    <row r="5118" spans="1:4" ht="15" customHeight="1" x14ac:dyDescent="0.25">
      <c r="A5118" s="18">
        <v>5061</v>
      </c>
      <c r="B5118" s="18">
        <v>9.1728036756578692</v>
      </c>
      <c r="C5118" s="18">
        <v>5.37884857173459</v>
      </c>
      <c r="D5118" s="18">
        <v>15.927726348518799</v>
      </c>
    </row>
    <row r="5119" spans="1:4" ht="15" customHeight="1" x14ac:dyDescent="0.25">
      <c r="A5119" s="18">
        <v>5062</v>
      </c>
      <c r="B5119" s="18">
        <v>9.0355374900743701</v>
      </c>
      <c r="C5119" s="18">
        <v>5.3244244423720701</v>
      </c>
      <c r="D5119" s="18">
        <v>15.7960137905248</v>
      </c>
    </row>
    <row r="5120" spans="1:4" ht="15" customHeight="1" x14ac:dyDescent="0.25">
      <c r="A5120" s="18">
        <v>5063</v>
      </c>
      <c r="B5120" s="18">
        <v>8.9059321103860505</v>
      </c>
      <c r="C5120" s="18">
        <v>5.27283504154701</v>
      </c>
      <c r="D5120" s="18">
        <v>15.668337989208499</v>
      </c>
    </row>
    <row r="5121" spans="1:4" ht="15" customHeight="1" x14ac:dyDescent="0.25">
      <c r="A5121" s="18">
        <v>5064</v>
      </c>
      <c r="B5121" s="18">
        <v>8.7833581978970194</v>
      </c>
      <c r="C5121" s="18">
        <v>5.22388372332688</v>
      </c>
      <c r="D5121" s="18">
        <v>15.5437779665889</v>
      </c>
    </row>
    <row r="5122" spans="1:4" ht="15" customHeight="1" x14ac:dyDescent="0.25">
      <c r="A5122" s="18">
        <v>5065</v>
      </c>
      <c r="B5122" s="18">
        <v>8.6672582523667092</v>
      </c>
      <c r="C5122" s="18">
        <v>5.1773855490250504</v>
      </c>
      <c r="D5122" s="18">
        <v>15.4228369767443</v>
      </c>
    </row>
    <row r="5123" spans="1:4" ht="15" customHeight="1" x14ac:dyDescent="0.25">
      <c r="A5123" s="18">
        <v>5066</v>
      </c>
      <c r="B5123" s="18">
        <v>8.5571300400247807</v>
      </c>
      <c r="C5123" s="18">
        <v>5.1335628074166202</v>
      </c>
      <c r="D5123" s="18">
        <v>15.3046791313418</v>
      </c>
    </row>
    <row r="5124" spans="1:4" ht="15" customHeight="1" x14ac:dyDescent="0.25">
      <c r="A5124" s="18">
        <v>5067</v>
      </c>
      <c r="B5124" s="18">
        <v>8.4525149212428303</v>
      </c>
      <c r="C5124" s="18">
        <v>5.0956574948818396</v>
      </c>
      <c r="D5124" s="18">
        <v>15.1883310999408</v>
      </c>
    </row>
    <row r="5125" spans="1:4" ht="15" customHeight="1" x14ac:dyDescent="0.25">
      <c r="A5125" s="18">
        <v>5068</v>
      </c>
      <c r="B5125" s="18">
        <v>8.3530030261377703</v>
      </c>
      <c r="C5125" s="18">
        <v>5.06011963399376</v>
      </c>
      <c r="D5125" s="18">
        <v>15.0743420104571</v>
      </c>
    </row>
    <row r="5126" spans="1:4" ht="15" customHeight="1" x14ac:dyDescent="0.25">
      <c r="A5126" s="18">
        <v>5069</v>
      </c>
      <c r="B5126" s="18">
        <v>8.2582160822959008</v>
      </c>
      <c r="C5126" s="18">
        <v>5.0262091048650204</v>
      </c>
      <c r="D5126" s="18">
        <v>14.9626772259946</v>
      </c>
    </row>
    <row r="5127" spans="1:4" ht="15" customHeight="1" x14ac:dyDescent="0.25">
      <c r="A5127" s="18">
        <v>5070</v>
      </c>
      <c r="B5127" s="18">
        <v>8.1678188598894508</v>
      </c>
      <c r="C5127" s="18">
        <v>4.9938176805274397</v>
      </c>
      <c r="D5127" s="18">
        <v>14.849963486356801</v>
      </c>
    </row>
    <row r="5128" spans="1:4" ht="15" customHeight="1" x14ac:dyDescent="0.25">
      <c r="A5128" s="18">
        <v>5071</v>
      </c>
      <c r="B5128" s="18">
        <v>8.0815100023525499</v>
      </c>
      <c r="C5128" s="18">
        <v>4.9628486970119203</v>
      </c>
      <c r="D5128" s="18">
        <v>14.7274407438326</v>
      </c>
    </row>
    <row r="5129" spans="1:4" ht="15" customHeight="1" x14ac:dyDescent="0.25">
      <c r="A5129" s="18">
        <v>5072</v>
      </c>
      <c r="B5129" s="18">
        <v>8.0010704470127401</v>
      </c>
      <c r="C5129" s="18">
        <v>4.9332282397518199</v>
      </c>
      <c r="D5129" s="18">
        <v>14.606216630569399</v>
      </c>
    </row>
    <row r="5130" spans="1:4" ht="15" customHeight="1" x14ac:dyDescent="0.25">
      <c r="A5130" s="18">
        <v>5073</v>
      </c>
      <c r="B5130" s="18">
        <v>7.9251158732132403</v>
      </c>
      <c r="C5130" s="18">
        <v>4.9048674157461196</v>
      </c>
      <c r="D5130" s="18">
        <v>14.48881170001</v>
      </c>
    </row>
    <row r="5131" spans="1:4" ht="15" customHeight="1" x14ac:dyDescent="0.25">
      <c r="A5131" s="18">
        <v>5074</v>
      </c>
      <c r="B5131" s="18">
        <v>7.8524242983471497</v>
      </c>
      <c r="C5131" s="18">
        <v>4.8776925923983798</v>
      </c>
      <c r="D5131" s="18">
        <v>14.374706296508201</v>
      </c>
    </row>
    <row r="5132" spans="1:4" ht="15" customHeight="1" x14ac:dyDescent="0.25">
      <c r="A5132" s="18">
        <v>5075</v>
      </c>
      <c r="B5132" s="18">
        <v>7.7827820372877401</v>
      </c>
      <c r="C5132" s="18">
        <v>4.8516381583979804</v>
      </c>
      <c r="D5132" s="18">
        <v>14.2637091150134</v>
      </c>
    </row>
    <row r="5133" spans="1:4" ht="15" customHeight="1" x14ac:dyDescent="0.25">
      <c r="A5133" s="18">
        <v>5076</v>
      </c>
      <c r="B5133" s="18">
        <v>7.7159917632237498</v>
      </c>
      <c r="C5133" s="18">
        <v>4.8266421485566999</v>
      </c>
      <c r="D5133" s="18">
        <v>14.155645289840599</v>
      </c>
    </row>
    <row r="5134" spans="1:4" ht="15" customHeight="1" x14ac:dyDescent="0.25">
      <c r="A5134" s="18">
        <v>5077</v>
      </c>
      <c r="B5134" s="18">
        <v>7.6518788523035903</v>
      </c>
      <c r="C5134" s="18">
        <v>4.8026460255771504</v>
      </c>
      <c r="D5134" s="18">
        <v>14.0503555352518</v>
      </c>
    </row>
    <row r="5135" spans="1:4" ht="15" customHeight="1" x14ac:dyDescent="0.25">
      <c r="A5135" s="18">
        <v>5078</v>
      </c>
      <c r="B5135" s="18">
        <v>7.5903044991132802</v>
      </c>
      <c r="C5135" s="18">
        <v>4.7795944754603497</v>
      </c>
      <c r="D5135" s="18">
        <v>13.947682621452101</v>
      </c>
    </row>
    <row r="5136" spans="1:4" ht="15" customHeight="1" x14ac:dyDescent="0.25">
      <c r="A5136" s="18">
        <v>5079</v>
      </c>
      <c r="B5136" s="18">
        <v>7.5316159092462804</v>
      </c>
      <c r="C5136" s="18">
        <v>4.7573432939993898</v>
      </c>
      <c r="D5136" s="18">
        <v>13.8474901954487</v>
      </c>
    </row>
    <row r="5137" spans="1:4" ht="15" customHeight="1" x14ac:dyDescent="0.25">
      <c r="A5137" s="18">
        <v>5080</v>
      </c>
      <c r="B5137" s="18">
        <v>7.4753238153508201</v>
      </c>
      <c r="C5137" s="18">
        <v>4.7353000021833598</v>
      </c>
      <c r="D5137" s="18">
        <v>13.7492527450901</v>
      </c>
    </row>
    <row r="5138" spans="1:4" ht="15" customHeight="1" x14ac:dyDescent="0.25">
      <c r="A5138" s="18">
        <v>5081</v>
      </c>
      <c r="B5138" s="18">
        <v>7.42106965748299</v>
      </c>
      <c r="C5138" s="18">
        <v>4.7136309443866002</v>
      </c>
      <c r="D5138" s="18">
        <v>13.606806151467699</v>
      </c>
    </row>
    <row r="5139" spans="1:4" ht="15" customHeight="1" x14ac:dyDescent="0.25">
      <c r="A5139" s="18">
        <v>5082</v>
      </c>
      <c r="B5139" s="18">
        <v>7.3679614359777998</v>
      </c>
      <c r="C5139" s="18">
        <v>4.6927482033077297</v>
      </c>
      <c r="D5139" s="18">
        <v>13.3917863702536</v>
      </c>
    </row>
    <row r="5140" spans="1:4" ht="15" customHeight="1" x14ac:dyDescent="0.25">
      <c r="A5140" s="18">
        <v>5083</v>
      </c>
      <c r="B5140" s="18">
        <v>7.31636937063774</v>
      </c>
      <c r="C5140" s="18">
        <v>4.6726069251877398</v>
      </c>
      <c r="D5140" s="18">
        <v>13.1876280473218</v>
      </c>
    </row>
    <row r="5141" spans="1:4" ht="15" customHeight="1" x14ac:dyDescent="0.25">
      <c r="A5141" s="18">
        <v>5084</v>
      </c>
      <c r="B5141" s="18">
        <v>7.2665299382558404</v>
      </c>
      <c r="C5141" s="18">
        <v>4.6531614058727397</v>
      </c>
      <c r="D5141" s="18">
        <v>12.9885715250925</v>
      </c>
    </row>
    <row r="5142" spans="1:4" ht="15" customHeight="1" x14ac:dyDescent="0.25">
      <c r="A5142" s="18">
        <v>5085</v>
      </c>
      <c r="B5142" s="18">
        <v>7.2183472469023604</v>
      </c>
      <c r="C5142" s="18">
        <v>4.63439666882672</v>
      </c>
      <c r="D5142" s="18">
        <v>12.8386524400144</v>
      </c>
    </row>
    <row r="5143" spans="1:4" ht="15" customHeight="1" x14ac:dyDescent="0.25">
      <c r="A5143" s="18">
        <v>5086</v>
      </c>
      <c r="B5143" s="18">
        <v>7.1717322099795098</v>
      </c>
      <c r="C5143" s="18">
        <v>4.6162558522446302</v>
      </c>
      <c r="D5143" s="18">
        <v>12.6976795673129</v>
      </c>
    </row>
    <row r="5144" spans="1:4" ht="15" customHeight="1" x14ac:dyDescent="0.25">
      <c r="A5144" s="18">
        <v>5087</v>
      </c>
      <c r="B5144" s="18">
        <v>7.1266069060199104</v>
      </c>
      <c r="C5144" s="18">
        <v>4.5987321839539597</v>
      </c>
      <c r="D5144" s="18">
        <v>12.563111666932601</v>
      </c>
    </row>
    <row r="5145" spans="1:4" ht="15" customHeight="1" x14ac:dyDescent="0.25">
      <c r="A5145" s="18">
        <v>5088</v>
      </c>
      <c r="B5145" s="18">
        <v>7.0829972970284896</v>
      </c>
      <c r="C5145" s="18">
        <v>4.5817776019308196</v>
      </c>
      <c r="D5145" s="18">
        <v>12.4345297033965</v>
      </c>
    </row>
    <row r="5146" spans="1:4" ht="15" customHeight="1" x14ac:dyDescent="0.25">
      <c r="A5146" s="18">
        <v>5089</v>
      </c>
      <c r="B5146" s="18">
        <v>7.0411173515591301</v>
      </c>
      <c r="C5146" s="18">
        <v>4.5653730704657596</v>
      </c>
      <c r="D5146" s="18">
        <v>12.311544417447299</v>
      </c>
    </row>
    <row r="5147" spans="1:4" ht="15" customHeight="1" x14ac:dyDescent="0.25">
      <c r="A5147" s="18">
        <v>5090</v>
      </c>
      <c r="B5147" s="18">
        <v>7.0005703822313503</v>
      </c>
      <c r="C5147" s="18">
        <v>4.5494984391853901</v>
      </c>
      <c r="D5147" s="18">
        <v>12.193801267527601</v>
      </c>
    </row>
    <row r="5148" spans="1:4" ht="15" customHeight="1" x14ac:dyDescent="0.25">
      <c r="A5148" s="18">
        <v>5091</v>
      </c>
      <c r="B5148" s="18">
        <v>6.9612321039712297</v>
      </c>
      <c r="C5148" s="18">
        <v>4.5341212338328098</v>
      </c>
      <c r="D5148" s="18">
        <v>12.080980818290501</v>
      </c>
    </row>
    <row r="5149" spans="1:4" ht="15" customHeight="1" x14ac:dyDescent="0.25">
      <c r="A5149" s="18">
        <v>5092</v>
      </c>
      <c r="B5149" s="18">
        <v>6.9230495697235703</v>
      </c>
      <c r="C5149" s="18">
        <v>4.5192208039223898</v>
      </c>
      <c r="D5149" s="18">
        <v>11.972779048403799</v>
      </c>
    </row>
    <row r="5150" spans="1:4" ht="15" customHeight="1" x14ac:dyDescent="0.25">
      <c r="A5150" s="18">
        <v>5093</v>
      </c>
      <c r="B5150" s="18">
        <v>6.8859633269424503</v>
      </c>
      <c r="C5150" s="18">
        <v>4.5047787746030901</v>
      </c>
      <c r="D5150" s="18">
        <v>11.868927494504799</v>
      </c>
    </row>
    <row r="5151" spans="1:4" ht="15" customHeight="1" x14ac:dyDescent="0.25">
      <c r="A5151" s="18">
        <v>5094</v>
      </c>
      <c r="B5151" s="18">
        <v>6.8499230867448198</v>
      </c>
      <c r="C5151" s="18">
        <v>4.4907810026910697</v>
      </c>
      <c r="D5151" s="18">
        <v>11.7691674548187</v>
      </c>
    </row>
    <row r="5152" spans="1:4" ht="15" customHeight="1" x14ac:dyDescent="0.25">
      <c r="A5152" s="18">
        <v>5095</v>
      </c>
      <c r="B5152" s="18">
        <v>6.8148861599998298</v>
      </c>
      <c r="C5152" s="18">
        <v>4.4772025883364597</v>
      </c>
      <c r="D5152" s="18">
        <v>11.6732666932316</v>
      </c>
    </row>
    <row r="5153" spans="1:4" ht="15" customHeight="1" x14ac:dyDescent="0.25">
      <c r="A5153" s="18">
        <v>5096</v>
      </c>
      <c r="B5153" s="18">
        <v>6.7808058718242501</v>
      </c>
      <c r="C5153" s="18">
        <v>4.46402690641023</v>
      </c>
      <c r="D5153" s="18">
        <v>11.581011616386499</v>
      </c>
    </row>
    <row r="5154" spans="1:4" ht="15" customHeight="1" x14ac:dyDescent="0.25">
      <c r="A5154" s="18">
        <v>5097</v>
      </c>
      <c r="B5154" s="18">
        <v>6.7476385182750196</v>
      </c>
      <c r="C5154" s="18">
        <v>4.4512381896201001</v>
      </c>
      <c r="D5154" s="18">
        <v>11.492200236460301</v>
      </c>
    </row>
    <row r="5155" spans="1:4" ht="15" customHeight="1" x14ac:dyDescent="0.25">
      <c r="A5155" s="18">
        <v>5098</v>
      </c>
      <c r="B5155" s="18">
        <v>6.7153460598651096</v>
      </c>
      <c r="C5155" s="18">
        <v>4.4388214819320702</v>
      </c>
      <c r="D5155" s="18">
        <v>11.4066516779738</v>
      </c>
    </row>
    <row r="5156" spans="1:4" ht="15" customHeight="1" x14ac:dyDescent="0.25">
      <c r="A5156" s="18">
        <v>5099</v>
      </c>
      <c r="B5156" s="18">
        <v>6.6841338872539398</v>
      </c>
      <c r="C5156" s="18">
        <v>4.4267625945608904</v>
      </c>
      <c r="D5156" s="18">
        <v>11.3241939104142</v>
      </c>
    </row>
    <row r="5157" spans="1:4" ht="15" customHeight="1" x14ac:dyDescent="0.25">
      <c r="A5157" s="18">
        <v>5100</v>
      </c>
      <c r="B5157" s="18">
        <v>6.6542064793858904</v>
      </c>
      <c r="C5157" s="18">
        <v>4.4150480643794499</v>
      </c>
      <c r="D5157" s="18">
        <v>11.2446641838806</v>
      </c>
    </row>
    <row r="5158" spans="1:4" ht="15" customHeight="1" x14ac:dyDescent="0.25">
      <c r="A5158" s="18">
        <v>5101</v>
      </c>
      <c r="B5158" s="18">
        <v>6.6251809363454202</v>
      </c>
      <c r="C5158" s="18">
        <v>4.4036651146112602</v>
      </c>
      <c r="D5158" s="18">
        <v>11.1679228524071</v>
      </c>
    </row>
    <row r="5159" spans="1:4" ht="15" customHeight="1" x14ac:dyDescent="0.25">
      <c r="A5159" s="18">
        <v>5102</v>
      </c>
      <c r="B5159" s="18">
        <v>6.5968998583881699</v>
      </c>
      <c r="C5159" s="18">
        <v>4.3926016176838001</v>
      </c>
      <c r="D5159" s="18">
        <v>11.0938286504309</v>
      </c>
    </row>
    <row r="5160" spans="1:4" ht="15" customHeight="1" x14ac:dyDescent="0.25">
      <c r="A5160" s="18">
        <v>5103</v>
      </c>
      <c r="B5160" s="18">
        <v>6.5693336966734099</v>
      </c>
      <c r="C5160" s="18">
        <v>4.3818469074176001</v>
      </c>
      <c r="D5160" s="18">
        <v>11.0222544859</v>
      </c>
    </row>
    <row r="5161" spans="1:4" ht="15" customHeight="1" x14ac:dyDescent="0.25">
      <c r="A5161" s="18">
        <v>5104</v>
      </c>
      <c r="B5161" s="18">
        <v>6.5424586660308304</v>
      </c>
      <c r="C5161" s="18">
        <v>4.3713962897073699</v>
      </c>
      <c r="D5161" s="18">
        <v>10.9530880455348</v>
      </c>
    </row>
    <row r="5162" spans="1:4" ht="15" customHeight="1" x14ac:dyDescent="0.25">
      <c r="A5162" s="18">
        <v>5105</v>
      </c>
      <c r="B5162" s="18">
        <v>6.5162542415315698</v>
      </c>
      <c r="C5162" s="18">
        <v>4.3612335430765299</v>
      </c>
      <c r="D5162" s="18">
        <v>10.8862101352602</v>
      </c>
    </row>
    <row r="5163" spans="1:4" ht="15" customHeight="1" x14ac:dyDescent="0.25">
      <c r="A5163" s="18">
        <v>5106</v>
      </c>
      <c r="B5163" s="18">
        <v>6.4906976835609402</v>
      </c>
      <c r="C5163" s="18">
        <v>4.3513487721535098</v>
      </c>
      <c r="D5163" s="18">
        <v>10.8215290626634</v>
      </c>
    </row>
    <row r="5164" spans="1:4" ht="15" customHeight="1" x14ac:dyDescent="0.25">
      <c r="A5164" s="18">
        <v>5107</v>
      </c>
      <c r="B5164" s="18">
        <v>6.4657662758772503</v>
      </c>
      <c r="C5164" s="18">
        <v>4.3417325758300596</v>
      </c>
      <c r="D5164" s="18">
        <v>10.758942978134799</v>
      </c>
    </row>
    <row r="5165" spans="1:4" ht="15" customHeight="1" x14ac:dyDescent="0.25">
      <c r="A5165" s="18">
        <v>5108</v>
      </c>
      <c r="B5165" s="18">
        <v>6.4414408823707996</v>
      </c>
      <c r="C5165" s="18">
        <v>4.3323764550528896</v>
      </c>
      <c r="D5165" s="18">
        <v>10.6983641539621</v>
      </c>
    </row>
    <row r="5166" spans="1:4" ht="15" customHeight="1" x14ac:dyDescent="0.25">
      <c r="A5166" s="18">
        <v>5109</v>
      </c>
      <c r="B5166" s="18">
        <v>6.4177033618396901</v>
      </c>
      <c r="C5166" s="18">
        <v>4.3232848105486301</v>
      </c>
      <c r="D5166" s="18">
        <v>10.6397096486306</v>
      </c>
    </row>
    <row r="5167" spans="1:4" ht="15" customHeight="1" x14ac:dyDescent="0.25">
      <c r="A5167" s="18">
        <v>5110</v>
      </c>
      <c r="B5167" s="18">
        <v>6.3945396760685904</v>
      </c>
      <c r="C5167" s="18">
        <v>4.31443735066635</v>
      </c>
      <c r="D5167" s="18">
        <v>10.5829080669021</v>
      </c>
    </row>
    <row r="5168" spans="1:4" ht="15" customHeight="1" x14ac:dyDescent="0.25">
      <c r="A5168" s="18">
        <v>5111</v>
      </c>
      <c r="B5168" s="18">
        <v>6.3719335305385796</v>
      </c>
      <c r="C5168" s="18">
        <v>4.3058263807919799</v>
      </c>
      <c r="D5168" s="18">
        <v>10.5278780625521</v>
      </c>
    </row>
    <row r="5169" spans="1:4" ht="15" customHeight="1" x14ac:dyDescent="0.25">
      <c r="A5169" s="18">
        <v>5112</v>
      </c>
      <c r="B5169" s="18">
        <v>6.3498679663417503</v>
      </c>
      <c r="C5169" s="18">
        <v>4.2974539761090496</v>
      </c>
      <c r="D5169" s="18">
        <v>10.474562829716801</v>
      </c>
    </row>
    <row r="5170" spans="1:4" ht="15" customHeight="1" x14ac:dyDescent="0.25">
      <c r="A5170" s="18">
        <v>5113</v>
      </c>
      <c r="B5170" s="18">
        <v>6.3283282782119104</v>
      </c>
      <c r="C5170" s="18">
        <v>4.2893123328922096</v>
      </c>
      <c r="D5170" s="18">
        <v>10.422920660697599</v>
      </c>
    </row>
    <row r="5171" spans="1:4" ht="15" customHeight="1" x14ac:dyDescent="0.25">
      <c r="A5171" s="18">
        <v>5114</v>
      </c>
      <c r="B5171" s="18">
        <v>6.3073011361140603</v>
      </c>
      <c r="C5171" s="18">
        <v>4.2813873165633796</v>
      </c>
      <c r="D5171" s="18">
        <v>10.3731291441143</v>
      </c>
    </row>
    <row r="5172" spans="1:4" ht="15" customHeight="1" x14ac:dyDescent="0.25">
      <c r="A5172" s="18">
        <v>5115</v>
      </c>
      <c r="B5172" s="18">
        <v>6.2867849174856802</v>
      </c>
      <c r="C5172" s="18">
        <v>4.2736859810628403</v>
      </c>
      <c r="D5172" s="18">
        <v>10.3251461206847</v>
      </c>
    </row>
    <row r="5173" spans="1:4" ht="15" customHeight="1" x14ac:dyDescent="0.25">
      <c r="A5173" s="18">
        <v>5116</v>
      </c>
      <c r="B5173" s="18">
        <v>6.2667564309463399</v>
      </c>
      <c r="C5173" s="18">
        <v>4.2661964500270102</v>
      </c>
      <c r="D5173" s="18">
        <v>10.278698647479599</v>
      </c>
    </row>
    <row r="5174" spans="1:4" ht="15" customHeight="1" x14ac:dyDescent="0.25">
      <c r="A5174" s="18">
        <v>5117</v>
      </c>
      <c r="B5174" s="18">
        <v>6.2472093948041696</v>
      </c>
      <c r="C5174" s="18">
        <v>4.2589094960198599</v>
      </c>
      <c r="D5174" s="18">
        <v>10.2337084513369</v>
      </c>
    </row>
    <row r="5175" spans="1:4" ht="15" customHeight="1" x14ac:dyDescent="0.25">
      <c r="A5175" s="18">
        <v>5118</v>
      </c>
      <c r="B5175" s="18">
        <v>6.2281386679080599</v>
      </c>
      <c r="C5175" s="18">
        <v>4.2518364087136602</v>
      </c>
      <c r="D5175" s="18">
        <v>10.190131539010199</v>
      </c>
    </row>
    <row r="5176" spans="1:4" ht="15" customHeight="1" x14ac:dyDescent="0.25">
      <c r="A5176" s="18">
        <v>5119</v>
      </c>
      <c r="B5176" s="18">
        <v>6.2095268762479803</v>
      </c>
      <c r="C5176" s="18">
        <v>4.2449533108879898</v>
      </c>
      <c r="D5176" s="18">
        <v>10.147920259203</v>
      </c>
    </row>
    <row r="5177" spans="1:4" ht="15" customHeight="1" x14ac:dyDescent="0.25">
      <c r="A5177" s="18">
        <v>5120</v>
      </c>
      <c r="B5177" s="18">
        <v>6.1913769830553198</v>
      </c>
      <c r="C5177" s="18">
        <v>4.2382757272538703</v>
      </c>
      <c r="D5177" s="18">
        <v>10.107038393539501</v>
      </c>
    </row>
    <row r="5178" spans="1:4" ht="15" customHeight="1" x14ac:dyDescent="0.25">
      <c r="A5178" s="18">
        <v>5121</v>
      </c>
      <c r="B5178" s="18">
        <v>6.1736713772442098</v>
      </c>
      <c r="C5178" s="18">
        <v>4.2317834877454201</v>
      </c>
      <c r="D5178" s="18">
        <v>10.067450551684599</v>
      </c>
    </row>
    <row r="5179" spans="1:4" ht="15" customHeight="1" x14ac:dyDescent="0.25">
      <c r="A5179" s="18">
        <v>5122</v>
      </c>
      <c r="B5179" s="18">
        <v>6.1564095778142001</v>
      </c>
      <c r="C5179" s="18">
        <v>4.2254867546085304</v>
      </c>
      <c r="D5179" s="18">
        <v>10.0291200851632</v>
      </c>
    </row>
    <row r="5180" spans="1:4" ht="15" customHeight="1" x14ac:dyDescent="0.25">
      <c r="A5180" s="18">
        <v>5123</v>
      </c>
      <c r="B5180" s="18">
        <v>6.1395849996050904</v>
      </c>
      <c r="C5180" s="18">
        <v>4.2193712636931098</v>
      </c>
      <c r="D5180" s="18">
        <v>9.9920168410651904</v>
      </c>
    </row>
    <row r="5181" spans="1:4" ht="15" customHeight="1" x14ac:dyDescent="0.25">
      <c r="A5181" s="18">
        <v>5124</v>
      </c>
      <c r="B5181" s="18">
        <v>6.1231862420182503</v>
      </c>
      <c r="C5181" s="18">
        <v>4.2134453926349096</v>
      </c>
      <c r="D5181" s="18">
        <v>9.9561125330077598</v>
      </c>
    </row>
    <row r="5182" spans="1:4" ht="15" customHeight="1" x14ac:dyDescent="0.25">
      <c r="A5182" s="18">
        <v>5125</v>
      </c>
      <c r="B5182" s="18">
        <v>6.1072172393183397</v>
      </c>
      <c r="C5182" s="18">
        <v>4.2076942643910504</v>
      </c>
      <c r="D5182" s="18">
        <v>9.9213806837643208</v>
      </c>
    </row>
    <row r="5183" spans="1:4" ht="15" customHeight="1" x14ac:dyDescent="0.25">
      <c r="A5183" s="18">
        <v>5126</v>
      </c>
      <c r="B5183" s="18">
        <v>6.0916697016622399</v>
      </c>
      <c r="C5183" s="18">
        <v>4.2021308616512796</v>
      </c>
      <c r="D5183" s="18">
        <v>9.8877993261029893</v>
      </c>
    </row>
    <row r="5184" spans="1:4" ht="15" customHeight="1" x14ac:dyDescent="0.25">
      <c r="A5184" s="18">
        <v>5127</v>
      </c>
      <c r="B5184" s="18">
        <v>6.0765368679336902</v>
      </c>
      <c r="C5184" s="18">
        <v>4.1967343141361297</v>
      </c>
      <c r="D5184" s="18">
        <v>9.8553494617710893</v>
      </c>
    </row>
    <row r="5185" spans="1:4" ht="15" customHeight="1" x14ac:dyDescent="0.25">
      <c r="A5185" s="18">
        <v>5128</v>
      </c>
      <c r="B5185" s="18">
        <v>6.06181620138904</v>
      </c>
      <c r="C5185" s="18">
        <v>4.1915254844090004</v>
      </c>
      <c r="D5185" s="18">
        <v>9.8240053054059899</v>
      </c>
    </row>
    <row r="5186" spans="1:4" ht="15" customHeight="1" x14ac:dyDescent="0.25">
      <c r="A5186" s="18">
        <v>5129</v>
      </c>
      <c r="B5186" s="18">
        <v>6.0475067740512598</v>
      </c>
      <c r="C5186" s="18">
        <v>4.1864823277146801</v>
      </c>
      <c r="D5186" s="18">
        <v>9.7937596792472501</v>
      </c>
    </row>
    <row r="5187" spans="1:4" ht="15" customHeight="1" x14ac:dyDescent="0.25">
      <c r="A5187" s="18">
        <v>5130</v>
      </c>
      <c r="B5187" s="18">
        <v>6.03360916051692</v>
      </c>
      <c r="C5187" s="18">
        <v>4.1816144820416099</v>
      </c>
      <c r="D5187" s="18">
        <v>9.7645888648029509</v>
      </c>
    </row>
    <row r="5188" spans="1:4" ht="15" customHeight="1" x14ac:dyDescent="0.25">
      <c r="A5188" s="18">
        <v>5131</v>
      </c>
      <c r="B5188" s="18">
        <v>6.0201168069819202</v>
      </c>
      <c r="C5188" s="18">
        <v>4.1769198768751297</v>
      </c>
      <c r="D5188" s="18">
        <v>9.7364868389614099</v>
      </c>
    </row>
    <row r="5189" spans="1:4" ht="15" customHeight="1" x14ac:dyDescent="0.25">
      <c r="A5189" s="18">
        <v>5132</v>
      </c>
      <c r="B5189" s="18">
        <v>6.00702844233997</v>
      </c>
      <c r="C5189" s="18">
        <v>4.1723882571323001</v>
      </c>
      <c r="D5189" s="18">
        <v>9.7094421600681198</v>
      </c>
    </row>
    <row r="5190" spans="1:4" ht="15" customHeight="1" x14ac:dyDescent="0.25">
      <c r="A5190" s="18">
        <v>5133</v>
      </c>
      <c r="B5190" s="18">
        <v>5.9943430703371403</v>
      </c>
      <c r="C5190" s="18">
        <v>4.1680361514817399</v>
      </c>
      <c r="D5190" s="18">
        <v>9.6834444291907307</v>
      </c>
    </row>
    <row r="5191" spans="1:4" ht="15" customHeight="1" x14ac:dyDescent="0.25">
      <c r="A5191" s="18">
        <v>5134</v>
      </c>
      <c r="B5191" s="18">
        <v>5.9820599529334002</v>
      </c>
      <c r="C5191" s="18">
        <v>4.16384889951249</v>
      </c>
      <c r="D5191" s="18">
        <v>9.6584878358561692</v>
      </c>
    </row>
    <row r="5192" spans="1:4" ht="15" customHeight="1" x14ac:dyDescent="0.25">
      <c r="A5192" s="18">
        <v>5135</v>
      </c>
      <c r="B5192" s="18">
        <v>5.97017859361668</v>
      </c>
      <c r="C5192" s="18">
        <v>4.15982428238528</v>
      </c>
      <c r="D5192" s="18">
        <v>9.6345678822918099</v>
      </c>
    </row>
    <row r="5193" spans="1:4" ht="15" customHeight="1" x14ac:dyDescent="0.25">
      <c r="A5193" s="18">
        <v>5136</v>
      </c>
      <c r="B5193" s="18">
        <v>5.9587161619150901</v>
      </c>
      <c r="C5193" s="18">
        <v>4.1559780398679598</v>
      </c>
      <c r="D5193" s="18">
        <v>9.6116813483062309</v>
      </c>
    </row>
    <row r="5194" spans="1:4" ht="15" customHeight="1" x14ac:dyDescent="0.25">
      <c r="A5194" s="18">
        <v>5137</v>
      </c>
      <c r="B5194" s="18">
        <v>5.9477327863706702</v>
      </c>
      <c r="C5194" s="18">
        <v>4.1522961593205299</v>
      </c>
      <c r="D5194" s="18">
        <v>9.5898262563354706</v>
      </c>
    </row>
    <row r="5195" spans="1:4" ht="15" customHeight="1" x14ac:dyDescent="0.25">
      <c r="A5195" s="18">
        <v>5138</v>
      </c>
      <c r="B5195" s="18">
        <v>5.93731790294364</v>
      </c>
      <c r="C5195" s="18">
        <v>4.1487777719569703</v>
      </c>
      <c r="D5195" s="18">
        <v>9.5690092008158505</v>
      </c>
    </row>
    <row r="5196" spans="1:4" ht="15" customHeight="1" x14ac:dyDescent="0.25">
      <c r="A5196" s="18">
        <v>5139</v>
      </c>
      <c r="B5196" s="18">
        <v>5.9274629048693104</v>
      </c>
      <c r="C5196" s="18">
        <v>4.1454311361006901</v>
      </c>
      <c r="D5196" s="18">
        <v>9.5492263692747308</v>
      </c>
    </row>
    <row r="5197" spans="1:4" ht="15" customHeight="1" x14ac:dyDescent="0.25">
      <c r="A5197" s="18">
        <v>5140</v>
      </c>
      <c r="B5197" s="18">
        <v>5.9181007071675298</v>
      </c>
      <c r="C5197" s="18">
        <v>4.1422561288314297</v>
      </c>
      <c r="D5197" s="18">
        <v>9.5304826020632696</v>
      </c>
    </row>
    <row r="5198" spans="1:4" ht="15" customHeight="1" x14ac:dyDescent="0.25">
      <c r="A5198" s="18">
        <v>5141</v>
      </c>
      <c r="B5198" s="18">
        <v>5.9091918213479202</v>
      </c>
      <c r="C5198" s="18">
        <v>4.1392465512987799</v>
      </c>
      <c r="D5198" s="18">
        <v>9.5127872377274407</v>
      </c>
    </row>
    <row r="5199" spans="1:4" ht="15" customHeight="1" x14ac:dyDescent="0.25">
      <c r="A5199" s="18">
        <v>5142</v>
      </c>
      <c r="B5199" s="18">
        <v>5.9007195744698402</v>
      </c>
      <c r="C5199" s="18">
        <v>4.1364035097837899</v>
      </c>
      <c r="D5199" s="18">
        <v>9.4961454637240905</v>
      </c>
    </row>
    <row r="5200" spans="1:4" ht="15" customHeight="1" x14ac:dyDescent="0.25">
      <c r="A5200" s="18">
        <v>5143</v>
      </c>
      <c r="B5200" s="18">
        <v>5.8927020761557003</v>
      </c>
      <c r="C5200" s="18">
        <v>4.1337328788096102</v>
      </c>
      <c r="D5200" s="18">
        <v>9.4805647878491506</v>
      </c>
    </row>
    <row r="5201" spans="1:4" ht="15" customHeight="1" x14ac:dyDescent="0.25">
      <c r="A5201" s="18">
        <v>5144</v>
      </c>
      <c r="B5201" s="18">
        <v>5.8850760348278603</v>
      </c>
      <c r="C5201" s="18">
        <v>4.1312376373753903</v>
      </c>
      <c r="D5201" s="18">
        <v>9.4660596698496402</v>
      </c>
    </row>
    <row r="5202" spans="1:4" ht="15" customHeight="1" x14ac:dyDescent="0.25">
      <c r="A5202" s="18">
        <v>5145</v>
      </c>
      <c r="B5202" s="18">
        <v>5.8778677395500099</v>
      </c>
      <c r="C5202" s="18">
        <v>4.1289121072625701</v>
      </c>
      <c r="D5202" s="18">
        <v>9.4526430735537605</v>
      </c>
    </row>
    <row r="5203" spans="1:4" ht="15" customHeight="1" x14ac:dyDescent="0.25">
      <c r="A5203" s="18">
        <v>5146</v>
      </c>
      <c r="B5203" s="18">
        <v>5.8710285477492601</v>
      </c>
      <c r="C5203" s="18">
        <v>4.12675777600864</v>
      </c>
      <c r="D5203" s="18">
        <v>9.44032694992387</v>
      </c>
    </row>
    <row r="5204" spans="1:4" ht="15" customHeight="1" x14ac:dyDescent="0.25">
      <c r="A5204" s="18">
        <v>5147</v>
      </c>
      <c r="B5204" s="18">
        <v>5.8645547793259798</v>
      </c>
      <c r="C5204" s="18">
        <v>4.12477621612069</v>
      </c>
      <c r="D5204" s="18">
        <v>9.4291273259795894</v>
      </c>
    </row>
    <row r="5205" spans="1:4" ht="15" customHeight="1" x14ac:dyDescent="0.25">
      <c r="A5205" s="18">
        <v>5148</v>
      </c>
      <c r="B5205" s="18">
        <v>5.8584513025757303</v>
      </c>
      <c r="C5205" s="18">
        <v>4.1229690802650101</v>
      </c>
      <c r="D5205" s="18">
        <v>9.4190647581293803</v>
      </c>
    </row>
    <row r="5206" spans="1:4" ht="15" customHeight="1" x14ac:dyDescent="0.25">
      <c r="A5206" s="18">
        <v>5149</v>
      </c>
      <c r="B5206" s="18">
        <v>5.8527155007721499</v>
      </c>
      <c r="C5206" s="18">
        <v>4.1213429811960198</v>
      </c>
      <c r="D5206" s="18">
        <v>9.4101577661822908</v>
      </c>
    </row>
    <row r="5207" spans="1:4" ht="15" customHeight="1" x14ac:dyDescent="0.25">
      <c r="A5207" s="18">
        <v>5150</v>
      </c>
      <c r="B5207" s="18">
        <v>5.8473585078922801</v>
      </c>
      <c r="C5207" s="18">
        <v>4.1198963397964103</v>
      </c>
      <c r="D5207" s="18">
        <v>9.4024239961175091</v>
      </c>
    </row>
    <row r="5208" spans="1:4" ht="15" customHeight="1" x14ac:dyDescent="0.25">
      <c r="A5208" s="18">
        <v>5151</v>
      </c>
      <c r="B5208" s="18">
        <v>5.84238354282411</v>
      </c>
      <c r="C5208" s="18">
        <v>4.1186287204916203</v>
      </c>
      <c r="D5208" s="18">
        <v>9.3958902665949502</v>
      </c>
    </row>
    <row r="5209" spans="1:4" ht="15" customHeight="1" x14ac:dyDescent="0.25">
      <c r="A5209" s="18">
        <v>5152</v>
      </c>
      <c r="B5209" s="18">
        <v>5.8377910628851497</v>
      </c>
      <c r="C5209" s="18">
        <v>4.1175420376805603</v>
      </c>
      <c r="D5209" s="18">
        <v>9.3905792408484992</v>
      </c>
    </row>
    <row r="5210" spans="1:4" ht="15" customHeight="1" x14ac:dyDescent="0.25">
      <c r="A5210" s="18">
        <v>5153</v>
      </c>
      <c r="B5210" s="18">
        <v>5.8336000446631902</v>
      </c>
      <c r="C5210" s="18">
        <v>4.1166382598192097</v>
      </c>
      <c r="D5210" s="18">
        <v>9.3865202210744307</v>
      </c>
    </row>
    <row r="5211" spans="1:4" ht="15" customHeight="1" x14ac:dyDescent="0.25">
      <c r="A5211" s="18">
        <v>5154</v>
      </c>
      <c r="B5211" s="18">
        <v>5.8298034207377798</v>
      </c>
      <c r="C5211" s="18">
        <v>4.1159194038783298</v>
      </c>
      <c r="D5211" s="18">
        <v>9.3837374233473501</v>
      </c>
    </row>
    <row r="5212" spans="1:4" ht="15" customHeight="1" x14ac:dyDescent="0.25">
      <c r="A5212" s="18">
        <v>5155</v>
      </c>
      <c r="B5212" s="18">
        <v>5.8264082554796603</v>
      </c>
      <c r="C5212" s="18">
        <v>4.1153875296723399</v>
      </c>
      <c r="D5212" s="18">
        <v>9.3822629063117908</v>
      </c>
    </row>
    <row r="5213" spans="1:4" ht="15" customHeight="1" x14ac:dyDescent="0.25">
      <c r="A5213" s="18">
        <v>5156</v>
      </c>
      <c r="B5213" s="18">
        <v>5.8234292040074402</v>
      </c>
      <c r="C5213" s="18">
        <v>4.1150447340671201</v>
      </c>
      <c r="D5213" s="18">
        <v>9.3821297512397397</v>
      </c>
    </row>
    <row r="5214" spans="1:4" ht="15" customHeight="1" x14ac:dyDescent="0.25">
      <c r="A5214" s="18">
        <v>5157</v>
      </c>
      <c r="B5214" s="18">
        <v>5.82086651405921</v>
      </c>
      <c r="C5214" s="18">
        <v>4.1148931450789599</v>
      </c>
      <c r="D5214" s="18">
        <v>9.3833720238561291</v>
      </c>
    </row>
    <row r="5215" spans="1:4" ht="15" customHeight="1" x14ac:dyDescent="0.25">
      <c r="A5215" s="18">
        <v>5158</v>
      </c>
      <c r="B5215" s="18">
        <v>5.8187249048808196</v>
      </c>
      <c r="C5215" s="18">
        <v>4.1149349158810402</v>
      </c>
      <c r="D5215" s="18">
        <v>9.3860247322535102</v>
      </c>
    </row>
    <row r="5216" spans="1:4" ht="15" customHeight="1" x14ac:dyDescent="0.25">
      <c r="A5216" s="18">
        <v>5159</v>
      </c>
      <c r="B5216" s="18">
        <v>5.8170112319521499</v>
      </c>
      <c r="C5216" s="18">
        <v>4.1151722187389401</v>
      </c>
      <c r="D5216" s="18">
        <v>9.3901237807958893</v>
      </c>
    </row>
    <row r="5217" spans="1:4" ht="15" customHeight="1" x14ac:dyDescent="0.25">
      <c r="A5217" s="18">
        <v>5160</v>
      </c>
      <c r="B5217" s="18">
        <v>5.8157322550089203</v>
      </c>
      <c r="C5217" s="18">
        <v>4.1156072389015197</v>
      </c>
      <c r="D5217" s="18">
        <v>9.3957123192236196</v>
      </c>
    </row>
    <row r="5218" spans="1:4" ht="15" customHeight="1" x14ac:dyDescent="0.25">
      <c r="A5218" s="18">
        <v>5161</v>
      </c>
      <c r="B5218" s="18">
        <v>5.81489461789005</v>
      </c>
      <c r="C5218" s="18">
        <v>4.1162421684783501</v>
      </c>
      <c r="D5218" s="18">
        <v>9.4028305427131205</v>
      </c>
    </row>
    <row r="5219" spans="1:4" ht="15" customHeight="1" x14ac:dyDescent="0.25">
      <c r="A5219" s="18">
        <v>5162</v>
      </c>
      <c r="B5219" s="18">
        <v>5.8145048283432903</v>
      </c>
      <c r="C5219" s="18">
        <v>4.1170792003398997</v>
      </c>
      <c r="D5219" s="18">
        <v>9.4115249819109597</v>
      </c>
    </row>
    <row r="5220" spans="1:4" ht="15" customHeight="1" x14ac:dyDescent="0.25">
      <c r="A5220" s="18">
        <v>5163</v>
      </c>
      <c r="B5220" s="18">
        <v>5.8145692379074596</v>
      </c>
      <c r="C5220" s="18">
        <v>4.1181205220814903</v>
      </c>
      <c r="D5220" s="18">
        <v>9.4218386850208908</v>
      </c>
    </row>
    <row r="5221" spans="1:4" ht="15" customHeight="1" x14ac:dyDescent="0.25">
      <c r="A5221" s="18">
        <v>5164</v>
      </c>
      <c r="B5221" s="18">
        <v>5.8150940220019898</v>
      </c>
      <c r="C5221" s="18">
        <v>4.1193683100962399</v>
      </c>
      <c r="D5221" s="18">
        <v>9.4338220713722798</v>
      </c>
    </row>
    <row r="5222" spans="1:4" ht="15" customHeight="1" x14ac:dyDescent="0.25">
      <c r="A5222" s="18">
        <v>5165</v>
      </c>
      <c r="B5222" s="18">
        <v>5.8160851603663</v>
      </c>
      <c r="C5222" s="18">
        <v>4.1208247238062699</v>
      </c>
      <c r="D5222" s="18">
        <v>9.4475264699187491</v>
      </c>
    </row>
    <row r="5223" spans="1:4" ht="15" customHeight="1" x14ac:dyDescent="0.25">
      <c r="A5223" s="18">
        <v>5166</v>
      </c>
      <c r="B5223" s="18">
        <v>5.8175484180009001</v>
      </c>
      <c r="C5223" s="18">
        <v>4.1224920921483603</v>
      </c>
      <c r="D5223" s="18">
        <v>9.4630040530822299</v>
      </c>
    </row>
    <row r="5224" spans="1:4" ht="15" customHeight="1" x14ac:dyDescent="0.25">
      <c r="A5224" s="18">
        <v>5167</v>
      </c>
      <c r="B5224" s="18">
        <v>5.8194893267699896</v>
      </c>
      <c r="C5224" s="18">
        <v>4.1243804477481296</v>
      </c>
      <c r="D5224" s="18">
        <v>9.4803102375051491</v>
      </c>
    </row>
    <row r="5225" spans="1:4" ht="15" customHeight="1" x14ac:dyDescent="0.25">
      <c r="A5225" s="18">
        <v>5168</v>
      </c>
      <c r="B5225" s="18">
        <v>5.8219131678303899</v>
      </c>
      <c r="C5225" s="18">
        <v>4.1264847011155599</v>
      </c>
      <c r="D5225" s="18">
        <v>9.4995084708064201</v>
      </c>
    </row>
    <row r="5226" spans="1:4" ht="15" customHeight="1" x14ac:dyDescent="0.25">
      <c r="A5226" s="18">
        <v>5169</v>
      </c>
      <c r="B5226" s="18">
        <v>5.8248249550545204</v>
      </c>
      <c r="C5226" s="18">
        <v>4.1288069001696996</v>
      </c>
      <c r="D5226" s="18">
        <v>9.5206544622561609</v>
      </c>
    </row>
    <row r="5227" spans="1:4" ht="15" customHeight="1" x14ac:dyDescent="0.25">
      <c r="A5227" s="18">
        <v>5170</v>
      </c>
      <c r="B5227" s="18">
        <v>5.8282376466739398</v>
      </c>
      <c r="C5227" s="18">
        <v>4.13134905112405</v>
      </c>
      <c r="D5227" s="18">
        <v>9.5438134267787103</v>
      </c>
    </row>
    <row r="5228" spans="1:4" ht="15" customHeight="1" x14ac:dyDescent="0.25">
      <c r="A5228" s="18">
        <v>5171</v>
      </c>
      <c r="B5228" s="18">
        <v>5.8321520937570597</v>
      </c>
      <c r="C5228" s="18">
        <v>4.1341131148201002</v>
      </c>
      <c r="D5228" s="18">
        <v>9.5690539605648599</v>
      </c>
    </row>
    <row r="5229" spans="1:4" ht="15" customHeight="1" x14ac:dyDescent="0.25">
      <c r="A5229" s="18">
        <v>5172</v>
      </c>
      <c r="B5229" s="18">
        <v>5.8365694310531202</v>
      </c>
      <c r="C5229" s="18">
        <v>4.1371111853338496</v>
      </c>
      <c r="D5229" s="18">
        <v>9.5964454933769492</v>
      </c>
    </row>
    <row r="5230" spans="1:4" ht="15" customHeight="1" x14ac:dyDescent="0.25">
      <c r="A5230" s="18">
        <v>5173</v>
      </c>
      <c r="B5230" s="18">
        <v>5.8415047219240197</v>
      </c>
      <c r="C5230" s="18">
        <v>4.1403389255657803</v>
      </c>
      <c r="D5230" s="18">
        <v>9.6260582100054801</v>
      </c>
    </row>
    <row r="5231" spans="1:4" ht="15" customHeight="1" x14ac:dyDescent="0.25">
      <c r="A5231" s="18">
        <v>5174</v>
      </c>
      <c r="B5231" s="18">
        <v>5.8469568547939703</v>
      </c>
      <c r="C5231" s="18">
        <v>4.1437951635507702</v>
      </c>
      <c r="D5231" s="18">
        <v>9.65797571832152</v>
      </c>
    </row>
    <row r="5232" spans="1:4" ht="15" customHeight="1" x14ac:dyDescent="0.25">
      <c r="A5232" s="18">
        <v>5175</v>
      </c>
      <c r="B5232" s="18">
        <v>5.85293224811016</v>
      </c>
      <c r="C5232" s="18">
        <v>4.1474831912427996</v>
      </c>
      <c r="D5232" s="18">
        <v>9.6922711892906097</v>
      </c>
    </row>
    <row r="5233" spans="1:4" ht="15" customHeight="1" x14ac:dyDescent="0.25">
      <c r="A5233" s="18">
        <v>5176</v>
      </c>
      <c r="B5233" s="18">
        <v>5.8594385763763999</v>
      </c>
      <c r="C5233" s="18">
        <v>4.1514188860338903</v>
      </c>
      <c r="D5233" s="18">
        <v>9.72903202399843</v>
      </c>
    </row>
    <row r="5234" spans="1:4" ht="15" customHeight="1" x14ac:dyDescent="0.25">
      <c r="A5234" s="18">
        <v>5177</v>
      </c>
      <c r="B5234" s="18">
        <v>5.86647907919237</v>
      </c>
      <c r="C5234" s="18">
        <v>4.1555892289287399</v>
      </c>
      <c r="D5234" s="18">
        <v>9.7683465668212008</v>
      </c>
    </row>
    <row r="5235" spans="1:4" ht="15" customHeight="1" x14ac:dyDescent="0.25">
      <c r="A5235" s="18">
        <v>5178</v>
      </c>
      <c r="B5235" s="18">
        <v>5.8740563588164498</v>
      </c>
      <c r="C5235" s="18">
        <v>4.15999810520655</v>
      </c>
      <c r="D5235" s="18">
        <v>9.81030402950873</v>
      </c>
    </row>
    <row r="5236" spans="1:4" ht="15" customHeight="1" x14ac:dyDescent="0.25">
      <c r="A5236" s="18">
        <v>5179</v>
      </c>
      <c r="B5236" s="18">
        <v>5.88219148236041</v>
      </c>
      <c r="C5236" s="18">
        <v>4.1646628848416896</v>
      </c>
      <c r="D5236" s="18">
        <v>9.8550059960707497</v>
      </c>
    </row>
    <row r="5237" spans="1:4" ht="15" customHeight="1" x14ac:dyDescent="0.25">
      <c r="A5237" s="18">
        <v>5180</v>
      </c>
      <c r="B5237" s="18">
        <v>5.8908876555511398</v>
      </c>
      <c r="C5237" s="18">
        <v>4.1695680320257402</v>
      </c>
      <c r="D5237" s="18">
        <v>9.9025495350448907</v>
      </c>
    </row>
    <row r="5238" spans="1:4" ht="15" customHeight="1" x14ac:dyDescent="0.25">
      <c r="A5238" s="18">
        <v>5181</v>
      </c>
      <c r="B5238" s="18">
        <v>5.9001601245594699</v>
      </c>
      <c r="C5238" s="18">
        <v>4.1747276854085698</v>
      </c>
      <c r="D5238" s="18">
        <v>9.9530440470349699</v>
      </c>
    </row>
    <row r="5239" spans="1:4" ht="15" customHeight="1" x14ac:dyDescent="0.25">
      <c r="A5239" s="18">
        <v>5182</v>
      </c>
      <c r="B5239" s="18">
        <v>5.9100346543942299</v>
      </c>
      <c r="C5239" s="18">
        <v>4.1801415151925498</v>
      </c>
      <c r="D5239" s="18">
        <v>10.006600073867</v>
      </c>
    </row>
    <row r="5240" spans="1:4" ht="15" customHeight="1" x14ac:dyDescent="0.25">
      <c r="A5240" s="18">
        <v>5183</v>
      </c>
      <c r="B5240" s="18">
        <v>5.9205031998044602</v>
      </c>
      <c r="C5240" s="18">
        <v>4.1858082251480697</v>
      </c>
      <c r="D5240" s="18">
        <v>10.0633375470236</v>
      </c>
    </row>
    <row r="5241" spans="1:4" ht="15" customHeight="1" x14ac:dyDescent="0.25">
      <c r="A5241" s="18">
        <v>5184</v>
      </c>
      <c r="B5241" s="18">
        <v>5.9315970384100103</v>
      </c>
      <c r="C5241" s="18">
        <v>4.1917406530427197</v>
      </c>
      <c r="D5241" s="18">
        <v>10.1233790015827</v>
      </c>
    </row>
    <row r="5242" spans="1:4" ht="15" customHeight="1" x14ac:dyDescent="0.25">
      <c r="A5242" s="18">
        <v>5185</v>
      </c>
      <c r="B5242" s="18">
        <v>5.9433382298790702</v>
      </c>
      <c r="C5242" s="18">
        <v>4.1979287781325301</v>
      </c>
      <c r="D5242" s="18">
        <v>10.1868585684043</v>
      </c>
    </row>
    <row r="5243" spans="1:4" ht="15" customHeight="1" x14ac:dyDescent="0.25">
      <c r="A5243" s="18">
        <v>5186</v>
      </c>
      <c r="B5243" s="18">
        <v>5.9557400901596402</v>
      </c>
      <c r="C5243" s="18">
        <v>4.2043895935137598</v>
      </c>
      <c r="D5243" s="18">
        <v>10.253911891487499</v>
      </c>
    </row>
    <row r="5244" spans="1:4" ht="15" customHeight="1" x14ac:dyDescent="0.25">
      <c r="A5244" s="18">
        <v>5187</v>
      </c>
      <c r="B5244" s="18">
        <v>5.9687788693124402</v>
      </c>
      <c r="C5244" s="18">
        <v>4.2111134934331496</v>
      </c>
      <c r="D5244" s="18">
        <v>10.3246885075694</v>
      </c>
    </row>
    <row r="5245" spans="1:4" ht="15" customHeight="1" x14ac:dyDescent="0.25">
      <c r="A5245" s="18">
        <v>5188</v>
      </c>
      <c r="B5245" s="18">
        <v>5.98241167980943</v>
      </c>
      <c r="C5245" s="18">
        <v>4.21811247724676</v>
      </c>
      <c r="D5245" s="18">
        <v>10.3996378069412</v>
      </c>
    </row>
    <row r="5246" spans="1:4" ht="15" customHeight="1" x14ac:dyDescent="0.25">
      <c r="A5246" s="18">
        <v>5189</v>
      </c>
      <c r="B5246" s="18">
        <v>5.9966286434676999</v>
      </c>
      <c r="C5246" s="18">
        <v>4.2253866423041702</v>
      </c>
      <c r="D5246" s="18">
        <v>10.479976239267399</v>
      </c>
    </row>
    <row r="5247" spans="1:4" ht="15" customHeight="1" x14ac:dyDescent="0.25">
      <c r="A5247" s="18">
        <v>5190</v>
      </c>
      <c r="B5247" s="18">
        <v>6.0114346276585398</v>
      </c>
      <c r="C5247" s="18">
        <v>4.2329337086160104</v>
      </c>
      <c r="D5247" s="18">
        <v>10.5648885994539</v>
      </c>
    </row>
    <row r="5248" spans="1:4" ht="15" customHeight="1" x14ac:dyDescent="0.25">
      <c r="A5248" s="18">
        <v>5191</v>
      </c>
      <c r="B5248" s="18">
        <v>6.02683877508069</v>
      </c>
      <c r="C5248" s="18">
        <v>4.2407729130710203</v>
      </c>
      <c r="D5248" s="18">
        <v>10.6543062824411</v>
      </c>
    </row>
    <row r="5249" spans="1:4" ht="15" customHeight="1" x14ac:dyDescent="0.25">
      <c r="A5249" s="18">
        <v>5192</v>
      </c>
      <c r="B5249" s="18">
        <v>6.04283779002398</v>
      </c>
      <c r="C5249" s="18">
        <v>4.2488912202230003</v>
      </c>
      <c r="D5249" s="18">
        <v>10.7484262892771</v>
      </c>
    </row>
    <row r="5250" spans="1:4" ht="15" customHeight="1" x14ac:dyDescent="0.25">
      <c r="A5250" s="18">
        <v>5193</v>
      </c>
      <c r="B5250" s="18">
        <v>6.0594344139691296</v>
      </c>
      <c r="C5250" s="18">
        <v>4.2572977485746701</v>
      </c>
      <c r="D5250" s="18">
        <v>10.847464877481899</v>
      </c>
    </row>
    <row r="5251" spans="1:4" ht="15" customHeight="1" x14ac:dyDescent="0.25">
      <c r="A5251" s="18">
        <v>5194</v>
      </c>
      <c r="B5251" s="18">
        <v>6.0766441935320898</v>
      </c>
      <c r="C5251" s="18">
        <v>4.2660054389219599</v>
      </c>
      <c r="D5251" s="18">
        <v>10.951651618567</v>
      </c>
    </row>
    <row r="5252" spans="1:4" ht="15" customHeight="1" x14ac:dyDescent="0.25">
      <c r="A5252" s="18">
        <v>5195</v>
      </c>
      <c r="B5252" s="18">
        <v>6.0944613480233398</v>
      </c>
      <c r="C5252" s="18">
        <v>4.2750067165122898</v>
      </c>
      <c r="D5252" s="18">
        <v>11.061227507656801</v>
      </c>
    </row>
    <row r="5253" spans="1:4" ht="15" customHeight="1" x14ac:dyDescent="0.25">
      <c r="A5253" s="18">
        <v>5196</v>
      </c>
      <c r="B5253" s="18">
        <v>6.1128962658080104</v>
      </c>
      <c r="C5253" s="18">
        <v>4.2843070883243799</v>
      </c>
      <c r="D5253" s="18">
        <v>11.176457292408999</v>
      </c>
    </row>
    <row r="5254" spans="1:4" ht="15" customHeight="1" x14ac:dyDescent="0.25">
      <c r="A5254" s="18">
        <v>5197</v>
      </c>
      <c r="B5254" s="18">
        <v>6.1319520151911</v>
      </c>
      <c r="C5254" s="18">
        <v>4.29391787929322</v>
      </c>
      <c r="D5254" s="18">
        <v>11.2976171138724</v>
      </c>
    </row>
    <row r="5255" spans="1:4" ht="15" customHeight="1" x14ac:dyDescent="0.25">
      <c r="A5255" s="18">
        <v>5198</v>
      </c>
      <c r="B5255" s="18">
        <v>6.1516380306551603</v>
      </c>
      <c r="C5255" s="18">
        <v>4.3038438496599403</v>
      </c>
      <c r="D5255" s="18">
        <v>11.4250087962625</v>
      </c>
    </row>
    <row r="5256" spans="1:4" ht="15" customHeight="1" x14ac:dyDescent="0.25">
      <c r="A5256" s="18">
        <v>5199</v>
      </c>
      <c r="B5256" s="18">
        <v>6.1719525999956799</v>
      </c>
      <c r="C5256" s="18">
        <v>4.3140849975709097</v>
      </c>
      <c r="D5256" s="18">
        <v>11.5589543241275</v>
      </c>
    </row>
    <row r="5257" spans="1:4" ht="15" customHeight="1" x14ac:dyDescent="0.25">
      <c r="A5257" s="18">
        <v>5200</v>
      </c>
      <c r="B5257" s="18">
        <v>6.1929141719232499</v>
      </c>
      <c r="C5257" s="18">
        <v>4.3246475000479601</v>
      </c>
      <c r="D5257" s="18">
        <v>11.6997979685483</v>
      </c>
    </row>
    <row r="5258" spans="1:4" ht="15" customHeight="1" x14ac:dyDescent="0.25">
      <c r="A5258" s="18">
        <v>5201</v>
      </c>
      <c r="B5258" s="18">
        <v>6.2145217841471503</v>
      </c>
      <c r="C5258" s="18">
        <v>4.3355377452124202</v>
      </c>
      <c r="D5258" s="18">
        <v>11.8479173078158</v>
      </c>
    </row>
    <row r="5259" spans="1:4" ht="15" customHeight="1" x14ac:dyDescent="0.25">
      <c r="A5259" s="18">
        <v>5202</v>
      </c>
      <c r="B5259" s="18">
        <v>6.2367825252595601</v>
      </c>
      <c r="C5259" s="18">
        <v>4.3467623490837903</v>
      </c>
      <c r="D5259" s="18">
        <v>12.0037153662396</v>
      </c>
    </row>
    <row r="5260" spans="1:4" ht="15" customHeight="1" x14ac:dyDescent="0.25">
      <c r="A5260" s="18">
        <v>5203</v>
      </c>
      <c r="B5260" s="18">
        <v>6.25970562600709</v>
      </c>
      <c r="C5260" s="18">
        <v>4.3583281727188101</v>
      </c>
      <c r="D5260" s="18">
        <v>12.167623082033399</v>
      </c>
    </row>
    <row r="5261" spans="1:4" ht="15" customHeight="1" x14ac:dyDescent="0.25">
      <c r="A5261" s="18">
        <v>5204</v>
      </c>
      <c r="B5261" s="18">
        <v>6.2833005412577698</v>
      </c>
      <c r="C5261" s="18">
        <v>4.3702423396794101</v>
      </c>
      <c r="D5261" s="18">
        <v>12.340116420800101</v>
      </c>
    </row>
    <row r="5262" spans="1:4" ht="15" customHeight="1" x14ac:dyDescent="0.25">
      <c r="A5262" s="18">
        <v>5205</v>
      </c>
      <c r="B5262" s="18">
        <v>6.3075769809411799</v>
      </c>
      <c r="C5262" s="18">
        <v>4.3825122538235499</v>
      </c>
      <c r="D5262" s="18">
        <v>12.521706611791499</v>
      </c>
    </row>
    <row r="5263" spans="1:4" ht="15" customHeight="1" x14ac:dyDescent="0.25">
      <c r="A5263" s="18">
        <v>5206</v>
      </c>
      <c r="B5263" s="18">
        <v>6.3325449413607</v>
      </c>
      <c r="C5263" s="18">
        <v>4.3951456174195398</v>
      </c>
      <c r="D5263" s="18">
        <v>12.7129454915103</v>
      </c>
    </row>
    <row r="5264" spans="1:4" ht="15" customHeight="1" x14ac:dyDescent="0.25">
      <c r="A5264" s="18">
        <v>5207</v>
      </c>
      <c r="B5264" s="18">
        <v>6.3582147368700097</v>
      </c>
      <c r="C5264" s="18">
        <v>4.4081504495905897</v>
      </c>
      <c r="D5264" s="18">
        <v>12.9144466047258</v>
      </c>
    </row>
    <row r="5265" spans="1:4" ht="15" customHeight="1" x14ac:dyDescent="0.25">
      <c r="A5265" s="18">
        <v>5208</v>
      </c>
      <c r="B5265" s="18">
        <v>6.3845970319205803</v>
      </c>
      <c r="C5265" s="18">
        <v>4.4215351051031702</v>
      </c>
      <c r="D5265" s="18">
        <v>13.1508575534875</v>
      </c>
    </row>
    <row r="5266" spans="1:4" ht="15" customHeight="1" x14ac:dyDescent="0.25">
      <c r="A5266" s="18">
        <v>5209</v>
      </c>
      <c r="B5266" s="18">
        <v>6.4117028735006603</v>
      </c>
      <c r="C5266" s="18">
        <v>4.4353082935198502</v>
      </c>
      <c r="D5266" s="18">
        <v>13.266891940438301</v>
      </c>
    </row>
    <row r="5267" spans="1:4" ht="15" customHeight="1" x14ac:dyDescent="0.25">
      <c r="A5267" s="18">
        <v>5210</v>
      </c>
      <c r="B5267" s="18">
        <v>6.4395437240014397</v>
      </c>
      <c r="C5267" s="18">
        <v>4.4494790987444297</v>
      </c>
      <c r="D5267" s="18">
        <v>13.367517723935901</v>
      </c>
    </row>
    <row r="5268" spans="1:4" ht="15" customHeight="1" x14ac:dyDescent="0.25">
      <c r="A5268" s="18">
        <v>5211</v>
      </c>
      <c r="B5268" s="18">
        <v>6.4681332362997699</v>
      </c>
      <c r="C5268" s="18">
        <v>4.4640569989943</v>
      </c>
      <c r="D5268" s="18">
        <v>13.4697314800576</v>
      </c>
    </row>
    <row r="5269" spans="1:4" ht="15" customHeight="1" x14ac:dyDescent="0.25">
      <c r="A5269" s="18">
        <v>5212</v>
      </c>
      <c r="B5269" s="18">
        <v>6.4974943249003001</v>
      </c>
      <c r="C5269" s="18">
        <v>4.4790518872429503</v>
      </c>
      <c r="D5269" s="18">
        <v>13.5735649539247</v>
      </c>
    </row>
    <row r="5270" spans="1:4" ht="15" customHeight="1" x14ac:dyDescent="0.25">
      <c r="A5270" s="18">
        <v>5213</v>
      </c>
      <c r="B5270" s="18">
        <v>6.5276298597045601</v>
      </c>
      <c r="C5270" s="18">
        <v>4.4944812715575502</v>
      </c>
      <c r="D5270" s="18">
        <v>13.6790715757899</v>
      </c>
    </row>
    <row r="5271" spans="1:4" ht="15" customHeight="1" x14ac:dyDescent="0.25">
      <c r="A5271" s="18">
        <v>5214</v>
      </c>
      <c r="B5271" s="18">
        <v>6.5585670367876796</v>
      </c>
      <c r="C5271" s="18">
        <v>4.5103559947965604</v>
      </c>
      <c r="D5271" s="18">
        <v>13.7863479121084</v>
      </c>
    </row>
    <row r="5272" spans="1:4" ht="15" customHeight="1" x14ac:dyDescent="0.25">
      <c r="A5272" s="18">
        <v>5215</v>
      </c>
      <c r="B5272" s="18">
        <v>6.5903133719485902</v>
      </c>
      <c r="C5272" s="18">
        <v>4.5266818593750404</v>
      </c>
      <c r="D5272" s="18">
        <v>13.8953328749951</v>
      </c>
    </row>
    <row r="5273" spans="1:4" ht="15" customHeight="1" x14ac:dyDescent="0.25">
      <c r="A5273" s="18">
        <v>5216</v>
      </c>
      <c r="B5273" s="18">
        <v>6.6229000159773603</v>
      </c>
      <c r="C5273" s="18">
        <v>4.54347625856429</v>
      </c>
      <c r="D5273" s="18">
        <v>14.006018948871899</v>
      </c>
    </row>
    <row r="5274" spans="1:4" ht="15" customHeight="1" x14ac:dyDescent="0.25">
      <c r="A5274" s="18">
        <v>5217</v>
      </c>
      <c r="B5274" s="18">
        <v>6.6563360030223997</v>
      </c>
      <c r="C5274" s="18">
        <v>4.5607603395688701</v>
      </c>
      <c r="D5274" s="18">
        <v>14.1184447166174</v>
      </c>
    </row>
    <row r="5275" spans="1:4" ht="15" customHeight="1" x14ac:dyDescent="0.25">
      <c r="A5275" s="18">
        <v>5218</v>
      </c>
      <c r="B5275" s="18">
        <v>6.69095433414242</v>
      </c>
      <c r="C5275" s="18">
        <v>4.5785344704629898</v>
      </c>
      <c r="D5275" s="18">
        <v>14.2326534880917</v>
      </c>
    </row>
    <row r="5276" spans="1:4" ht="15" customHeight="1" x14ac:dyDescent="0.25">
      <c r="A5276" s="18">
        <v>5219</v>
      </c>
      <c r="B5276" s="18">
        <v>6.7274336325427004</v>
      </c>
      <c r="C5276" s="18">
        <v>4.5968337279640803</v>
      </c>
      <c r="D5276" s="18">
        <v>14.3486913865422</v>
      </c>
    </row>
    <row r="5277" spans="1:4" ht="15" customHeight="1" x14ac:dyDescent="0.25">
      <c r="A5277" s="18">
        <v>5220</v>
      </c>
      <c r="B5277" s="18">
        <v>6.7650493580247204</v>
      </c>
      <c r="C5277" s="18">
        <v>4.6156550253496702</v>
      </c>
      <c r="D5277" s="18">
        <v>14.4666036454786</v>
      </c>
    </row>
    <row r="5278" spans="1:4" ht="15" customHeight="1" x14ac:dyDescent="0.25">
      <c r="A5278" s="18">
        <v>5221</v>
      </c>
      <c r="B5278" s="18">
        <v>6.8036303312723296</v>
      </c>
      <c r="C5278" s="18">
        <v>4.6350368799597899</v>
      </c>
      <c r="D5278" s="18">
        <v>14.586448973540399</v>
      </c>
    </row>
    <row r="5279" spans="1:4" ht="15" customHeight="1" x14ac:dyDescent="0.25">
      <c r="A5279" s="18">
        <v>5222</v>
      </c>
      <c r="B5279" s="18">
        <v>6.8432026779442996</v>
      </c>
      <c r="C5279" s="18">
        <v>4.6549798588724602</v>
      </c>
      <c r="D5279" s="18">
        <v>14.708294724958799</v>
      </c>
    </row>
    <row r="5280" spans="1:4" ht="15" customHeight="1" x14ac:dyDescent="0.25">
      <c r="A5280" s="18">
        <v>5223</v>
      </c>
      <c r="B5280" s="18">
        <v>6.8837936204827397</v>
      </c>
      <c r="C5280" s="18">
        <v>4.6755163654230003</v>
      </c>
      <c r="D5280" s="18">
        <v>14.832232540558699</v>
      </c>
    </row>
    <row r="5281" spans="1:4" ht="15" customHeight="1" x14ac:dyDescent="0.25">
      <c r="A5281" s="18">
        <v>5224</v>
      </c>
      <c r="B5281" s="18">
        <v>6.9254349524985397</v>
      </c>
      <c r="C5281" s="18">
        <v>4.6966656711627897</v>
      </c>
      <c r="D5281" s="18">
        <v>14.958287878542301</v>
      </c>
    </row>
    <row r="5282" spans="1:4" ht="15" customHeight="1" x14ac:dyDescent="0.25">
      <c r="A5282" s="18">
        <v>5225</v>
      </c>
      <c r="B5282" s="18">
        <v>6.9681655454366602</v>
      </c>
      <c r="C5282" s="18">
        <v>4.7184455900584101</v>
      </c>
      <c r="D5282" s="18">
        <v>15.0865290038415</v>
      </c>
    </row>
    <row r="5283" spans="1:4" ht="15" customHeight="1" x14ac:dyDescent="0.25">
      <c r="A5283" s="18">
        <v>5226</v>
      </c>
      <c r="B5283" s="18">
        <v>7.0120104965907197</v>
      </c>
      <c r="C5283" s="18">
        <v>4.7406901809347701</v>
      </c>
      <c r="D5283" s="18">
        <v>15.217029756081301</v>
      </c>
    </row>
    <row r="5284" spans="1:4" ht="15" customHeight="1" x14ac:dyDescent="0.25">
      <c r="A5284" s="18">
        <v>5227</v>
      </c>
      <c r="B5284" s="18">
        <v>7.0570166727331403</v>
      </c>
      <c r="C5284" s="18">
        <v>4.7591784109285502</v>
      </c>
      <c r="D5284" s="18">
        <v>15.3498428387734</v>
      </c>
    </row>
    <row r="5285" spans="1:4" ht="15" customHeight="1" x14ac:dyDescent="0.25">
      <c r="A5285" s="18">
        <v>5228</v>
      </c>
      <c r="B5285" s="18">
        <v>7.1054839827678302</v>
      </c>
      <c r="C5285" s="18">
        <v>4.7755689442307903</v>
      </c>
      <c r="D5285" s="18">
        <v>15.485219314282499</v>
      </c>
    </row>
    <row r="5286" spans="1:4" ht="15" customHeight="1" x14ac:dyDescent="0.25">
      <c r="A5286" s="18">
        <v>5229</v>
      </c>
      <c r="B5286" s="18">
        <v>7.1592785605298701</v>
      </c>
      <c r="C5286" s="18">
        <v>4.7918908948591197</v>
      </c>
      <c r="D5286" s="18">
        <v>15.625008500196801</v>
      </c>
    </row>
    <row r="5287" spans="1:4" ht="15" customHeight="1" x14ac:dyDescent="0.25">
      <c r="A5287" s="18">
        <v>5230</v>
      </c>
      <c r="B5287" s="18">
        <v>7.2147919221230303</v>
      </c>
      <c r="C5287" s="18">
        <v>4.8085155378638902</v>
      </c>
      <c r="D5287" s="18">
        <v>15.7680513577918</v>
      </c>
    </row>
    <row r="5288" spans="1:4" ht="15" customHeight="1" x14ac:dyDescent="0.25">
      <c r="A5288" s="18">
        <v>5231</v>
      </c>
      <c r="B5288" s="18">
        <v>7.2719779758565499</v>
      </c>
      <c r="C5288" s="18">
        <v>4.8254457213921897</v>
      </c>
      <c r="D5288" s="18">
        <v>15.913742837684801</v>
      </c>
    </row>
    <row r="5289" spans="1:4" ht="15" customHeight="1" x14ac:dyDescent="0.25">
      <c r="A5289" s="18">
        <v>5232</v>
      </c>
      <c r="B5289" s="18">
        <v>7.33091143730939</v>
      </c>
      <c r="C5289" s="18">
        <v>4.8427056043541299</v>
      </c>
      <c r="D5289" s="18">
        <v>16.062187860951699</v>
      </c>
    </row>
    <row r="5290" spans="1:4" ht="15" customHeight="1" x14ac:dyDescent="0.25">
      <c r="A5290" s="18">
        <v>5233</v>
      </c>
      <c r="B5290" s="18">
        <v>7.3914417574163398</v>
      </c>
      <c r="C5290" s="18">
        <v>4.8602892305830201</v>
      </c>
      <c r="D5290" s="18">
        <v>16.221679641847999</v>
      </c>
    </row>
    <row r="5291" spans="1:4" ht="15" customHeight="1" x14ac:dyDescent="0.25">
      <c r="A5291" s="18">
        <v>5234</v>
      </c>
      <c r="B5291" s="18">
        <v>7.4474084072110003</v>
      </c>
      <c r="C5291" s="18">
        <v>4.87821361123149</v>
      </c>
      <c r="D5291" s="18">
        <v>16.440560419889302</v>
      </c>
    </row>
    <row r="5292" spans="1:4" ht="15" customHeight="1" x14ac:dyDescent="0.25">
      <c r="A5292" s="18">
        <v>5235</v>
      </c>
      <c r="B5292" s="18">
        <v>7.5024545929572204</v>
      </c>
      <c r="C5292" s="18">
        <v>4.8964880377993101</v>
      </c>
      <c r="D5292" s="18">
        <v>16.673938556131802</v>
      </c>
    </row>
    <row r="5293" spans="1:4" ht="15" customHeight="1" x14ac:dyDescent="0.25">
      <c r="A5293" s="18">
        <v>5236</v>
      </c>
      <c r="B5293" s="18">
        <v>7.5591900027647698</v>
      </c>
      <c r="C5293" s="18">
        <v>4.9151215433412103</v>
      </c>
      <c r="D5293" s="18">
        <v>16.909632323934002</v>
      </c>
    </row>
    <row r="5294" spans="1:4" ht="15" customHeight="1" x14ac:dyDescent="0.25">
      <c r="A5294" s="18">
        <v>5237</v>
      </c>
      <c r="B5294" s="18">
        <v>7.6190964259178804</v>
      </c>
      <c r="C5294" s="18">
        <v>4.9341280943761499</v>
      </c>
      <c r="D5294" s="18">
        <v>17.008556978781801</v>
      </c>
    </row>
    <row r="5295" spans="1:4" ht="15" customHeight="1" x14ac:dyDescent="0.25">
      <c r="A5295" s="18">
        <v>5238</v>
      </c>
      <c r="B5295" s="18">
        <v>7.6815900015042597</v>
      </c>
      <c r="C5295" s="18">
        <v>4.9535197782887703</v>
      </c>
      <c r="D5295" s="18">
        <v>17.0630580750808</v>
      </c>
    </row>
    <row r="5296" spans="1:4" ht="15" customHeight="1" x14ac:dyDescent="0.25">
      <c r="A5296" s="18">
        <v>5239</v>
      </c>
      <c r="B5296" s="18">
        <v>7.7460268079076302</v>
      </c>
      <c r="C5296" s="18">
        <v>4.9733042154564098</v>
      </c>
      <c r="D5296" s="18">
        <v>17.106072736684101</v>
      </c>
    </row>
    <row r="5297" spans="1:4" ht="15" customHeight="1" x14ac:dyDescent="0.25">
      <c r="A5297" s="18">
        <v>5240</v>
      </c>
      <c r="B5297" s="18">
        <v>7.81249888191895</v>
      </c>
      <c r="C5297" s="18">
        <v>4.9935080909280902</v>
      </c>
      <c r="D5297" s="18">
        <v>17.145207979307301</v>
      </c>
    </row>
    <row r="5298" spans="1:4" ht="15" customHeight="1" x14ac:dyDescent="0.25">
      <c r="A5298" s="18">
        <v>5241</v>
      </c>
      <c r="B5298" s="18">
        <v>7.8811191607497699</v>
      </c>
      <c r="C5298" s="18">
        <v>5.0141324105388998</v>
      </c>
      <c r="D5298" s="18">
        <v>17.1835843544103</v>
      </c>
    </row>
    <row r="5299" spans="1:4" ht="15" customHeight="1" x14ac:dyDescent="0.25">
      <c r="A5299" s="18">
        <v>5242</v>
      </c>
      <c r="B5299" s="18">
        <v>7.9519870961519601</v>
      </c>
      <c r="C5299" s="18">
        <v>5.0351968055056604</v>
      </c>
      <c r="D5299" s="18">
        <v>17.221248760305599</v>
      </c>
    </row>
    <row r="5300" spans="1:4" ht="15" customHeight="1" x14ac:dyDescent="0.25">
      <c r="A5300" s="18">
        <v>5243</v>
      </c>
      <c r="B5300" s="18">
        <v>8.0253057028950501</v>
      </c>
      <c r="C5300" s="18">
        <v>5.0567266904148997</v>
      </c>
      <c r="D5300" s="18">
        <v>17.258225748233802</v>
      </c>
    </row>
    <row r="5301" spans="1:4" ht="15" customHeight="1" x14ac:dyDescent="0.25">
      <c r="A5301" s="18">
        <v>5244</v>
      </c>
      <c r="B5301" s="18">
        <v>8.1397065957400692</v>
      </c>
      <c r="C5301" s="18">
        <v>5.0787299220274402</v>
      </c>
      <c r="D5301" s="18">
        <v>17.2945397960987</v>
      </c>
    </row>
    <row r="5302" spans="1:4" ht="15" customHeight="1" x14ac:dyDescent="0.25">
      <c r="A5302" s="18">
        <v>5245</v>
      </c>
      <c r="B5302" s="18">
        <v>8.2908336803364193</v>
      </c>
      <c r="C5302" s="18">
        <v>5.1012265982962699</v>
      </c>
      <c r="D5302" s="18">
        <v>17.330215316046601</v>
      </c>
    </row>
    <row r="5303" spans="1:4" ht="15" customHeight="1" x14ac:dyDescent="0.25">
      <c r="A5303" s="18">
        <v>5246</v>
      </c>
      <c r="B5303" s="18">
        <v>8.4500677132728104</v>
      </c>
      <c r="C5303" s="18">
        <v>5.1243344779276203</v>
      </c>
      <c r="D5303" s="18">
        <v>17.365277718580899</v>
      </c>
    </row>
    <row r="5304" spans="1:4" ht="15" customHeight="1" x14ac:dyDescent="0.25">
      <c r="A5304" s="18">
        <v>5247</v>
      </c>
      <c r="B5304" s="18">
        <v>8.6180331863641104</v>
      </c>
      <c r="C5304" s="18">
        <v>5.1487923372370501</v>
      </c>
      <c r="D5304" s="18">
        <v>17.3997523790628</v>
      </c>
    </row>
    <row r="5305" spans="1:4" ht="15" customHeight="1" x14ac:dyDescent="0.25">
      <c r="A5305" s="18">
        <v>5248</v>
      </c>
      <c r="B5305" s="18">
        <v>8.7954304413476194</v>
      </c>
      <c r="C5305" s="18">
        <v>5.1743091287369998</v>
      </c>
      <c r="D5305" s="18">
        <v>17.433662122431699</v>
      </c>
    </row>
    <row r="5306" spans="1:4" ht="15" customHeight="1" x14ac:dyDescent="0.25">
      <c r="A5306" s="18">
        <v>5249</v>
      </c>
      <c r="B5306" s="18">
        <v>8.9830332427946704</v>
      </c>
      <c r="C5306" s="18">
        <v>5.2004140472229397</v>
      </c>
      <c r="D5306" s="18">
        <v>17.467031139958198</v>
      </c>
    </row>
    <row r="5307" spans="1:4" ht="15" customHeight="1" x14ac:dyDescent="0.25">
      <c r="A5307" s="18">
        <v>5250</v>
      </c>
      <c r="B5307" s="18">
        <v>9.1817132882573294</v>
      </c>
      <c r="C5307" s="18">
        <v>5.2271330648639402</v>
      </c>
      <c r="D5307" s="18">
        <v>17.4998860827125</v>
      </c>
    </row>
    <row r="5308" spans="1:4" ht="15" customHeight="1" x14ac:dyDescent="0.25">
      <c r="A5308" s="18">
        <v>5251</v>
      </c>
      <c r="B5308" s="18">
        <v>9.3924456837680097</v>
      </c>
      <c r="C5308" s="18">
        <v>5.2544936136209399</v>
      </c>
      <c r="D5308" s="18">
        <v>17.532251878022201</v>
      </c>
    </row>
    <row r="5309" spans="1:4" ht="15" customHeight="1" x14ac:dyDescent="0.25">
      <c r="A5309" s="18">
        <v>5252</v>
      </c>
      <c r="B5309" s="18">
        <v>9.6163296060773398</v>
      </c>
      <c r="C5309" s="18">
        <v>5.28252467707948</v>
      </c>
      <c r="D5309" s="18">
        <v>17.564149913765899</v>
      </c>
    </row>
    <row r="5310" spans="1:4" ht="15" customHeight="1" x14ac:dyDescent="0.25">
      <c r="A5310" s="18">
        <v>5253</v>
      </c>
      <c r="B5310" s="18">
        <v>9.8546030735851904</v>
      </c>
      <c r="C5310" s="18">
        <v>5.3112708657329701</v>
      </c>
      <c r="D5310" s="18">
        <v>17.595610451050199</v>
      </c>
    </row>
    <row r="5311" spans="1:4" ht="15" customHeight="1" x14ac:dyDescent="0.25">
      <c r="A5311" s="18">
        <v>5254</v>
      </c>
      <c r="B5311" s="18">
        <v>10.1086643834326</v>
      </c>
      <c r="C5311" s="18">
        <v>5.3407535616301498</v>
      </c>
      <c r="D5311" s="18">
        <v>17.626652486688702</v>
      </c>
    </row>
    <row r="5312" spans="1:4" ht="15" customHeight="1" x14ac:dyDescent="0.25">
      <c r="A5312" s="18">
        <v>5255</v>
      </c>
      <c r="B5312" s="18">
        <v>10.380143369420299</v>
      </c>
      <c r="C5312" s="18">
        <v>5.37101351739331</v>
      </c>
      <c r="D5312" s="18">
        <v>17.657305530312499</v>
      </c>
    </row>
    <row r="5313" spans="1:4" ht="15" customHeight="1" x14ac:dyDescent="0.25">
      <c r="A5313" s="18">
        <v>5256</v>
      </c>
      <c r="B5313" s="18">
        <v>10.672354380855699</v>
      </c>
      <c r="C5313" s="18">
        <v>5.4020956914744396</v>
      </c>
      <c r="D5313" s="18">
        <v>17.6875893912264</v>
      </c>
    </row>
    <row r="5314" spans="1:4" ht="15" customHeight="1" x14ac:dyDescent="0.25">
      <c r="A5314" s="18">
        <v>5257</v>
      </c>
      <c r="B5314" s="18">
        <v>10.9860779463889</v>
      </c>
      <c r="C5314" s="18">
        <v>5.4340371615814904</v>
      </c>
      <c r="D5314" s="18">
        <v>17.717577413868501</v>
      </c>
    </row>
    <row r="5315" spans="1:4" ht="15" customHeight="1" x14ac:dyDescent="0.25">
      <c r="A5315" s="18">
        <v>5258</v>
      </c>
      <c r="B5315" s="18">
        <v>11.323621397975399</v>
      </c>
      <c r="C5315" s="18">
        <v>5.4668842167310396</v>
      </c>
      <c r="D5315" s="18">
        <v>17.747820937632401</v>
      </c>
    </row>
    <row r="5316" spans="1:4" ht="15" customHeight="1" x14ac:dyDescent="0.25">
      <c r="A5316" s="18">
        <v>5259</v>
      </c>
      <c r="B5316" s="18">
        <v>11.687787021949999</v>
      </c>
      <c r="C5316" s="18">
        <v>5.5006944610077504</v>
      </c>
      <c r="D5316" s="18">
        <v>17.7786903446191</v>
      </c>
    </row>
    <row r="5317" spans="1:4" ht="15" customHeight="1" x14ac:dyDescent="0.25">
      <c r="A5317" s="18">
        <v>5260</v>
      </c>
      <c r="B5317" s="18">
        <v>12.0818540184223</v>
      </c>
      <c r="C5317" s="18">
        <v>5.5355122306932296</v>
      </c>
      <c r="D5317" s="18">
        <v>17.8102355244277</v>
      </c>
    </row>
    <row r="5318" spans="1:4" ht="15" customHeight="1" x14ac:dyDescent="0.25">
      <c r="A5318" s="18">
        <v>5261</v>
      </c>
      <c r="B5318" s="18">
        <v>12.5096534758947</v>
      </c>
      <c r="C5318" s="18">
        <v>5.5713964676246102</v>
      </c>
      <c r="D5318" s="18">
        <v>17.842664445757698</v>
      </c>
    </row>
    <row r="5319" spans="1:4" ht="15" customHeight="1" x14ac:dyDescent="0.25">
      <c r="A5319" s="18">
        <v>5262</v>
      </c>
      <c r="B5319" s="18">
        <v>12.9759842986516</v>
      </c>
      <c r="C5319" s="18">
        <v>5.6084095116712103</v>
      </c>
      <c r="D5319" s="18">
        <v>17.876074786932801</v>
      </c>
    </row>
    <row r="5320" spans="1:4" ht="15" customHeight="1" x14ac:dyDescent="0.25">
      <c r="A5320" s="18">
        <v>5263</v>
      </c>
      <c r="B5320" s="18">
        <v>13.259439293052299</v>
      </c>
      <c r="C5320" s="18">
        <v>5.64661730610639</v>
      </c>
      <c r="D5320" s="18">
        <v>17.910675094036598</v>
      </c>
    </row>
    <row r="5321" spans="1:4" ht="15" customHeight="1" x14ac:dyDescent="0.25">
      <c r="A5321" s="18">
        <v>5264</v>
      </c>
      <c r="B5321" s="18">
        <v>13.4086277452981</v>
      </c>
      <c r="C5321" s="18">
        <v>5.6860878551676697</v>
      </c>
      <c r="D5321" s="18">
        <v>17.946519697307199</v>
      </c>
    </row>
    <row r="5322" spans="1:4" ht="15" customHeight="1" x14ac:dyDescent="0.25">
      <c r="A5322" s="18">
        <v>5265</v>
      </c>
      <c r="B5322" s="18">
        <v>13.562968033417899</v>
      </c>
      <c r="C5322" s="18">
        <v>5.7266457311309402</v>
      </c>
      <c r="D5322" s="18">
        <v>17.982349963984401</v>
      </c>
    </row>
    <row r="5323" spans="1:4" ht="15" customHeight="1" x14ac:dyDescent="0.25">
      <c r="A5323" s="18">
        <v>5266</v>
      </c>
      <c r="B5323" s="18">
        <v>13.721359732906301</v>
      </c>
      <c r="C5323" s="18">
        <v>5.7685086354977004</v>
      </c>
      <c r="D5323" s="18">
        <v>18.017929538187399</v>
      </c>
    </row>
    <row r="5324" spans="1:4" ht="15" customHeight="1" x14ac:dyDescent="0.25">
      <c r="A5324" s="18">
        <v>5267</v>
      </c>
      <c r="B5324" s="18">
        <v>13.8796205740079</v>
      </c>
      <c r="C5324" s="18">
        <v>5.8127493031114499</v>
      </c>
      <c r="D5324" s="18">
        <v>18.053261237482999</v>
      </c>
    </row>
    <row r="5325" spans="1:4" ht="15" customHeight="1" x14ac:dyDescent="0.25">
      <c r="A5325" s="18">
        <v>5268</v>
      </c>
      <c r="B5325" s="18">
        <v>14.0430072416901</v>
      </c>
      <c r="C5325" s="18">
        <v>5.8589898475136302</v>
      </c>
      <c r="D5325" s="18">
        <v>18.088347219627899</v>
      </c>
    </row>
    <row r="5326" spans="1:4" ht="15" customHeight="1" x14ac:dyDescent="0.25">
      <c r="A5326" s="18">
        <v>5269</v>
      </c>
      <c r="B5326" s="18">
        <v>14.2122276132057</v>
      </c>
      <c r="C5326" s="18">
        <v>5.9069508566225704</v>
      </c>
      <c r="D5326" s="18">
        <v>18.1231886296768</v>
      </c>
    </row>
    <row r="5327" spans="1:4" ht="15" customHeight="1" x14ac:dyDescent="0.25">
      <c r="A5327" s="18">
        <v>5270</v>
      </c>
      <c r="B5327" s="18">
        <v>14.387697599386501</v>
      </c>
      <c r="C5327" s="18">
        <v>5.9567480946272804</v>
      </c>
      <c r="D5327" s="18">
        <v>18.157785609590299</v>
      </c>
    </row>
    <row r="5328" spans="1:4" ht="15" customHeight="1" x14ac:dyDescent="0.25">
      <c r="A5328" s="18">
        <v>5271</v>
      </c>
      <c r="B5328" s="18">
        <v>14.569872821787399</v>
      </c>
      <c r="C5328" s="18">
        <v>6.0085274838537597</v>
      </c>
      <c r="D5328" s="18">
        <v>18.192138446238499</v>
      </c>
    </row>
    <row r="5329" spans="1:4" ht="15" customHeight="1" x14ac:dyDescent="0.25">
      <c r="A5329" s="18">
        <v>5272</v>
      </c>
      <c r="B5329" s="18">
        <v>14.7592460779211</v>
      </c>
      <c r="C5329" s="18">
        <v>6.0624015508587696</v>
      </c>
      <c r="D5329" s="18">
        <v>18.226246574050698</v>
      </c>
    </row>
    <row r="5330" spans="1:4" ht="15" customHeight="1" x14ac:dyDescent="0.25">
      <c r="A5330" s="18">
        <v>5273</v>
      </c>
      <c r="B5330" s="18">
        <v>14.9563572480041</v>
      </c>
      <c r="C5330" s="18">
        <v>6.1185139362839998</v>
      </c>
      <c r="D5330" s="18">
        <v>18.260105205799</v>
      </c>
    </row>
    <row r="5331" spans="1:4" ht="15" customHeight="1" x14ac:dyDescent="0.25">
      <c r="A5331" s="18">
        <v>5274</v>
      </c>
      <c r="B5331" s="18">
        <v>15.1617886451138</v>
      </c>
      <c r="C5331" s="18">
        <v>6.1770195558655896</v>
      </c>
      <c r="D5331" s="18">
        <v>18.293710769047699</v>
      </c>
    </row>
    <row r="5332" spans="1:4" ht="15" customHeight="1" x14ac:dyDescent="0.25">
      <c r="A5332" s="18">
        <v>5275</v>
      </c>
      <c r="B5332" s="18">
        <v>15.3761739168036</v>
      </c>
      <c r="C5332" s="18">
        <v>6.23808763788701</v>
      </c>
      <c r="D5332" s="18">
        <v>18.327061020759899</v>
      </c>
    </row>
    <row r="5333" spans="1:4" ht="15" customHeight="1" x14ac:dyDescent="0.25">
      <c r="A5333" s="18">
        <v>5276</v>
      </c>
      <c r="B5333" s="18">
        <v>15.5919879998154</v>
      </c>
      <c r="C5333" s="18">
        <v>6.3019044841671104</v>
      </c>
      <c r="D5333" s="18">
        <v>18.360151280294101</v>
      </c>
    </row>
    <row r="5334" spans="1:4" ht="15" customHeight="1" x14ac:dyDescent="0.25">
      <c r="A5334" s="18">
        <v>5277</v>
      </c>
      <c r="B5334" s="18">
        <v>15.8035191098804</v>
      </c>
      <c r="C5334" s="18">
        <v>6.3686671986072101</v>
      </c>
      <c r="D5334" s="18">
        <v>18.3929227305442</v>
      </c>
    </row>
    <row r="5335" spans="1:4" ht="15" customHeight="1" x14ac:dyDescent="0.25">
      <c r="A5335" s="18">
        <v>5278</v>
      </c>
      <c r="B5335" s="18">
        <v>16.021068673104299</v>
      </c>
      <c r="C5335" s="18">
        <v>6.4386087165233201</v>
      </c>
      <c r="D5335" s="18">
        <v>18.423757853994701</v>
      </c>
    </row>
    <row r="5336" spans="1:4" ht="15" customHeight="1" x14ac:dyDescent="0.25">
      <c r="A5336" s="18">
        <v>5279</v>
      </c>
      <c r="B5336" s="18">
        <v>16.2507791408879</v>
      </c>
      <c r="C5336" s="18">
        <v>6.5119574345775799</v>
      </c>
      <c r="D5336" s="18">
        <v>18.4521276836469</v>
      </c>
    </row>
    <row r="5337" spans="1:4" ht="15" customHeight="1" x14ac:dyDescent="0.25">
      <c r="A5337" s="18">
        <v>5280</v>
      </c>
      <c r="B5337" s="18">
        <v>16.5138526652925</v>
      </c>
      <c r="C5337" s="18">
        <v>6.5889783323720499</v>
      </c>
      <c r="D5337" s="18">
        <v>18.478467537097</v>
      </c>
    </row>
    <row r="5338" spans="1:4" ht="15" customHeight="1" x14ac:dyDescent="0.25">
      <c r="A5338" s="18">
        <v>5281</v>
      </c>
      <c r="B5338" s="18">
        <v>16.7828899792991</v>
      </c>
      <c r="C5338" s="18">
        <v>6.6699751383311803</v>
      </c>
      <c r="D5338" s="18">
        <v>18.5031878232504</v>
      </c>
    </row>
    <row r="5339" spans="1:4" ht="15" customHeight="1" x14ac:dyDescent="0.25">
      <c r="A5339" s="18">
        <v>5282</v>
      </c>
      <c r="B5339" s="18">
        <v>16.971985925748399</v>
      </c>
      <c r="C5339" s="18">
        <v>6.7560263389988799</v>
      </c>
      <c r="D5339" s="18">
        <v>18.5265265295847</v>
      </c>
    </row>
    <row r="5340" spans="1:4" ht="15" customHeight="1" x14ac:dyDescent="0.25">
      <c r="A5340" s="18">
        <v>5283</v>
      </c>
      <c r="B5340" s="18">
        <v>17.0330876288246</v>
      </c>
      <c r="C5340" s="18">
        <v>6.8469416829753698</v>
      </c>
      <c r="D5340" s="18">
        <v>18.548621420462201</v>
      </c>
    </row>
    <row r="5341" spans="1:4" ht="15" customHeight="1" x14ac:dyDescent="0.25">
      <c r="A5341" s="18">
        <v>5284</v>
      </c>
      <c r="B5341" s="18">
        <v>17.076978340641801</v>
      </c>
      <c r="C5341" s="18">
        <v>6.9428872167185602</v>
      </c>
      <c r="D5341" s="18">
        <v>18.5696426621058</v>
      </c>
    </row>
    <row r="5342" spans="1:4" ht="15" customHeight="1" x14ac:dyDescent="0.25">
      <c r="A5342" s="18">
        <v>5285</v>
      </c>
      <c r="B5342" s="18">
        <v>17.114163657214799</v>
      </c>
      <c r="C5342" s="18">
        <v>7.0442880139016797</v>
      </c>
      <c r="D5342" s="18">
        <v>18.589712539014901</v>
      </c>
    </row>
    <row r="5343" spans="1:4" ht="15" customHeight="1" x14ac:dyDescent="0.25">
      <c r="A5343" s="18">
        <v>5286</v>
      </c>
      <c r="B5343" s="18">
        <v>17.149532220852599</v>
      </c>
      <c r="C5343" s="18">
        <v>7.1619531228089901</v>
      </c>
      <c r="D5343" s="18">
        <v>18.608869744519598</v>
      </c>
    </row>
    <row r="5344" spans="1:4" ht="15" customHeight="1" x14ac:dyDescent="0.25">
      <c r="A5344" s="18">
        <v>5287</v>
      </c>
      <c r="B5344" s="18">
        <v>17.184664514368901</v>
      </c>
      <c r="C5344" s="18">
        <v>7.2944306458122101</v>
      </c>
      <c r="D5344" s="18">
        <v>18.6272844448354</v>
      </c>
    </row>
    <row r="5345" spans="1:4" ht="15" customHeight="1" x14ac:dyDescent="0.25">
      <c r="A5345" s="18">
        <v>5288</v>
      </c>
      <c r="B5345" s="18">
        <v>17.2195663829248</v>
      </c>
      <c r="C5345" s="18">
        <v>7.4319764665887202</v>
      </c>
      <c r="D5345" s="18">
        <v>18.645292410236301</v>
      </c>
    </row>
    <row r="5346" spans="1:4" ht="15" customHeight="1" x14ac:dyDescent="0.25">
      <c r="A5346" s="18">
        <v>5289</v>
      </c>
      <c r="B5346" s="18">
        <v>17.2542439653907</v>
      </c>
      <c r="C5346" s="18">
        <v>7.5627916455009601</v>
      </c>
      <c r="D5346" s="18">
        <v>18.662944062320701</v>
      </c>
    </row>
    <row r="5347" spans="1:4" ht="15" customHeight="1" x14ac:dyDescent="0.25">
      <c r="A5347" s="18">
        <v>5290</v>
      </c>
      <c r="B5347" s="18">
        <v>17.288702983602899</v>
      </c>
      <c r="C5347" s="18">
        <v>7.7043670058852598</v>
      </c>
      <c r="D5347" s="18">
        <v>18.680242424174399</v>
      </c>
    </row>
    <row r="5348" spans="1:4" ht="15" customHeight="1" x14ac:dyDescent="0.25">
      <c r="A5348" s="18">
        <v>5291</v>
      </c>
      <c r="B5348" s="18">
        <v>17.3229454067293</v>
      </c>
      <c r="C5348" s="18">
        <v>7.8560301366197596</v>
      </c>
      <c r="D5348" s="18">
        <v>18.697182021699501</v>
      </c>
    </row>
    <row r="5349" spans="1:4" ht="15" customHeight="1" x14ac:dyDescent="0.25">
      <c r="A5349" s="18">
        <v>5292</v>
      </c>
      <c r="B5349" s="18">
        <v>17.356974685367799</v>
      </c>
      <c r="C5349" s="18">
        <v>8.0185356555197007</v>
      </c>
      <c r="D5349" s="18">
        <v>18.7137659220767</v>
      </c>
    </row>
    <row r="5350" spans="1:4" ht="15" customHeight="1" x14ac:dyDescent="0.25">
      <c r="A5350" s="18">
        <v>5293</v>
      </c>
      <c r="B5350" s="18">
        <v>17.3907939110317</v>
      </c>
      <c r="C5350" s="18">
        <v>8.3138396005285795</v>
      </c>
      <c r="D5350" s="18">
        <v>18.729994349070299</v>
      </c>
    </row>
    <row r="5351" spans="1:4" ht="15" customHeight="1" x14ac:dyDescent="0.25">
      <c r="A5351" s="18">
        <v>5294</v>
      </c>
      <c r="B5351" s="18">
        <v>17.424410108705899</v>
      </c>
      <c r="C5351" s="18">
        <v>8.6790678349168697</v>
      </c>
      <c r="D5351" s="18">
        <v>18.7458667654899</v>
      </c>
    </row>
    <row r="5352" spans="1:4" ht="15" customHeight="1" x14ac:dyDescent="0.25">
      <c r="A5352" s="18">
        <v>5295</v>
      </c>
      <c r="B5352" s="18">
        <v>17.457821947264701</v>
      </c>
      <c r="C5352" s="18">
        <v>9.0859177872666006</v>
      </c>
      <c r="D5352" s="18">
        <v>18.761386261038499</v>
      </c>
    </row>
    <row r="5353" spans="1:4" ht="15" customHeight="1" x14ac:dyDescent="0.25">
      <c r="A5353" s="18">
        <v>5296</v>
      </c>
      <c r="B5353" s="18">
        <v>17.491032075665199</v>
      </c>
      <c r="C5353" s="18">
        <v>9.5417415554372198</v>
      </c>
      <c r="D5353" s="18">
        <v>18.776558048937201</v>
      </c>
    </row>
    <row r="5354" spans="1:4" ht="15" customHeight="1" x14ac:dyDescent="0.25">
      <c r="A5354" s="18">
        <v>5297</v>
      </c>
      <c r="B5354" s="18">
        <v>17.524046408792699</v>
      </c>
      <c r="C5354" s="18">
        <v>10.055473499115401</v>
      </c>
      <c r="D5354" s="18">
        <v>18.791382980566901</v>
      </c>
    </row>
    <row r="5355" spans="1:4" ht="15" customHeight="1" x14ac:dyDescent="0.25">
      <c r="A5355" s="18">
        <v>5298</v>
      </c>
      <c r="B5355" s="18">
        <v>17.556866924013701</v>
      </c>
      <c r="C5355" s="18">
        <v>10.638742406968399</v>
      </c>
      <c r="D5355" s="18">
        <v>18.805865707361299</v>
      </c>
    </row>
    <row r="5356" spans="1:4" ht="15" customHeight="1" x14ac:dyDescent="0.25">
      <c r="A5356" s="18">
        <v>5299</v>
      </c>
      <c r="B5356" s="18">
        <v>17.589495253166401</v>
      </c>
      <c r="C5356" s="18">
        <v>11.3065706445181</v>
      </c>
      <c r="D5356" s="18">
        <v>18.820011589507001</v>
      </c>
    </row>
    <row r="5357" spans="1:4" ht="15" customHeight="1" x14ac:dyDescent="0.25">
      <c r="A5357" s="18">
        <v>5300</v>
      </c>
      <c r="B5357" s="18">
        <v>17.6219396085122</v>
      </c>
      <c r="C5357" s="18">
        <v>12.077706727145999</v>
      </c>
      <c r="D5357" s="18">
        <v>18.833826665486399</v>
      </c>
    </row>
    <row r="5358" spans="1:4" ht="15" customHeight="1" x14ac:dyDescent="0.25">
      <c r="A5358" s="18">
        <v>5301</v>
      </c>
      <c r="B5358" s="18">
        <v>17.654202276966</v>
      </c>
      <c r="C5358" s="18">
        <v>12.9775005403271</v>
      </c>
      <c r="D5358" s="18">
        <v>18.847317696254301</v>
      </c>
    </row>
    <row r="5359" spans="1:4" ht="15" customHeight="1" x14ac:dyDescent="0.25">
      <c r="A5359" s="18">
        <v>5302</v>
      </c>
      <c r="B5359" s="18">
        <v>17.686288294089</v>
      </c>
      <c r="C5359" s="18">
        <v>13.3607859138151</v>
      </c>
      <c r="D5359" s="18">
        <v>18.8604927190725</v>
      </c>
    </row>
    <row r="5360" spans="1:4" ht="15" customHeight="1" x14ac:dyDescent="0.25">
      <c r="A5360" s="18">
        <v>5303</v>
      </c>
      <c r="B5360" s="18">
        <v>17.718221636432801</v>
      </c>
      <c r="C5360" s="18">
        <v>13.612987513033101</v>
      </c>
      <c r="D5360" s="18">
        <v>18.8733582468045</v>
      </c>
    </row>
    <row r="5361" spans="1:4" ht="15" customHeight="1" x14ac:dyDescent="0.25">
      <c r="A5361" s="18">
        <v>5304</v>
      </c>
      <c r="B5361" s="18">
        <v>17.750143250425499</v>
      </c>
      <c r="C5361" s="18">
        <v>13.8554148145897</v>
      </c>
      <c r="D5361" s="18">
        <v>18.885922450020502</v>
      </c>
    </row>
    <row r="5362" spans="1:4" ht="15" customHeight="1" x14ac:dyDescent="0.25">
      <c r="A5362" s="18">
        <v>5305</v>
      </c>
      <c r="B5362" s="18">
        <v>17.782065252354201</v>
      </c>
      <c r="C5362" s="18">
        <v>14.0973202122229</v>
      </c>
      <c r="D5362" s="18">
        <v>18.898193805027098</v>
      </c>
    </row>
    <row r="5363" spans="1:4" ht="15" customHeight="1" x14ac:dyDescent="0.25">
      <c r="A5363" s="18">
        <v>5306</v>
      </c>
      <c r="B5363" s="18">
        <v>17.813898392635199</v>
      </c>
      <c r="C5363" s="18">
        <v>14.349888562802199</v>
      </c>
      <c r="D5363" s="18">
        <v>18.910180957943801</v>
      </c>
    </row>
    <row r="5364" spans="1:4" ht="15" customHeight="1" x14ac:dyDescent="0.25">
      <c r="A5364" s="18">
        <v>5307</v>
      </c>
      <c r="B5364" s="18">
        <v>17.8455645980826</v>
      </c>
      <c r="C5364" s="18">
        <v>14.6133525542435</v>
      </c>
      <c r="D5364" s="18">
        <v>18.9218925716199</v>
      </c>
    </row>
    <row r="5365" spans="1:4" ht="15" customHeight="1" x14ac:dyDescent="0.25">
      <c r="A5365" s="18">
        <v>5308</v>
      </c>
      <c r="B5365" s="18">
        <v>17.8769907393966</v>
      </c>
      <c r="C5365" s="18">
        <v>14.8878514393404</v>
      </c>
      <c r="D5365" s="18">
        <v>18.933337498375799</v>
      </c>
    </row>
    <row r="5366" spans="1:4" ht="15" customHeight="1" x14ac:dyDescent="0.25">
      <c r="A5366" s="18">
        <v>5309</v>
      </c>
      <c r="B5366" s="18">
        <v>17.908097912709</v>
      </c>
      <c r="C5366" s="18">
        <v>15.173376674988299</v>
      </c>
      <c r="D5366" s="18">
        <v>18.9445245116401</v>
      </c>
    </row>
    <row r="5367" spans="1:4" ht="15" customHeight="1" x14ac:dyDescent="0.25">
      <c r="A5367" s="18">
        <v>5310</v>
      </c>
      <c r="B5367" s="18">
        <v>17.938826841092599</v>
      </c>
      <c r="C5367" s="18">
        <v>15.463764321117599</v>
      </c>
      <c r="D5367" s="18">
        <v>18.955460463378401</v>
      </c>
    </row>
    <row r="5368" spans="1:4" ht="15" customHeight="1" x14ac:dyDescent="0.25">
      <c r="A5368" s="18">
        <v>5311</v>
      </c>
      <c r="B5368" s="18">
        <v>17.969109839099701</v>
      </c>
      <c r="C5368" s="18">
        <v>15.6411545091241</v>
      </c>
      <c r="D5368" s="18">
        <v>18.966152045763899</v>
      </c>
    </row>
    <row r="5369" spans="1:4" ht="15" customHeight="1" x14ac:dyDescent="0.25">
      <c r="A5369" s="18">
        <v>5312</v>
      </c>
      <c r="B5369" s="18">
        <v>17.998963454419801</v>
      </c>
      <c r="C5369" s="18">
        <v>15.795678721402799</v>
      </c>
      <c r="D5369" s="18">
        <v>18.976604823891002</v>
      </c>
    </row>
    <row r="5370" spans="1:4" ht="15" customHeight="1" x14ac:dyDescent="0.25">
      <c r="A5370" s="18">
        <v>5313</v>
      </c>
      <c r="B5370" s="18">
        <v>18.028413270382998</v>
      </c>
      <c r="C5370" s="18">
        <v>15.946117148499701</v>
      </c>
      <c r="D5370" s="18">
        <v>18.986822931849701</v>
      </c>
    </row>
    <row r="5371" spans="1:4" ht="15" customHeight="1" x14ac:dyDescent="0.25">
      <c r="A5371" s="18">
        <v>5314</v>
      </c>
      <c r="B5371" s="18">
        <v>18.057482837074801</v>
      </c>
      <c r="C5371" s="18">
        <v>16.091988752485701</v>
      </c>
      <c r="D5371" s="18">
        <v>18.996808750089301</v>
      </c>
    </row>
    <row r="5372" spans="1:4" ht="15" customHeight="1" x14ac:dyDescent="0.25">
      <c r="A5372" s="18">
        <v>5315</v>
      </c>
      <c r="B5372" s="18">
        <v>18.086198415066399</v>
      </c>
      <c r="C5372" s="18">
        <v>16.232968750984401</v>
      </c>
      <c r="D5372" s="18">
        <v>19.006563874215601</v>
      </c>
    </row>
    <row r="5373" spans="1:4" ht="15" customHeight="1" x14ac:dyDescent="0.25">
      <c r="A5373" s="18">
        <v>5316</v>
      </c>
      <c r="B5373" s="18">
        <v>18.114571657378502</v>
      </c>
      <c r="C5373" s="18">
        <v>16.368624328442099</v>
      </c>
      <c r="D5373" s="18">
        <v>19.016086807840701</v>
      </c>
    </row>
    <row r="5374" spans="1:4" ht="15" customHeight="1" x14ac:dyDescent="0.25">
      <c r="A5374" s="18">
        <v>5317</v>
      </c>
      <c r="B5374" s="18">
        <v>18.142612622012699</v>
      </c>
      <c r="C5374" s="18">
        <v>16.497682760835598</v>
      </c>
      <c r="D5374" s="18">
        <v>19.025371001469999</v>
      </c>
    </row>
    <row r="5375" spans="1:4" ht="15" customHeight="1" x14ac:dyDescent="0.25">
      <c r="A5375" s="18">
        <v>5318</v>
      </c>
      <c r="B5375" s="18">
        <v>18.170325268032499</v>
      </c>
      <c r="C5375" s="18">
        <v>16.6193306539753</v>
      </c>
      <c r="D5375" s="18">
        <v>19.034408536102202</v>
      </c>
    </row>
    <row r="5376" spans="1:4" ht="15" customHeight="1" x14ac:dyDescent="0.25">
      <c r="A5376" s="18">
        <v>5319</v>
      </c>
      <c r="B5376" s="18">
        <v>18.1976995685941</v>
      </c>
      <c r="C5376" s="18">
        <v>16.7327607638024</v>
      </c>
      <c r="D5376" s="18">
        <v>19.043189963290601</v>
      </c>
    </row>
    <row r="5377" spans="1:4" ht="15" customHeight="1" x14ac:dyDescent="0.25">
      <c r="A5377" s="18">
        <v>5320</v>
      </c>
      <c r="B5377" s="18">
        <v>18.224713362565499</v>
      </c>
      <c r="C5377" s="18">
        <v>16.8370934293348</v>
      </c>
      <c r="D5377" s="18">
        <v>19.051701472648901</v>
      </c>
    </row>
    <row r="5378" spans="1:4" ht="15" customHeight="1" x14ac:dyDescent="0.25">
      <c r="A5378" s="18">
        <v>5321</v>
      </c>
      <c r="B5378" s="18">
        <v>18.2513316253279</v>
      </c>
      <c r="C5378" s="18">
        <v>16.9268187449739</v>
      </c>
      <c r="D5378" s="18">
        <v>19.059922516876298</v>
      </c>
    </row>
    <row r="5379" spans="1:4" ht="15" customHeight="1" x14ac:dyDescent="0.25">
      <c r="A5379" s="18">
        <v>5322</v>
      </c>
      <c r="B5379" s="18">
        <v>18.277503228537501</v>
      </c>
      <c r="C5379" s="18">
        <v>16.9671604368319</v>
      </c>
      <c r="D5379" s="18">
        <v>19.067833156008501</v>
      </c>
    </row>
    <row r="5380" spans="1:4" ht="15" customHeight="1" x14ac:dyDescent="0.25">
      <c r="A5380" s="18">
        <v>5323</v>
      </c>
      <c r="B5380" s="18">
        <v>18.303159135027101</v>
      </c>
      <c r="C5380" s="18">
        <v>16.9935549092305</v>
      </c>
      <c r="D5380" s="18">
        <v>19.075410114525098</v>
      </c>
    </row>
    <row r="5381" spans="1:4" ht="15" customHeight="1" x14ac:dyDescent="0.25">
      <c r="A5381" s="18">
        <v>5324</v>
      </c>
      <c r="B5381" s="18">
        <v>18.328210781047002</v>
      </c>
      <c r="C5381" s="18">
        <v>17.0134508605178</v>
      </c>
      <c r="D5381" s="18">
        <v>19.082621948653401</v>
      </c>
    </row>
    <row r="5382" spans="1:4" ht="15" customHeight="1" x14ac:dyDescent="0.25">
      <c r="A5382" s="18">
        <v>5325</v>
      </c>
      <c r="B5382" s="18">
        <v>18.352548701934801</v>
      </c>
      <c r="C5382" s="18">
        <v>17.028840818461301</v>
      </c>
      <c r="D5382" s="18">
        <v>19.089443168611201</v>
      </c>
    </row>
    <row r="5383" spans="1:4" ht="15" customHeight="1" x14ac:dyDescent="0.25">
      <c r="A5383" s="18">
        <v>5326</v>
      </c>
      <c r="B5383" s="18">
        <v>18.3760414331215</v>
      </c>
      <c r="C5383" s="18">
        <v>17.040399972711398</v>
      </c>
      <c r="D5383" s="18">
        <v>19.0958369920914</v>
      </c>
    </row>
    <row r="5384" spans="1:4" ht="15" customHeight="1" x14ac:dyDescent="0.25">
      <c r="A5384" s="18">
        <v>5327</v>
      </c>
      <c r="B5384" s="18">
        <v>18.398092494856201</v>
      </c>
      <c r="C5384" s="18">
        <v>17.0484431757097</v>
      </c>
      <c r="D5384" s="18">
        <v>19.101773385988899</v>
      </c>
    </row>
    <row r="5385" spans="1:4" ht="15" customHeight="1" x14ac:dyDescent="0.25">
      <c r="A5385" s="18">
        <v>5328</v>
      </c>
      <c r="B5385" s="18">
        <v>18.416760184741701</v>
      </c>
      <c r="C5385" s="18">
        <v>17.052966153274099</v>
      </c>
      <c r="D5385" s="18">
        <v>19.1072143608306</v>
      </c>
    </row>
    <row r="5386" spans="1:4" ht="15" customHeight="1" x14ac:dyDescent="0.25">
      <c r="A5386" s="18">
        <v>5329</v>
      </c>
      <c r="B5386" s="18">
        <v>18.432170626438701</v>
      </c>
      <c r="C5386" s="18">
        <v>17.0538779712913</v>
      </c>
      <c r="D5386" s="18">
        <v>19.112130235281199</v>
      </c>
    </row>
    <row r="5387" spans="1:4" ht="15" customHeight="1" x14ac:dyDescent="0.25">
      <c r="A5387" s="18">
        <v>5330</v>
      </c>
      <c r="B5387" s="18">
        <v>18.445073475198001</v>
      </c>
      <c r="C5387" s="18">
        <v>17.050871565827901</v>
      </c>
      <c r="D5387" s="18">
        <v>19.116482558684002</v>
      </c>
    </row>
    <row r="5388" spans="1:4" ht="15" customHeight="1" x14ac:dyDescent="0.25">
      <c r="A5388" s="18">
        <v>5331</v>
      </c>
      <c r="B5388" s="18">
        <v>18.455739555386401</v>
      </c>
      <c r="C5388" s="18">
        <v>17.043579542878899</v>
      </c>
      <c r="D5388" s="18">
        <v>19.120241054326101</v>
      </c>
    </row>
    <row r="5389" spans="1:4" ht="15" customHeight="1" x14ac:dyDescent="0.25">
      <c r="A5389" s="18">
        <v>5332</v>
      </c>
      <c r="B5389" s="18">
        <v>18.464363747232401</v>
      </c>
      <c r="C5389" s="18">
        <v>17.031319420190702</v>
      </c>
      <c r="D5389" s="18">
        <v>19.1233753702714</v>
      </c>
    </row>
    <row r="5390" spans="1:4" ht="15" customHeight="1" x14ac:dyDescent="0.25">
      <c r="A5390" s="18">
        <v>5333</v>
      </c>
      <c r="B5390" s="18">
        <v>18.470877303926098</v>
      </c>
      <c r="C5390" s="18">
        <v>17.0131761850248</v>
      </c>
      <c r="D5390" s="18">
        <v>19.125853849982299</v>
      </c>
    </row>
    <row r="5391" spans="1:4" ht="15" customHeight="1" x14ac:dyDescent="0.25">
      <c r="A5391" s="18">
        <v>5334</v>
      </c>
      <c r="B5391" s="18">
        <v>18.4755588548487</v>
      </c>
      <c r="C5391" s="18">
        <v>16.987718763713499</v>
      </c>
      <c r="D5391" s="18">
        <v>19.1276491317996</v>
      </c>
    </row>
    <row r="5392" spans="1:4" ht="15" customHeight="1" x14ac:dyDescent="0.25">
      <c r="A5392" s="18">
        <v>5335</v>
      </c>
      <c r="B5392" s="18">
        <v>18.478260561522099</v>
      </c>
      <c r="C5392" s="18">
        <v>16.951658869155899</v>
      </c>
      <c r="D5392" s="18">
        <v>19.128735476064598</v>
      </c>
    </row>
    <row r="5393" spans="1:4" ht="15" customHeight="1" x14ac:dyDescent="0.25">
      <c r="A5393" s="18">
        <v>5336</v>
      </c>
      <c r="B5393" s="18">
        <v>18.478977045735999</v>
      </c>
      <c r="C5393" s="18">
        <v>16.893503818612199</v>
      </c>
      <c r="D5393" s="18">
        <v>19.129088637716901</v>
      </c>
    </row>
    <row r="5394" spans="1:4" ht="15" customHeight="1" x14ac:dyDescent="0.25">
      <c r="A5394" s="18">
        <v>5337</v>
      </c>
      <c r="B5394" s="18">
        <v>18.477690359218599</v>
      </c>
      <c r="C5394" s="18">
        <v>16.823159152093499</v>
      </c>
      <c r="D5394" s="18">
        <v>19.1286856887561</v>
      </c>
    </row>
    <row r="5395" spans="1:4" ht="15" customHeight="1" x14ac:dyDescent="0.25">
      <c r="A5395" s="18">
        <v>5338</v>
      </c>
      <c r="B5395" s="18">
        <v>18.4741918547697</v>
      </c>
      <c r="C5395" s="18">
        <v>16.751454674762801</v>
      </c>
      <c r="D5395" s="18">
        <v>19.127504820696402</v>
      </c>
    </row>
    <row r="5396" spans="1:4" ht="15" customHeight="1" x14ac:dyDescent="0.25">
      <c r="A5396" s="18">
        <v>5339</v>
      </c>
      <c r="B5396" s="18">
        <v>18.468391765672699</v>
      </c>
      <c r="C5396" s="18">
        <v>16.679339984150999</v>
      </c>
      <c r="D5396" s="18">
        <v>19.1255251513819</v>
      </c>
    </row>
    <row r="5397" spans="1:4" ht="15" customHeight="1" x14ac:dyDescent="0.25">
      <c r="A5397" s="18">
        <v>5340</v>
      </c>
      <c r="B5397" s="18">
        <v>18.460000278275</v>
      </c>
      <c r="C5397" s="18">
        <v>16.6076259500907</v>
      </c>
      <c r="D5397" s="18">
        <v>19.122726553110599</v>
      </c>
    </row>
    <row r="5398" spans="1:4" ht="15" customHeight="1" x14ac:dyDescent="0.25">
      <c r="A5398" s="18">
        <v>5341</v>
      </c>
      <c r="B5398" s="18">
        <v>18.448605850855099</v>
      </c>
      <c r="C5398" s="18">
        <v>16.5369555772422</v>
      </c>
      <c r="D5398" s="18">
        <v>19.119089511339599</v>
      </c>
    </row>
    <row r="5399" spans="1:4" ht="15" customHeight="1" x14ac:dyDescent="0.25">
      <c r="A5399" s="18">
        <v>5342</v>
      </c>
      <c r="B5399" s="18">
        <v>18.433410339937002</v>
      </c>
      <c r="C5399" s="18">
        <v>16.467822892969</v>
      </c>
      <c r="D5399" s="18">
        <v>19.114599801097999</v>
      </c>
    </row>
    <row r="5400" spans="1:4" ht="15" customHeight="1" x14ac:dyDescent="0.25">
      <c r="A5400" s="18">
        <v>5343</v>
      </c>
      <c r="B5400" s="18">
        <v>18.412912178031199</v>
      </c>
      <c r="C5400" s="18">
        <v>16.400586195616299</v>
      </c>
      <c r="D5400" s="18">
        <v>19.1092354082319</v>
      </c>
    </row>
    <row r="5401" spans="1:4" ht="15" customHeight="1" x14ac:dyDescent="0.25">
      <c r="A5401" s="18">
        <v>5344</v>
      </c>
      <c r="B5401" s="18">
        <v>18.382069874552599</v>
      </c>
      <c r="C5401" s="18">
        <v>16.335493060032199</v>
      </c>
      <c r="D5401" s="18">
        <v>19.102981741453</v>
      </c>
    </row>
    <row r="5402" spans="1:4" ht="15" customHeight="1" x14ac:dyDescent="0.25">
      <c r="A5402" s="18">
        <v>5345</v>
      </c>
      <c r="B5402" s="18">
        <v>18.341368677047299</v>
      </c>
      <c r="C5402" s="18">
        <v>16.272688951360902</v>
      </c>
      <c r="D5402" s="18">
        <v>19.095821209963098</v>
      </c>
    </row>
    <row r="5403" spans="1:4" ht="15" customHeight="1" x14ac:dyDescent="0.25">
      <c r="A5403" s="18">
        <v>5346</v>
      </c>
      <c r="B5403" s="18">
        <v>18.295204532772701</v>
      </c>
      <c r="C5403" s="18">
        <v>16.212217621074601</v>
      </c>
      <c r="D5403" s="18">
        <v>19.087740311178099</v>
      </c>
    </row>
    <row r="5404" spans="1:4" ht="15" customHeight="1" x14ac:dyDescent="0.25">
      <c r="A5404" s="18">
        <v>5347</v>
      </c>
      <c r="B5404" s="18">
        <v>18.243728862382198</v>
      </c>
      <c r="C5404" s="18">
        <v>16.154099679844599</v>
      </c>
      <c r="D5404" s="18">
        <v>19.078720920723299</v>
      </c>
    </row>
    <row r="5405" spans="1:4" ht="15" customHeight="1" x14ac:dyDescent="0.25">
      <c r="A5405" s="18">
        <v>5348</v>
      </c>
      <c r="B5405" s="18">
        <v>18.187190454253201</v>
      </c>
      <c r="C5405" s="18">
        <v>16.098323427100802</v>
      </c>
      <c r="D5405" s="18">
        <v>19.068749069202902</v>
      </c>
    </row>
    <row r="5406" spans="1:4" ht="15" customHeight="1" x14ac:dyDescent="0.25">
      <c r="A5406" s="18">
        <v>5349</v>
      </c>
      <c r="B5406" s="18">
        <v>18.1259119051496</v>
      </c>
      <c r="C5406" s="18">
        <v>16.044861484493101</v>
      </c>
      <c r="D5406" s="18">
        <v>19.0578117188488</v>
      </c>
    </row>
    <row r="5407" spans="1:4" ht="15" customHeight="1" x14ac:dyDescent="0.25">
      <c r="A5407" s="18">
        <v>5350</v>
      </c>
      <c r="B5407" s="18">
        <v>18.060288868859999</v>
      </c>
      <c r="C5407" s="18">
        <v>15.9936420084052</v>
      </c>
      <c r="D5407" s="18">
        <v>19.045893680630002</v>
      </c>
    </row>
    <row r="5408" spans="1:4" ht="15" customHeight="1" x14ac:dyDescent="0.25">
      <c r="A5408" s="18">
        <v>5351</v>
      </c>
      <c r="B5408" s="18">
        <v>17.990771531612399</v>
      </c>
      <c r="C5408" s="18">
        <v>15.944561796661599</v>
      </c>
      <c r="D5408" s="18">
        <v>19.0329799410706</v>
      </c>
    </row>
    <row r="5409" spans="1:4" ht="15" customHeight="1" x14ac:dyDescent="0.25">
      <c r="A5409" s="18">
        <v>5352</v>
      </c>
      <c r="B5409" s="18">
        <v>17.917810943991</v>
      </c>
      <c r="C5409" s="18">
        <v>15.897510858953</v>
      </c>
      <c r="D5409" s="18">
        <v>19.019056882098901</v>
      </c>
    </row>
    <row r="5410" spans="1:4" ht="15" customHeight="1" x14ac:dyDescent="0.25">
      <c r="A5410" s="18">
        <v>5353</v>
      </c>
      <c r="B5410" s="18">
        <v>17.8401402197584</v>
      </c>
      <c r="C5410" s="18">
        <v>15.852377723800799</v>
      </c>
      <c r="D5410" s="18">
        <v>19.0041097536566</v>
      </c>
    </row>
    <row r="5411" spans="1:4" ht="15" customHeight="1" x14ac:dyDescent="0.25">
      <c r="A5411" s="18">
        <v>5354</v>
      </c>
      <c r="B5411" s="18">
        <v>17.756665866245999</v>
      </c>
      <c r="C5411" s="18">
        <v>15.8090399779898</v>
      </c>
      <c r="D5411" s="18">
        <v>18.988121394811401</v>
      </c>
    </row>
    <row r="5412" spans="1:4" ht="15" customHeight="1" x14ac:dyDescent="0.25">
      <c r="A5412" s="18">
        <v>5355</v>
      </c>
      <c r="B5412" s="18">
        <v>17.6674968275921</v>
      </c>
      <c r="C5412" s="18">
        <v>15.7673864778211</v>
      </c>
      <c r="D5412" s="18">
        <v>18.9710740544269</v>
      </c>
    </row>
    <row r="5413" spans="1:4" ht="15" customHeight="1" x14ac:dyDescent="0.25">
      <c r="A5413" s="18">
        <v>5356</v>
      </c>
      <c r="B5413" s="18">
        <v>17.576151769870201</v>
      </c>
      <c r="C5413" s="18">
        <v>15.727301434729499</v>
      </c>
      <c r="D5413" s="18">
        <v>18.952954631861399</v>
      </c>
    </row>
    <row r="5414" spans="1:4" ht="15" customHeight="1" x14ac:dyDescent="0.25">
      <c r="A5414" s="18">
        <v>5357</v>
      </c>
      <c r="B5414" s="18">
        <v>17.483792247930602</v>
      </c>
      <c r="C5414" s="18">
        <v>15.6886787000076</v>
      </c>
      <c r="D5414" s="18">
        <v>18.933737577891801</v>
      </c>
    </row>
    <row r="5415" spans="1:4" ht="15" customHeight="1" x14ac:dyDescent="0.25">
      <c r="A5415" s="18">
        <v>5358</v>
      </c>
      <c r="B5415" s="18">
        <v>17.390852224342101</v>
      </c>
      <c r="C5415" s="18">
        <v>15.6514168407921</v>
      </c>
      <c r="D5415" s="18">
        <v>18.913408439101399</v>
      </c>
    </row>
    <row r="5416" spans="1:4" ht="15" customHeight="1" x14ac:dyDescent="0.25">
      <c r="A5416" s="18">
        <v>5359</v>
      </c>
      <c r="B5416" s="18">
        <v>17.297722588609499</v>
      </c>
      <c r="C5416" s="18">
        <v>15.615419779871999</v>
      </c>
      <c r="D5416" s="18">
        <v>18.891939606681401</v>
      </c>
    </row>
    <row r="5417" spans="1:4" ht="15" customHeight="1" x14ac:dyDescent="0.25">
      <c r="A5417" s="18">
        <v>5360</v>
      </c>
      <c r="B5417" s="18">
        <v>17.204721200898302</v>
      </c>
      <c r="C5417" s="18">
        <v>15.580447623742399</v>
      </c>
      <c r="D5417" s="18">
        <v>18.869307373326698</v>
      </c>
    </row>
    <row r="5418" spans="1:4" ht="15" customHeight="1" x14ac:dyDescent="0.25">
      <c r="A5418" s="18">
        <v>5361</v>
      </c>
      <c r="B5418" s="18">
        <v>17.112122009159901</v>
      </c>
      <c r="C5418" s="18">
        <v>15.5445638679439</v>
      </c>
      <c r="D5418" s="18">
        <v>18.845485601177501</v>
      </c>
    </row>
    <row r="5419" spans="1:4" ht="15" customHeight="1" x14ac:dyDescent="0.25">
      <c r="A5419" s="18">
        <v>5362</v>
      </c>
      <c r="B5419" s="18">
        <v>17.023367243071</v>
      </c>
      <c r="C5419" s="18">
        <v>15.506514201622601</v>
      </c>
      <c r="D5419" s="18">
        <v>18.820445615941299</v>
      </c>
    </row>
    <row r="5420" spans="1:4" ht="15" customHeight="1" x14ac:dyDescent="0.25">
      <c r="A5420" s="18">
        <v>5363</v>
      </c>
      <c r="B5420" s="18">
        <v>16.948557505473499</v>
      </c>
      <c r="C5420" s="18">
        <v>15.465095619681399</v>
      </c>
      <c r="D5420" s="18">
        <v>18.7941561305745</v>
      </c>
    </row>
    <row r="5421" spans="1:4" ht="15" customHeight="1" x14ac:dyDescent="0.25">
      <c r="A5421" s="18">
        <v>5364</v>
      </c>
      <c r="B5421" s="18">
        <v>16.8836564302255</v>
      </c>
      <c r="C5421" s="18">
        <v>15.417289016197</v>
      </c>
      <c r="D5421" s="18">
        <v>18.7665831970697</v>
      </c>
    </row>
    <row r="5422" spans="1:4" ht="15" customHeight="1" x14ac:dyDescent="0.25">
      <c r="A5422" s="18">
        <v>5365</v>
      </c>
      <c r="B5422" s="18">
        <v>16.824834162519799</v>
      </c>
      <c r="C5422" s="18">
        <v>15.3670181169541</v>
      </c>
      <c r="D5422" s="18">
        <v>18.737690184631401</v>
      </c>
    </row>
    <row r="5423" spans="1:4" ht="15" customHeight="1" x14ac:dyDescent="0.25">
      <c r="A5423" s="18">
        <v>5366</v>
      </c>
      <c r="B5423" s="18">
        <v>16.768595564083501</v>
      </c>
      <c r="C5423" s="18">
        <v>15.3191437933581</v>
      </c>
      <c r="D5423" s="18">
        <v>18.707442487922599</v>
      </c>
    </row>
    <row r="5424" spans="1:4" ht="15" customHeight="1" x14ac:dyDescent="0.25">
      <c r="A5424" s="18">
        <v>5367</v>
      </c>
      <c r="B5424" s="18">
        <v>16.714740210805999</v>
      </c>
      <c r="C5424" s="18">
        <v>15.2734942428098</v>
      </c>
      <c r="D5424" s="18">
        <v>18.675796876762298</v>
      </c>
    </row>
    <row r="5425" spans="1:4" ht="15" customHeight="1" x14ac:dyDescent="0.25">
      <c r="A5425" s="18">
        <v>5368</v>
      </c>
      <c r="B5425" s="18">
        <v>16.6630886305046</v>
      </c>
      <c r="C5425" s="18">
        <v>15.2299102200948</v>
      </c>
      <c r="D5425" s="18">
        <v>18.642715312733799</v>
      </c>
    </row>
    <row r="5426" spans="1:4" ht="15" customHeight="1" x14ac:dyDescent="0.25">
      <c r="A5426" s="18">
        <v>5369</v>
      </c>
      <c r="B5426" s="18">
        <v>16.613477808181301</v>
      </c>
      <c r="C5426" s="18">
        <v>15.188253632392099</v>
      </c>
      <c r="D5426" s="18">
        <v>18.6080631205358</v>
      </c>
    </row>
    <row r="5427" spans="1:4" ht="15" customHeight="1" x14ac:dyDescent="0.25">
      <c r="A5427" s="18">
        <v>5370</v>
      </c>
      <c r="B5427" s="18">
        <v>16.565757445059202</v>
      </c>
      <c r="C5427" s="18">
        <v>15.148387395031101</v>
      </c>
      <c r="D5427" s="18">
        <v>18.570103390325301</v>
      </c>
    </row>
    <row r="5428" spans="1:4" ht="15" customHeight="1" x14ac:dyDescent="0.25">
      <c r="A5428" s="18">
        <v>5371</v>
      </c>
      <c r="B5428" s="18">
        <v>16.5197886528772</v>
      </c>
      <c r="C5428" s="18">
        <v>15.110191520547</v>
      </c>
      <c r="D5428" s="18">
        <v>18.5272917170421</v>
      </c>
    </row>
    <row r="5429" spans="1:4" ht="15" customHeight="1" x14ac:dyDescent="0.25">
      <c r="A5429" s="18">
        <v>5372</v>
      </c>
      <c r="B5429" s="18">
        <v>16.4754427790356</v>
      </c>
      <c r="C5429" s="18">
        <v>15.073554514302799</v>
      </c>
      <c r="D5429" s="18">
        <v>18.4777530410724</v>
      </c>
    </row>
    <row r="5430" spans="1:4" ht="15" customHeight="1" x14ac:dyDescent="0.25">
      <c r="A5430" s="18">
        <v>5373</v>
      </c>
      <c r="B5430" s="18">
        <v>16.432606300432401</v>
      </c>
      <c r="C5430" s="18">
        <v>15.0383727343426</v>
      </c>
      <c r="D5430" s="18">
        <v>18.417480271196698</v>
      </c>
    </row>
    <row r="5431" spans="1:4" ht="15" customHeight="1" x14ac:dyDescent="0.25">
      <c r="A5431" s="18">
        <v>5374</v>
      </c>
      <c r="B5431" s="18">
        <v>16.391166720635201</v>
      </c>
      <c r="C5431" s="18">
        <v>15.0045498161717</v>
      </c>
      <c r="D5431" s="18">
        <v>18.3409708508782</v>
      </c>
    </row>
    <row r="5432" spans="1:4" ht="15" customHeight="1" x14ac:dyDescent="0.25">
      <c r="A5432" s="18">
        <v>5375</v>
      </c>
      <c r="B5432" s="18">
        <v>16.351029370592499</v>
      </c>
      <c r="C5432" s="18">
        <v>14.9719966593896</v>
      </c>
      <c r="D5432" s="18">
        <v>18.263395073384899</v>
      </c>
    </row>
    <row r="5433" spans="1:4" ht="15" customHeight="1" x14ac:dyDescent="0.25">
      <c r="A5433" s="18">
        <v>5376</v>
      </c>
      <c r="B5433" s="18">
        <v>16.312096480837099</v>
      </c>
      <c r="C5433" s="18">
        <v>14.9406370915091</v>
      </c>
      <c r="D5433" s="18">
        <v>18.1870669706292</v>
      </c>
    </row>
    <row r="5434" spans="1:4" ht="15" customHeight="1" x14ac:dyDescent="0.25">
      <c r="A5434" s="18">
        <v>5377</v>
      </c>
      <c r="B5434" s="18">
        <v>16.274303986981</v>
      </c>
      <c r="C5434" s="18">
        <v>14.910388385892199</v>
      </c>
      <c r="D5434" s="18">
        <v>18.111946211433601</v>
      </c>
    </row>
    <row r="5435" spans="1:4" ht="15" customHeight="1" x14ac:dyDescent="0.25">
      <c r="A5435" s="18">
        <v>5378</v>
      </c>
      <c r="B5435" s="18">
        <v>16.237625495488199</v>
      </c>
      <c r="C5435" s="18">
        <v>14.881188564014099</v>
      </c>
      <c r="D5435" s="18">
        <v>18.037988203832299</v>
      </c>
    </row>
    <row r="5436" spans="1:4" ht="15" customHeight="1" x14ac:dyDescent="0.25">
      <c r="A5436" s="18">
        <v>5379</v>
      </c>
      <c r="B5436" s="18">
        <v>16.2020076917353</v>
      </c>
      <c r="C5436" s="18">
        <v>14.852968630246499</v>
      </c>
      <c r="D5436" s="18">
        <v>17.965146007939001</v>
      </c>
    </row>
    <row r="5437" spans="1:4" ht="15" customHeight="1" x14ac:dyDescent="0.25">
      <c r="A5437" s="18">
        <v>5380</v>
      </c>
      <c r="B5437" s="18">
        <v>16.167401507077798</v>
      </c>
      <c r="C5437" s="18">
        <v>14.8256702608785</v>
      </c>
      <c r="D5437" s="18">
        <v>17.8931156826552</v>
      </c>
    </row>
    <row r="5438" spans="1:4" ht="15" customHeight="1" x14ac:dyDescent="0.25">
      <c r="A5438" s="18">
        <v>5381</v>
      </c>
      <c r="B5438" s="18">
        <v>16.133768390600899</v>
      </c>
      <c r="C5438" s="18">
        <v>14.7992402463925</v>
      </c>
      <c r="D5438" s="18">
        <v>17.820316737107799</v>
      </c>
    </row>
    <row r="5439" spans="1:4" ht="15" customHeight="1" x14ac:dyDescent="0.25">
      <c r="A5439" s="18">
        <v>5382</v>
      </c>
      <c r="B5439" s="18">
        <v>16.101055484483101</v>
      </c>
      <c r="C5439" s="18">
        <v>14.773630448827699</v>
      </c>
      <c r="D5439" s="18">
        <v>17.7463871622342</v>
      </c>
    </row>
    <row r="5440" spans="1:4" ht="15" customHeight="1" x14ac:dyDescent="0.25">
      <c r="A5440" s="18">
        <v>5383</v>
      </c>
      <c r="B5440" s="18">
        <v>16.0691560054089</v>
      </c>
      <c r="C5440" s="18">
        <v>14.748794786291199</v>
      </c>
      <c r="D5440" s="18">
        <v>17.671560135772001</v>
      </c>
    </row>
    <row r="5441" spans="1:4" ht="15" customHeight="1" x14ac:dyDescent="0.25">
      <c r="A5441" s="18">
        <v>5384</v>
      </c>
      <c r="B5441" s="18">
        <v>16.038022864348399</v>
      </c>
      <c r="C5441" s="18">
        <v>14.724692037443701</v>
      </c>
      <c r="D5441" s="18">
        <v>17.597701264090599</v>
      </c>
    </row>
    <row r="5442" spans="1:4" ht="15" customHeight="1" x14ac:dyDescent="0.25">
      <c r="A5442" s="18">
        <v>5385</v>
      </c>
      <c r="B5442" s="18">
        <v>16.007610228260301</v>
      </c>
      <c r="C5442" s="18">
        <v>14.701287215244999</v>
      </c>
      <c r="D5442" s="18">
        <v>17.5251003772849</v>
      </c>
    </row>
    <row r="5443" spans="1:4" ht="15" customHeight="1" x14ac:dyDescent="0.25">
      <c r="A5443" s="18">
        <v>5386</v>
      </c>
      <c r="B5443" s="18">
        <v>15.9778882389915</v>
      </c>
      <c r="C5443" s="18">
        <v>14.6785469122682</v>
      </c>
      <c r="D5443" s="18">
        <v>17.4537445375163</v>
      </c>
    </row>
    <row r="5444" spans="1:4" ht="15" customHeight="1" x14ac:dyDescent="0.25">
      <c r="A5444" s="18">
        <v>5387</v>
      </c>
      <c r="B5444" s="18">
        <v>15.948820125400401</v>
      </c>
      <c r="C5444" s="18">
        <v>14.6564419659287</v>
      </c>
      <c r="D5444" s="18">
        <v>17.383633281304999</v>
      </c>
    </row>
    <row r="5445" spans="1:4" ht="15" customHeight="1" x14ac:dyDescent="0.25">
      <c r="A5445" s="18">
        <v>5388</v>
      </c>
      <c r="B5445" s="18">
        <v>15.9203822669767</v>
      </c>
      <c r="C5445" s="18">
        <v>14.6349471643301</v>
      </c>
      <c r="D5445" s="18">
        <v>17.3147765834896</v>
      </c>
    </row>
    <row r="5446" spans="1:4" ht="15" customHeight="1" x14ac:dyDescent="0.25">
      <c r="A5446" s="18">
        <v>5389</v>
      </c>
      <c r="B5446" s="18">
        <v>15.8925530773574</v>
      </c>
      <c r="C5446" s="18">
        <v>14.614041554367899</v>
      </c>
      <c r="D5446" s="18">
        <v>17.247208155001701</v>
      </c>
    </row>
    <row r="5447" spans="1:4" ht="15" customHeight="1" x14ac:dyDescent="0.25">
      <c r="A5447" s="18">
        <v>5390</v>
      </c>
      <c r="B5447" s="18">
        <v>15.865312980533799</v>
      </c>
      <c r="C5447" s="18">
        <v>14.5937128501676</v>
      </c>
      <c r="D5447" s="18">
        <v>17.180972958384501</v>
      </c>
    </row>
    <row r="5448" spans="1:4" ht="15" customHeight="1" x14ac:dyDescent="0.25">
      <c r="A5448" s="18">
        <v>5391</v>
      </c>
      <c r="B5448" s="18">
        <v>15.8386500457261</v>
      </c>
      <c r="C5448" s="18">
        <v>14.5739420250351</v>
      </c>
      <c r="D5448" s="18">
        <v>17.116147213543101</v>
      </c>
    </row>
    <row r="5449" spans="1:4" ht="15" customHeight="1" x14ac:dyDescent="0.25">
      <c r="A5449" s="18">
        <v>5392</v>
      </c>
      <c r="B5449" s="18">
        <v>15.812557338888</v>
      </c>
      <c r="C5449" s="18">
        <v>14.554722774821199</v>
      </c>
      <c r="D5449" s="18">
        <v>17.055359434905501</v>
      </c>
    </row>
    <row r="5450" spans="1:4" ht="15" customHeight="1" x14ac:dyDescent="0.25">
      <c r="A5450" s="18">
        <v>5393</v>
      </c>
      <c r="B5450" s="18">
        <v>15.787033109421399</v>
      </c>
      <c r="C5450" s="18">
        <v>14.536049268799699</v>
      </c>
      <c r="D5450" s="18">
        <v>17.0095124431271</v>
      </c>
    </row>
    <row r="5451" spans="1:4" ht="15" customHeight="1" x14ac:dyDescent="0.25">
      <c r="A5451" s="18">
        <v>5394</v>
      </c>
      <c r="B5451" s="18">
        <v>15.762080958695</v>
      </c>
      <c r="C5451" s="18">
        <v>14.5179187144366</v>
      </c>
      <c r="D5451" s="18">
        <v>16.972085348949001</v>
      </c>
    </row>
    <row r="5452" spans="1:4" ht="15" customHeight="1" x14ac:dyDescent="0.25">
      <c r="A5452" s="18">
        <v>5395</v>
      </c>
      <c r="B5452" s="18">
        <v>15.7377099734684</v>
      </c>
      <c r="C5452" s="18">
        <v>14.500333240535999</v>
      </c>
      <c r="D5452" s="18">
        <v>16.9398095537871</v>
      </c>
    </row>
    <row r="5453" spans="1:4" ht="15" customHeight="1" x14ac:dyDescent="0.25">
      <c r="A5453" s="18">
        <v>5396</v>
      </c>
      <c r="B5453" s="18">
        <v>15.713934804952901</v>
      </c>
      <c r="C5453" s="18">
        <v>14.483299107705401</v>
      </c>
      <c r="D5453" s="18">
        <v>16.911152775370301</v>
      </c>
    </row>
    <row r="5454" spans="1:4" ht="15" customHeight="1" x14ac:dyDescent="0.25">
      <c r="A5454" s="18">
        <v>5397</v>
      </c>
      <c r="B5454" s="18">
        <v>15.6907756723982</v>
      </c>
      <c r="C5454" s="18">
        <v>14.466821231038599</v>
      </c>
      <c r="D5454" s="18">
        <v>16.8854176212634</v>
      </c>
    </row>
    <row r="5455" spans="1:4" ht="15" customHeight="1" x14ac:dyDescent="0.25">
      <c r="A5455" s="18">
        <v>5398</v>
      </c>
      <c r="B5455" s="18">
        <v>15.6682582689819</v>
      </c>
      <c r="C5455" s="18">
        <v>14.450915260875799</v>
      </c>
      <c r="D5455" s="18">
        <v>16.861823629716302</v>
      </c>
    </row>
    <row r="5456" spans="1:4" ht="15" customHeight="1" x14ac:dyDescent="0.25">
      <c r="A5456" s="18">
        <v>5399</v>
      </c>
      <c r="B5456" s="18">
        <v>15.646413548012699</v>
      </c>
      <c r="C5456" s="18">
        <v>14.435593528841199</v>
      </c>
      <c r="D5456" s="18">
        <v>16.839472454631199</v>
      </c>
    </row>
    <row r="5457" spans="1:4" ht="15" customHeight="1" x14ac:dyDescent="0.25">
      <c r="A5457" s="18">
        <v>5400</v>
      </c>
      <c r="B5457" s="18">
        <v>15.625277369498299</v>
      </c>
      <c r="C5457" s="18">
        <v>14.420871323467299</v>
      </c>
      <c r="D5457" s="18">
        <v>16.818392752566801</v>
      </c>
    </row>
    <row r="5458" spans="1:4" ht="15" customHeight="1" x14ac:dyDescent="0.25">
      <c r="A5458" s="18">
        <v>5401</v>
      </c>
      <c r="B5458" s="18">
        <v>15.6048951862445</v>
      </c>
      <c r="C5458" s="18">
        <v>14.406767581449801</v>
      </c>
      <c r="D5458" s="18">
        <v>16.798635713905298</v>
      </c>
    </row>
    <row r="5459" spans="1:4" ht="15" customHeight="1" x14ac:dyDescent="0.25">
      <c r="A5459" s="18">
        <v>5402</v>
      </c>
      <c r="B5459" s="18">
        <v>15.5852792519276</v>
      </c>
      <c r="C5459" s="18">
        <v>14.3933025785055</v>
      </c>
      <c r="D5459" s="18">
        <v>16.7802666672237</v>
      </c>
    </row>
    <row r="5460" spans="1:4" ht="15" customHeight="1" x14ac:dyDescent="0.25">
      <c r="A5460" s="18">
        <v>5403</v>
      </c>
      <c r="B5460" s="18">
        <v>15.5662766533765</v>
      </c>
      <c r="C5460" s="18">
        <v>14.380497362660901</v>
      </c>
      <c r="D5460" s="18">
        <v>16.7633463001264</v>
      </c>
    </row>
    <row r="5461" spans="1:4" ht="15" customHeight="1" x14ac:dyDescent="0.25">
      <c r="A5461" s="18">
        <v>5404</v>
      </c>
      <c r="B5461" s="18">
        <v>15.547892978147299</v>
      </c>
      <c r="C5461" s="18">
        <v>14.3683731385267</v>
      </c>
      <c r="D5461" s="18">
        <v>16.747950347147501</v>
      </c>
    </row>
    <row r="5462" spans="1:4" ht="15" customHeight="1" x14ac:dyDescent="0.25">
      <c r="A5462" s="18">
        <v>5405</v>
      </c>
      <c r="B5462" s="18">
        <v>15.5302605032043</v>
      </c>
      <c r="C5462" s="18">
        <v>14.3569506215154</v>
      </c>
      <c r="D5462" s="18">
        <v>16.7341564839443</v>
      </c>
    </row>
    <row r="5463" spans="1:4" ht="15" customHeight="1" x14ac:dyDescent="0.25">
      <c r="A5463" s="18">
        <v>5406</v>
      </c>
      <c r="B5463" s="18">
        <v>15.513498182495001</v>
      </c>
      <c r="C5463" s="18">
        <v>14.3462493861625</v>
      </c>
      <c r="D5463" s="18">
        <v>16.722042478172199</v>
      </c>
    </row>
    <row r="5464" spans="1:4" ht="15" customHeight="1" x14ac:dyDescent="0.25">
      <c r="A5464" s="18">
        <v>5407</v>
      </c>
      <c r="B5464" s="18">
        <v>15.4977048469634</v>
      </c>
      <c r="C5464" s="18">
        <v>14.3362872364388</v>
      </c>
      <c r="D5464" s="18">
        <v>16.7116887248445</v>
      </c>
    </row>
    <row r="5465" spans="1:4" ht="15" customHeight="1" x14ac:dyDescent="0.25">
      <c r="A5465" s="18">
        <v>5408</v>
      </c>
      <c r="B5465" s="18">
        <v>15.4830150696217</v>
      </c>
      <c r="C5465" s="18">
        <v>14.3270796273922</v>
      </c>
      <c r="D5465" s="18">
        <v>16.703178151579799</v>
      </c>
    </row>
    <row r="5466" spans="1:4" ht="15" customHeight="1" x14ac:dyDescent="0.25">
      <c r="A5466" s="18">
        <v>5409</v>
      </c>
      <c r="B5466" s="18">
        <v>15.469523904417599</v>
      </c>
      <c r="C5466" s="18">
        <v>14.318640885672</v>
      </c>
      <c r="D5466" s="18">
        <v>16.696583066472499</v>
      </c>
    </row>
    <row r="5467" spans="1:4" ht="15" customHeight="1" x14ac:dyDescent="0.25">
      <c r="A5467" s="18">
        <v>5410</v>
      </c>
      <c r="B5467" s="18">
        <v>15.4573160551844</v>
      </c>
      <c r="C5467" s="18">
        <v>14.310983916045499</v>
      </c>
      <c r="D5467" s="18">
        <v>16.6919769545581</v>
      </c>
    </row>
    <row r="5468" spans="1:4" ht="15" customHeight="1" x14ac:dyDescent="0.25">
      <c r="A5468" s="18">
        <v>5411</v>
      </c>
      <c r="B5468" s="18">
        <v>15.446463643081101</v>
      </c>
      <c r="C5468" s="18">
        <v>14.304110476802499</v>
      </c>
      <c r="D5468" s="18">
        <v>16.6894223444652</v>
      </c>
    </row>
    <row r="5469" spans="1:4" ht="15" customHeight="1" x14ac:dyDescent="0.25">
      <c r="A5469" s="18">
        <v>5412</v>
      </c>
      <c r="B5469" s="18">
        <v>15.4370245100401</v>
      </c>
      <c r="C5469" s="18">
        <v>14.298030539965501</v>
      </c>
      <c r="D5469" s="18">
        <v>16.688976214311499</v>
      </c>
    </row>
    <row r="5470" spans="1:4" ht="15" customHeight="1" x14ac:dyDescent="0.25">
      <c r="A5470" s="18">
        <v>5413</v>
      </c>
      <c r="B5470" s="18">
        <v>15.4290362122329</v>
      </c>
      <c r="C5470" s="18">
        <v>14.292737505397101</v>
      </c>
      <c r="D5470" s="18">
        <v>16.690683559872301</v>
      </c>
    </row>
    <row r="5471" spans="1:4" ht="15" customHeight="1" x14ac:dyDescent="0.25">
      <c r="A5471" s="18">
        <v>5414</v>
      </c>
      <c r="B5471" s="18">
        <v>15.422498426104299</v>
      </c>
      <c r="C5471" s="18">
        <v>14.2882362872763</v>
      </c>
      <c r="D5471" s="18">
        <v>16.6945757798612</v>
      </c>
    </row>
    <row r="5472" spans="1:4" ht="15" customHeight="1" x14ac:dyDescent="0.25">
      <c r="A5472" s="18">
        <v>5415</v>
      </c>
      <c r="B5472" s="18">
        <v>15.4174419480869</v>
      </c>
      <c r="C5472" s="18">
        <v>14.2845140083262</v>
      </c>
      <c r="D5472" s="18">
        <v>16.700670654055301</v>
      </c>
    </row>
    <row r="5473" spans="1:4" ht="15" customHeight="1" x14ac:dyDescent="0.25">
      <c r="A5473" s="18">
        <v>5416</v>
      </c>
      <c r="B5473" s="18">
        <v>15.4138498411676</v>
      </c>
      <c r="C5473" s="18">
        <v>14.2815623582238</v>
      </c>
      <c r="D5473" s="18">
        <v>16.708976511341401</v>
      </c>
    </row>
    <row r="5474" spans="1:4" ht="15" customHeight="1" x14ac:dyDescent="0.25">
      <c r="A5474" s="18">
        <v>5417</v>
      </c>
      <c r="B5474" s="18">
        <v>15.4116898207653</v>
      </c>
      <c r="C5474" s="18">
        <v>14.279371705380299</v>
      </c>
      <c r="D5474" s="18">
        <v>16.719479828728002</v>
      </c>
    </row>
    <row r="5475" spans="1:4" ht="15" customHeight="1" x14ac:dyDescent="0.25">
      <c r="A5475" s="18">
        <v>5418</v>
      </c>
      <c r="B5475" s="18">
        <v>15.4109266792857</v>
      </c>
      <c r="C5475" s="18">
        <v>14.2779270835759</v>
      </c>
      <c r="D5475" s="18">
        <v>16.7321533647454</v>
      </c>
    </row>
    <row r="5476" spans="1:4" ht="15" customHeight="1" x14ac:dyDescent="0.25">
      <c r="A5476" s="18">
        <v>5419</v>
      </c>
      <c r="B5476" s="18">
        <v>15.411524058070601</v>
      </c>
      <c r="C5476" s="18">
        <v>14.2772106953168</v>
      </c>
      <c r="D5476" s="18">
        <v>16.7469531212299</v>
      </c>
    </row>
    <row r="5477" spans="1:4" ht="15" customHeight="1" x14ac:dyDescent="0.25">
      <c r="A5477" s="18">
        <v>5420</v>
      </c>
      <c r="B5477" s="18">
        <v>15.413443067676001</v>
      </c>
      <c r="C5477" s="18">
        <v>14.2772044310595</v>
      </c>
      <c r="D5477" s="18">
        <v>16.763820158519</v>
      </c>
    </row>
    <row r="5478" spans="1:4" ht="15" customHeight="1" x14ac:dyDescent="0.25">
      <c r="A5478" s="18">
        <v>5421</v>
      </c>
      <c r="B5478" s="18">
        <v>15.416643809878</v>
      </c>
      <c r="C5478" s="18">
        <v>14.277888539883801</v>
      </c>
      <c r="D5478" s="18">
        <v>16.782676528247499</v>
      </c>
    </row>
    <row r="5479" spans="1:4" ht="15" customHeight="1" x14ac:dyDescent="0.25">
      <c r="A5479" s="18">
        <v>5422</v>
      </c>
      <c r="B5479" s="18">
        <v>15.421088423062701</v>
      </c>
      <c r="C5479" s="18">
        <v>14.279241931472599</v>
      </c>
      <c r="D5479" s="18">
        <v>16.803429118879901</v>
      </c>
    </row>
    <row r="5480" spans="1:4" ht="15" customHeight="1" x14ac:dyDescent="0.25">
      <c r="A5480" s="18">
        <v>5423</v>
      </c>
      <c r="B5480" s="18">
        <v>15.426730194595599</v>
      </c>
      <c r="C5480" s="18">
        <v>14.281243631436</v>
      </c>
      <c r="D5480" s="18">
        <v>16.825969079595399</v>
      </c>
    </row>
    <row r="5481" spans="1:4" ht="15" customHeight="1" x14ac:dyDescent="0.25">
      <c r="A5481" s="18">
        <v>5424</v>
      </c>
      <c r="B5481" s="18">
        <v>15.4335151316913</v>
      </c>
      <c r="C5481" s="18">
        <v>14.2838722755723</v>
      </c>
      <c r="D5481" s="18">
        <v>16.8501762541642</v>
      </c>
    </row>
    <row r="5482" spans="1:4" ht="15" customHeight="1" x14ac:dyDescent="0.25">
      <c r="A5482" s="18">
        <v>5425</v>
      </c>
      <c r="B5482" s="18">
        <v>15.4414069873541</v>
      </c>
      <c r="C5482" s="18">
        <v>14.2871025233447</v>
      </c>
      <c r="D5482" s="18">
        <v>16.875918145139501</v>
      </c>
    </row>
    <row r="5483" spans="1:4" ht="15" customHeight="1" x14ac:dyDescent="0.25">
      <c r="A5483" s="18">
        <v>5426</v>
      </c>
      <c r="B5483" s="18">
        <v>15.450356305008199</v>
      </c>
      <c r="C5483" s="18">
        <v>14.2909105312346</v>
      </c>
      <c r="D5483" s="18">
        <v>16.9033497906549</v>
      </c>
    </row>
    <row r="5484" spans="1:4" ht="15" customHeight="1" x14ac:dyDescent="0.25">
      <c r="A5484" s="18">
        <v>5427</v>
      </c>
      <c r="B5484" s="18">
        <v>15.460326529942501</v>
      </c>
      <c r="C5484" s="18">
        <v>14.2952760426673</v>
      </c>
      <c r="D5484" s="18">
        <v>16.932821885567002</v>
      </c>
    </row>
    <row r="5485" spans="1:4" ht="15" customHeight="1" x14ac:dyDescent="0.25">
      <c r="A5485" s="18">
        <v>5428</v>
      </c>
      <c r="B5485" s="18">
        <v>15.4712789484509</v>
      </c>
      <c r="C5485" s="18">
        <v>14.30017513082</v>
      </c>
      <c r="D5485" s="18">
        <v>16.964250238569999</v>
      </c>
    </row>
    <row r="5486" spans="1:4" ht="15" customHeight="1" x14ac:dyDescent="0.25">
      <c r="A5486" s="18">
        <v>5429</v>
      </c>
      <c r="B5486" s="18">
        <v>15.4831764118341</v>
      </c>
      <c r="C5486" s="18">
        <v>14.305582033994501</v>
      </c>
      <c r="D5486" s="18">
        <v>16.997382424275401</v>
      </c>
    </row>
    <row r="5487" spans="1:4" ht="15" customHeight="1" x14ac:dyDescent="0.25">
      <c r="A5487" s="18">
        <v>5430</v>
      </c>
      <c r="B5487" s="18">
        <v>15.4959842568037</v>
      </c>
      <c r="C5487" s="18">
        <v>14.3114811058862</v>
      </c>
      <c r="D5487" s="18">
        <v>17.032000436525099</v>
      </c>
    </row>
    <row r="5488" spans="1:4" ht="15" customHeight="1" x14ac:dyDescent="0.25">
      <c r="A5488" s="18">
        <v>5431</v>
      </c>
      <c r="B5488" s="18">
        <v>15.5096700713814</v>
      </c>
      <c r="C5488" s="18">
        <v>14.317842942373</v>
      </c>
      <c r="D5488" s="18">
        <v>17.067806665554698</v>
      </c>
    </row>
    <row r="5489" spans="1:4" ht="15" customHeight="1" x14ac:dyDescent="0.25">
      <c r="A5489" s="18">
        <v>5432</v>
      </c>
      <c r="B5489" s="18">
        <v>15.5242035456442</v>
      </c>
      <c r="C5489" s="18">
        <v>14.324654881943699</v>
      </c>
      <c r="D5489" s="18">
        <v>17.104187917492201</v>
      </c>
    </row>
    <row r="5490" spans="1:4" ht="15" customHeight="1" x14ac:dyDescent="0.25">
      <c r="A5490" s="18">
        <v>5433</v>
      </c>
      <c r="B5490" s="18">
        <v>15.5395563863805</v>
      </c>
      <c r="C5490" s="18">
        <v>14.331890196566199</v>
      </c>
      <c r="D5490" s="18">
        <v>17.140095237562001</v>
      </c>
    </row>
    <row r="5491" spans="1:4" ht="15" customHeight="1" x14ac:dyDescent="0.25">
      <c r="A5491" s="18">
        <v>5434</v>
      </c>
      <c r="B5491" s="18">
        <v>15.555702769237801</v>
      </c>
      <c r="C5491" s="18">
        <v>14.3395343244157</v>
      </c>
      <c r="D5491" s="18">
        <v>17.175433542988401</v>
      </c>
    </row>
    <row r="5492" spans="1:4" ht="15" customHeight="1" x14ac:dyDescent="0.25">
      <c r="A5492" s="18">
        <v>5435</v>
      </c>
      <c r="B5492" s="18">
        <v>15.5726190024324</v>
      </c>
      <c r="C5492" s="18">
        <v>14.347568906103399</v>
      </c>
      <c r="D5492" s="18">
        <v>17.210205582481102</v>
      </c>
    </row>
    <row r="5493" spans="1:4" ht="15" customHeight="1" x14ac:dyDescent="0.25">
      <c r="A5493" s="18">
        <v>5436</v>
      </c>
      <c r="B5493" s="18">
        <v>15.590283862037399</v>
      </c>
      <c r="C5493" s="18">
        <v>14.355975118577501</v>
      </c>
      <c r="D5493" s="18">
        <v>17.244421430600902</v>
      </c>
    </row>
    <row r="5494" spans="1:4" ht="15" customHeight="1" x14ac:dyDescent="0.25">
      <c r="A5494" s="18">
        <v>5437</v>
      </c>
      <c r="B5494" s="18">
        <v>15.6086899107882</v>
      </c>
      <c r="C5494" s="18">
        <v>14.364741557532399</v>
      </c>
      <c r="D5494" s="18">
        <v>17.278098871996502</v>
      </c>
    </row>
    <row r="5495" spans="1:4" ht="15" customHeight="1" x14ac:dyDescent="0.25">
      <c r="A5495" s="18">
        <v>5438</v>
      </c>
      <c r="B5495" s="18">
        <v>15.627828985866101</v>
      </c>
      <c r="C5495" s="18">
        <v>14.373853456236199</v>
      </c>
      <c r="D5495" s="18">
        <v>17.311258666289099</v>
      </c>
    </row>
    <row r="5496" spans="1:4" ht="15" customHeight="1" x14ac:dyDescent="0.25">
      <c r="A5496" s="18">
        <v>5439</v>
      </c>
      <c r="B5496" s="18">
        <v>15.647685294948401</v>
      </c>
      <c r="C5496" s="18">
        <v>14.3832967020364</v>
      </c>
      <c r="D5496" s="18">
        <v>17.343921678757098</v>
      </c>
    </row>
    <row r="5497" spans="1:4" ht="15" customHeight="1" x14ac:dyDescent="0.25">
      <c r="A5497" s="18">
        <v>5440</v>
      </c>
      <c r="B5497" s="18">
        <v>15.668241662050299</v>
      </c>
      <c r="C5497" s="18">
        <v>14.3930606966263</v>
      </c>
      <c r="D5497" s="18">
        <v>17.376115966181398</v>
      </c>
    </row>
    <row r="5498" spans="1:4" ht="15" customHeight="1" x14ac:dyDescent="0.25">
      <c r="A5498" s="18">
        <v>5441</v>
      </c>
      <c r="B5498" s="18">
        <v>15.689482730443901</v>
      </c>
      <c r="C5498" s="18">
        <v>14.4031373107105</v>
      </c>
      <c r="D5498" s="18">
        <v>17.407868641205901</v>
      </c>
    </row>
    <row r="5499" spans="1:4" ht="15" customHeight="1" x14ac:dyDescent="0.25">
      <c r="A5499" s="18">
        <v>5442</v>
      </c>
      <c r="B5499" s="18">
        <v>15.711399569893199</v>
      </c>
      <c r="C5499" s="18">
        <v>14.413519364808799</v>
      </c>
      <c r="D5499" s="18">
        <v>17.4392048286159</v>
      </c>
    </row>
    <row r="5500" spans="1:4" ht="15" customHeight="1" x14ac:dyDescent="0.25">
      <c r="A5500" s="18">
        <v>5443</v>
      </c>
      <c r="B5500" s="18">
        <v>15.733985343956901</v>
      </c>
      <c r="C5500" s="18">
        <v>14.4241981161239</v>
      </c>
      <c r="D5500" s="18">
        <v>17.470156801190299</v>
      </c>
    </row>
    <row r="5501" spans="1:4" ht="15" customHeight="1" x14ac:dyDescent="0.25">
      <c r="A5501" s="18">
        <v>5444</v>
      </c>
      <c r="B5501" s="18">
        <v>15.7572323870932</v>
      </c>
      <c r="C5501" s="18">
        <v>14.4351684262175</v>
      </c>
      <c r="D5501" s="18">
        <v>17.500746939830901</v>
      </c>
    </row>
    <row r="5502" spans="1:4" ht="15" customHeight="1" x14ac:dyDescent="0.25">
      <c r="A5502" s="18">
        <v>5445</v>
      </c>
      <c r="B5502" s="18">
        <v>15.781138174505299</v>
      </c>
      <c r="C5502" s="18">
        <v>14.446426495130201</v>
      </c>
      <c r="D5502" s="18">
        <v>17.531007038256501</v>
      </c>
    </row>
    <row r="5503" spans="1:4" ht="15" customHeight="1" x14ac:dyDescent="0.25">
      <c r="A5503" s="18">
        <v>5446</v>
      </c>
      <c r="B5503" s="18">
        <v>15.8057025640028</v>
      </c>
      <c r="C5503" s="18">
        <v>14.4579698426632</v>
      </c>
      <c r="D5503" s="18">
        <v>17.5609591936397</v>
      </c>
    </row>
    <row r="5504" spans="1:4" ht="15" customHeight="1" x14ac:dyDescent="0.25">
      <c r="A5504" s="18">
        <v>5447</v>
      </c>
      <c r="B5504" s="18">
        <v>15.8309277098418</v>
      </c>
      <c r="C5504" s="18">
        <v>14.4697972878856</v>
      </c>
      <c r="D5504" s="18">
        <v>17.590630336398998</v>
      </c>
    </row>
    <row r="5505" spans="1:4" ht="15" customHeight="1" x14ac:dyDescent="0.25">
      <c r="A5505" s="18">
        <v>5448</v>
      </c>
      <c r="B5505" s="18">
        <v>15.8568179631487</v>
      </c>
      <c r="C5505" s="18">
        <v>14.4819089284697</v>
      </c>
      <c r="D5505" s="18">
        <v>17.620044727590798</v>
      </c>
    </row>
    <row r="5506" spans="1:4" ht="15" customHeight="1" x14ac:dyDescent="0.25">
      <c r="A5506" s="18">
        <v>5449</v>
      </c>
      <c r="B5506" s="18">
        <v>15.883379760581899</v>
      </c>
      <c r="C5506" s="18">
        <v>14.4943061213321</v>
      </c>
      <c r="D5506" s="18">
        <v>17.649221999373299</v>
      </c>
    </row>
    <row r="5507" spans="1:4" ht="15" customHeight="1" x14ac:dyDescent="0.25">
      <c r="A5507" s="18">
        <v>5450</v>
      </c>
      <c r="B5507" s="18">
        <v>15.910622765504201</v>
      </c>
      <c r="C5507" s="18">
        <v>14.506991465929</v>
      </c>
      <c r="D5507" s="18">
        <v>17.678187967364899</v>
      </c>
    </row>
    <row r="5508" spans="1:4" ht="15" customHeight="1" x14ac:dyDescent="0.25">
      <c r="A5508" s="18">
        <v>5451</v>
      </c>
      <c r="B5508" s="18">
        <v>15.938559071177799</v>
      </c>
      <c r="C5508" s="18">
        <v>14.5199687914492</v>
      </c>
      <c r="D5508" s="18">
        <v>17.706959138966699</v>
      </c>
    </row>
    <row r="5509" spans="1:4" ht="15" customHeight="1" x14ac:dyDescent="0.25">
      <c r="A5509" s="18">
        <v>5452</v>
      </c>
      <c r="B5509" s="18">
        <v>15.967198405425799</v>
      </c>
      <c r="C5509" s="18">
        <v>14.533243149055</v>
      </c>
      <c r="D5509" s="18">
        <v>17.7352393879451</v>
      </c>
    </row>
    <row r="5510" spans="1:4" ht="15" customHeight="1" x14ac:dyDescent="0.25">
      <c r="A5510" s="18">
        <v>5453</v>
      </c>
      <c r="B5510" s="18">
        <v>15.996554860503201</v>
      </c>
      <c r="C5510" s="18">
        <v>14.5468208102614</v>
      </c>
      <c r="D5510" s="18">
        <v>17.762623044896099</v>
      </c>
    </row>
    <row r="5511" spans="1:4" ht="15" customHeight="1" x14ac:dyDescent="0.25">
      <c r="A5511" s="18">
        <v>5454</v>
      </c>
      <c r="B5511" s="18">
        <v>16.0266492726286</v>
      </c>
      <c r="C5511" s="18">
        <v>14.5607092725012</v>
      </c>
      <c r="D5511" s="18">
        <v>17.789134460886402</v>
      </c>
    </row>
    <row r="5512" spans="1:4" ht="15" customHeight="1" x14ac:dyDescent="0.25">
      <c r="A5512" s="18">
        <v>5455</v>
      </c>
      <c r="B5512" s="18">
        <v>16.057491986937499</v>
      </c>
      <c r="C5512" s="18">
        <v>14.5749172729232</v>
      </c>
      <c r="D5512" s="18">
        <v>17.814814779810401</v>
      </c>
    </row>
    <row r="5513" spans="1:4" ht="15" customHeight="1" x14ac:dyDescent="0.25">
      <c r="A5513" s="18">
        <v>5456</v>
      </c>
      <c r="B5513" s="18">
        <v>16.0891088601132</v>
      </c>
      <c r="C5513" s="18">
        <v>14.5894554426659</v>
      </c>
      <c r="D5513" s="18">
        <v>17.839693686049898</v>
      </c>
    </row>
    <row r="5514" spans="1:4" ht="15" customHeight="1" x14ac:dyDescent="0.25">
      <c r="A5514" s="18">
        <v>5457</v>
      </c>
      <c r="B5514" s="18">
        <v>16.1215106994919</v>
      </c>
      <c r="C5514" s="18">
        <v>14.604337528414201</v>
      </c>
      <c r="D5514" s="18">
        <v>17.8638006913297</v>
      </c>
    </row>
    <row r="5515" spans="1:4" ht="15" customHeight="1" x14ac:dyDescent="0.25">
      <c r="A5515" s="18">
        <v>5458</v>
      </c>
      <c r="B5515" s="18">
        <v>16.154555528922899</v>
      </c>
      <c r="C5515" s="18">
        <v>14.6195735978869</v>
      </c>
      <c r="D5515" s="18">
        <v>17.887164906800098</v>
      </c>
    </row>
    <row r="5516" spans="1:4" ht="15" customHeight="1" x14ac:dyDescent="0.25">
      <c r="A5516" s="18">
        <v>5459</v>
      </c>
      <c r="B5516" s="18">
        <v>16.187902877205001</v>
      </c>
      <c r="C5516" s="18">
        <v>14.6351777077994</v>
      </c>
      <c r="D5516" s="18">
        <v>17.909814856626301</v>
      </c>
    </row>
    <row r="5517" spans="1:4" ht="15" customHeight="1" x14ac:dyDescent="0.25">
      <c r="A5517" s="18">
        <v>5460</v>
      </c>
      <c r="B5517" s="18">
        <v>16.221273774900499</v>
      </c>
      <c r="C5517" s="18">
        <v>14.6511660139188</v>
      </c>
      <c r="D5517" s="18">
        <v>17.931760632710599</v>
      </c>
    </row>
    <row r="5518" spans="1:4" ht="15" customHeight="1" x14ac:dyDescent="0.25">
      <c r="A5518" s="18">
        <v>5461</v>
      </c>
      <c r="B5518" s="18">
        <v>16.254398699183199</v>
      </c>
      <c r="C5518" s="18">
        <v>14.667560262016501</v>
      </c>
      <c r="D5518" s="18">
        <v>17.953267908294901</v>
      </c>
    </row>
    <row r="5519" spans="1:4" ht="15" customHeight="1" x14ac:dyDescent="0.25">
      <c r="A5519" s="18">
        <v>5462</v>
      </c>
      <c r="B5519" s="18">
        <v>16.287030223604901</v>
      </c>
      <c r="C5519" s="18">
        <v>14.6843745420259</v>
      </c>
      <c r="D5519" s="18">
        <v>17.9744713586072</v>
      </c>
    </row>
    <row r="5520" spans="1:4" ht="15" customHeight="1" x14ac:dyDescent="0.25">
      <c r="A5520" s="18">
        <v>5463</v>
      </c>
      <c r="B5520" s="18">
        <v>16.319063825703498</v>
      </c>
      <c r="C5520" s="18">
        <v>14.701631657965301</v>
      </c>
      <c r="D5520" s="18">
        <v>17.9953763509446</v>
      </c>
    </row>
    <row r="5521" spans="1:4" ht="15" customHeight="1" x14ac:dyDescent="0.25">
      <c r="A5521" s="18">
        <v>5464</v>
      </c>
      <c r="B5521" s="18">
        <v>16.3508185364628</v>
      </c>
      <c r="C5521" s="18">
        <v>14.719357536605999</v>
      </c>
      <c r="D5521" s="18">
        <v>18.015989024583899</v>
      </c>
    </row>
    <row r="5522" spans="1:4" ht="15" customHeight="1" x14ac:dyDescent="0.25">
      <c r="A5522" s="18">
        <v>5465</v>
      </c>
      <c r="B5522" s="18">
        <v>16.3823769524273</v>
      </c>
      <c r="C5522" s="18">
        <v>14.7375725709111</v>
      </c>
      <c r="D5522" s="18">
        <v>18.0363060143995</v>
      </c>
    </row>
    <row r="5523" spans="1:4" ht="15" customHeight="1" x14ac:dyDescent="0.25">
      <c r="A5523" s="18">
        <v>5466</v>
      </c>
      <c r="B5523" s="18">
        <v>16.413733963688699</v>
      </c>
      <c r="C5523" s="18">
        <v>14.756311794106701</v>
      </c>
      <c r="D5523" s="18">
        <v>18.0563286430408</v>
      </c>
    </row>
    <row r="5524" spans="1:4" ht="15" customHeight="1" x14ac:dyDescent="0.25">
      <c r="A5524" s="18">
        <v>5467</v>
      </c>
      <c r="B5524" s="18">
        <v>16.444885932042801</v>
      </c>
      <c r="C5524" s="18">
        <v>14.775599024872299</v>
      </c>
      <c r="D5524" s="18">
        <v>18.0760598367042</v>
      </c>
    </row>
    <row r="5525" spans="1:4" ht="15" customHeight="1" x14ac:dyDescent="0.25">
      <c r="A5525" s="18">
        <v>5468</v>
      </c>
      <c r="B5525" s="18">
        <v>16.475822784653602</v>
      </c>
      <c r="C5525" s="18">
        <v>14.7954734857137</v>
      </c>
      <c r="D5525" s="18">
        <v>18.095493668530001</v>
      </c>
    </row>
    <row r="5526" spans="1:4" ht="15" customHeight="1" x14ac:dyDescent="0.25">
      <c r="A5526" s="18">
        <v>5469</v>
      </c>
      <c r="B5526" s="18">
        <v>16.506539569531199</v>
      </c>
      <c r="C5526" s="18">
        <v>14.815946379675999</v>
      </c>
      <c r="D5526" s="18">
        <v>18.114633089049399</v>
      </c>
    </row>
    <row r="5527" spans="1:4" ht="15" customHeight="1" x14ac:dyDescent="0.25">
      <c r="A5527" s="18">
        <v>5470</v>
      </c>
      <c r="B5527" s="18">
        <v>16.537022490437199</v>
      </c>
      <c r="C5527" s="18">
        <v>14.837026692111101</v>
      </c>
      <c r="D5527" s="18">
        <v>18.133471341850001</v>
      </c>
    </row>
    <row r="5528" spans="1:4" ht="15" customHeight="1" x14ac:dyDescent="0.25">
      <c r="A5528" s="18">
        <v>5471</v>
      </c>
      <c r="B5528" s="18">
        <v>16.5672619886296</v>
      </c>
      <c r="C5528" s="18">
        <v>14.8587303419354</v>
      </c>
      <c r="D5528" s="18">
        <v>18.152007756542201</v>
      </c>
    </row>
    <row r="5529" spans="1:4" ht="15" customHeight="1" x14ac:dyDescent="0.25">
      <c r="A5529" s="18">
        <v>5472</v>
      </c>
      <c r="B5529" s="18">
        <v>16.597241908832299</v>
      </c>
      <c r="C5529" s="18">
        <v>14.881067022948301</v>
      </c>
      <c r="D5529" s="18">
        <v>18.170235222704498</v>
      </c>
    </row>
    <row r="5530" spans="1:4" ht="15" customHeight="1" x14ac:dyDescent="0.25">
      <c r="A5530" s="18">
        <v>5473</v>
      </c>
      <c r="B5530" s="18">
        <v>16.626944542499501</v>
      </c>
      <c r="C5530" s="18">
        <v>14.9040390213877</v>
      </c>
      <c r="D5530" s="18">
        <v>18.188150907435102</v>
      </c>
    </row>
    <row r="5531" spans="1:4" ht="15" customHeight="1" x14ac:dyDescent="0.25">
      <c r="A5531" s="18">
        <v>5474</v>
      </c>
      <c r="B5531" s="18">
        <v>16.6563529051788</v>
      </c>
      <c r="C5531" s="18">
        <v>14.927637811354399</v>
      </c>
      <c r="D5531" s="18">
        <v>18.205744074007999</v>
      </c>
    </row>
    <row r="5532" spans="1:4" ht="15" customHeight="1" x14ac:dyDescent="0.25">
      <c r="A5532" s="18">
        <v>5475</v>
      </c>
      <c r="B5532" s="18">
        <v>16.685439608705099</v>
      </c>
      <c r="C5532" s="18">
        <v>14.9518409596024</v>
      </c>
      <c r="D5532" s="18">
        <v>18.223012291434699</v>
      </c>
    </row>
    <row r="5533" spans="1:4" ht="15" customHeight="1" x14ac:dyDescent="0.25">
      <c r="A5533" s="18">
        <v>5476</v>
      </c>
      <c r="B5533" s="18">
        <v>16.714181467202799</v>
      </c>
      <c r="C5533" s="18">
        <v>14.976670795543599</v>
      </c>
      <c r="D5533" s="18">
        <v>18.239940663576501</v>
      </c>
    </row>
    <row r="5534" spans="1:4" ht="15" customHeight="1" x14ac:dyDescent="0.25">
      <c r="A5534" s="18">
        <v>5477</v>
      </c>
      <c r="B5534" s="18">
        <v>16.7425477201602</v>
      </c>
      <c r="C5534" s="18">
        <v>15.0021940300963</v>
      </c>
      <c r="D5534" s="18">
        <v>18.2565206593132</v>
      </c>
    </row>
    <row r="5535" spans="1:4" ht="15" customHeight="1" x14ac:dyDescent="0.25">
      <c r="A5535" s="18">
        <v>5478</v>
      </c>
      <c r="B5535" s="18">
        <v>16.7705021490593</v>
      </c>
      <c r="C5535" s="18">
        <v>15.028412154252701</v>
      </c>
      <c r="D5535" s="18">
        <v>18.2727403971002</v>
      </c>
    </row>
    <row r="5536" spans="1:4" ht="15" customHeight="1" x14ac:dyDescent="0.25">
      <c r="A5536" s="18">
        <v>5479</v>
      </c>
      <c r="B5536" s="18">
        <v>16.7980065702397</v>
      </c>
      <c r="C5536" s="18">
        <v>15.0553176224326</v>
      </c>
      <c r="D5536" s="18">
        <v>18.288582470485998</v>
      </c>
    </row>
    <row r="5537" spans="1:4" ht="15" customHeight="1" x14ac:dyDescent="0.25">
      <c r="A5537" s="18">
        <v>5480</v>
      </c>
      <c r="B5537" s="18">
        <v>16.8250206838586</v>
      </c>
      <c r="C5537" s="18">
        <v>15.082893898930701</v>
      </c>
      <c r="D5537" s="18">
        <v>18.304030233479299</v>
      </c>
    </row>
    <row r="5538" spans="1:4" ht="15" customHeight="1" x14ac:dyDescent="0.25">
      <c r="A5538" s="18">
        <v>5481</v>
      </c>
      <c r="B5538" s="18">
        <v>16.851493920993899</v>
      </c>
      <c r="C5538" s="18">
        <v>15.1111179106989</v>
      </c>
      <c r="D5538" s="18">
        <v>18.319067604184799</v>
      </c>
    </row>
    <row r="5539" spans="1:4" ht="15" customHeight="1" x14ac:dyDescent="0.25">
      <c r="A5539" s="18">
        <v>5482</v>
      </c>
      <c r="B5539" s="18">
        <v>16.8773727791366</v>
      </c>
      <c r="C5539" s="18">
        <v>15.1399455613769</v>
      </c>
      <c r="D5539" s="18">
        <v>18.333669332113299</v>
      </c>
    </row>
    <row r="5540" spans="1:4" ht="15" customHeight="1" x14ac:dyDescent="0.25">
      <c r="A5540" s="18">
        <v>5483</v>
      </c>
      <c r="B5540" s="18">
        <v>16.902599008264101</v>
      </c>
      <c r="C5540" s="18">
        <v>15.169322749544801</v>
      </c>
      <c r="D5540" s="18">
        <v>18.347810446376702</v>
      </c>
    </row>
    <row r="5541" spans="1:4" ht="15" customHeight="1" x14ac:dyDescent="0.25">
      <c r="A5541" s="18">
        <v>5484</v>
      </c>
      <c r="B5541" s="18">
        <v>16.927108726869498</v>
      </c>
      <c r="C5541" s="18">
        <v>15.1991862346913</v>
      </c>
      <c r="D5541" s="18">
        <v>18.3614630150532</v>
      </c>
    </row>
    <row r="5542" spans="1:4" ht="15" customHeight="1" x14ac:dyDescent="0.25">
      <c r="A5542" s="18">
        <v>5485</v>
      </c>
      <c r="B5542" s="18">
        <v>16.950832220183099</v>
      </c>
      <c r="C5542" s="18">
        <v>15.229442736671301</v>
      </c>
      <c r="D5542" s="18">
        <v>18.374595868704599</v>
      </c>
    </row>
    <row r="5543" spans="1:4" ht="15" customHeight="1" x14ac:dyDescent="0.25">
      <c r="A5543" s="18">
        <v>5486</v>
      </c>
      <c r="B5543" s="18">
        <v>16.9736945101582</v>
      </c>
      <c r="C5543" s="18">
        <v>15.2599940963709</v>
      </c>
      <c r="D5543" s="18">
        <v>18.3871745756331</v>
      </c>
    </row>
    <row r="5544" spans="1:4" ht="15" customHeight="1" x14ac:dyDescent="0.25">
      <c r="A5544" s="18">
        <v>5487</v>
      </c>
      <c r="B5544" s="18">
        <v>16.9956159737769</v>
      </c>
      <c r="C5544" s="18">
        <v>15.2907141514356</v>
      </c>
      <c r="D5544" s="18">
        <v>18.399175696860599</v>
      </c>
    </row>
    <row r="5545" spans="1:4" ht="15" customHeight="1" x14ac:dyDescent="0.25">
      <c r="A5545" s="18">
        <v>5488</v>
      </c>
      <c r="B5545" s="18">
        <v>17.016516573775899</v>
      </c>
      <c r="C5545" s="18">
        <v>15.3214676108083</v>
      </c>
      <c r="D5545" s="18">
        <v>18.4105667216607</v>
      </c>
    </row>
    <row r="5546" spans="1:4" ht="15" customHeight="1" x14ac:dyDescent="0.25">
      <c r="A5546" s="18">
        <v>5489</v>
      </c>
      <c r="B5546" s="18">
        <v>17.0363053438005</v>
      </c>
      <c r="C5546" s="18">
        <v>15.3520962697987</v>
      </c>
      <c r="D5546" s="18">
        <v>18.421297919077201</v>
      </c>
    </row>
    <row r="5547" spans="1:4" ht="15" customHeight="1" x14ac:dyDescent="0.25">
      <c r="A5547" s="18">
        <v>5490</v>
      </c>
      <c r="B5547" s="18">
        <v>17.054895523021699</v>
      </c>
      <c r="C5547" s="18">
        <v>15.382434592858001</v>
      </c>
      <c r="D5547" s="18">
        <v>18.431314646728101</v>
      </c>
    </row>
    <row r="5548" spans="1:4" ht="15" customHeight="1" x14ac:dyDescent="0.25">
      <c r="A5548" s="18">
        <v>5491</v>
      </c>
      <c r="B5548" s="18">
        <v>17.0721985374824</v>
      </c>
      <c r="C5548" s="18">
        <v>15.412302870742</v>
      </c>
      <c r="D5548" s="18">
        <v>18.440562451832399</v>
      </c>
    </row>
    <row r="5549" spans="1:4" ht="15" customHeight="1" x14ac:dyDescent="0.25">
      <c r="A5549" s="18">
        <v>5492</v>
      </c>
      <c r="B5549" s="18">
        <v>17.088127766384801</v>
      </c>
      <c r="C5549" s="18">
        <v>15.441518138706201</v>
      </c>
      <c r="D5549" s="18">
        <v>18.448998122968099</v>
      </c>
    </row>
    <row r="5550" spans="1:4" ht="15" customHeight="1" x14ac:dyDescent="0.25">
      <c r="A5550" s="18">
        <v>5493</v>
      </c>
      <c r="B5550" s="18">
        <v>17.1025973045667</v>
      </c>
      <c r="C5550" s="18">
        <v>15.469906979335001</v>
      </c>
      <c r="D5550" s="18">
        <v>18.456563791344401</v>
      </c>
    </row>
    <row r="5551" spans="1:4" ht="15" customHeight="1" x14ac:dyDescent="0.25">
      <c r="A5551" s="18">
        <v>5494</v>
      </c>
      <c r="B5551" s="18">
        <v>17.115529514503798</v>
      </c>
      <c r="C5551" s="18">
        <v>15.4972893732562</v>
      </c>
      <c r="D5551" s="18">
        <v>18.4632131585502</v>
      </c>
    </row>
    <row r="5552" spans="1:4" ht="15" customHeight="1" x14ac:dyDescent="0.25">
      <c r="A5552" s="18">
        <v>5495</v>
      </c>
      <c r="B5552" s="18">
        <v>17.126853636696701</v>
      </c>
      <c r="C5552" s="18">
        <v>15.523501392644601</v>
      </c>
      <c r="D5552" s="18">
        <v>18.468911225345501</v>
      </c>
    </row>
    <row r="5553" spans="1:4" ht="15" customHeight="1" x14ac:dyDescent="0.25">
      <c r="A5553" s="18">
        <v>5496</v>
      </c>
      <c r="B5553" s="18">
        <v>17.136507719877301</v>
      </c>
      <c r="C5553" s="18">
        <v>15.548395099454799</v>
      </c>
      <c r="D5553" s="18">
        <v>18.4736139377437</v>
      </c>
    </row>
    <row r="5554" spans="1:4" ht="15" customHeight="1" x14ac:dyDescent="0.25">
      <c r="A5554" s="18">
        <v>5497</v>
      </c>
      <c r="B5554" s="18">
        <v>17.144440380612899</v>
      </c>
      <c r="C5554" s="18">
        <v>15.571842831912001</v>
      </c>
      <c r="D5554" s="18">
        <v>18.4772894656574</v>
      </c>
    </row>
    <row r="5555" spans="1:4" ht="15" customHeight="1" x14ac:dyDescent="0.25">
      <c r="A5555" s="18">
        <v>5498</v>
      </c>
      <c r="B5555" s="18">
        <v>17.150619471945099</v>
      </c>
      <c r="C5555" s="18">
        <v>15.5937401847189</v>
      </c>
      <c r="D5555" s="18">
        <v>18.479916892670499</v>
      </c>
    </row>
    <row r="5556" spans="1:4" ht="15" customHeight="1" x14ac:dyDescent="0.25">
      <c r="A5556" s="18">
        <v>5499</v>
      </c>
      <c r="B5556" s="18">
        <v>17.155016178159102</v>
      </c>
      <c r="C5556" s="18">
        <v>15.6140048905855</v>
      </c>
      <c r="D5556" s="18">
        <v>18.4814673687371</v>
      </c>
    </row>
    <row r="5557" spans="1:4" ht="15" customHeight="1" x14ac:dyDescent="0.25">
      <c r="A5557" s="18">
        <v>5500</v>
      </c>
      <c r="B5557" s="18">
        <v>17.157626811866201</v>
      </c>
      <c r="C5557" s="18">
        <v>15.632589492846501</v>
      </c>
      <c r="D5557" s="18">
        <v>18.481923654543799</v>
      </c>
    </row>
    <row r="5558" spans="1:4" ht="15" customHeight="1" x14ac:dyDescent="0.25">
      <c r="A5558" s="18">
        <v>5501</v>
      </c>
      <c r="B5558" s="18">
        <v>17.158458004907601</v>
      </c>
      <c r="C5558" s="18">
        <v>15.6494653003189</v>
      </c>
      <c r="D5558" s="18">
        <v>18.481271724203499</v>
      </c>
    </row>
    <row r="5559" spans="1:4" ht="15" customHeight="1" x14ac:dyDescent="0.25">
      <c r="A5559" s="18">
        <v>5502</v>
      </c>
      <c r="B5559" s="18">
        <v>17.1575312946261</v>
      </c>
      <c r="C5559" s="18">
        <v>15.6646413538605</v>
      </c>
      <c r="D5559" s="18">
        <v>18.479500311437899</v>
      </c>
    </row>
    <row r="5560" spans="1:4" ht="15" customHeight="1" x14ac:dyDescent="0.25">
      <c r="A5560" s="18">
        <v>5503</v>
      </c>
      <c r="B5560" s="18">
        <v>17.154885351281301</v>
      </c>
      <c r="C5560" s="18">
        <v>15.6781433640251</v>
      </c>
      <c r="D5560" s="18">
        <v>18.476600979740599</v>
      </c>
    </row>
    <row r="5561" spans="1:4" ht="15" customHeight="1" x14ac:dyDescent="0.25">
      <c r="A5561" s="18">
        <v>5504</v>
      </c>
      <c r="B5561" s="18">
        <v>17.1505718773669</v>
      </c>
      <c r="C5561" s="18">
        <v>15.690018406637201</v>
      </c>
      <c r="D5561" s="18">
        <v>18.472571561300601</v>
      </c>
    </row>
    <row r="5562" spans="1:4" ht="15" customHeight="1" x14ac:dyDescent="0.25">
      <c r="A5562" s="18">
        <v>5505</v>
      </c>
      <c r="B5562" s="18">
        <v>17.144650935463101</v>
      </c>
      <c r="C5562" s="18">
        <v>15.700330817582</v>
      </c>
      <c r="D5562" s="18">
        <v>18.4674012665782</v>
      </c>
    </row>
    <row r="5563" spans="1:4" ht="15" customHeight="1" x14ac:dyDescent="0.25">
      <c r="A5563" s="18">
        <v>5506</v>
      </c>
      <c r="B5563" s="18">
        <v>17.137203289889001</v>
      </c>
      <c r="C5563" s="18">
        <v>15.7091613454586</v>
      </c>
      <c r="D5563" s="18">
        <v>18.461089564049502</v>
      </c>
    </row>
    <row r="5564" spans="1:4" ht="15" customHeight="1" x14ac:dyDescent="0.25">
      <c r="A5564" s="18">
        <v>5507</v>
      </c>
      <c r="B5564" s="18">
        <v>17.128308713253301</v>
      </c>
      <c r="C5564" s="18">
        <v>15.7165937019839</v>
      </c>
      <c r="D5564" s="18">
        <v>18.453630896596199</v>
      </c>
    </row>
    <row r="5565" spans="1:4" ht="15" customHeight="1" x14ac:dyDescent="0.25">
      <c r="A5565" s="18">
        <v>5508</v>
      </c>
      <c r="B5565" s="18">
        <v>17.1180614490656</v>
      </c>
      <c r="C5565" s="18">
        <v>15.722720508947701</v>
      </c>
      <c r="D5565" s="18">
        <v>18.445025185697901</v>
      </c>
    </row>
    <row r="5566" spans="1:4" ht="15" customHeight="1" x14ac:dyDescent="0.25">
      <c r="A5566" s="18">
        <v>5509</v>
      </c>
      <c r="B5566" s="18">
        <v>17.106561369254599</v>
      </c>
      <c r="C5566" s="18">
        <v>15.727640395728701</v>
      </c>
      <c r="D5566" s="18">
        <v>18.4352649623101</v>
      </c>
    </row>
    <row r="5567" spans="1:4" ht="15" customHeight="1" x14ac:dyDescent="0.25">
      <c r="A5567" s="18">
        <v>5510</v>
      </c>
      <c r="B5567" s="18">
        <v>17.093912370822899</v>
      </c>
      <c r="C5567" s="18">
        <v>15.731448496558199</v>
      </c>
      <c r="D5567" s="18">
        <v>18.424346749123501</v>
      </c>
    </row>
    <row r="5568" spans="1:4" ht="15" customHeight="1" x14ac:dyDescent="0.25">
      <c r="A5568" s="18">
        <v>5511</v>
      </c>
      <c r="B5568" s="18">
        <v>17.080220812310799</v>
      </c>
      <c r="C5568" s="18">
        <v>15.734238703858701</v>
      </c>
      <c r="D5568" s="18">
        <v>18.412265677668799</v>
      </c>
    </row>
    <row r="5569" spans="1:4" ht="15" customHeight="1" x14ac:dyDescent="0.25">
      <c r="A5569" s="18">
        <v>5512</v>
      </c>
      <c r="B5569" s="18">
        <v>17.065594017208401</v>
      </c>
      <c r="C5569" s="18">
        <v>15.736103812510001</v>
      </c>
      <c r="D5569" s="18">
        <v>18.3990153644801</v>
      </c>
    </row>
    <row r="5570" spans="1:4" ht="15" customHeight="1" x14ac:dyDescent="0.25">
      <c r="A5570" s="18">
        <v>5513</v>
      </c>
      <c r="B5570" s="18">
        <v>17.0501388875314</v>
      </c>
      <c r="C5570" s="18">
        <v>15.7371322721831</v>
      </c>
      <c r="D5570" s="18">
        <v>18.3845875626013</v>
      </c>
    </row>
    <row r="5571" spans="1:4" ht="15" customHeight="1" x14ac:dyDescent="0.25">
      <c r="A5571" s="18">
        <v>5514</v>
      </c>
      <c r="B5571" s="18">
        <v>17.0339606414543</v>
      </c>
      <c r="C5571" s="18">
        <v>15.737406526507399</v>
      </c>
      <c r="D5571" s="18">
        <v>18.368971770664899</v>
      </c>
    </row>
    <row r="5572" spans="1:4" ht="15" customHeight="1" x14ac:dyDescent="0.25">
      <c r="A5572" s="18">
        <v>5515</v>
      </c>
      <c r="B5572" s="18">
        <v>17.017165959377301</v>
      </c>
      <c r="C5572" s="18">
        <v>15.737002513214</v>
      </c>
      <c r="D5572" s="18">
        <v>18.352157957126298</v>
      </c>
    </row>
    <row r="5573" spans="1:4" ht="15" customHeight="1" x14ac:dyDescent="0.25">
      <c r="A5573" s="18">
        <v>5516</v>
      </c>
      <c r="B5573" s="18">
        <v>16.999851228460798</v>
      </c>
      <c r="C5573" s="18">
        <v>15.735992470146501</v>
      </c>
      <c r="D5573" s="18">
        <v>18.334136498135798</v>
      </c>
    </row>
    <row r="5574" spans="1:4" ht="15" customHeight="1" x14ac:dyDescent="0.25">
      <c r="A5574" s="18">
        <v>5517</v>
      </c>
      <c r="B5574" s="18">
        <v>16.9821107249929</v>
      </c>
      <c r="C5574" s="18">
        <v>15.734441066572399</v>
      </c>
      <c r="D5574" s="18">
        <v>18.314890457079201</v>
      </c>
    </row>
    <row r="5575" spans="1:4" ht="15" customHeight="1" x14ac:dyDescent="0.25">
      <c r="A5575" s="18">
        <v>5518</v>
      </c>
      <c r="B5575" s="18">
        <v>16.964036863235801</v>
      </c>
      <c r="C5575" s="18">
        <v>15.732407222625399</v>
      </c>
      <c r="D5575" s="18">
        <v>18.294408280325701</v>
      </c>
    </row>
    <row r="5576" spans="1:4" ht="15" customHeight="1" x14ac:dyDescent="0.25">
      <c r="A5576" s="18">
        <v>5519</v>
      </c>
      <c r="B5576" s="18">
        <v>16.945708319524801</v>
      </c>
      <c r="C5576" s="18">
        <v>15.729944412282601</v>
      </c>
      <c r="D5576" s="18">
        <v>18.272672118904801</v>
      </c>
    </row>
    <row r="5577" spans="1:4" ht="15" customHeight="1" x14ac:dyDescent="0.25">
      <c r="A5577" s="18">
        <v>5520</v>
      </c>
      <c r="B5577" s="18">
        <v>16.927207756621399</v>
      </c>
      <c r="C5577" s="18">
        <v>15.7271008279951</v>
      </c>
      <c r="D5577" s="18">
        <v>18.249662507002501</v>
      </c>
    </row>
    <row r="5578" spans="1:4" ht="15" customHeight="1" x14ac:dyDescent="0.25">
      <c r="A5578" s="18">
        <v>5521</v>
      </c>
      <c r="B5578" s="18">
        <v>16.908599985488401</v>
      </c>
      <c r="C5578" s="18">
        <v>15.7239205982582</v>
      </c>
      <c r="D5578" s="18">
        <v>18.2253595044969</v>
      </c>
    </row>
    <row r="5579" spans="1:4" ht="15" customHeight="1" x14ac:dyDescent="0.25">
      <c r="A5579" s="18">
        <v>5522</v>
      </c>
      <c r="B5579" s="18">
        <v>16.889954994777799</v>
      </c>
      <c r="C5579" s="18">
        <v>15.7204454826845</v>
      </c>
      <c r="D5579" s="18">
        <v>18.199740675882602</v>
      </c>
    </row>
    <row r="5580" spans="1:4" ht="15" customHeight="1" x14ac:dyDescent="0.25">
      <c r="A5580" s="18">
        <v>5523</v>
      </c>
      <c r="B5580" s="18">
        <v>16.8713249823365</v>
      </c>
      <c r="C5580" s="18">
        <v>15.716706504522501</v>
      </c>
      <c r="D5580" s="18">
        <v>18.1727809908115</v>
      </c>
    </row>
    <row r="5581" spans="1:4" ht="15" customHeight="1" x14ac:dyDescent="0.25">
      <c r="A5581" s="18">
        <v>5524</v>
      </c>
      <c r="B5581" s="18">
        <v>16.8527667349159</v>
      </c>
      <c r="C5581" s="18">
        <v>15.7127343931308</v>
      </c>
      <c r="D5581" s="18">
        <v>18.144452721648999</v>
      </c>
    </row>
    <row r="5582" spans="1:4" ht="15" customHeight="1" x14ac:dyDescent="0.25">
      <c r="A5582" s="18">
        <v>5525</v>
      </c>
      <c r="B5582" s="18">
        <v>16.8343205994587</v>
      </c>
      <c r="C5582" s="18">
        <v>15.7085614483381</v>
      </c>
      <c r="D5582" s="18">
        <v>18.114730502864699</v>
      </c>
    </row>
    <row r="5583" spans="1:4" ht="15" customHeight="1" x14ac:dyDescent="0.25">
      <c r="A5583" s="18">
        <v>5526</v>
      </c>
      <c r="B5583" s="18">
        <v>16.816031489612602</v>
      </c>
      <c r="C5583" s="18">
        <v>15.7042078727643</v>
      </c>
      <c r="D5583" s="18">
        <v>18.083578363062799</v>
      </c>
    </row>
    <row r="5584" spans="1:4" ht="15" customHeight="1" x14ac:dyDescent="0.25">
      <c r="A5584" s="18">
        <v>5527</v>
      </c>
      <c r="B5584" s="18">
        <v>16.7979281591602</v>
      </c>
      <c r="C5584" s="18">
        <v>15.699694604382699</v>
      </c>
      <c r="D5584" s="18">
        <v>18.0509666690788</v>
      </c>
    </row>
    <row r="5585" spans="1:4" ht="15" customHeight="1" x14ac:dyDescent="0.25">
      <c r="A5585" s="18">
        <v>5528</v>
      </c>
      <c r="B5585" s="18">
        <v>16.7800463627526</v>
      </c>
      <c r="C5585" s="18">
        <v>15.695046509847501</v>
      </c>
      <c r="D5585" s="18">
        <v>18.016856152020999</v>
      </c>
    </row>
    <row r="5586" spans="1:4" ht="15" customHeight="1" x14ac:dyDescent="0.25">
      <c r="A5586" s="18">
        <v>5529</v>
      </c>
      <c r="B5586" s="18">
        <v>16.762404376620299</v>
      </c>
      <c r="C5586" s="18">
        <v>15.6902743715666</v>
      </c>
      <c r="D5586" s="18">
        <v>17.981209731145999</v>
      </c>
    </row>
    <row r="5587" spans="1:4" ht="15" customHeight="1" x14ac:dyDescent="0.25">
      <c r="A5587" s="18">
        <v>5530</v>
      </c>
      <c r="B5587" s="18">
        <v>16.7450282787022</v>
      </c>
      <c r="C5587" s="18">
        <v>15.6853958734666</v>
      </c>
      <c r="D5587" s="18">
        <v>17.943987288937102</v>
      </c>
    </row>
    <row r="5588" spans="1:4" ht="15" customHeight="1" x14ac:dyDescent="0.25">
      <c r="A5588" s="18">
        <v>5531</v>
      </c>
      <c r="B5588" s="18">
        <v>16.7279311544753</v>
      </c>
      <c r="C5588" s="18">
        <v>15.6804250300373</v>
      </c>
      <c r="D5588" s="18">
        <v>17.905744900664001</v>
      </c>
    </row>
    <row r="5589" spans="1:4" ht="15" customHeight="1" x14ac:dyDescent="0.25">
      <c r="A5589" s="18">
        <v>5532</v>
      </c>
      <c r="B5589" s="18">
        <v>16.711126447301101</v>
      </c>
      <c r="C5589" s="18">
        <v>15.675369531764099</v>
      </c>
      <c r="D5589" s="18">
        <v>17.868931471261401</v>
      </c>
    </row>
    <row r="5590" spans="1:4" ht="15" customHeight="1" x14ac:dyDescent="0.25">
      <c r="A5590" s="18">
        <v>5533</v>
      </c>
      <c r="B5590" s="18">
        <v>16.694628084940501</v>
      </c>
      <c r="C5590" s="18">
        <v>15.670246243008201</v>
      </c>
      <c r="D5590" s="18">
        <v>17.834062618081902</v>
      </c>
    </row>
    <row r="5591" spans="1:4" ht="15" customHeight="1" x14ac:dyDescent="0.25">
      <c r="A5591" s="18">
        <v>5534</v>
      </c>
      <c r="B5591" s="18">
        <v>16.678439384020599</v>
      </c>
      <c r="C5591" s="18">
        <v>15.665057627799699</v>
      </c>
      <c r="D5591" s="18">
        <v>17.8012957775417</v>
      </c>
    </row>
    <row r="5592" spans="1:4" ht="15" customHeight="1" x14ac:dyDescent="0.25">
      <c r="A5592" s="18">
        <v>5535</v>
      </c>
      <c r="B5592" s="18">
        <v>16.6625660235784</v>
      </c>
      <c r="C5592" s="18">
        <v>15.659815375413199</v>
      </c>
      <c r="D5592" s="18">
        <v>17.7705644424532</v>
      </c>
    </row>
    <row r="5593" spans="1:4" ht="15" customHeight="1" x14ac:dyDescent="0.25">
      <c r="A5593" s="18">
        <v>5536</v>
      </c>
      <c r="B5593" s="18">
        <v>16.647015705080701</v>
      </c>
      <c r="C5593" s="18">
        <v>15.6545253172564</v>
      </c>
      <c r="D5593" s="18">
        <v>17.741812921727401</v>
      </c>
    </row>
    <row r="5594" spans="1:4" ht="15" customHeight="1" x14ac:dyDescent="0.25">
      <c r="A5594" s="18">
        <v>5537</v>
      </c>
      <c r="B5594" s="18">
        <v>16.631785721218399</v>
      </c>
      <c r="C5594" s="18">
        <v>15.649192221748899</v>
      </c>
      <c r="D5594" s="18">
        <v>17.714894236495201</v>
      </c>
    </row>
    <row r="5595" spans="1:4" ht="15" customHeight="1" x14ac:dyDescent="0.25">
      <c r="A5595" s="18">
        <v>5538</v>
      </c>
      <c r="B5595" s="18">
        <v>16.616876416025999</v>
      </c>
      <c r="C5595" s="18">
        <v>15.643825200619499</v>
      </c>
      <c r="D5595" s="18">
        <v>17.6893681941295</v>
      </c>
    </row>
    <row r="5596" spans="1:4" ht="15" customHeight="1" x14ac:dyDescent="0.25">
      <c r="A5596" s="18">
        <v>5539</v>
      </c>
      <c r="B5596" s="18">
        <v>16.6022868875617</v>
      </c>
      <c r="C5596" s="18">
        <v>15.638423396768401</v>
      </c>
      <c r="D5596" s="18">
        <v>17.6645608563629</v>
      </c>
    </row>
    <row r="5597" spans="1:4" ht="15" customHeight="1" x14ac:dyDescent="0.25">
      <c r="A5597" s="18">
        <v>5540</v>
      </c>
      <c r="B5597" s="18">
        <v>16.588015890422199</v>
      </c>
      <c r="C5597" s="18">
        <v>15.632998042507401</v>
      </c>
      <c r="D5597" s="18">
        <v>17.640427244279302</v>
      </c>
    </row>
    <row r="5598" spans="1:4" ht="15" customHeight="1" x14ac:dyDescent="0.25">
      <c r="A5598" s="18">
        <v>5541</v>
      </c>
      <c r="B5598" s="18">
        <v>16.574061438895502</v>
      </c>
      <c r="C5598" s="18">
        <v>15.627546152433</v>
      </c>
      <c r="D5598" s="18">
        <v>17.616960424923899</v>
      </c>
    </row>
    <row r="5599" spans="1:4" ht="15" customHeight="1" x14ac:dyDescent="0.25">
      <c r="A5599" s="18">
        <v>5542</v>
      </c>
      <c r="B5599" s="18">
        <v>16.560418344984299</v>
      </c>
      <c r="C5599" s="18">
        <v>15.6220757985494</v>
      </c>
      <c r="D5599" s="18">
        <v>17.5941522733741</v>
      </c>
    </row>
    <row r="5600" spans="1:4" ht="15" customHeight="1" x14ac:dyDescent="0.25">
      <c r="A5600" s="18">
        <v>5543</v>
      </c>
      <c r="B5600" s="18">
        <v>16.547082806902601</v>
      </c>
      <c r="C5600" s="18">
        <v>15.616587268117</v>
      </c>
      <c r="D5600" s="18">
        <v>17.571993776353899</v>
      </c>
    </row>
    <row r="5601" spans="1:4" ht="15" customHeight="1" x14ac:dyDescent="0.25">
      <c r="A5601" s="18">
        <v>5544</v>
      </c>
      <c r="B5601" s="18">
        <v>16.5340507366381</v>
      </c>
      <c r="C5601" s="18">
        <v>15.611084220442001</v>
      </c>
      <c r="D5601" s="18">
        <v>17.550475310116799</v>
      </c>
    </row>
    <row r="5602" spans="1:4" ht="15" customHeight="1" x14ac:dyDescent="0.25">
      <c r="A5602" s="18">
        <v>5545</v>
      </c>
      <c r="B5602" s="18">
        <v>16.521317909048499</v>
      </c>
      <c r="C5602" s="18">
        <v>15.605570297539799</v>
      </c>
      <c r="D5602" s="18">
        <v>17.529590626088599</v>
      </c>
    </row>
    <row r="5603" spans="1:4" ht="15" customHeight="1" x14ac:dyDescent="0.25">
      <c r="A5603" s="18">
        <v>5546</v>
      </c>
      <c r="B5603" s="18">
        <v>16.508880100587401</v>
      </c>
      <c r="C5603" s="18">
        <v>15.600045192618101</v>
      </c>
      <c r="D5603" s="18">
        <v>17.509327647631999</v>
      </c>
    </row>
    <row r="5604" spans="1:4" ht="15" customHeight="1" x14ac:dyDescent="0.25">
      <c r="A5604" s="18">
        <v>5547</v>
      </c>
      <c r="B5604" s="18">
        <v>16.496733219116201</v>
      </c>
      <c r="C5604" s="18">
        <v>15.594516032393701</v>
      </c>
      <c r="D5604" s="18">
        <v>17.489675538250001</v>
      </c>
    </row>
    <row r="5605" spans="1:4" ht="15" customHeight="1" x14ac:dyDescent="0.25">
      <c r="A5605" s="18">
        <v>5548</v>
      </c>
      <c r="B5605" s="18">
        <v>16.4848734260644</v>
      </c>
      <c r="C5605" s="18">
        <v>15.5889791978039</v>
      </c>
      <c r="D5605" s="18">
        <v>17.470631264565899</v>
      </c>
    </row>
    <row r="5606" spans="1:4" ht="15" customHeight="1" x14ac:dyDescent="0.25">
      <c r="A5606" s="18">
        <v>5549</v>
      </c>
      <c r="B5606" s="18">
        <v>16.473297251942999</v>
      </c>
      <c r="C5606" s="18">
        <v>15.583466683787799</v>
      </c>
      <c r="D5606" s="18">
        <v>17.452179478734401</v>
      </c>
    </row>
    <row r="5607" spans="1:4" ht="15" customHeight="1" x14ac:dyDescent="0.25">
      <c r="A5607" s="18">
        <v>5550</v>
      </c>
      <c r="B5607" s="18">
        <v>16.462001705890501</v>
      </c>
      <c r="C5607" s="18">
        <v>15.577955375342899</v>
      </c>
      <c r="D5607" s="18">
        <v>17.434319634413399</v>
      </c>
    </row>
    <row r="5608" spans="1:4" ht="15" customHeight="1" x14ac:dyDescent="0.25">
      <c r="A5608" s="18">
        <v>5551</v>
      </c>
      <c r="B5608" s="18">
        <v>16.4509843795188</v>
      </c>
      <c r="C5608" s="18">
        <v>15.5724781414288</v>
      </c>
      <c r="D5608" s="18">
        <v>17.417038939020699</v>
      </c>
    </row>
    <row r="5609" spans="1:4" ht="15" customHeight="1" x14ac:dyDescent="0.25">
      <c r="A5609" s="18">
        <v>5552</v>
      </c>
      <c r="B5609" s="18">
        <v>16.440243544830199</v>
      </c>
      <c r="C5609" s="18">
        <v>15.567022412236099</v>
      </c>
      <c r="D5609" s="18">
        <v>17.400336198150001</v>
      </c>
    </row>
    <row r="5610" spans="1:4" ht="15" customHeight="1" x14ac:dyDescent="0.25">
      <c r="A5610" s="18">
        <v>5553</v>
      </c>
      <c r="B5610" s="18">
        <v>16.429780478493999</v>
      </c>
      <c r="C5610" s="18">
        <v>15.561601782226701</v>
      </c>
      <c r="D5610" s="18">
        <v>17.384205470974699</v>
      </c>
    </row>
    <row r="5611" spans="1:4" ht="15" customHeight="1" x14ac:dyDescent="0.25">
      <c r="A5611" s="18">
        <v>5554</v>
      </c>
      <c r="B5611" s="18">
        <v>16.419593447322399</v>
      </c>
      <c r="C5611" s="18">
        <v>15.556226662854399</v>
      </c>
      <c r="D5611" s="18">
        <v>17.3686423590954</v>
      </c>
    </row>
    <row r="5612" spans="1:4" ht="15" customHeight="1" x14ac:dyDescent="0.25">
      <c r="A5612" s="18">
        <v>5555</v>
      </c>
      <c r="B5612" s="18">
        <v>16.409683041761401</v>
      </c>
      <c r="C5612" s="18">
        <v>15.550886527007201</v>
      </c>
      <c r="D5612" s="18">
        <v>17.353645827059999</v>
      </c>
    </row>
    <row r="5613" spans="1:4" ht="15" customHeight="1" x14ac:dyDescent="0.25">
      <c r="A5613" s="18">
        <v>5556</v>
      </c>
      <c r="B5613" s="18">
        <v>16.4000510746842</v>
      </c>
      <c r="C5613" s="18">
        <v>15.5456208265292</v>
      </c>
      <c r="D5613" s="18">
        <v>17.339218288325199</v>
      </c>
    </row>
    <row r="5614" spans="1:4" ht="15" customHeight="1" x14ac:dyDescent="0.25">
      <c r="A5614" s="18">
        <v>5557</v>
      </c>
      <c r="B5614" s="18">
        <v>16.390700385910801</v>
      </c>
      <c r="C5614" s="18">
        <v>15.540397543270799</v>
      </c>
      <c r="D5614" s="18">
        <v>17.325358115141299</v>
      </c>
    </row>
    <row r="5615" spans="1:4" ht="15" customHeight="1" x14ac:dyDescent="0.25">
      <c r="A5615" s="18">
        <v>5558</v>
      </c>
      <c r="B5615" s="18">
        <v>16.381638717828</v>
      </c>
      <c r="C5615" s="18">
        <v>15.5352646508309</v>
      </c>
      <c r="D5615" s="18">
        <v>17.312068207346201</v>
      </c>
    </row>
    <row r="5616" spans="1:4" ht="15" customHeight="1" x14ac:dyDescent="0.25">
      <c r="A5616" s="18">
        <v>5559</v>
      </c>
      <c r="B5616" s="18">
        <v>16.3728679837835</v>
      </c>
      <c r="C5616" s="18">
        <v>15.530200950383099</v>
      </c>
      <c r="D5616" s="18">
        <v>17.299352798158001</v>
      </c>
    </row>
    <row r="5617" spans="1:4" ht="15" customHeight="1" x14ac:dyDescent="0.25">
      <c r="A5617" s="18">
        <v>5560</v>
      </c>
      <c r="B5617" s="18">
        <v>16.364393635832599</v>
      </c>
      <c r="C5617" s="18">
        <v>15.5252244522575</v>
      </c>
      <c r="D5617" s="18">
        <v>17.2872173484723</v>
      </c>
    </row>
    <row r="5618" spans="1:4" ht="15" customHeight="1" x14ac:dyDescent="0.25">
      <c r="A5618" s="18">
        <v>5561</v>
      </c>
      <c r="B5618" s="18">
        <v>16.3562253992271</v>
      </c>
      <c r="C5618" s="18">
        <v>15.5203586893804</v>
      </c>
      <c r="D5618" s="18">
        <v>17.275668375149699</v>
      </c>
    </row>
    <row r="5619" spans="1:4" ht="15" customHeight="1" x14ac:dyDescent="0.25">
      <c r="A5619" s="18">
        <v>5562</v>
      </c>
      <c r="B5619" s="18">
        <v>16.348370994688299</v>
      </c>
      <c r="C5619" s="18">
        <v>15.515580987033299</v>
      </c>
      <c r="D5619" s="18">
        <v>17.2647132071979</v>
      </c>
    </row>
    <row r="5620" spans="1:4" ht="15" customHeight="1" x14ac:dyDescent="0.25">
      <c r="A5620" s="18">
        <v>5563</v>
      </c>
      <c r="B5620" s="18">
        <v>16.340836035374402</v>
      </c>
      <c r="C5620" s="18">
        <v>15.5109442303247</v>
      </c>
      <c r="D5620" s="18">
        <v>17.254359667796798</v>
      </c>
    </row>
    <row r="5621" spans="1:4" ht="15" customHeight="1" x14ac:dyDescent="0.25">
      <c r="A5621" s="18">
        <v>5564</v>
      </c>
      <c r="B5621" s="18">
        <v>16.3336348032289</v>
      </c>
      <c r="C5621" s="18">
        <v>15.5064262074675</v>
      </c>
      <c r="D5621" s="18">
        <v>17.244618101715201</v>
      </c>
    </row>
    <row r="5622" spans="1:4" ht="15" customHeight="1" x14ac:dyDescent="0.25">
      <c r="A5622" s="18">
        <v>5565</v>
      </c>
      <c r="B5622" s="18">
        <v>16.3267719432096</v>
      </c>
      <c r="C5622" s="18">
        <v>15.502031371321699</v>
      </c>
      <c r="D5622" s="18">
        <v>17.235495316717099</v>
      </c>
    </row>
    <row r="5623" spans="1:4" ht="15" customHeight="1" x14ac:dyDescent="0.25">
      <c r="A5623" s="18">
        <v>5566</v>
      </c>
      <c r="B5623" s="18">
        <v>16.3202592679399</v>
      </c>
      <c r="C5623" s="18">
        <v>15.497813716586499</v>
      </c>
      <c r="D5623" s="18">
        <v>17.226997230520698</v>
      </c>
    </row>
    <row r="5624" spans="1:4" ht="15" customHeight="1" x14ac:dyDescent="0.25">
      <c r="A5624" s="18">
        <v>5567</v>
      </c>
      <c r="B5624" s="18">
        <v>16.314104531196001</v>
      </c>
      <c r="C5624" s="18">
        <v>15.493735894835799</v>
      </c>
      <c r="D5624" s="18">
        <v>17.219130699992402</v>
      </c>
    </row>
    <row r="5625" spans="1:4" ht="15" customHeight="1" x14ac:dyDescent="0.25">
      <c r="A5625" s="18">
        <v>5568</v>
      </c>
      <c r="B5625" s="18">
        <v>16.308316683224099</v>
      </c>
      <c r="C5625" s="18">
        <v>15.4898101732021</v>
      </c>
      <c r="D5625" s="18">
        <v>17.2119029989125</v>
      </c>
    </row>
    <row r="5626" spans="1:4" ht="15" customHeight="1" x14ac:dyDescent="0.25">
      <c r="A5626" s="18">
        <v>5569</v>
      </c>
      <c r="B5626" s="18">
        <v>16.302901741096601</v>
      </c>
      <c r="C5626" s="18">
        <v>15.4860892996681</v>
      </c>
      <c r="D5626" s="18">
        <v>17.2053113469454</v>
      </c>
    </row>
    <row r="5627" spans="1:4" ht="15" customHeight="1" x14ac:dyDescent="0.25">
      <c r="A5627" s="18">
        <v>5570</v>
      </c>
      <c r="B5627" s="18">
        <v>16.297868657636101</v>
      </c>
      <c r="C5627" s="18">
        <v>15.4825356763077</v>
      </c>
      <c r="D5627" s="18">
        <v>17.199362268443501</v>
      </c>
    </row>
    <row r="5628" spans="1:4" ht="15" customHeight="1" x14ac:dyDescent="0.25">
      <c r="A5628" s="18">
        <v>5571</v>
      </c>
      <c r="B5628" s="18">
        <v>16.293218345274301</v>
      </c>
      <c r="C5628" s="18">
        <v>15.4791573015585</v>
      </c>
      <c r="D5628" s="18">
        <v>17.194046515575899</v>
      </c>
    </row>
    <row r="5629" spans="1:4" ht="15" customHeight="1" x14ac:dyDescent="0.25">
      <c r="A5629" s="18">
        <v>5572</v>
      </c>
      <c r="B5629" s="18">
        <v>16.288959608895802</v>
      </c>
      <c r="C5629" s="18">
        <v>15.475985779226701</v>
      </c>
      <c r="D5629" s="18">
        <v>17.189364883671701</v>
      </c>
    </row>
    <row r="5630" spans="1:4" ht="15" customHeight="1" x14ac:dyDescent="0.25">
      <c r="A5630" s="18">
        <v>5573</v>
      </c>
      <c r="B5630" s="18">
        <v>16.285091940666501</v>
      </c>
      <c r="C5630" s="18">
        <v>15.4730233643247</v>
      </c>
      <c r="D5630" s="18">
        <v>17.185305550620299</v>
      </c>
    </row>
    <row r="5631" spans="1:4" ht="15" customHeight="1" x14ac:dyDescent="0.25">
      <c r="A5631" s="18">
        <v>5574</v>
      </c>
      <c r="B5631" s="18">
        <v>16.2816161653103</v>
      </c>
      <c r="C5631" s="18">
        <v>15.4702567581369</v>
      </c>
      <c r="D5631" s="18">
        <v>17.181858098902101</v>
      </c>
    </row>
    <row r="5632" spans="1:4" ht="15" customHeight="1" x14ac:dyDescent="0.25">
      <c r="A5632" s="18">
        <v>5575</v>
      </c>
      <c r="B5632" s="18">
        <v>16.278535148946201</v>
      </c>
      <c r="C5632" s="18">
        <v>15.467692138051399</v>
      </c>
      <c r="D5632" s="18">
        <v>17.179013211371501</v>
      </c>
    </row>
    <row r="5633" spans="1:4" ht="15" customHeight="1" x14ac:dyDescent="0.25">
      <c r="A5633" s="18">
        <v>5576</v>
      </c>
      <c r="B5633" s="18">
        <v>16.275848789268899</v>
      </c>
      <c r="C5633" s="18">
        <v>15.4653356984042</v>
      </c>
      <c r="D5633" s="18">
        <v>17.176755003598601</v>
      </c>
    </row>
    <row r="5634" spans="1:4" ht="15" customHeight="1" x14ac:dyDescent="0.25">
      <c r="A5634" s="18">
        <v>5577</v>
      </c>
      <c r="B5634" s="18">
        <v>16.2735543718264</v>
      </c>
      <c r="C5634" s="18">
        <v>15.463224705935801</v>
      </c>
      <c r="D5634" s="18">
        <v>17.175067035416799</v>
      </c>
    </row>
    <row r="5635" spans="1:4" ht="15" customHeight="1" x14ac:dyDescent="0.25">
      <c r="A5635" s="18">
        <v>5578</v>
      </c>
      <c r="B5635" s="18">
        <v>16.2716508250464</v>
      </c>
      <c r="C5635" s="18">
        <v>15.4613307325262</v>
      </c>
      <c r="D5635" s="18">
        <v>17.173932742139598</v>
      </c>
    </row>
    <row r="5636" spans="1:4" ht="15" customHeight="1" x14ac:dyDescent="0.25">
      <c r="A5636" s="18">
        <v>5579</v>
      </c>
      <c r="B5636" s="18">
        <v>16.270136698962901</v>
      </c>
      <c r="C5636" s="18">
        <v>15.459659014163201</v>
      </c>
      <c r="D5636" s="18">
        <v>17.1733346668228</v>
      </c>
    </row>
    <row r="5637" spans="1:4" ht="15" customHeight="1" x14ac:dyDescent="0.25">
      <c r="A5637" s="18">
        <v>5580</v>
      </c>
      <c r="B5637" s="18">
        <v>16.269010265569602</v>
      </c>
      <c r="C5637" s="18">
        <v>15.4582147400154</v>
      </c>
      <c r="D5637" s="18">
        <v>17.173254751836399</v>
      </c>
    </row>
    <row r="5638" spans="1:4" ht="15" customHeight="1" x14ac:dyDescent="0.25">
      <c r="A5638" s="18">
        <v>5581</v>
      </c>
      <c r="B5638" s="18">
        <v>16.268269577185102</v>
      </c>
      <c r="C5638" s="18">
        <v>15.457003059817801</v>
      </c>
      <c r="D5638" s="18">
        <v>17.173674576354699</v>
      </c>
    </row>
    <row r="5639" spans="1:4" ht="15" customHeight="1" x14ac:dyDescent="0.25">
      <c r="A5639" s="18">
        <v>5582</v>
      </c>
      <c r="B5639" s="18">
        <v>16.267912482127802</v>
      </c>
      <c r="C5639" s="18">
        <v>15.456029072052299</v>
      </c>
      <c r="D5639" s="18">
        <v>17.1745755370941</v>
      </c>
    </row>
    <row r="5640" spans="1:4" ht="15" customHeight="1" x14ac:dyDescent="0.25">
      <c r="A5640" s="18">
        <v>5583</v>
      </c>
      <c r="B5640" s="18">
        <v>16.267936600705202</v>
      </c>
      <c r="C5640" s="18">
        <v>15.455297794543</v>
      </c>
      <c r="D5640" s="18">
        <v>17.175938975091299</v>
      </c>
    </row>
    <row r="5641" spans="1:4" ht="15" customHeight="1" x14ac:dyDescent="0.25">
      <c r="A5641" s="18">
        <v>5584</v>
      </c>
      <c r="B5641" s="18">
        <v>16.268339267205899</v>
      </c>
      <c r="C5641" s="18">
        <v>15.4548141200312</v>
      </c>
      <c r="D5641" s="18">
        <v>17.177746255112101</v>
      </c>
    </row>
    <row r="5642" spans="1:4" ht="15" customHeight="1" x14ac:dyDescent="0.25">
      <c r="A5642" s="18">
        <v>5585</v>
      </c>
      <c r="B5642" s="18">
        <v>16.269117445317701</v>
      </c>
      <c r="C5642" s="18">
        <v>15.454582759848</v>
      </c>
      <c r="D5642" s="18">
        <v>17.179978806527899</v>
      </c>
    </row>
    <row r="5643" spans="1:4" ht="15" customHeight="1" x14ac:dyDescent="0.25">
      <c r="A5643" s="18">
        <v>5586</v>
      </c>
      <c r="B5643" s="18">
        <v>16.270267625292899</v>
      </c>
      <c r="C5643" s="18">
        <v>15.4546081790398</v>
      </c>
      <c r="D5643" s="18">
        <v>17.182620200159501</v>
      </c>
    </row>
    <row r="5644" spans="1:4" ht="15" customHeight="1" x14ac:dyDescent="0.25">
      <c r="A5644" s="18">
        <v>5587</v>
      </c>
      <c r="B5644" s="18">
        <v>16.2717857114197</v>
      </c>
      <c r="C5644" s="18">
        <v>15.4548945263049</v>
      </c>
      <c r="D5644" s="18">
        <v>17.185651704988601</v>
      </c>
    </row>
    <row r="5645" spans="1:4" ht="15" customHeight="1" x14ac:dyDescent="0.25">
      <c r="A5645" s="18">
        <v>5588</v>
      </c>
      <c r="B5645" s="18">
        <v>16.273666908081399</v>
      </c>
      <c r="C5645" s="18">
        <v>15.455445561932899</v>
      </c>
      <c r="D5645" s="18">
        <v>17.1890536593144</v>
      </c>
    </row>
    <row r="5646" spans="1:4" ht="15" customHeight="1" x14ac:dyDescent="0.25">
      <c r="A5646" s="18">
        <v>5589</v>
      </c>
      <c r="B5646" s="18">
        <v>16.275905612024101</v>
      </c>
      <c r="C5646" s="18">
        <v>15.4562645866684</v>
      </c>
      <c r="D5646" s="18">
        <v>17.1928077028419</v>
      </c>
    </row>
    <row r="5647" spans="1:4" ht="15" customHeight="1" x14ac:dyDescent="0.25">
      <c r="A5647" s="18">
        <v>5590</v>
      </c>
      <c r="B5647" s="18">
        <v>16.2784953175032</v>
      </c>
      <c r="C5647" s="18">
        <v>15.457354374075599</v>
      </c>
      <c r="D5647" s="18">
        <v>17.196899998632201</v>
      </c>
    </row>
    <row r="5648" spans="1:4" ht="15" customHeight="1" x14ac:dyDescent="0.25">
      <c r="A5648" s="18">
        <v>5591</v>
      </c>
      <c r="B5648" s="18">
        <v>16.281430474750799</v>
      </c>
      <c r="C5648" s="18">
        <v>15.458717108597501</v>
      </c>
      <c r="D5648" s="18">
        <v>17.201308765239901</v>
      </c>
    </row>
    <row r="5649" spans="1:4" ht="15" customHeight="1" x14ac:dyDescent="0.25">
      <c r="A5649" s="18">
        <v>5592</v>
      </c>
      <c r="B5649" s="18">
        <v>16.284703028566401</v>
      </c>
      <c r="C5649" s="18">
        <v>15.460354331104901</v>
      </c>
      <c r="D5649" s="18">
        <v>17.206015454825099</v>
      </c>
    </row>
    <row r="5650" spans="1:4" ht="15" customHeight="1" x14ac:dyDescent="0.25">
      <c r="A5650" s="18">
        <v>5593</v>
      </c>
      <c r="B5650" s="18">
        <v>16.288301435546799</v>
      </c>
      <c r="C5650" s="18">
        <v>15.462266893328</v>
      </c>
      <c r="D5650" s="18">
        <v>17.211007185175301</v>
      </c>
    </row>
    <row r="5651" spans="1:4" ht="15" customHeight="1" x14ac:dyDescent="0.25">
      <c r="A5651" s="18">
        <v>5594</v>
      </c>
      <c r="B5651" s="18">
        <v>16.292215040870399</v>
      </c>
      <c r="C5651" s="18">
        <v>15.4644549221736</v>
      </c>
      <c r="D5651" s="18">
        <v>17.216260216953501</v>
      </c>
    </row>
    <row r="5652" spans="1:4" ht="15" customHeight="1" x14ac:dyDescent="0.25">
      <c r="A5652" s="18">
        <v>5595</v>
      </c>
      <c r="B5652" s="18">
        <v>16.296437612083999</v>
      </c>
      <c r="C5652" s="18">
        <v>15.466943333732701</v>
      </c>
      <c r="D5652" s="18">
        <v>17.221761147598301</v>
      </c>
    </row>
    <row r="5653" spans="1:4" ht="15" customHeight="1" x14ac:dyDescent="0.25">
      <c r="A5653" s="18">
        <v>5596</v>
      </c>
      <c r="B5653" s="18">
        <v>16.300951526124901</v>
      </c>
      <c r="C5653" s="18">
        <v>15.4697235111539</v>
      </c>
      <c r="D5653" s="18">
        <v>17.227489804598701</v>
      </c>
    </row>
    <row r="5654" spans="1:4" ht="15" customHeight="1" x14ac:dyDescent="0.25">
      <c r="A5654" s="18">
        <v>5597</v>
      </c>
      <c r="B5654" s="18">
        <v>16.305744495814601</v>
      </c>
      <c r="C5654" s="18">
        <v>15.4727780659858</v>
      </c>
      <c r="D5654" s="18">
        <v>17.233430135811599</v>
      </c>
    </row>
    <row r="5655" spans="1:4" ht="15" customHeight="1" x14ac:dyDescent="0.25">
      <c r="A5655" s="18">
        <v>5598</v>
      </c>
      <c r="B5655" s="18">
        <v>16.310805918733799</v>
      </c>
      <c r="C5655" s="18">
        <v>15.476103589706799</v>
      </c>
      <c r="D5655" s="18">
        <v>17.2395647260274</v>
      </c>
    </row>
    <row r="5656" spans="1:4" ht="15" customHeight="1" x14ac:dyDescent="0.25">
      <c r="A5656" s="18">
        <v>5599</v>
      </c>
      <c r="B5656" s="18">
        <v>16.316115768274301</v>
      </c>
      <c r="C5656" s="18">
        <v>15.479727414505399</v>
      </c>
      <c r="D5656" s="18">
        <v>17.245876958288601</v>
      </c>
    </row>
    <row r="5657" spans="1:4" ht="15" customHeight="1" x14ac:dyDescent="0.25">
      <c r="A5657" s="18">
        <v>5600</v>
      </c>
      <c r="B5657" s="18">
        <v>16.321664528786801</v>
      </c>
      <c r="C5657" s="18">
        <v>15.483640355303899</v>
      </c>
      <c r="D5657" s="18">
        <v>17.252350448392601</v>
      </c>
    </row>
    <row r="5658" spans="1:4" ht="15" customHeight="1" x14ac:dyDescent="0.25">
      <c r="A5658" s="18">
        <v>5601</v>
      </c>
      <c r="B5658" s="18">
        <v>16.327431376788901</v>
      </c>
      <c r="C5658" s="18">
        <v>15.487810440337601</v>
      </c>
      <c r="D5658" s="18">
        <v>17.258970211815299</v>
      </c>
    </row>
    <row r="5659" spans="1:4" ht="15" customHeight="1" x14ac:dyDescent="0.25">
      <c r="A5659" s="18">
        <v>5602</v>
      </c>
      <c r="B5659" s="18">
        <v>16.333404114140102</v>
      </c>
      <c r="C5659" s="18">
        <v>15.4922635301042</v>
      </c>
      <c r="D5659" s="18">
        <v>17.265719504180801</v>
      </c>
    </row>
    <row r="5660" spans="1:4" ht="15" customHeight="1" x14ac:dyDescent="0.25">
      <c r="A5660" s="18">
        <v>5603</v>
      </c>
      <c r="B5660" s="18">
        <v>16.339563610272499</v>
      </c>
      <c r="C5660" s="18">
        <v>15.496993029115201</v>
      </c>
      <c r="D5660" s="18">
        <v>17.272586817402299</v>
      </c>
    </row>
    <row r="5661" spans="1:4" ht="15" customHeight="1" x14ac:dyDescent="0.25">
      <c r="A5661" s="18">
        <v>5604</v>
      </c>
      <c r="B5661" s="18">
        <v>16.345896373184399</v>
      </c>
      <c r="C5661" s="18">
        <v>15.5019552778675</v>
      </c>
      <c r="D5661" s="18">
        <v>17.279553928884301</v>
      </c>
    </row>
    <row r="5662" spans="1:4" ht="15" customHeight="1" x14ac:dyDescent="0.25">
      <c r="A5662" s="18">
        <v>5605</v>
      </c>
      <c r="B5662" s="18">
        <v>16.352383464625198</v>
      </c>
      <c r="C5662" s="18">
        <v>15.5072068495242</v>
      </c>
      <c r="D5662" s="18">
        <v>17.286614284290401</v>
      </c>
    </row>
    <row r="5663" spans="1:4" ht="15" customHeight="1" x14ac:dyDescent="0.25">
      <c r="A5663" s="18">
        <v>5606</v>
      </c>
      <c r="B5663" s="18">
        <v>16.3590125533097</v>
      </c>
      <c r="C5663" s="18">
        <v>15.5126745112486</v>
      </c>
      <c r="D5663" s="18">
        <v>17.293749390983201</v>
      </c>
    </row>
    <row r="5664" spans="1:4" ht="15" customHeight="1" x14ac:dyDescent="0.25">
      <c r="A5664" s="18">
        <v>5607</v>
      </c>
      <c r="B5664" s="18">
        <v>16.3657636768163</v>
      </c>
      <c r="C5664" s="18">
        <v>15.518387862257001</v>
      </c>
      <c r="D5664" s="18">
        <v>17.300952436413599</v>
      </c>
    </row>
    <row r="5665" spans="1:4" ht="15" customHeight="1" x14ac:dyDescent="0.25">
      <c r="A5665" s="18">
        <v>5608</v>
      </c>
      <c r="B5665" s="18">
        <v>16.372627696087299</v>
      </c>
      <c r="C5665" s="18">
        <v>15.524311139322499</v>
      </c>
      <c r="D5665" s="18">
        <v>17.308210798815299</v>
      </c>
    </row>
    <row r="5666" spans="1:4" ht="15" customHeight="1" x14ac:dyDescent="0.25">
      <c r="A5666" s="18">
        <v>5609</v>
      </c>
      <c r="B5666" s="18">
        <v>16.379583795259901</v>
      </c>
      <c r="C5666" s="18">
        <v>15.5304435131163</v>
      </c>
      <c r="D5666" s="18">
        <v>17.315514446282201</v>
      </c>
    </row>
    <row r="5667" spans="1:4" ht="15" customHeight="1" x14ac:dyDescent="0.25">
      <c r="A5667" s="18">
        <v>5610</v>
      </c>
      <c r="B5667" s="18">
        <v>16.386624165333899</v>
      </c>
      <c r="C5667" s="18">
        <v>15.5367602710513</v>
      </c>
      <c r="D5667" s="18">
        <v>17.322857892432001</v>
      </c>
    </row>
    <row r="5668" spans="1:4" ht="15" customHeight="1" x14ac:dyDescent="0.25">
      <c r="A5668" s="18">
        <v>5611</v>
      </c>
      <c r="B5668" s="18">
        <v>16.393731030976799</v>
      </c>
      <c r="C5668" s="18">
        <v>15.5432536829203</v>
      </c>
      <c r="D5668" s="18">
        <v>17.3302285539629</v>
      </c>
    </row>
    <row r="5669" spans="1:4" ht="15" customHeight="1" x14ac:dyDescent="0.25">
      <c r="A5669" s="18">
        <v>5612</v>
      </c>
      <c r="B5669" s="18">
        <v>16.400894253772702</v>
      </c>
      <c r="C5669" s="18">
        <v>15.549891258816</v>
      </c>
      <c r="D5669" s="18">
        <v>17.337624172360801</v>
      </c>
    </row>
    <row r="5670" spans="1:4" ht="15" customHeight="1" x14ac:dyDescent="0.25">
      <c r="A5670" s="18">
        <v>5613</v>
      </c>
      <c r="B5670" s="18">
        <v>16.408102446797798</v>
      </c>
      <c r="C5670" s="18">
        <v>15.5566742422423</v>
      </c>
      <c r="D5670" s="18">
        <v>17.3450350938705</v>
      </c>
    </row>
    <row r="5671" spans="1:4" ht="15" customHeight="1" x14ac:dyDescent="0.25">
      <c r="A5671" s="18">
        <v>5614</v>
      </c>
      <c r="B5671" s="18">
        <v>16.415341808514199</v>
      </c>
      <c r="C5671" s="18">
        <v>15.563552298556401</v>
      </c>
      <c r="D5671" s="18">
        <v>17.3524560099026</v>
      </c>
    </row>
    <row r="5672" spans="1:4" ht="15" customHeight="1" x14ac:dyDescent="0.25">
      <c r="A5672" s="18">
        <v>5615</v>
      </c>
      <c r="B5672" s="18">
        <v>16.4226079234335</v>
      </c>
      <c r="C5672" s="18">
        <v>15.570543195546801</v>
      </c>
      <c r="D5672" s="18">
        <v>17.359884880159399</v>
      </c>
    </row>
    <row r="5673" spans="1:4" ht="15" customHeight="1" x14ac:dyDescent="0.25">
      <c r="A5673" s="18">
        <v>5616</v>
      </c>
      <c r="B5673" s="18">
        <v>16.4298853024839</v>
      </c>
      <c r="C5673" s="18">
        <v>15.5775854673832</v>
      </c>
      <c r="D5673" s="18">
        <v>17.3673129713377</v>
      </c>
    </row>
    <row r="5674" spans="1:4" ht="15" customHeight="1" x14ac:dyDescent="0.25">
      <c r="A5674" s="18">
        <v>5617</v>
      </c>
      <c r="B5674" s="18">
        <v>16.437169648152899</v>
      </c>
      <c r="C5674" s="18">
        <v>15.584688887424999</v>
      </c>
      <c r="D5674" s="18">
        <v>17.374741279322102</v>
      </c>
    </row>
    <row r="5675" spans="1:4" ht="15" customHeight="1" x14ac:dyDescent="0.25">
      <c r="A5675" s="18">
        <v>5618</v>
      </c>
      <c r="B5675" s="18">
        <v>16.444451177283799</v>
      </c>
      <c r="C5675" s="18">
        <v>15.5918078384388</v>
      </c>
      <c r="D5675" s="18">
        <v>17.3821635090233</v>
      </c>
    </row>
    <row r="5676" spans="1:4" ht="15" customHeight="1" x14ac:dyDescent="0.25">
      <c r="A5676" s="18">
        <v>5619</v>
      </c>
      <c r="B5676" s="18">
        <v>16.451721691735099</v>
      </c>
      <c r="C5676" s="18">
        <v>15.5989298920094</v>
      </c>
      <c r="D5676" s="18">
        <v>17.389577057616101</v>
      </c>
    </row>
    <row r="5677" spans="1:4" ht="15" customHeight="1" x14ac:dyDescent="0.25">
      <c r="A5677" s="18">
        <v>5620</v>
      </c>
      <c r="B5677" s="18">
        <v>16.458978553687398</v>
      </c>
      <c r="C5677" s="18">
        <v>15.6060318051185</v>
      </c>
      <c r="D5677" s="18">
        <v>17.396982777005601</v>
      </c>
    </row>
    <row r="5678" spans="1:4" ht="15" customHeight="1" x14ac:dyDescent="0.25">
      <c r="A5678" s="18">
        <v>5621</v>
      </c>
      <c r="B5678" s="18">
        <v>16.466210495143201</v>
      </c>
      <c r="C5678" s="18">
        <v>15.613100552893</v>
      </c>
      <c r="D5678" s="18">
        <v>17.4043741786741</v>
      </c>
    </row>
    <row r="5679" spans="1:4" ht="15" customHeight="1" x14ac:dyDescent="0.25">
      <c r="A5679" s="18">
        <v>5622</v>
      </c>
      <c r="B5679" s="18">
        <v>16.4734173868349</v>
      </c>
      <c r="C5679" s="18">
        <v>15.620133819967799</v>
      </c>
      <c r="D5679" s="18">
        <v>17.411754396110201</v>
      </c>
    </row>
    <row r="5680" spans="1:4" ht="15" customHeight="1" x14ac:dyDescent="0.25">
      <c r="A5680" s="18">
        <v>5623</v>
      </c>
      <c r="B5680" s="18">
        <v>16.480590476194401</v>
      </c>
      <c r="C5680" s="18">
        <v>15.6271169093209</v>
      </c>
      <c r="D5680" s="18">
        <v>17.419119012578101</v>
      </c>
    </row>
    <row r="5681" spans="1:4" ht="15" customHeight="1" x14ac:dyDescent="0.25">
      <c r="A5681" s="18">
        <v>5624</v>
      </c>
      <c r="B5681" s="18">
        <v>16.4877265437222</v>
      </c>
      <c r="C5681" s="18">
        <v>15.634048162157899</v>
      </c>
      <c r="D5681" s="18">
        <v>17.4264671447898</v>
      </c>
    </row>
    <row r="5682" spans="1:4" ht="15" customHeight="1" x14ac:dyDescent="0.25">
      <c r="A5682" s="18">
        <v>5625</v>
      </c>
      <c r="B5682" s="18">
        <v>16.494822953192401</v>
      </c>
      <c r="C5682" s="18">
        <v>15.6409170914451</v>
      </c>
      <c r="D5682" s="18">
        <v>17.433800725460198</v>
      </c>
    </row>
    <row r="5683" spans="1:4" ht="15" customHeight="1" x14ac:dyDescent="0.25">
      <c r="A5683" s="18">
        <v>5626</v>
      </c>
      <c r="B5683" s="18">
        <v>16.501872204730301</v>
      </c>
      <c r="C5683" s="18">
        <v>15.6477195256832</v>
      </c>
      <c r="D5683" s="18">
        <v>17.441114475324198</v>
      </c>
    </row>
    <row r="5684" spans="1:4" ht="15" customHeight="1" x14ac:dyDescent="0.25">
      <c r="A5684" s="18">
        <v>5627</v>
      </c>
      <c r="B5684" s="18">
        <v>16.508877160129099</v>
      </c>
      <c r="C5684" s="18">
        <v>15.6544498372995</v>
      </c>
      <c r="D5684" s="18">
        <v>17.448412830318698</v>
      </c>
    </row>
    <row r="5685" spans="1:4" ht="15" customHeight="1" x14ac:dyDescent="0.25">
      <c r="A5685" s="18">
        <v>5628</v>
      </c>
      <c r="B5685" s="18">
        <v>16.515828060425498</v>
      </c>
      <c r="C5685" s="18">
        <v>15.6611013260401</v>
      </c>
      <c r="D5685" s="18">
        <v>17.455691231125499</v>
      </c>
    </row>
    <row r="5686" spans="1:4" ht="15" customHeight="1" x14ac:dyDescent="0.25">
      <c r="A5686" s="18">
        <v>5629</v>
      </c>
      <c r="B5686" s="18">
        <v>16.522727294486</v>
      </c>
      <c r="C5686" s="18">
        <v>15.667672235323501</v>
      </c>
      <c r="D5686" s="18">
        <v>17.462950278419999</v>
      </c>
    </row>
    <row r="5687" spans="1:4" ht="15" customHeight="1" x14ac:dyDescent="0.25">
      <c r="A5687" s="18">
        <v>5630</v>
      </c>
      <c r="B5687" s="18">
        <v>16.529568535560401</v>
      </c>
      <c r="C5687" s="18">
        <v>15.674153947436301</v>
      </c>
      <c r="D5687" s="18">
        <v>17.470190915983501</v>
      </c>
    </row>
    <row r="5688" spans="1:4" ht="15" customHeight="1" x14ac:dyDescent="0.25">
      <c r="A5688" s="18">
        <v>5631</v>
      </c>
      <c r="B5688" s="18">
        <v>16.5363510217053</v>
      </c>
      <c r="C5688" s="18">
        <v>15.6805474849594</v>
      </c>
      <c r="D5688" s="18">
        <v>17.477408516892499</v>
      </c>
    </row>
    <row r="5689" spans="1:4" ht="15" customHeight="1" x14ac:dyDescent="0.25">
      <c r="A5689" s="18">
        <v>5632</v>
      </c>
      <c r="B5689" s="18">
        <v>16.5430721461397</v>
      </c>
      <c r="C5689" s="18">
        <v>15.686843039907099</v>
      </c>
      <c r="D5689" s="18">
        <v>17.484608451409301</v>
      </c>
    </row>
    <row r="5690" spans="1:4" ht="15" customHeight="1" x14ac:dyDescent="0.25">
      <c r="A5690" s="18">
        <v>5633</v>
      </c>
      <c r="B5690" s="18">
        <v>16.549728101876301</v>
      </c>
      <c r="C5690" s="18">
        <v>15.6930432420603</v>
      </c>
      <c r="D5690" s="18">
        <v>17.491783983252301</v>
      </c>
    </row>
    <row r="5691" spans="1:4" ht="15" customHeight="1" x14ac:dyDescent="0.25">
      <c r="A5691" s="18">
        <v>5634</v>
      </c>
      <c r="B5691" s="18">
        <v>16.556319217738501</v>
      </c>
      <c r="C5691" s="18">
        <v>15.699137928538899</v>
      </c>
      <c r="D5691" s="18">
        <v>17.498937528122799</v>
      </c>
    </row>
    <row r="5692" spans="1:4" ht="15" customHeight="1" x14ac:dyDescent="0.25">
      <c r="A5692" s="18">
        <v>5635</v>
      </c>
      <c r="B5692" s="18">
        <v>16.5628391647336</v>
      </c>
      <c r="C5692" s="18">
        <v>15.7051301004796</v>
      </c>
      <c r="D5692" s="18">
        <v>17.506067064413099</v>
      </c>
    </row>
    <row r="5693" spans="1:4" ht="15" customHeight="1" x14ac:dyDescent="0.25">
      <c r="A5693" s="18">
        <v>5636</v>
      </c>
      <c r="B5693" s="18">
        <v>16.569290393850899</v>
      </c>
      <c r="C5693" s="18">
        <v>15.7110101781956</v>
      </c>
      <c r="D5693" s="18">
        <v>17.513169820329399</v>
      </c>
    </row>
    <row r="5694" spans="1:4" ht="15" customHeight="1" x14ac:dyDescent="0.25">
      <c r="A5694" s="18">
        <v>5637</v>
      </c>
      <c r="B5694" s="18">
        <v>16.575664647701299</v>
      </c>
      <c r="C5694" s="18">
        <v>15.7167802449202</v>
      </c>
      <c r="D5694" s="18">
        <v>17.520248172142701</v>
      </c>
    </row>
    <row r="5695" spans="1:4" ht="15" customHeight="1" x14ac:dyDescent="0.25">
      <c r="A5695" s="18">
        <v>5638</v>
      </c>
      <c r="B5695" s="18">
        <v>16.581965658063801</v>
      </c>
      <c r="C5695" s="18">
        <v>15.722432341951301</v>
      </c>
      <c r="D5695" s="18">
        <v>17.527295235929699</v>
      </c>
    </row>
    <row r="5696" spans="1:4" ht="15" customHeight="1" x14ac:dyDescent="0.25">
      <c r="A5696" s="18">
        <v>5639</v>
      </c>
      <c r="B5696" s="18">
        <v>16.588183904882801</v>
      </c>
      <c r="C5696" s="18">
        <v>15.727966297763601</v>
      </c>
      <c r="D5696" s="18">
        <v>17.534314793745299</v>
      </c>
    </row>
    <row r="5697" spans="1:4" ht="15" customHeight="1" x14ac:dyDescent="0.25">
      <c r="A5697" s="18">
        <v>5640</v>
      </c>
      <c r="B5697" s="18">
        <v>16.5943235297845</v>
      </c>
      <c r="C5697" s="18">
        <v>15.733376911626101</v>
      </c>
      <c r="D5697" s="18">
        <v>17.541299915022101</v>
      </c>
    </row>
    <row r="5698" spans="1:4" ht="15" customHeight="1" x14ac:dyDescent="0.25">
      <c r="A5698" s="18">
        <v>5641</v>
      </c>
      <c r="B5698" s="18">
        <v>16.600374491472401</v>
      </c>
      <c r="C5698" s="18">
        <v>15.738660375009401</v>
      </c>
      <c r="D5698" s="18">
        <v>17.548251056442101</v>
      </c>
    </row>
    <row r="5699" spans="1:4" ht="15" customHeight="1" x14ac:dyDescent="0.25">
      <c r="A5699" s="18">
        <v>5642</v>
      </c>
      <c r="B5699" s="18">
        <v>16.606340437236799</v>
      </c>
      <c r="C5699" s="18">
        <v>15.7438154831344</v>
      </c>
      <c r="D5699" s="18">
        <v>17.555164850007898</v>
      </c>
    </row>
    <row r="5700" spans="1:4" ht="15" customHeight="1" x14ac:dyDescent="0.25">
      <c r="A5700" s="18">
        <v>5643</v>
      </c>
      <c r="B5700" s="18">
        <v>16.6122116269744</v>
      </c>
      <c r="C5700" s="18">
        <v>15.748833909431401</v>
      </c>
      <c r="D5700" s="18">
        <v>17.5620374197205</v>
      </c>
    </row>
    <row r="5701" spans="1:4" ht="15" customHeight="1" x14ac:dyDescent="0.25">
      <c r="A5701" s="18">
        <v>5644</v>
      </c>
      <c r="B5701" s="18">
        <v>16.6179902710902</v>
      </c>
      <c r="C5701" s="18">
        <v>15.753718146403401</v>
      </c>
      <c r="D5701" s="18">
        <v>17.5688685771668</v>
      </c>
    </row>
    <row r="5702" spans="1:4" ht="15" customHeight="1" x14ac:dyDescent="0.25">
      <c r="A5702" s="18">
        <v>5645</v>
      </c>
      <c r="B5702" s="18">
        <v>16.623667840755498</v>
      </c>
      <c r="C5702" s="18">
        <v>15.7584586792869</v>
      </c>
      <c r="D5702" s="18">
        <v>17.575650492748199</v>
      </c>
    </row>
    <row r="5703" spans="1:4" ht="15" customHeight="1" x14ac:dyDescent="0.25">
      <c r="A5703" s="18">
        <v>5646</v>
      </c>
      <c r="B5703" s="18">
        <v>16.629244122477601</v>
      </c>
      <c r="C5703" s="18">
        <v>15.763053108063099</v>
      </c>
      <c r="D5703" s="18">
        <v>17.5823857354927</v>
      </c>
    </row>
    <row r="5704" spans="1:4" ht="15" customHeight="1" x14ac:dyDescent="0.25">
      <c r="A5704" s="18">
        <v>5647</v>
      </c>
      <c r="B5704" s="18">
        <v>16.6347128038603</v>
      </c>
      <c r="C5704" s="18">
        <v>15.767499487892801</v>
      </c>
      <c r="D5704" s="18">
        <v>17.589063931017201</v>
      </c>
    </row>
    <row r="5705" spans="1:4" ht="15" customHeight="1" x14ac:dyDescent="0.25">
      <c r="A5705" s="18">
        <v>5648</v>
      </c>
      <c r="B5705" s="18">
        <v>16.6400702093473</v>
      </c>
      <c r="C5705" s="18">
        <v>15.7717894611245</v>
      </c>
      <c r="D5705" s="18">
        <v>17.5956870715811</v>
      </c>
    </row>
    <row r="5706" spans="1:4" ht="15" customHeight="1" x14ac:dyDescent="0.25">
      <c r="A5706" s="18">
        <v>5649</v>
      </c>
      <c r="B5706" s="18">
        <v>16.645313350786701</v>
      </c>
      <c r="C5706" s="18">
        <v>15.775921557559601</v>
      </c>
      <c r="D5706" s="18">
        <v>17.602245720629199</v>
      </c>
    </row>
    <row r="5707" spans="1:4" ht="15" customHeight="1" x14ac:dyDescent="0.25">
      <c r="A5707" s="18">
        <v>5650</v>
      </c>
      <c r="B5707" s="18">
        <v>16.6504339942569</v>
      </c>
      <c r="C5707" s="18">
        <v>15.779891443396499</v>
      </c>
      <c r="D5707" s="18">
        <v>17.6087395715744</v>
      </c>
    </row>
    <row r="5708" spans="1:4" ht="15" customHeight="1" x14ac:dyDescent="0.25">
      <c r="A5708" s="18">
        <v>5651</v>
      </c>
      <c r="B5708" s="18">
        <v>16.6554336933083</v>
      </c>
      <c r="C5708" s="18">
        <v>15.783691847161499</v>
      </c>
      <c r="D5708" s="18">
        <v>17.6151606682985</v>
      </c>
    </row>
    <row r="5709" spans="1:4" ht="15" customHeight="1" x14ac:dyDescent="0.25">
      <c r="A5709" s="18">
        <v>5652</v>
      </c>
      <c r="B5709" s="18">
        <v>16.6603014668732</v>
      </c>
      <c r="C5709" s="18">
        <v>15.7873197948672</v>
      </c>
      <c r="D5709" s="18">
        <v>17.621506721749</v>
      </c>
    </row>
    <row r="5710" spans="1:4" ht="15" customHeight="1" x14ac:dyDescent="0.25">
      <c r="A5710" s="18">
        <v>5653</v>
      </c>
      <c r="B5710" s="18">
        <v>16.665035824850499</v>
      </c>
      <c r="C5710" s="18">
        <v>15.790772666858301</v>
      </c>
      <c r="D5710" s="18">
        <v>17.6277706251403</v>
      </c>
    </row>
    <row r="5711" spans="1:4" ht="15" customHeight="1" x14ac:dyDescent="0.25">
      <c r="A5711" s="18">
        <v>5654</v>
      </c>
      <c r="B5711" s="18">
        <v>16.669631657556799</v>
      </c>
      <c r="C5711" s="18">
        <v>15.794042509430801</v>
      </c>
      <c r="D5711" s="18">
        <v>17.6339488975627</v>
      </c>
    </row>
    <row r="5712" spans="1:4" ht="15" customHeight="1" x14ac:dyDescent="0.25">
      <c r="A5712" s="18">
        <v>5655</v>
      </c>
      <c r="B5712" s="18">
        <v>16.6740812141365</v>
      </c>
      <c r="C5712" s="18">
        <v>15.7971249045615</v>
      </c>
      <c r="D5712" s="18">
        <v>17.640034571493398</v>
      </c>
    </row>
    <row r="5713" spans="1:4" ht="15" customHeight="1" x14ac:dyDescent="0.25">
      <c r="A5713" s="18">
        <v>5656</v>
      </c>
      <c r="B5713" s="18">
        <v>16.678384171666099</v>
      </c>
      <c r="C5713" s="18">
        <v>15.8000174191739</v>
      </c>
      <c r="D5713" s="18">
        <v>17.646023877573001</v>
      </c>
    </row>
    <row r="5714" spans="1:4" ht="15" customHeight="1" x14ac:dyDescent="0.25">
      <c r="A5714" s="18">
        <v>5657</v>
      </c>
      <c r="B5714" s="18">
        <v>16.6825321816886</v>
      </c>
      <c r="C5714" s="18">
        <v>15.8027156210354</v>
      </c>
      <c r="D5714" s="18">
        <v>17.651909190808801</v>
      </c>
    </row>
    <row r="5715" spans="1:4" ht="15" customHeight="1" x14ac:dyDescent="0.25">
      <c r="A5715" s="18">
        <v>5658</v>
      </c>
      <c r="B5715" s="18">
        <v>16.6865193948925</v>
      </c>
      <c r="C5715" s="18">
        <v>15.8052133609207</v>
      </c>
      <c r="D5715" s="18">
        <v>17.657687473750901</v>
      </c>
    </row>
    <row r="5716" spans="1:4" ht="15" customHeight="1" x14ac:dyDescent="0.25">
      <c r="A5716" s="18">
        <v>5659</v>
      </c>
      <c r="B5716" s="18">
        <v>16.690345117976999</v>
      </c>
      <c r="C5716" s="18">
        <v>15.8075066774171</v>
      </c>
      <c r="D5716" s="18">
        <v>17.6633495535694</v>
      </c>
    </row>
    <row r="5717" spans="1:4" ht="15" customHeight="1" x14ac:dyDescent="0.25">
      <c r="A5717" s="18">
        <v>5660</v>
      </c>
      <c r="B5717" s="18">
        <v>16.694001579641199</v>
      </c>
      <c r="C5717" s="18">
        <v>15.809591818039401</v>
      </c>
      <c r="D5717" s="18">
        <v>17.668894263751199</v>
      </c>
    </row>
    <row r="5718" spans="1:4" ht="15" customHeight="1" x14ac:dyDescent="0.25">
      <c r="A5718" s="18">
        <v>5661</v>
      </c>
      <c r="B5718" s="18">
        <v>16.697483376554899</v>
      </c>
      <c r="C5718" s="18">
        <v>15.811465982983499</v>
      </c>
      <c r="D5718" s="18">
        <v>17.674310359537799</v>
      </c>
    </row>
    <row r="5719" spans="1:4" ht="15" customHeight="1" x14ac:dyDescent="0.25">
      <c r="A5719" s="18">
        <v>5662</v>
      </c>
      <c r="B5719" s="18">
        <v>16.700787775080698</v>
      </c>
      <c r="C5719" s="18">
        <v>15.8131268009762</v>
      </c>
      <c r="D5719" s="18">
        <v>17.679598404315101</v>
      </c>
    </row>
    <row r="5720" spans="1:4" ht="15" customHeight="1" x14ac:dyDescent="0.25">
      <c r="A5720" s="18">
        <v>5663</v>
      </c>
      <c r="B5720" s="18">
        <v>16.703911755331301</v>
      </c>
      <c r="C5720" s="18">
        <v>15.8145695241352</v>
      </c>
      <c r="D5720" s="18">
        <v>17.684747261384899</v>
      </c>
    </row>
    <row r="5721" spans="1:4" ht="15" customHeight="1" x14ac:dyDescent="0.25">
      <c r="A5721" s="18">
        <v>5664</v>
      </c>
      <c r="B5721" s="18">
        <v>16.706848748205601</v>
      </c>
      <c r="C5721" s="18">
        <v>15.815791609136999</v>
      </c>
      <c r="D5721" s="18">
        <v>17.689754499042898</v>
      </c>
    </row>
    <row r="5722" spans="1:4" ht="15" customHeight="1" x14ac:dyDescent="0.25">
      <c r="A5722" s="18">
        <v>5665</v>
      </c>
      <c r="B5722" s="18">
        <v>16.709595223331</v>
      </c>
      <c r="C5722" s="18">
        <v>15.816790903756599</v>
      </c>
      <c r="D5722" s="18">
        <v>17.694614213725998</v>
      </c>
    </row>
    <row r="5723" spans="1:4" ht="15" customHeight="1" x14ac:dyDescent="0.25">
      <c r="A5723" s="18">
        <v>5666</v>
      </c>
      <c r="B5723" s="18">
        <v>16.712148191908099</v>
      </c>
      <c r="C5723" s="18">
        <v>15.8175656770484</v>
      </c>
      <c r="D5723" s="18">
        <v>17.699318557842901</v>
      </c>
    </row>
    <row r="5724" spans="1:4" ht="15" customHeight="1" x14ac:dyDescent="0.25">
      <c r="A5724" s="18">
        <v>5667</v>
      </c>
      <c r="B5724" s="18">
        <v>16.714507319133599</v>
      </c>
      <c r="C5724" s="18">
        <v>15.8181146461402</v>
      </c>
      <c r="D5724" s="18">
        <v>17.703868184405302</v>
      </c>
    </row>
    <row r="5725" spans="1:4" ht="15" customHeight="1" x14ac:dyDescent="0.25">
      <c r="A5725" s="18">
        <v>5668</v>
      </c>
      <c r="B5725" s="18">
        <v>16.716666985241201</v>
      </c>
      <c r="C5725" s="18">
        <v>15.818436999162101</v>
      </c>
      <c r="D5725" s="18">
        <v>17.708252787190499</v>
      </c>
    </row>
    <row r="5726" spans="1:4" ht="15" customHeight="1" x14ac:dyDescent="0.25">
      <c r="A5726" s="18">
        <v>5669</v>
      </c>
      <c r="B5726" s="18">
        <v>16.718625007133699</v>
      </c>
      <c r="C5726" s="18">
        <v>15.818532413904199</v>
      </c>
      <c r="D5726" s="18">
        <v>17.712467776636299</v>
      </c>
    </row>
    <row r="5727" spans="1:4" ht="15" customHeight="1" x14ac:dyDescent="0.25">
      <c r="A5727" s="18">
        <v>5670</v>
      </c>
      <c r="B5727" s="18">
        <v>16.720379592048399</v>
      </c>
      <c r="C5727" s="18">
        <v>15.8184010718756</v>
      </c>
      <c r="D5727" s="18">
        <v>17.7165074165333</v>
      </c>
    </row>
    <row r="5728" spans="1:4" ht="15" customHeight="1" x14ac:dyDescent="0.25">
      <c r="A5728" s="18">
        <v>5671</v>
      </c>
      <c r="B5728" s="18">
        <v>16.721929352030902</v>
      </c>
      <c r="C5728" s="18">
        <v>15.818043667525201</v>
      </c>
      <c r="D5728" s="18">
        <v>17.720367441363202</v>
      </c>
    </row>
    <row r="5729" spans="1:4" ht="15" customHeight="1" x14ac:dyDescent="0.25">
      <c r="A5729" s="18">
        <v>5672</v>
      </c>
      <c r="B5729" s="18">
        <v>16.723273314845301</v>
      </c>
      <c r="C5729" s="18">
        <v>15.817461412479499</v>
      </c>
      <c r="D5729" s="18">
        <v>17.724044418101801</v>
      </c>
    </row>
    <row r="5730" spans="1:4" ht="15" customHeight="1" x14ac:dyDescent="0.25">
      <c r="A5730" s="18">
        <v>5673</v>
      </c>
      <c r="B5730" s="18">
        <v>16.724411069221301</v>
      </c>
      <c r="C5730" s="18">
        <v>15.816656034746501</v>
      </c>
      <c r="D5730" s="18">
        <v>17.7275271632084</v>
      </c>
    </row>
    <row r="5731" spans="1:4" ht="15" customHeight="1" x14ac:dyDescent="0.25">
      <c r="A5731" s="18">
        <v>5674</v>
      </c>
      <c r="B5731" s="18">
        <v>16.725343421440002</v>
      </c>
      <c r="C5731" s="18">
        <v>15.815629772927499</v>
      </c>
      <c r="D5731" s="18">
        <v>17.730818872912302</v>
      </c>
    </row>
    <row r="5732" spans="1:4" ht="15" customHeight="1" x14ac:dyDescent="0.25">
      <c r="A5732" s="18">
        <v>5675</v>
      </c>
      <c r="B5732" s="18">
        <v>16.7260693417007</v>
      </c>
      <c r="C5732" s="18">
        <v>15.8143853655729</v>
      </c>
      <c r="D5732" s="18">
        <v>17.733917414530701</v>
      </c>
    </row>
    <row r="5733" spans="1:4" ht="15" customHeight="1" x14ac:dyDescent="0.25">
      <c r="A5733" s="18">
        <v>5676</v>
      </c>
      <c r="B5733" s="18">
        <v>16.726589557895998</v>
      </c>
      <c r="C5733" s="18">
        <v>15.8129260358946</v>
      </c>
      <c r="D5733" s="18">
        <v>17.736819571723199</v>
      </c>
    </row>
    <row r="5734" spans="1:4" ht="15" customHeight="1" x14ac:dyDescent="0.25">
      <c r="A5734" s="18">
        <v>5677</v>
      </c>
      <c r="B5734" s="18">
        <v>16.726905214619201</v>
      </c>
      <c r="C5734" s="18">
        <v>15.811255472127799</v>
      </c>
      <c r="D5734" s="18">
        <v>17.739516600453602</v>
      </c>
    </row>
    <row r="5735" spans="1:4" ht="15" customHeight="1" x14ac:dyDescent="0.25">
      <c r="A5735" s="18">
        <v>5678</v>
      </c>
      <c r="B5735" s="18">
        <v>16.727017863113002</v>
      </c>
      <c r="C5735" s="18">
        <v>15.8093799389877</v>
      </c>
      <c r="D5735" s="18">
        <v>17.742015114910402</v>
      </c>
    </row>
    <row r="5736" spans="1:4" ht="15" customHeight="1" x14ac:dyDescent="0.25">
      <c r="A5736" s="18">
        <v>5679</v>
      </c>
      <c r="B5736" s="18">
        <v>16.726929448297</v>
      </c>
      <c r="C5736" s="18">
        <v>15.8073025396508</v>
      </c>
      <c r="D5736" s="18">
        <v>17.7443146231704</v>
      </c>
    </row>
    <row r="5737" spans="1:4" ht="15" customHeight="1" x14ac:dyDescent="0.25">
      <c r="A5737" s="18">
        <v>5680</v>
      </c>
      <c r="B5737" s="18">
        <v>16.7266422931398</v>
      </c>
      <c r="C5737" s="18">
        <v>15.8050277759886</v>
      </c>
      <c r="D5737" s="18">
        <v>17.746414975917599</v>
      </c>
    </row>
    <row r="5738" spans="1:4" ht="15" customHeight="1" x14ac:dyDescent="0.25">
      <c r="A5738" s="18">
        <v>5681</v>
      </c>
      <c r="B5738" s="18">
        <v>16.726159080662899</v>
      </c>
      <c r="C5738" s="18">
        <v>15.802560919060699</v>
      </c>
      <c r="D5738" s="18">
        <v>17.748316362476899</v>
      </c>
    </row>
    <row r="5739" spans="1:4" ht="15" customHeight="1" x14ac:dyDescent="0.25">
      <c r="A5739" s="18">
        <v>5682</v>
      </c>
      <c r="B5739" s="18">
        <v>16.7254828338735</v>
      </c>
      <c r="C5739" s="18">
        <v>15.799907554921999</v>
      </c>
      <c r="D5739" s="18">
        <v>17.750012846677201</v>
      </c>
    </row>
    <row r="5740" spans="1:4" ht="15" customHeight="1" x14ac:dyDescent="0.25">
      <c r="A5740" s="18">
        <v>5683</v>
      </c>
      <c r="B5740" s="18">
        <v>16.724616893929198</v>
      </c>
      <c r="C5740" s="18">
        <v>15.797075632019499</v>
      </c>
      <c r="D5740" s="18">
        <v>17.7515098522037</v>
      </c>
    </row>
    <row r="5741" spans="1:4" ht="15" customHeight="1" x14ac:dyDescent="0.25">
      <c r="A5741" s="18">
        <v>5684</v>
      </c>
      <c r="B5741" s="18">
        <v>16.7235658523905</v>
      </c>
      <c r="C5741" s="18">
        <v>15.794071180888199</v>
      </c>
      <c r="D5741" s="18">
        <v>17.752810803017098</v>
      </c>
    </row>
    <row r="5742" spans="1:4" ht="15" customHeight="1" x14ac:dyDescent="0.25">
      <c r="A5742" s="18">
        <v>5685</v>
      </c>
      <c r="B5742" s="18">
        <v>16.722333299451702</v>
      </c>
      <c r="C5742" s="18">
        <v>15.790898724534401</v>
      </c>
      <c r="D5742" s="18">
        <v>17.753917356951298</v>
      </c>
    </row>
    <row r="5743" spans="1:4" ht="15" customHeight="1" x14ac:dyDescent="0.25">
      <c r="A5743" s="18">
        <v>5686</v>
      </c>
      <c r="B5743" s="18">
        <v>16.720922977144799</v>
      </c>
      <c r="C5743" s="18">
        <v>15.787564720662701</v>
      </c>
      <c r="D5743" s="18">
        <v>17.754831452549698</v>
      </c>
    </row>
    <row r="5744" spans="1:4" ht="15" customHeight="1" x14ac:dyDescent="0.25">
      <c r="A5744" s="18">
        <v>5687</v>
      </c>
      <c r="B5744" s="18">
        <v>16.719339250191702</v>
      </c>
      <c r="C5744" s="18">
        <v>15.784078727414601</v>
      </c>
      <c r="D5744" s="18">
        <v>17.755555296934698</v>
      </c>
    </row>
    <row r="5745" spans="1:4" ht="15" customHeight="1" x14ac:dyDescent="0.25">
      <c r="A5745" s="18">
        <v>5688</v>
      </c>
      <c r="B5745" s="18">
        <v>16.7175866756826</v>
      </c>
      <c r="C5745" s="18">
        <v>15.780446406288499</v>
      </c>
      <c r="D5745" s="18">
        <v>17.756091352949198</v>
      </c>
    </row>
    <row r="5746" spans="1:4" ht="15" customHeight="1" x14ac:dyDescent="0.25">
      <c r="A5746" s="18">
        <v>5689</v>
      </c>
      <c r="B5746" s="18">
        <v>16.715669976578098</v>
      </c>
      <c r="C5746" s="18">
        <v>15.776672682702999</v>
      </c>
      <c r="D5746" s="18">
        <v>17.7564423256627</v>
      </c>
    </row>
    <row r="5747" spans="1:4" ht="15" customHeight="1" x14ac:dyDescent="0.25">
      <c r="A5747" s="18">
        <v>5690</v>
      </c>
      <c r="B5747" s="18">
        <v>16.713594015269098</v>
      </c>
      <c r="C5747" s="18">
        <v>15.772765839750701</v>
      </c>
      <c r="D5747" s="18">
        <v>17.7566111483344</v>
      </c>
    </row>
    <row r="5748" spans="1:4" ht="15" customHeight="1" x14ac:dyDescent="0.25">
      <c r="A5748" s="18">
        <v>5691</v>
      </c>
      <c r="B5748" s="18">
        <v>16.711364540555099</v>
      </c>
      <c r="C5748" s="18">
        <v>15.768734911736701</v>
      </c>
      <c r="D5748" s="18">
        <v>17.756600967911901</v>
      </c>
    </row>
    <row r="5749" spans="1:4" ht="15" customHeight="1" x14ac:dyDescent="0.25">
      <c r="A5749" s="18">
        <v>5692</v>
      </c>
      <c r="B5749" s="18">
        <v>16.708988146324302</v>
      </c>
      <c r="C5749" s="18">
        <v>15.764582757434299</v>
      </c>
      <c r="D5749" s="18">
        <v>17.756415130143399</v>
      </c>
    </row>
    <row r="5750" spans="1:4" ht="15" customHeight="1" x14ac:dyDescent="0.25">
      <c r="A5750" s="18">
        <v>5693</v>
      </c>
      <c r="B5750" s="18">
        <v>16.706467840291101</v>
      </c>
      <c r="C5750" s="18">
        <v>15.7603176159167</v>
      </c>
      <c r="D5750" s="18">
        <v>17.756057164373299</v>
      </c>
    </row>
    <row r="5751" spans="1:4" ht="15" customHeight="1" x14ac:dyDescent="0.25">
      <c r="A5751" s="18">
        <v>5694</v>
      </c>
      <c r="B5751" s="18">
        <v>16.703808778858701</v>
      </c>
      <c r="C5751" s="18">
        <v>15.755948411477499</v>
      </c>
      <c r="D5751" s="18">
        <v>17.755530768088899</v>
      </c>
    </row>
    <row r="5752" spans="1:4" ht="15" customHeight="1" x14ac:dyDescent="0.25">
      <c r="A5752" s="18">
        <v>5695</v>
      </c>
      <c r="B5752" s="18">
        <v>16.701016132462598</v>
      </c>
      <c r="C5752" s="18">
        <v>15.7514772803606</v>
      </c>
      <c r="D5752" s="18">
        <v>17.754839791281899</v>
      </c>
    </row>
    <row r="5753" spans="1:4" ht="15" customHeight="1" x14ac:dyDescent="0.25">
      <c r="A5753" s="18">
        <v>5696</v>
      </c>
      <c r="B5753" s="18">
        <v>16.698097034896499</v>
      </c>
      <c r="C5753" s="18">
        <v>15.7469134548508</v>
      </c>
      <c r="D5753" s="18">
        <v>17.753988220686502</v>
      </c>
    </row>
    <row r="5754" spans="1:4" ht="15" customHeight="1" x14ac:dyDescent="0.25">
      <c r="A5754" s="18">
        <v>5697</v>
      </c>
      <c r="B5754" s="18">
        <v>16.695056612948299</v>
      </c>
      <c r="C5754" s="18">
        <v>15.7422628072192</v>
      </c>
      <c r="D5754" s="18">
        <v>17.752980163955201</v>
      </c>
    </row>
    <row r="5755" spans="1:4" ht="15" customHeight="1" x14ac:dyDescent="0.25">
      <c r="A5755" s="18">
        <v>5698</v>
      </c>
      <c r="B5755" s="18">
        <v>16.691898132200901</v>
      </c>
      <c r="C5755" s="18">
        <v>15.73752790558</v>
      </c>
      <c r="D5755" s="18">
        <v>17.7518198338297</v>
      </c>
    </row>
    <row r="5756" spans="1:4" ht="15" customHeight="1" x14ac:dyDescent="0.25">
      <c r="A5756" s="18">
        <v>5699</v>
      </c>
      <c r="B5756" s="18">
        <v>16.688626595734501</v>
      </c>
      <c r="C5756" s="18">
        <v>15.732719845978901</v>
      </c>
      <c r="D5756" s="18">
        <v>17.750511532367899</v>
      </c>
    </row>
    <row r="5757" spans="1:4" ht="15" customHeight="1" x14ac:dyDescent="0.25">
      <c r="A5757" s="18">
        <v>5700</v>
      </c>
      <c r="B5757" s="18">
        <v>16.685249545779399</v>
      </c>
      <c r="C5757" s="18">
        <v>15.727839024039801</v>
      </c>
      <c r="D5757" s="18">
        <v>17.749059635282901</v>
      </c>
    </row>
    <row r="5758" spans="1:4" ht="15" customHeight="1" x14ac:dyDescent="0.25">
      <c r="A5758" s="18">
        <v>5701</v>
      </c>
      <c r="B5758" s="18">
        <v>16.681771045065599</v>
      </c>
      <c r="C5758" s="18">
        <v>15.7228916921636</v>
      </c>
      <c r="D5758" s="18">
        <v>17.747458504176599</v>
      </c>
    </row>
    <row r="5759" spans="1:4" ht="15" customHeight="1" x14ac:dyDescent="0.25">
      <c r="A5759" s="18">
        <v>5702</v>
      </c>
      <c r="B5759" s="18">
        <v>16.6781940256231</v>
      </c>
      <c r="C5759" s="18">
        <v>15.7178847365757</v>
      </c>
      <c r="D5759" s="18">
        <v>17.745719062085801</v>
      </c>
    </row>
    <row r="5760" spans="1:4" ht="15" customHeight="1" x14ac:dyDescent="0.25">
      <c r="A5760" s="18">
        <v>5703</v>
      </c>
      <c r="B5760" s="18">
        <v>16.6745235640498</v>
      </c>
      <c r="C5760" s="18">
        <v>15.7128179283555</v>
      </c>
      <c r="D5760" s="18">
        <v>17.7438483638044</v>
      </c>
    </row>
    <row r="5761" spans="1:4" ht="15" customHeight="1" x14ac:dyDescent="0.25">
      <c r="A5761" s="18">
        <v>5704</v>
      </c>
      <c r="B5761" s="18">
        <v>16.6707678643739</v>
      </c>
      <c r="C5761" s="18">
        <v>15.7077014051743</v>
      </c>
      <c r="D5761" s="18">
        <v>17.7418510139468</v>
      </c>
    </row>
    <row r="5762" spans="1:4" ht="15" customHeight="1" x14ac:dyDescent="0.25">
      <c r="A5762" s="18">
        <v>5705</v>
      </c>
      <c r="B5762" s="18">
        <v>16.666926930167602</v>
      </c>
      <c r="C5762" s="18">
        <v>15.702533562566</v>
      </c>
      <c r="D5762" s="18">
        <v>17.739731621613601</v>
      </c>
    </row>
    <row r="5763" spans="1:4" ht="15" customHeight="1" x14ac:dyDescent="0.25">
      <c r="A5763" s="18">
        <v>5706</v>
      </c>
      <c r="B5763" s="18">
        <v>16.6630048181649</v>
      </c>
      <c r="C5763" s="18">
        <v>15.697320390839501</v>
      </c>
      <c r="D5763" s="18">
        <v>17.737494785474698</v>
      </c>
    </row>
    <row r="5764" spans="1:4" ht="15" customHeight="1" x14ac:dyDescent="0.25">
      <c r="A5764" s="18">
        <v>5707</v>
      </c>
      <c r="B5764" s="18">
        <v>16.659010053452601</v>
      </c>
      <c r="C5764" s="18">
        <v>15.692065147691</v>
      </c>
      <c r="D5764" s="18">
        <v>17.735134918864901</v>
      </c>
    </row>
    <row r="5765" spans="1:4" ht="15" customHeight="1" x14ac:dyDescent="0.25">
      <c r="A5765" s="18">
        <v>5708</v>
      </c>
      <c r="B5765" s="18">
        <v>16.654942305021098</v>
      </c>
      <c r="C5765" s="18">
        <v>15.686767917394301</v>
      </c>
      <c r="D5765" s="18">
        <v>17.7326571377805</v>
      </c>
    </row>
    <row r="5766" spans="1:4" ht="15" customHeight="1" x14ac:dyDescent="0.25">
      <c r="A5766" s="18">
        <v>5709</v>
      </c>
      <c r="B5766" s="18">
        <v>16.6508045219378</v>
      </c>
      <c r="C5766" s="18">
        <v>15.681436340233301</v>
      </c>
      <c r="D5766" s="18">
        <v>17.730074891778798</v>
      </c>
    </row>
    <row r="5767" spans="1:4" ht="15" customHeight="1" x14ac:dyDescent="0.25">
      <c r="A5767" s="18">
        <v>5710</v>
      </c>
      <c r="B5767" s="18">
        <v>16.646604722197502</v>
      </c>
      <c r="C5767" s="18">
        <v>15.6760662673776</v>
      </c>
      <c r="D5767" s="18">
        <v>17.727392713053</v>
      </c>
    </row>
    <row r="5768" spans="1:4" ht="15" customHeight="1" x14ac:dyDescent="0.25">
      <c r="A5768" s="18">
        <v>5711</v>
      </c>
      <c r="B5768" s="18">
        <v>16.642342053706599</v>
      </c>
      <c r="C5768" s="18">
        <v>15.67066566189</v>
      </c>
      <c r="D5768" s="18">
        <v>17.7246150570022</v>
      </c>
    </row>
    <row r="5769" spans="1:4" ht="15" customHeight="1" x14ac:dyDescent="0.25">
      <c r="A5769" s="18">
        <v>5712</v>
      </c>
      <c r="B5769" s="18">
        <v>16.638018658847699</v>
      </c>
      <c r="C5769" s="18">
        <v>15.6652310588156</v>
      </c>
      <c r="D5769" s="18">
        <v>17.721727762261001</v>
      </c>
    </row>
    <row r="5770" spans="1:4" ht="15" customHeight="1" x14ac:dyDescent="0.25">
      <c r="A5770" s="18">
        <v>5713</v>
      </c>
      <c r="B5770" s="18">
        <v>16.633642732440698</v>
      </c>
      <c r="C5770" s="18">
        <v>15.659766621283101</v>
      </c>
      <c r="D5770" s="18">
        <v>17.718748884979199</v>
      </c>
    </row>
    <row r="5771" spans="1:4" ht="15" customHeight="1" x14ac:dyDescent="0.25">
      <c r="A5771" s="18">
        <v>5714</v>
      </c>
      <c r="B5771" s="18">
        <v>16.629211389085299</v>
      </c>
      <c r="C5771" s="18">
        <v>15.6542723381749</v>
      </c>
      <c r="D5771" s="18">
        <v>17.715687183105</v>
      </c>
    </row>
    <row r="5772" spans="1:4" ht="15" customHeight="1" x14ac:dyDescent="0.25">
      <c r="A5772" s="18">
        <v>5715</v>
      </c>
      <c r="B5772" s="18">
        <v>16.624727790060501</v>
      </c>
      <c r="C5772" s="18">
        <v>15.6487479106069</v>
      </c>
      <c r="D5772" s="18">
        <v>17.712546806114698</v>
      </c>
    </row>
    <row r="5773" spans="1:4" ht="15" customHeight="1" x14ac:dyDescent="0.25">
      <c r="A5773" s="18">
        <v>5716</v>
      </c>
      <c r="B5773" s="18">
        <v>16.620197663524401</v>
      </c>
      <c r="C5773" s="18">
        <v>15.643196486181299</v>
      </c>
      <c r="D5773" s="18">
        <v>17.709320438043999</v>
      </c>
    </row>
    <row r="5774" spans="1:4" ht="15" customHeight="1" x14ac:dyDescent="0.25">
      <c r="A5774" s="18">
        <v>5717</v>
      </c>
      <c r="B5774" s="18">
        <v>16.615618061653901</v>
      </c>
      <c r="C5774" s="18">
        <v>15.637613661191899</v>
      </c>
      <c r="D5774" s="18">
        <v>17.706019405906702</v>
      </c>
    </row>
    <row r="5775" spans="1:4" ht="15" customHeight="1" x14ac:dyDescent="0.25">
      <c r="A5775" s="18">
        <v>5718</v>
      </c>
      <c r="B5775" s="18">
        <v>16.610993466454602</v>
      </c>
      <c r="C5775" s="18">
        <v>15.6320054655087</v>
      </c>
      <c r="D5775" s="18">
        <v>17.702651504358599</v>
      </c>
    </row>
    <row r="5776" spans="1:4" ht="15" customHeight="1" x14ac:dyDescent="0.25">
      <c r="A5776" s="18">
        <v>5719</v>
      </c>
      <c r="B5776" s="18">
        <v>16.606325530516202</v>
      </c>
      <c r="C5776" s="18">
        <v>15.626364509681499</v>
      </c>
      <c r="D5776" s="18">
        <v>17.699220560719802</v>
      </c>
    </row>
    <row r="5777" spans="1:4" ht="15" customHeight="1" x14ac:dyDescent="0.25">
      <c r="A5777" s="18">
        <v>5720</v>
      </c>
      <c r="B5777" s="18">
        <v>16.601612303782399</v>
      </c>
      <c r="C5777" s="18">
        <v>15.6206971365547</v>
      </c>
      <c r="D5777" s="18">
        <v>17.6957339554762</v>
      </c>
    </row>
    <row r="5778" spans="1:4" ht="15" customHeight="1" x14ac:dyDescent="0.25">
      <c r="A5778" s="18">
        <v>5721</v>
      </c>
      <c r="B5778" s="18">
        <v>16.5968599877821</v>
      </c>
      <c r="C5778" s="18">
        <v>15.6149962037723</v>
      </c>
      <c r="D5778" s="18">
        <v>17.692190971708801</v>
      </c>
    </row>
    <row r="5779" spans="1:4" ht="15" customHeight="1" x14ac:dyDescent="0.25">
      <c r="A5779" s="18">
        <v>5722</v>
      </c>
      <c r="B5779" s="18">
        <v>16.592065129723402</v>
      </c>
      <c r="C5779" s="18">
        <v>15.609265596441601</v>
      </c>
      <c r="D5779" s="18">
        <v>17.688594740116802</v>
      </c>
    </row>
    <row r="5780" spans="1:4" ht="15" customHeight="1" x14ac:dyDescent="0.25">
      <c r="A5780" s="18">
        <v>5723</v>
      </c>
      <c r="B5780" s="18">
        <v>16.587229052788601</v>
      </c>
      <c r="C5780" s="18">
        <v>15.603500345962299</v>
      </c>
      <c r="D5780" s="18">
        <v>17.684950776557301</v>
      </c>
    </row>
    <row r="5781" spans="1:4" ht="15" customHeight="1" x14ac:dyDescent="0.25">
      <c r="A5781" s="18">
        <v>5724</v>
      </c>
      <c r="B5781" s="18">
        <v>16.5823550948556</v>
      </c>
      <c r="C5781" s="18">
        <v>15.5977015278963</v>
      </c>
      <c r="D5781" s="18">
        <v>17.6812612815128</v>
      </c>
    </row>
    <row r="5782" spans="1:4" ht="15" customHeight="1" x14ac:dyDescent="0.25">
      <c r="A5782" s="18">
        <v>5725</v>
      </c>
      <c r="B5782" s="18">
        <v>16.577438865984401</v>
      </c>
      <c r="C5782" s="18">
        <v>15.5918660360744</v>
      </c>
      <c r="D5782" s="18">
        <v>17.6775269363715</v>
      </c>
    </row>
    <row r="5783" spans="1:4" ht="15" customHeight="1" x14ac:dyDescent="0.25">
      <c r="A5783" s="18">
        <v>5726</v>
      </c>
      <c r="B5783" s="18">
        <v>16.572485231965299</v>
      </c>
      <c r="C5783" s="18">
        <v>15.586031212924301</v>
      </c>
      <c r="D5783" s="18">
        <v>17.673751317850201</v>
      </c>
    </row>
    <row r="5784" spans="1:4" ht="15" customHeight="1" x14ac:dyDescent="0.25">
      <c r="A5784" s="18">
        <v>5727</v>
      </c>
      <c r="B5784" s="18">
        <v>16.567490894794201</v>
      </c>
      <c r="C5784" s="18">
        <v>15.5802058004555</v>
      </c>
      <c r="D5784" s="18">
        <v>17.669939055114899</v>
      </c>
    </row>
    <row r="5785" spans="1:4" ht="15" customHeight="1" x14ac:dyDescent="0.25">
      <c r="A5785" s="18">
        <v>5728</v>
      </c>
      <c r="B5785" s="18">
        <v>16.562455743378901</v>
      </c>
      <c r="C5785" s="18">
        <v>15.5743885263821</v>
      </c>
      <c r="D5785" s="18">
        <v>17.666088727913099</v>
      </c>
    </row>
    <row r="5786" spans="1:4" ht="15" customHeight="1" x14ac:dyDescent="0.25">
      <c r="A5786" s="18">
        <v>5729</v>
      </c>
      <c r="B5786" s="18">
        <v>16.557382295844899</v>
      </c>
      <c r="C5786" s="18">
        <v>15.5686216310927</v>
      </c>
      <c r="D5786" s="18">
        <v>17.662202406579599</v>
      </c>
    </row>
    <row r="5787" spans="1:4" ht="15" customHeight="1" x14ac:dyDescent="0.25">
      <c r="A5787" s="18">
        <v>5730</v>
      </c>
      <c r="B5787" s="18">
        <v>16.5522651869315</v>
      </c>
      <c r="C5787" s="18">
        <v>15.5628529714315</v>
      </c>
      <c r="D5787" s="18">
        <v>17.658286277580402</v>
      </c>
    </row>
    <row r="5788" spans="1:4" ht="15" customHeight="1" x14ac:dyDescent="0.25">
      <c r="A5788" s="18">
        <v>5731</v>
      </c>
      <c r="B5788" s="18">
        <v>16.547109395787601</v>
      </c>
      <c r="C5788" s="18">
        <v>15.5571608432641</v>
      </c>
      <c r="D5788" s="18">
        <v>17.654337288046801</v>
      </c>
    </row>
    <row r="5789" spans="1:4" ht="15" customHeight="1" x14ac:dyDescent="0.25">
      <c r="A5789" s="18">
        <v>5732</v>
      </c>
      <c r="B5789" s="18">
        <v>16.541909318778298</v>
      </c>
      <c r="C5789" s="18">
        <v>15.5514517469928</v>
      </c>
      <c r="D5789" s="18">
        <v>17.650356819327001</v>
      </c>
    </row>
    <row r="5790" spans="1:4" ht="15" customHeight="1" x14ac:dyDescent="0.25">
      <c r="A5790" s="18">
        <v>5733</v>
      </c>
      <c r="B5790" s="18">
        <v>16.5366661914546</v>
      </c>
      <c r="C5790" s="18">
        <v>15.5458478985021</v>
      </c>
      <c r="D5790" s="18">
        <v>17.646350589036999</v>
      </c>
    </row>
    <row r="5791" spans="1:4" ht="15" customHeight="1" x14ac:dyDescent="0.25">
      <c r="A5791" s="18">
        <v>5734</v>
      </c>
      <c r="B5791" s="18">
        <v>16.531379222879099</v>
      </c>
      <c r="C5791" s="18">
        <v>15.5402256913821</v>
      </c>
      <c r="D5791" s="18">
        <v>17.642315625318499</v>
      </c>
    </row>
    <row r="5792" spans="1:4" ht="15" customHeight="1" x14ac:dyDescent="0.25">
      <c r="A5792" s="18">
        <v>5735</v>
      </c>
      <c r="B5792" s="18">
        <v>16.526044553273302</v>
      </c>
      <c r="C5792" s="18">
        <v>15.534701616213299</v>
      </c>
      <c r="D5792" s="18">
        <v>17.638252394538899</v>
      </c>
    </row>
    <row r="5793" spans="1:4" ht="15" customHeight="1" x14ac:dyDescent="0.25">
      <c r="A5793" s="18">
        <v>5736</v>
      </c>
      <c r="B5793" s="18">
        <v>16.520665774047998</v>
      </c>
      <c r="C5793" s="18">
        <v>15.5291837506118</v>
      </c>
      <c r="D5793" s="18">
        <v>17.6341659528183</v>
      </c>
    </row>
    <row r="5794" spans="1:4" ht="15" customHeight="1" x14ac:dyDescent="0.25">
      <c r="A5794" s="18">
        <v>5737</v>
      </c>
      <c r="B5794" s="18">
        <v>16.515235409148001</v>
      </c>
      <c r="C5794" s="18">
        <v>15.523735771625899</v>
      </c>
      <c r="D5794" s="18">
        <v>17.630053354085099</v>
      </c>
    </row>
    <row r="5795" spans="1:4" ht="15" customHeight="1" x14ac:dyDescent="0.25">
      <c r="A5795" s="18">
        <v>5738</v>
      </c>
      <c r="B5795" s="18">
        <v>16.5097580091346</v>
      </c>
      <c r="C5795" s="18">
        <v>15.5183302313794</v>
      </c>
      <c r="D5795" s="18">
        <v>17.625914327675801</v>
      </c>
    </row>
    <row r="5796" spans="1:4" ht="15" customHeight="1" x14ac:dyDescent="0.25">
      <c r="A5796" s="18">
        <v>5739</v>
      </c>
      <c r="B5796" s="18">
        <v>16.504226723034101</v>
      </c>
      <c r="C5796" s="18">
        <v>15.5129598084552</v>
      </c>
      <c r="D5796" s="18">
        <v>17.621753589253</v>
      </c>
    </row>
    <row r="5797" spans="1:4" ht="15" customHeight="1" x14ac:dyDescent="0.25">
      <c r="A5797" s="18">
        <v>5740</v>
      </c>
      <c r="B5797" s="18">
        <v>16.498643310737499</v>
      </c>
      <c r="C5797" s="18">
        <v>15.5076725532903</v>
      </c>
      <c r="D5797" s="18">
        <v>17.617567692498199</v>
      </c>
    </row>
    <row r="5798" spans="1:4" ht="15" customHeight="1" x14ac:dyDescent="0.25">
      <c r="A5798" s="18">
        <v>5741</v>
      </c>
      <c r="B5798" s="18">
        <v>16.4930040884859</v>
      </c>
      <c r="C5798" s="18">
        <v>15.5023795830565</v>
      </c>
      <c r="D5798" s="18">
        <v>17.6133559591633</v>
      </c>
    </row>
    <row r="5799" spans="1:4" ht="15" customHeight="1" x14ac:dyDescent="0.25">
      <c r="A5799" s="18">
        <v>5742</v>
      </c>
      <c r="B5799" s="18">
        <v>16.487307576231899</v>
      </c>
      <c r="C5799" s="18">
        <v>15.497214851699701</v>
      </c>
      <c r="D5799" s="18">
        <v>17.6091230758867</v>
      </c>
    </row>
    <row r="5800" spans="1:4" ht="15" customHeight="1" x14ac:dyDescent="0.25">
      <c r="A5800" s="18">
        <v>5743</v>
      </c>
      <c r="B5800" s="18">
        <v>16.481552710942999</v>
      </c>
      <c r="C5800" s="18">
        <v>15.492048119883799</v>
      </c>
      <c r="D5800" s="18">
        <v>17.604864599841299</v>
      </c>
    </row>
    <row r="5801" spans="1:4" ht="15" customHeight="1" x14ac:dyDescent="0.25">
      <c r="A5801" s="18">
        <v>5744</v>
      </c>
      <c r="B5801" s="18">
        <v>16.475735376023</v>
      </c>
      <c r="C5801" s="18">
        <v>15.4869586819273</v>
      </c>
      <c r="D5801" s="18">
        <v>17.600579826505101</v>
      </c>
    </row>
    <row r="5802" spans="1:4" ht="15" customHeight="1" x14ac:dyDescent="0.25">
      <c r="A5802" s="18">
        <v>5745</v>
      </c>
      <c r="B5802" s="18">
        <v>16.469856541080699</v>
      </c>
      <c r="C5802" s="18">
        <v>15.4819206265063</v>
      </c>
      <c r="D5802" s="18">
        <v>17.596273528948402</v>
      </c>
    </row>
    <row r="5803" spans="1:4" ht="15" customHeight="1" x14ac:dyDescent="0.25">
      <c r="A5803" s="18">
        <v>5746</v>
      </c>
      <c r="B5803" s="18">
        <v>16.463910097043701</v>
      </c>
      <c r="C5803" s="18">
        <v>15.476903639572001</v>
      </c>
      <c r="D5803" s="18">
        <v>17.591939971024299</v>
      </c>
    </row>
    <row r="5804" spans="1:4" ht="15" customHeight="1" x14ac:dyDescent="0.25">
      <c r="A5804" s="18">
        <v>5747</v>
      </c>
      <c r="B5804" s="18">
        <v>16.457898411992499</v>
      </c>
      <c r="C5804" s="18">
        <v>15.471995552325501</v>
      </c>
      <c r="D5804" s="18">
        <v>17.5875794136116</v>
      </c>
    </row>
    <row r="5805" spans="1:4" ht="15" customHeight="1" x14ac:dyDescent="0.25">
      <c r="A5805" s="18">
        <v>5748</v>
      </c>
      <c r="B5805" s="18">
        <v>16.4518140729278</v>
      </c>
      <c r="C5805" s="18">
        <v>15.4670912080125</v>
      </c>
      <c r="D5805" s="18">
        <v>17.583194802889398</v>
      </c>
    </row>
    <row r="5806" spans="1:4" ht="15" customHeight="1" x14ac:dyDescent="0.25">
      <c r="A5806" s="18">
        <v>5749</v>
      </c>
      <c r="B5806" s="18">
        <v>16.4456601626338</v>
      </c>
      <c r="C5806" s="18">
        <v>15.4622701723888</v>
      </c>
      <c r="D5806" s="18">
        <v>17.578780829645801</v>
      </c>
    </row>
    <row r="5807" spans="1:4" ht="15" customHeight="1" x14ac:dyDescent="0.25">
      <c r="A5807" s="18">
        <v>5750</v>
      </c>
      <c r="B5807" s="18">
        <v>16.439428699957901</v>
      </c>
      <c r="C5807" s="18">
        <v>15.457499015535999</v>
      </c>
      <c r="D5807" s="18">
        <v>17.5743385915315</v>
      </c>
    </row>
    <row r="5808" spans="1:4" ht="15" customHeight="1" x14ac:dyDescent="0.25">
      <c r="A5808" s="18">
        <v>5751</v>
      </c>
      <c r="B5808" s="18">
        <v>16.4331227478588</v>
      </c>
      <c r="C5808" s="18">
        <v>15.4527409384024</v>
      </c>
      <c r="D5808" s="18">
        <v>17.569868659880001</v>
      </c>
    </row>
    <row r="5809" spans="1:4" ht="15" customHeight="1" x14ac:dyDescent="0.25">
      <c r="A5809" s="18">
        <v>5752</v>
      </c>
      <c r="B5809" s="18">
        <v>16.426734540990601</v>
      </c>
      <c r="C5809" s="18">
        <v>15.4481023956301</v>
      </c>
      <c r="D5809" s="18">
        <v>17.565366482409001</v>
      </c>
    </row>
    <row r="5810" spans="1:4" ht="15" customHeight="1" x14ac:dyDescent="0.25">
      <c r="A5810" s="18">
        <v>5753</v>
      </c>
      <c r="B5810" s="18">
        <v>16.4202663346293</v>
      </c>
      <c r="C5810" s="18">
        <v>15.443472673528399</v>
      </c>
      <c r="D5810" s="18">
        <v>17.5608343587229</v>
      </c>
    </row>
    <row r="5811" spans="1:4" ht="15" customHeight="1" x14ac:dyDescent="0.25">
      <c r="A5811" s="18">
        <v>5754</v>
      </c>
      <c r="B5811" s="18">
        <v>16.413711415736699</v>
      </c>
      <c r="C5811" s="18">
        <v>15.438896766026501</v>
      </c>
      <c r="D5811" s="18">
        <v>17.5562698798893</v>
      </c>
    </row>
    <row r="5812" spans="1:4" ht="15" customHeight="1" x14ac:dyDescent="0.25">
      <c r="A5812" s="18">
        <v>5755</v>
      </c>
      <c r="B5812" s="18">
        <v>16.407070387965099</v>
      </c>
      <c r="C5812" s="18">
        <v>15.4344009393952</v>
      </c>
      <c r="D5812" s="18">
        <v>17.551669603715698</v>
      </c>
    </row>
    <row r="5813" spans="1:4" ht="15" customHeight="1" x14ac:dyDescent="0.25">
      <c r="A5813" s="18">
        <v>5756</v>
      </c>
      <c r="B5813" s="18">
        <v>16.4003384809679</v>
      </c>
      <c r="C5813" s="18">
        <v>15.4299162029877</v>
      </c>
      <c r="D5813" s="18">
        <v>17.547037432135799</v>
      </c>
    </row>
    <row r="5814" spans="1:4" ht="15" customHeight="1" x14ac:dyDescent="0.25">
      <c r="A5814" s="18">
        <v>5757</v>
      </c>
      <c r="B5814" s="18">
        <v>16.393513745363201</v>
      </c>
      <c r="C5814" s="18">
        <v>15.425513127890801</v>
      </c>
      <c r="D5814" s="18">
        <v>17.5423672957047</v>
      </c>
    </row>
    <row r="5815" spans="1:4" ht="15" customHeight="1" x14ac:dyDescent="0.25">
      <c r="A5815" s="18">
        <v>5758</v>
      </c>
      <c r="B5815" s="18">
        <v>16.3865942994472</v>
      </c>
      <c r="C5815" s="18">
        <v>15.421161843518799</v>
      </c>
      <c r="D5815" s="18">
        <v>17.5376588094075</v>
      </c>
    </row>
    <row r="5816" spans="1:4" ht="15" customHeight="1" x14ac:dyDescent="0.25">
      <c r="A5816" s="18">
        <v>5759</v>
      </c>
      <c r="B5816" s="18">
        <v>16.379574680693501</v>
      </c>
      <c r="C5816" s="18">
        <v>15.4168238530834</v>
      </c>
      <c r="D5816" s="18">
        <v>17.532913231020501</v>
      </c>
    </row>
    <row r="5817" spans="1:4" ht="15" customHeight="1" x14ac:dyDescent="0.25">
      <c r="A5817" s="18">
        <v>5760</v>
      </c>
      <c r="B5817" s="18">
        <v>16.372456900141501</v>
      </c>
      <c r="C5817" s="18">
        <v>15.4125040955802</v>
      </c>
      <c r="D5817" s="18">
        <v>17.5281247503844</v>
      </c>
    </row>
    <row r="5818" spans="1:4" ht="15" customHeight="1" x14ac:dyDescent="0.25">
      <c r="A5818" s="18">
        <v>5761</v>
      </c>
      <c r="B5818" s="18">
        <v>16.365232458838602</v>
      </c>
      <c r="C5818" s="18">
        <v>15.408199015010799</v>
      </c>
      <c r="D5818" s="18">
        <v>17.523295844770601</v>
      </c>
    </row>
    <row r="5819" spans="1:4" ht="15" customHeight="1" x14ac:dyDescent="0.25">
      <c r="A5819" s="18">
        <v>5762</v>
      </c>
      <c r="B5819" s="18">
        <v>16.3579038312213</v>
      </c>
      <c r="C5819" s="18">
        <v>15.403907625057199</v>
      </c>
      <c r="D5819" s="18">
        <v>17.518422786191898</v>
      </c>
    </row>
    <row r="5820" spans="1:4" ht="15" customHeight="1" x14ac:dyDescent="0.25">
      <c r="A5820" s="18">
        <v>5763</v>
      </c>
      <c r="B5820" s="18">
        <v>16.3504645987271</v>
      </c>
      <c r="C5820" s="18">
        <v>15.399635738018301</v>
      </c>
      <c r="D5820" s="18">
        <v>17.513502895407601</v>
      </c>
    </row>
    <row r="5821" spans="1:4" ht="15" customHeight="1" x14ac:dyDescent="0.25">
      <c r="A5821" s="18">
        <v>5764</v>
      </c>
      <c r="B5821" s="18">
        <v>16.342912206783399</v>
      </c>
      <c r="C5821" s="18">
        <v>15.3953783890345</v>
      </c>
      <c r="D5821" s="18">
        <v>17.5085388082937</v>
      </c>
    </row>
    <row r="5822" spans="1:4" ht="15" customHeight="1" x14ac:dyDescent="0.25">
      <c r="A5822" s="18">
        <v>5765</v>
      </c>
      <c r="B5822" s="18">
        <v>16.3352468902624</v>
      </c>
      <c r="C5822" s="18">
        <v>15.391135732380899</v>
      </c>
      <c r="D5822" s="18">
        <v>17.503523598468199</v>
      </c>
    </row>
    <row r="5823" spans="1:4" ht="15" customHeight="1" x14ac:dyDescent="0.25">
      <c r="A5823" s="18">
        <v>5766</v>
      </c>
      <c r="B5823" s="18">
        <v>16.327461233314601</v>
      </c>
      <c r="C5823" s="18">
        <v>15.3869135469058</v>
      </c>
      <c r="D5823" s="18">
        <v>17.498459759579202</v>
      </c>
    </row>
    <row r="5824" spans="1:4" ht="15" customHeight="1" x14ac:dyDescent="0.25">
      <c r="A5824" s="18">
        <v>5767</v>
      </c>
      <c r="B5824" s="18">
        <v>16.319555891990301</v>
      </c>
      <c r="C5824" s="18">
        <v>15.382706508567299</v>
      </c>
      <c r="D5824" s="18">
        <v>17.4933433297875</v>
      </c>
    </row>
    <row r="5825" spans="1:4" ht="15" customHeight="1" x14ac:dyDescent="0.25">
      <c r="A5825" s="18">
        <v>5768</v>
      </c>
      <c r="B5825" s="18">
        <v>16.311527070628799</v>
      </c>
      <c r="C5825" s="18">
        <v>15.3785156225905</v>
      </c>
      <c r="D5825" s="18">
        <v>17.4881721844705</v>
      </c>
    </row>
    <row r="5826" spans="1:4" ht="15" customHeight="1" x14ac:dyDescent="0.25">
      <c r="A5826" s="18">
        <v>5769</v>
      </c>
      <c r="B5826" s="18">
        <v>16.303369533609199</v>
      </c>
      <c r="C5826" s="18">
        <v>15.3743459047166</v>
      </c>
      <c r="D5826" s="18">
        <v>17.482947561974399</v>
      </c>
    </row>
    <row r="5827" spans="1:4" ht="15" customHeight="1" x14ac:dyDescent="0.25">
      <c r="A5827" s="18">
        <v>5770</v>
      </c>
      <c r="B5827" s="18">
        <v>16.295084190870099</v>
      </c>
      <c r="C5827" s="18">
        <v>15.370192558860399</v>
      </c>
      <c r="D5827" s="18">
        <v>17.477662913360501</v>
      </c>
    </row>
    <row r="5828" spans="1:4" ht="15" customHeight="1" x14ac:dyDescent="0.25">
      <c r="A5828" s="18">
        <v>5771</v>
      </c>
      <c r="B5828" s="18">
        <v>16.286666135466302</v>
      </c>
      <c r="C5828" s="18">
        <v>15.366056817839</v>
      </c>
      <c r="D5828" s="18">
        <v>17.472322457056901</v>
      </c>
    </row>
    <row r="5829" spans="1:4" ht="15" customHeight="1" x14ac:dyDescent="0.25">
      <c r="A5829" s="18">
        <v>5772</v>
      </c>
      <c r="B5829" s="18">
        <v>16.278110890289199</v>
      </c>
      <c r="C5829" s="18">
        <v>15.3619433544188</v>
      </c>
      <c r="D5829" s="18">
        <v>17.466918911079599</v>
      </c>
    </row>
    <row r="5830" spans="1:4" ht="15" customHeight="1" x14ac:dyDescent="0.25">
      <c r="A5830" s="18">
        <v>5773</v>
      </c>
      <c r="B5830" s="18">
        <v>16.269418051412401</v>
      </c>
      <c r="C5830" s="18">
        <v>15.357847657349</v>
      </c>
      <c r="D5830" s="18">
        <v>17.4614540946652</v>
      </c>
    </row>
    <row r="5831" spans="1:4" ht="15" customHeight="1" x14ac:dyDescent="0.25">
      <c r="A5831" s="18">
        <v>5774</v>
      </c>
      <c r="B5831" s="18">
        <v>16.260584744089702</v>
      </c>
      <c r="C5831" s="18">
        <v>15.353770923115899</v>
      </c>
      <c r="D5831" s="18">
        <v>17.455924553652402</v>
      </c>
    </row>
    <row r="5832" spans="1:4" ht="15" customHeight="1" x14ac:dyDescent="0.25">
      <c r="A5832" s="18">
        <v>5775</v>
      </c>
      <c r="B5832" s="18">
        <v>16.251605721823001</v>
      </c>
      <c r="C5832" s="18">
        <v>15.3497179376615</v>
      </c>
      <c r="D5832" s="18">
        <v>17.4503286280761</v>
      </c>
    </row>
    <row r="5833" spans="1:4" ht="15" customHeight="1" x14ac:dyDescent="0.25">
      <c r="A5833" s="18">
        <v>5776</v>
      </c>
      <c r="B5833" s="18">
        <v>16.242478206026298</v>
      </c>
      <c r="C5833" s="18">
        <v>15.345684218856899</v>
      </c>
      <c r="D5833" s="18">
        <v>17.444666089582199</v>
      </c>
    </row>
    <row r="5834" spans="1:4" ht="15" customHeight="1" x14ac:dyDescent="0.25">
      <c r="A5834" s="18">
        <v>5777</v>
      </c>
      <c r="B5834" s="18">
        <v>16.233202885317802</v>
      </c>
      <c r="C5834" s="18">
        <v>15.3416706482768</v>
      </c>
      <c r="D5834" s="18">
        <v>17.438932469575001</v>
      </c>
    </row>
    <row r="5835" spans="1:4" ht="15" customHeight="1" x14ac:dyDescent="0.25">
      <c r="A5835" s="18">
        <v>5778</v>
      </c>
      <c r="B5835" s="18">
        <v>16.223773954839999</v>
      </c>
      <c r="C5835" s="18">
        <v>15.337682621377301</v>
      </c>
      <c r="D5835" s="18">
        <v>17.433130133807101</v>
      </c>
    </row>
    <row r="5836" spans="1:4" ht="15" customHeight="1" x14ac:dyDescent="0.25">
      <c r="A5836" s="18">
        <v>5779</v>
      </c>
      <c r="B5836" s="18">
        <v>16.214188051048598</v>
      </c>
      <c r="C5836" s="18">
        <v>15.3337154157276</v>
      </c>
      <c r="D5836" s="18">
        <v>17.427252516891699</v>
      </c>
    </row>
    <row r="5837" spans="1:4" ht="15" customHeight="1" x14ac:dyDescent="0.25">
      <c r="A5837" s="18">
        <v>5780</v>
      </c>
      <c r="B5837" s="18">
        <v>16.2044424448687</v>
      </c>
      <c r="C5837" s="18">
        <v>15.329769564616299</v>
      </c>
      <c r="D5837" s="18">
        <v>17.421303920319598</v>
      </c>
    </row>
    <row r="5838" spans="1:4" ht="15" customHeight="1" x14ac:dyDescent="0.25">
      <c r="A5838" s="18">
        <v>5781</v>
      </c>
      <c r="B5838" s="18">
        <v>16.194535718192</v>
      </c>
      <c r="C5838" s="18">
        <v>15.325850832311501</v>
      </c>
      <c r="D5838" s="18">
        <v>17.415276436059798</v>
      </c>
    </row>
    <row r="5839" spans="1:4" ht="15" customHeight="1" x14ac:dyDescent="0.25">
      <c r="A5839" s="18">
        <v>5782</v>
      </c>
      <c r="B5839" s="18">
        <v>16.184465656355801</v>
      </c>
      <c r="C5839" s="18">
        <v>15.3219547526684</v>
      </c>
      <c r="D5839" s="18">
        <v>17.409175620631899</v>
      </c>
    </row>
    <row r="5840" spans="1:4" ht="15" customHeight="1" x14ac:dyDescent="0.25">
      <c r="A5840" s="18">
        <v>5783</v>
      </c>
      <c r="B5840" s="18">
        <v>16.1742276654657</v>
      </c>
      <c r="C5840" s="18">
        <v>15.318081599830601</v>
      </c>
      <c r="D5840" s="18">
        <v>17.402993020834501</v>
      </c>
    </row>
    <row r="5841" spans="1:4" ht="15" customHeight="1" x14ac:dyDescent="0.25">
      <c r="A5841" s="18">
        <v>5784</v>
      </c>
      <c r="B5841" s="18">
        <v>16.1638191576364</v>
      </c>
      <c r="C5841" s="18">
        <v>15.314236120569401</v>
      </c>
      <c r="D5841" s="18">
        <v>17.396734751199901</v>
      </c>
    </row>
    <row r="5842" spans="1:4" ht="15" customHeight="1" x14ac:dyDescent="0.25">
      <c r="A5842" s="18">
        <v>5785</v>
      </c>
      <c r="B5842" s="18">
        <v>16.1532376031181</v>
      </c>
      <c r="C5842" s="18">
        <v>15.310415778521101</v>
      </c>
      <c r="D5842" s="18">
        <v>17.3903926551938</v>
      </c>
    </row>
    <row r="5843" spans="1:4" ht="15" customHeight="1" x14ac:dyDescent="0.25">
      <c r="A5843" s="18">
        <v>5786</v>
      </c>
      <c r="B5843" s="18">
        <v>16.1424805418823</v>
      </c>
      <c r="C5843" s="18">
        <v>15.306619929460901</v>
      </c>
      <c r="D5843" s="18">
        <v>17.383972700311801</v>
      </c>
    </row>
    <row r="5844" spans="1:4" ht="15" customHeight="1" x14ac:dyDescent="0.25">
      <c r="A5844" s="18">
        <v>5787</v>
      </c>
      <c r="B5844" s="18">
        <v>16.131545597040599</v>
      </c>
      <c r="C5844" s="18">
        <v>15.3028519777213</v>
      </c>
      <c r="D5844" s="18">
        <v>17.377467913995002</v>
      </c>
    </row>
    <row r="5845" spans="1:4" ht="15" customHeight="1" x14ac:dyDescent="0.25">
      <c r="A5845" s="18">
        <v>5788</v>
      </c>
      <c r="B5845" s="18">
        <v>16.120431716955402</v>
      </c>
      <c r="C5845" s="18">
        <v>15.2991119628389</v>
      </c>
      <c r="D5845" s="18">
        <v>17.370883414847999</v>
      </c>
    </row>
    <row r="5846" spans="1:4" ht="15" customHeight="1" x14ac:dyDescent="0.25">
      <c r="A5846" s="18">
        <v>5789</v>
      </c>
      <c r="B5846" s="18">
        <v>16.1091356875766</v>
      </c>
      <c r="C5846" s="18">
        <v>15.295398009437999</v>
      </c>
      <c r="D5846" s="18">
        <v>17.3642143483141</v>
      </c>
    </row>
    <row r="5847" spans="1:4" ht="15" customHeight="1" x14ac:dyDescent="0.25">
      <c r="A5847" s="18">
        <v>5790</v>
      </c>
      <c r="B5847" s="18">
        <v>16.097655065677898</v>
      </c>
      <c r="C5847" s="18">
        <v>15.291711843608899</v>
      </c>
      <c r="D5847" s="18">
        <v>17.357464300592699</v>
      </c>
    </row>
    <row r="5848" spans="1:4" ht="15" customHeight="1" x14ac:dyDescent="0.25">
      <c r="A5848" s="18">
        <v>5791</v>
      </c>
      <c r="B5848" s="18">
        <v>16.085987985772</v>
      </c>
      <c r="C5848" s="18">
        <v>15.288056775530199</v>
      </c>
      <c r="D5848" s="18">
        <v>17.350631517367798</v>
      </c>
    </row>
    <row r="5849" spans="1:4" ht="15" customHeight="1" x14ac:dyDescent="0.25">
      <c r="A5849" s="18">
        <v>5792</v>
      </c>
      <c r="B5849" s="18">
        <v>16.0741327720934</v>
      </c>
      <c r="C5849" s="18">
        <v>15.284429376706001</v>
      </c>
      <c r="D5849" s="18">
        <v>17.3437174076183</v>
      </c>
    </row>
    <row r="5850" spans="1:4" ht="15" customHeight="1" x14ac:dyDescent="0.25">
      <c r="A5850" s="18">
        <v>5793</v>
      </c>
      <c r="B5850" s="18">
        <v>16.0620879709147</v>
      </c>
      <c r="C5850" s="18">
        <v>15.2808302165945</v>
      </c>
      <c r="D5850" s="18">
        <v>17.336724349602999</v>
      </c>
    </row>
    <row r="5851" spans="1:4" ht="15" customHeight="1" x14ac:dyDescent="0.25">
      <c r="A5851" s="18">
        <v>5794</v>
      </c>
      <c r="B5851" s="18">
        <v>16.049852387938898</v>
      </c>
      <c r="C5851" s="18">
        <v>15.277264025104101</v>
      </c>
      <c r="D5851" s="18">
        <v>17.3296509962775</v>
      </c>
    </row>
    <row r="5852" spans="1:4" ht="15" customHeight="1" x14ac:dyDescent="0.25">
      <c r="A5852" s="18">
        <v>5795</v>
      </c>
      <c r="B5852" s="18">
        <v>16.037425131566199</v>
      </c>
      <c r="C5852" s="18">
        <v>15.273728090587699</v>
      </c>
      <c r="D5852" s="18">
        <v>17.3225049434003</v>
      </c>
    </row>
    <row r="5853" spans="1:4" ht="15" customHeight="1" x14ac:dyDescent="0.25">
      <c r="A5853" s="18">
        <v>5796</v>
      </c>
      <c r="B5853" s="18">
        <v>16.0248056629549</v>
      </c>
      <c r="C5853" s="18">
        <v>15.270222180443101</v>
      </c>
      <c r="D5853" s="18">
        <v>17.3152834524391</v>
      </c>
    </row>
    <row r="5854" spans="1:4" ht="15" customHeight="1" x14ac:dyDescent="0.25">
      <c r="A5854" s="18">
        <v>5797</v>
      </c>
      <c r="B5854" s="18">
        <v>16.011993853951498</v>
      </c>
      <c r="C5854" s="18">
        <v>15.2667485385349</v>
      </c>
      <c r="D5854" s="18">
        <v>17.307994955460099</v>
      </c>
    </row>
    <row r="5855" spans="1:4" ht="15" customHeight="1" x14ac:dyDescent="0.25">
      <c r="A5855" s="18">
        <v>5798</v>
      </c>
      <c r="B5855" s="18">
        <v>15.9989900541282</v>
      </c>
      <c r="C5855" s="18">
        <v>15.2633095521716</v>
      </c>
      <c r="D5855" s="18">
        <v>17.3006415644385</v>
      </c>
    </row>
    <row r="5856" spans="1:4" ht="15" customHeight="1" x14ac:dyDescent="0.25">
      <c r="A5856" s="18">
        <v>5799</v>
      </c>
      <c r="B5856" s="18">
        <v>15.9857951683745</v>
      </c>
      <c r="C5856" s="18">
        <v>15.2599026734225</v>
      </c>
      <c r="D5856" s="18">
        <v>17.293228775826499</v>
      </c>
    </row>
    <row r="5857" spans="1:4" ht="15" customHeight="1" x14ac:dyDescent="0.25">
      <c r="A5857" s="18">
        <v>5800</v>
      </c>
      <c r="B5857" s="18">
        <v>15.9724107467145</v>
      </c>
      <c r="C5857" s="18">
        <v>15.256528715037801</v>
      </c>
      <c r="D5857" s="18">
        <v>17.285766874163599</v>
      </c>
    </row>
    <row r="5858" spans="1:4" ht="15" customHeight="1" x14ac:dyDescent="0.25">
      <c r="A5858" s="18">
        <v>5801</v>
      </c>
      <c r="B5858" s="18">
        <v>15.958844541369199</v>
      </c>
      <c r="C5858" s="18">
        <v>15.2531927133079</v>
      </c>
      <c r="D5858" s="18">
        <v>17.278268486322101</v>
      </c>
    </row>
    <row r="5859" spans="1:4" ht="15" customHeight="1" x14ac:dyDescent="0.25">
      <c r="A5859" s="18">
        <v>5802</v>
      </c>
      <c r="B5859" s="18">
        <v>15.945092255408101</v>
      </c>
      <c r="C5859" s="18">
        <v>15.249892213818599</v>
      </c>
      <c r="D5859" s="18">
        <v>17.270732737458601</v>
      </c>
    </row>
    <row r="5860" spans="1:4" ht="15" customHeight="1" x14ac:dyDescent="0.25">
      <c r="A5860" s="18">
        <v>5803</v>
      </c>
      <c r="B5860" s="18">
        <v>15.931160791813401</v>
      </c>
      <c r="C5860" s="18">
        <v>15.246627563704299</v>
      </c>
      <c r="D5860" s="18">
        <v>17.263176168777701</v>
      </c>
    </row>
    <row r="5861" spans="1:4" ht="15" customHeight="1" x14ac:dyDescent="0.25">
      <c r="A5861" s="18">
        <v>5804</v>
      </c>
      <c r="B5861" s="18">
        <v>15.9170556378626</v>
      </c>
      <c r="C5861" s="18">
        <v>15.2433999579938</v>
      </c>
      <c r="D5861" s="18">
        <v>17.255611949062398</v>
      </c>
    </row>
    <row r="5862" spans="1:4" ht="15" customHeight="1" x14ac:dyDescent="0.25">
      <c r="A5862" s="18">
        <v>5805</v>
      </c>
      <c r="B5862" s="18">
        <v>15.902783683352</v>
      </c>
      <c r="C5862" s="18">
        <v>15.240214913826501</v>
      </c>
      <c r="D5862" s="18">
        <v>17.248061467592201</v>
      </c>
    </row>
    <row r="5863" spans="1:4" ht="15" customHeight="1" x14ac:dyDescent="0.25">
      <c r="A5863" s="18">
        <v>5806</v>
      </c>
      <c r="B5863" s="18">
        <v>15.888353452555799</v>
      </c>
      <c r="C5863" s="18">
        <v>15.2370699925571</v>
      </c>
      <c r="D5863" s="18">
        <v>17.240539205791901</v>
      </c>
    </row>
    <row r="5864" spans="1:4" ht="15" customHeight="1" x14ac:dyDescent="0.25">
      <c r="A5864" s="18">
        <v>5807</v>
      </c>
      <c r="B5864" s="18">
        <v>15.873775375822801</v>
      </c>
      <c r="C5864" s="18">
        <v>15.2339665790021</v>
      </c>
      <c r="D5864" s="18">
        <v>17.233071762674101</v>
      </c>
    </row>
    <row r="5865" spans="1:4" ht="15" customHeight="1" x14ac:dyDescent="0.25">
      <c r="A5865" s="18">
        <v>5808</v>
      </c>
      <c r="B5865" s="18">
        <v>15.859063811719601</v>
      </c>
      <c r="C5865" s="18">
        <v>15.2309065835426</v>
      </c>
      <c r="D5865" s="18">
        <v>17.225685692017802</v>
      </c>
    </row>
    <row r="5866" spans="1:4" ht="15" customHeight="1" x14ac:dyDescent="0.25">
      <c r="A5866" s="18">
        <v>5809</v>
      </c>
      <c r="B5866" s="18">
        <v>15.8442339886785</v>
      </c>
      <c r="C5866" s="18">
        <v>15.2278963294055</v>
      </c>
      <c r="D5866" s="18">
        <v>17.2184105994811</v>
      </c>
    </row>
    <row r="5867" spans="1:4" ht="15" customHeight="1" x14ac:dyDescent="0.25">
      <c r="A5867" s="18">
        <v>5810</v>
      </c>
      <c r="B5867" s="18">
        <v>15.829302665033</v>
      </c>
      <c r="C5867" s="18">
        <v>15.2249341636356</v>
      </c>
      <c r="D5867" s="18">
        <v>17.211289271316002</v>
      </c>
    </row>
    <row r="5868" spans="1:4" ht="15" customHeight="1" x14ac:dyDescent="0.25">
      <c r="A5868" s="18">
        <v>5811</v>
      </c>
      <c r="B5868" s="18">
        <v>15.8142916647933</v>
      </c>
      <c r="C5868" s="18">
        <v>15.2220228243003</v>
      </c>
      <c r="D5868" s="18">
        <v>17.2043594119916</v>
      </c>
    </row>
    <row r="5869" spans="1:4" ht="15" customHeight="1" x14ac:dyDescent="0.25">
      <c r="A5869" s="18">
        <v>5812</v>
      </c>
      <c r="B5869" s="18">
        <v>15.7992269813377</v>
      </c>
      <c r="C5869" s="18">
        <v>15.219165555258501</v>
      </c>
      <c r="D5869" s="18">
        <v>17.1976774800554</v>
      </c>
    </row>
    <row r="5870" spans="1:4" ht="15" customHeight="1" x14ac:dyDescent="0.25">
      <c r="A5870" s="18">
        <v>5813</v>
      </c>
      <c r="B5870" s="18">
        <v>15.784142397567001</v>
      </c>
      <c r="C5870" s="18">
        <v>15.2163690912639</v>
      </c>
      <c r="D5870" s="18">
        <v>17.191299673980801</v>
      </c>
    </row>
    <row r="5871" spans="1:4" ht="15" customHeight="1" x14ac:dyDescent="0.25">
      <c r="A5871" s="18">
        <v>5814</v>
      </c>
      <c r="B5871" s="18">
        <v>15.7690725118033</v>
      </c>
      <c r="C5871" s="18">
        <v>15.2136355764915</v>
      </c>
      <c r="D5871" s="18">
        <v>17.185299700236101</v>
      </c>
    </row>
    <row r="5872" spans="1:4" ht="15" customHeight="1" x14ac:dyDescent="0.25">
      <c r="A5872" s="18">
        <v>5815</v>
      </c>
      <c r="B5872" s="18">
        <v>15.754059872645101</v>
      </c>
      <c r="C5872" s="18">
        <v>15.210969032551199</v>
      </c>
      <c r="D5872" s="18">
        <v>17.179757172885399</v>
      </c>
    </row>
    <row r="5873" spans="1:4" ht="15" customHeight="1" x14ac:dyDescent="0.25">
      <c r="A5873" s="18">
        <v>5816</v>
      </c>
      <c r="B5873" s="18">
        <v>15.7391558989499</v>
      </c>
      <c r="C5873" s="18">
        <v>15.2083752013904</v>
      </c>
      <c r="D5873" s="18">
        <v>17.174773480784399</v>
      </c>
    </row>
    <row r="5874" spans="1:4" ht="15" customHeight="1" x14ac:dyDescent="0.25">
      <c r="A5874" s="18">
        <v>5817</v>
      </c>
      <c r="B5874" s="18">
        <v>15.7244216868223</v>
      </c>
      <c r="C5874" s="18">
        <v>15.205861163722201</v>
      </c>
      <c r="D5874" s="18">
        <v>17.170458563465399</v>
      </c>
    </row>
    <row r="5875" spans="1:4" ht="15" customHeight="1" x14ac:dyDescent="0.25">
      <c r="A5875" s="18">
        <v>5818</v>
      </c>
      <c r="B5875" s="18">
        <v>16.253209010357899</v>
      </c>
      <c r="C5875" s="18">
        <v>15.274983202092701</v>
      </c>
      <c r="D5875" s="18">
        <v>18.134849690833502</v>
      </c>
    </row>
    <row r="5876" spans="1:4" ht="15" customHeight="1" x14ac:dyDescent="0.25">
      <c r="A5876" s="18">
        <v>5819</v>
      </c>
      <c r="B5876" s="18">
        <v>16.336419332324901</v>
      </c>
      <c r="C5876" s="18">
        <v>15.283979444577</v>
      </c>
      <c r="D5876" s="18">
        <v>18.310670632118502</v>
      </c>
    </row>
    <row r="5877" spans="1:4" ht="15" customHeight="1" x14ac:dyDescent="0.25">
      <c r="A5877" s="18">
        <v>5820</v>
      </c>
      <c r="B5877" s="18">
        <v>16.440920058865998</v>
      </c>
      <c r="C5877" s="18">
        <v>15.2952075993097</v>
      </c>
      <c r="D5877" s="18">
        <v>18.527913295361099</v>
      </c>
    </row>
    <row r="5878" spans="1:4" ht="15" customHeight="1" x14ac:dyDescent="0.25">
      <c r="A5878" s="18">
        <v>5821</v>
      </c>
      <c r="B5878" s="18">
        <v>16.5690855086693</v>
      </c>
      <c r="C5878" s="18">
        <v>15.308769991672101</v>
      </c>
      <c r="D5878" s="18">
        <v>18.831715909665299</v>
      </c>
    </row>
    <row r="5879" spans="1:4" ht="15" customHeight="1" x14ac:dyDescent="0.25">
      <c r="A5879" s="18">
        <v>5822</v>
      </c>
      <c r="B5879" s="18">
        <v>16.727196009978201</v>
      </c>
      <c r="C5879" s="18">
        <v>15.3251825208889</v>
      </c>
      <c r="D5879" s="18">
        <v>22.072463538819601</v>
      </c>
    </row>
    <row r="5880" spans="1:4" ht="15" customHeight="1" x14ac:dyDescent="0.25">
      <c r="A5880" s="18">
        <v>5823</v>
      </c>
      <c r="B5880" s="18">
        <v>16.927253977720301</v>
      </c>
      <c r="C5880" s="18">
        <v>15.345504446034401</v>
      </c>
      <c r="D5880" s="18">
        <v>22.405740669658101</v>
      </c>
    </row>
    <row r="5881" spans="1:4" ht="15" customHeight="1" x14ac:dyDescent="0.25">
      <c r="A5881" s="18">
        <v>5824</v>
      </c>
      <c r="B5881" s="18">
        <v>17.1786350093649</v>
      </c>
      <c r="C5881" s="18">
        <v>15.370311246868299</v>
      </c>
      <c r="D5881" s="18">
        <v>22.6609162714532</v>
      </c>
    </row>
    <row r="5882" spans="1:4" ht="15" customHeight="1" x14ac:dyDescent="0.25">
      <c r="A5882" s="18">
        <v>5825</v>
      </c>
      <c r="B5882" s="18">
        <v>17.4964762870637</v>
      </c>
      <c r="C5882" s="18">
        <v>15.4005875083283</v>
      </c>
      <c r="D5882" s="18">
        <v>22.8738516341351</v>
      </c>
    </row>
    <row r="5883" spans="1:4" ht="15" customHeight="1" x14ac:dyDescent="0.25">
      <c r="A5883" s="18">
        <v>5826</v>
      </c>
      <c r="B5883" s="18">
        <v>17.904232401058799</v>
      </c>
      <c r="C5883" s="18">
        <v>15.438193054839299</v>
      </c>
      <c r="D5883" s="18">
        <v>23.044812827750501</v>
      </c>
    </row>
    <row r="5884" spans="1:4" ht="15" customHeight="1" x14ac:dyDescent="0.25">
      <c r="A5884" s="18">
        <v>5827</v>
      </c>
      <c r="B5884" s="18">
        <v>18.425858046735101</v>
      </c>
      <c r="C5884" s="18">
        <v>15.4900438333233</v>
      </c>
      <c r="D5884" s="18">
        <v>23.186501604519901</v>
      </c>
    </row>
    <row r="5885" spans="1:4" ht="15" customHeight="1" x14ac:dyDescent="0.25">
      <c r="A5885" s="18">
        <v>5828</v>
      </c>
      <c r="B5885" s="18">
        <v>18.749134852636899</v>
      </c>
      <c r="C5885" s="18">
        <v>15.5816625934734</v>
      </c>
      <c r="D5885" s="18">
        <v>23.3072337963773</v>
      </c>
    </row>
    <row r="5886" spans="1:4" ht="15" customHeight="1" x14ac:dyDescent="0.25">
      <c r="A5886" s="18">
        <v>5829</v>
      </c>
      <c r="B5886" s="18">
        <v>21.091052817615601</v>
      </c>
      <c r="C5886" s="18">
        <v>15.8320893772612</v>
      </c>
      <c r="D5886" s="18">
        <v>23.363462491169699</v>
      </c>
    </row>
    <row r="5887" spans="1:4" ht="15" customHeight="1" x14ac:dyDescent="0.25">
      <c r="A5887" s="18">
        <v>5830</v>
      </c>
      <c r="B5887" s="18">
        <v>21.606192253886899</v>
      </c>
      <c r="C5887" s="18">
        <v>16.190563255748199</v>
      </c>
      <c r="D5887" s="18">
        <v>23.441298316787702</v>
      </c>
    </row>
    <row r="5888" spans="1:4" ht="15" customHeight="1" x14ac:dyDescent="0.25">
      <c r="A5888" s="18">
        <v>5831</v>
      </c>
      <c r="B5888" s="18">
        <v>21.990679280630001</v>
      </c>
      <c r="C5888" s="18">
        <v>16.6589921251962</v>
      </c>
      <c r="D5888" s="18">
        <v>23.5015113660845</v>
      </c>
    </row>
    <row r="5889" spans="1:4" ht="15" customHeight="1" x14ac:dyDescent="0.25">
      <c r="A5889" s="18">
        <v>5832</v>
      </c>
      <c r="B5889" s="18">
        <v>22.142949044053701</v>
      </c>
      <c r="C5889" s="18">
        <v>17.279912520861</v>
      </c>
      <c r="D5889" s="18">
        <v>23.5456399151171</v>
      </c>
    </row>
    <row r="5890" spans="1:4" ht="15" customHeight="1" x14ac:dyDescent="0.25">
      <c r="A5890" s="18">
        <v>5833</v>
      </c>
      <c r="B5890" s="18">
        <v>22.2262567924517</v>
      </c>
      <c r="C5890" s="18">
        <v>18.111212369471701</v>
      </c>
      <c r="D5890" s="18">
        <v>23.576318680844601</v>
      </c>
    </row>
    <row r="5891" spans="1:4" ht="15" customHeight="1" x14ac:dyDescent="0.25">
      <c r="A5891" s="18">
        <v>5834</v>
      </c>
      <c r="B5891" s="18">
        <v>22.272517523823002</v>
      </c>
      <c r="C5891" s="18">
        <v>18.6584995749513</v>
      </c>
      <c r="D5891" s="18">
        <v>23.592678209419599</v>
      </c>
    </row>
    <row r="5892" spans="1:4" ht="15" customHeight="1" x14ac:dyDescent="0.25">
      <c r="A5892" s="18">
        <v>5835</v>
      </c>
      <c r="B5892" s="18">
        <v>22.2927066542372</v>
      </c>
      <c r="C5892" s="18">
        <v>18.694163727038699</v>
      </c>
      <c r="D5892" s="18">
        <v>23.596476984962699</v>
      </c>
    </row>
    <row r="5893" spans="1:4" ht="15" customHeight="1" x14ac:dyDescent="0.25">
      <c r="A5893" s="18">
        <v>5836</v>
      </c>
      <c r="B5893" s="18">
        <v>22.291240425446102</v>
      </c>
      <c r="C5893" s="18">
        <v>18.714421786808</v>
      </c>
      <c r="D5893" s="18">
        <v>23.588833184511799</v>
      </c>
    </row>
    <row r="5894" spans="1:4" ht="15" customHeight="1" x14ac:dyDescent="0.25">
      <c r="A5894" s="18">
        <v>5837</v>
      </c>
      <c r="B5894" s="18">
        <v>22.266922953620899</v>
      </c>
      <c r="C5894" s="18">
        <v>18.726194241922901</v>
      </c>
      <c r="D5894" s="18">
        <v>23.569016505320899</v>
      </c>
    </row>
    <row r="5895" spans="1:4" ht="15" customHeight="1" x14ac:dyDescent="0.25">
      <c r="A5895" s="18">
        <v>5838</v>
      </c>
      <c r="B5895" s="18">
        <v>22.219840692009701</v>
      </c>
      <c r="C5895" s="18">
        <v>18.73253239652</v>
      </c>
      <c r="D5895" s="18">
        <v>23.538070829414799</v>
      </c>
    </row>
    <row r="5896" spans="1:4" ht="15" customHeight="1" x14ac:dyDescent="0.25">
      <c r="A5896" s="18">
        <v>5839</v>
      </c>
      <c r="B5896" s="18">
        <v>22.142925925780101</v>
      </c>
      <c r="C5896" s="18">
        <v>18.7351939751535</v>
      </c>
      <c r="D5896" s="18">
        <v>23.495263232273999</v>
      </c>
    </row>
    <row r="5897" spans="1:4" ht="15" customHeight="1" x14ac:dyDescent="0.25">
      <c r="A5897" s="18">
        <v>5840</v>
      </c>
      <c r="B5897" s="18">
        <v>22.015297127845798</v>
      </c>
      <c r="C5897" s="18">
        <v>18.735467190631599</v>
      </c>
      <c r="D5897" s="18">
        <v>23.440995295064301</v>
      </c>
    </row>
    <row r="5898" spans="1:4" ht="15" customHeight="1" x14ac:dyDescent="0.25">
      <c r="A5898" s="18">
        <v>5841</v>
      </c>
      <c r="B5898" s="18">
        <v>21.733463465458399</v>
      </c>
      <c r="C5898" s="18">
        <v>18.734186815668199</v>
      </c>
      <c r="D5898" s="18">
        <v>23.374630112663802</v>
      </c>
    </row>
    <row r="5899" spans="1:4" ht="15" customHeight="1" x14ac:dyDescent="0.25">
      <c r="A5899" s="18">
        <v>5842</v>
      </c>
      <c r="B5899" s="18">
        <v>21.374760397331801</v>
      </c>
      <c r="C5899" s="18">
        <v>18.7319564502343</v>
      </c>
      <c r="D5899" s="18">
        <v>23.295818364763399</v>
      </c>
    </row>
    <row r="5900" spans="1:4" ht="15" customHeight="1" x14ac:dyDescent="0.25">
      <c r="A5900" s="18">
        <v>5843</v>
      </c>
      <c r="B5900" s="18">
        <v>18.856995189203001</v>
      </c>
      <c r="C5900" s="18">
        <v>18.729195489402901</v>
      </c>
      <c r="D5900" s="18">
        <v>23.204693948083499</v>
      </c>
    </row>
    <row r="5901" spans="1:4" ht="15" customHeight="1" x14ac:dyDescent="0.25">
      <c r="A5901" s="18">
        <v>5844</v>
      </c>
      <c r="B5901" s="18">
        <v>18.833943871624701</v>
      </c>
      <c r="C5901" s="18">
        <v>18.7261909556726</v>
      </c>
      <c r="D5901" s="18">
        <v>23.1011891120122</v>
      </c>
    </row>
    <row r="5902" spans="1:4" ht="15" customHeight="1" x14ac:dyDescent="0.25">
      <c r="A5902" s="18">
        <v>5845</v>
      </c>
      <c r="B5902" s="18">
        <v>18.8200676470234</v>
      </c>
      <c r="C5902" s="18">
        <v>18.723117128876801</v>
      </c>
      <c r="D5902" s="18">
        <v>22.984929706443399</v>
      </c>
    </row>
    <row r="5903" spans="1:4" ht="15" customHeight="1" x14ac:dyDescent="0.25">
      <c r="A5903" s="18">
        <v>5846</v>
      </c>
      <c r="B5903" s="18">
        <v>18.8090611581122</v>
      </c>
      <c r="C5903" s="18">
        <v>18.720080919932499</v>
      </c>
      <c r="D5903" s="18">
        <v>22.8541467073291</v>
      </c>
    </row>
    <row r="5904" spans="1:4" ht="15" customHeight="1" x14ac:dyDescent="0.25">
      <c r="A5904" s="18">
        <v>5847</v>
      </c>
      <c r="B5904" s="18">
        <v>18.8000405810978</v>
      </c>
      <c r="C5904" s="18">
        <v>18.7171874964761</v>
      </c>
      <c r="D5904" s="18">
        <v>22.707901995570602</v>
      </c>
    </row>
    <row r="5905" spans="1:4" ht="15" customHeight="1" x14ac:dyDescent="0.25">
      <c r="A5905" s="18">
        <v>5848</v>
      </c>
      <c r="B5905" s="18">
        <v>18.792405869411599</v>
      </c>
      <c r="C5905" s="18">
        <v>18.7144797153104</v>
      </c>
      <c r="D5905" s="18">
        <v>22.545797917662401</v>
      </c>
    </row>
    <row r="5906" spans="1:4" ht="15" customHeight="1" x14ac:dyDescent="0.25">
      <c r="A5906" s="18">
        <v>5849</v>
      </c>
      <c r="B5906" s="18">
        <v>18.785766738382598</v>
      </c>
      <c r="C5906" s="18">
        <v>18.711979865608299</v>
      </c>
      <c r="D5906" s="18">
        <v>22.3670473099512</v>
      </c>
    </row>
    <row r="5907" spans="1:4" ht="15" customHeight="1" x14ac:dyDescent="0.25">
      <c r="A5907" s="18">
        <v>5850</v>
      </c>
      <c r="B5907" s="18">
        <v>18.780153071040701</v>
      </c>
      <c r="C5907" s="18">
        <v>18.709653411934902</v>
      </c>
      <c r="D5907" s="18">
        <v>22.1575488234764</v>
      </c>
    </row>
    <row r="5908" spans="1:4" ht="15" customHeight="1" x14ac:dyDescent="0.25">
      <c r="A5908" s="18">
        <v>5851</v>
      </c>
      <c r="B5908" s="18">
        <v>18.775203772456301</v>
      </c>
      <c r="C5908" s="18">
        <v>18.707532175360701</v>
      </c>
      <c r="D5908" s="18">
        <v>21.7056078155309</v>
      </c>
    </row>
    <row r="5909" spans="1:4" ht="15" customHeight="1" x14ac:dyDescent="0.25">
      <c r="A5909" s="18">
        <v>5852</v>
      </c>
      <c r="B5909" s="18">
        <v>18.770909550271401</v>
      </c>
      <c r="C5909" s="18">
        <v>18.705618475387102</v>
      </c>
      <c r="D5909" s="18">
        <v>21.079254274498702</v>
      </c>
    </row>
    <row r="5910" spans="1:4" ht="15" customHeight="1" x14ac:dyDescent="0.25">
      <c r="A5910" s="18">
        <v>5853</v>
      </c>
      <c r="B5910" s="18">
        <v>18.767176813901301</v>
      </c>
      <c r="C5910" s="18">
        <v>18.703899437044701</v>
      </c>
      <c r="D5910" s="18">
        <v>18.845955711566202</v>
      </c>
    </row>
    <row r="5911" spans="1:4" ht="15" customHeight="1" x14ac:dyDescent="0.25">
      <c r="A5911" s="18">
        <v>5854</v>
      </c>
      <c r="B5911" s="18">
        <v>18.784033690976599</v>
      </c>
      <c r="C5911" s="18">
        <v>18.7122932923745</v>
      </c>
      <c r="D5911" s="18">
        <v>21.421103157811999</v>
      </c>
    </row>
    <row r="5912" spans="1:4" ht="15" customHeight="1" x14ac:dyDescent="0.25">
      <c r="A5912" s="18">
        <v>5855</v>
      </c>
      <c r="B5912" s="18">
        <v>18.7788443374242</v>
      </c>
      <c r="C5912" s="18">
        <v>18.709873683506199</v>
      </c>
      <c r="D5912" s="18">
        <v>21.150902652944399</v>
      </c>
    </row>
    <row r="5913" spans="1:4" ht="15" customHeight="1" x14ac:dyDescent="0.25">
      <c r="A5913" s="18">
        <v>5856</v>
      </c>
      <c r="B5913" s="18">
        <v>18.7742583325855</v>
      </c>
      <c r="C5913" s="18">
        <v>18.707706446894601</v>
      </c>
      <c r="D5913" s="18">
        <v>20.830523593575101</v>
      </c>
    </row>
    <row r="5914" spans="1:4" ht="15" customHeight="1" x14ac:dyDescent="0.25">
      <c r="A5914" s="18">
        <v>5857</v>
      </c>
      <c r="B5914" s="18">
        <v>18.781582125848001</v>
      </c>
      <c r="C5914" s="18">
        <v>18.711316356386099</v>
      </c>
      <c r="D5914" s="18">
        <v>21.0119676341731</v>
      </c>
    </row>
    <row r="5915" spans="1:4" ht="15" customHeight="1" x14ac:dyDescent="0.25">
      <c r="A5915" s="18">
        <v>5858</v>
      </c>
      <c r="B5915" s="18">
        <v>18.776809545530401</v>
      </c>
      <c r="C5915" s="18">
        <v>18.709029686247799</v>
      </c>
      <c r="D5915" s="18">
        <v>20.721650744308601</v>
      </c>
    </row>
    <row r="5916" spans="1:4" ht="15" customHeight="1" x14ac:dyDescent="0.25">
      <c r="A5916" s="18">
        <v>5859</v>
      </c>
      <c r="B5916" s="18">
        <v>18.784890710346399</v>
      </c>
      <c r="C5916" s="18">
        <v>18.712952768447401</v>
      </c>
      <c r="D5916" s="18">
        <v>21.0199294537809</v>
      </c>
    </row>
    <row r="5917" spans="1:4" ht="15" customHeight="1" x14ac:dyDescent="0.25">
      <c r="A5917" s="18">
        <v>5860</v>
      </c>
      <c r="B5917" s="18">
        <v>18.784326576458</v>
      </c>
      <c r="C5917" s="18">
        <v>18.7127033396945</v>
      </c>
      <c r="D5917" s="18">
        <v>20.967048571619301</v>
      </c>
    </row>
    <row r="5918" spans="1:4" ht="15" customHeight="1" x14ac:dyDescent="0.25">
      <c r="A5918" s="18">
        <v>5861</v>
      </c>
      <c r="B5918" s="18">
        <v>18.795615029900699</v>
      </c>
      <c r="C5918" s="18">
        <v>18.717865220507701</v>
      </c>
      <c r="D5918" s="18">
        <v>21.246857223156201</v>
      </c>
    </row>
    <row r="5919" spans="1:4" ht="15" customHeight="1" x14ac:dyDescent="0.25">
      <c r="A5919" s="18">
        <v>5862</v>
      </c>
      <c r="B5919" s="18">
        <v>18.8031773641661</v>
      </c>
      <c r="C5919" s="18">
        <v>18.721153824946899</v>
      </c>
      <c r="D5919" s="18">
        <v>21.371688432918798</v>
      </c>
    </row>
    <row r="5920" spans="1:4" ht="15" customHeight="1" x14ac:dyDescent="0.25">
      <c r="A5920" s="18">
        <v>5863</v>
      </c>
      <c r="B5920" s="18">
        <v>18.806497622248902</v>
      </c>
      <c r="C5920" s="18">
        <v>18.722572311201599</v>
      </c>
      <c r="D5920" s="18">
        <v>21.4099385583255</v>
      </c>
    </row>
    <row r="5921" spans="1:4" ht="15" customHeight="1" x14ac:dyDescent="0.25">
      <c r="A5921" s="18">
        <v>5864</v>
      </c>
      <c r="B5921" s="18">
        <v>18.8125758773553</v>
      </c>
      <c r="C5921" s="18">
        <v>18.725058400038002</v>
      </c>
      <c r="D5921" s="18">
        <v>21.481728928496299</v>
      </c>
    </row>
    <row r="5922" spans="1:4" ht="15" customHeight="1" x14ac:dyDescent="0.25">
      <c r="A5922" s="18">
        <v>5865</v>
      </c>
      <c r="B5922" s="18">
        <v>18.817162445179299</v>
      </c>
      <c r="C5922" s="18">
        <v>18.726820321062199</v>
      </c>
      <c r="D5922" s="18">
        <v>21.524594632423899</v>
      </c>
    </row>
    <row r="5923" spans="1:4" ht="15" customHeight="1" x14ac:dyDescent="0.25">
      <c r="A5923" s="18">
        <v>5866</v>
      </c>
      <c r="B5923" s="18">
        <v>18.825303213898199</v>
      </c>
      <c r="C5923" s="18">
        <v>18.7298115574436</v>
      </c>
      <c r="D5923" s="18">
        <v>21.595909217454398</v>
      </c>
    </row>
    <row r="5924" spans="1:4" ht="15" customHeight="1" x14ac:dyDescent="0.25">
      <c r="A5924" s="18">
        <v>5867</v>
      </c>
      <c r="B5924" s="18">
        <v>18.834495618989799</v>
      </c>
      <c r="C5924" s="18">
        <v>18.732896008776699</v>
      </c>
      <c r="D5924" s="18">
        <v>21.659588054872401</v>
      </c>
    </row>
    <row r="5925" spans="1:4" ht="15" customHeight="1" x14ac:dyDescent="0.25">
      <c r="A5925" s="18">
        <v>5868</v>
      </c>
      <c r="B5925" s="18">
        <v>18.8468506702566</v>
      </c>
      <c r="C5925" s="18">
        <v>18.7362665353367</v>
      </c>
      <c r="D5925" s="18">
        <v>21.720335571368398</v>
      </c>
    </row>
    <row r="5926" spans="1:4" ht="15" customHeight="1" x14ac:dyDescent="0.25">
      <c r="A5926" s="18">
        <v>5869</v>
      </c>
      <c r="B5926" s="18">
        <v>20.188155396226701</v>
      </c>
      <c r="C5926" s="18">
        <v>18.7398080797477</v>
      </c>
      <c r="D5926" s="18">
        <v>21.775846836731901</v>
      </c>
    </row>
    <row r="5927" spans="1:4" ht="15" customHeight="1" x14ac:dyDescent="0.25">
      <c r="A5927" s="18">
        <v>5870</v>
      </c>
      <c r="B5927" s="18">
        <v>20.314775854143601</v>
      </c>
      <c r="C5927" s="18">
        <v>18.743436584462501</v>
      </c>
      <c r="D5927" s="18">
        <v>21.8252992844617</v>
      </c>
    </row>
    <row r="5928" spans="1:4" ht="15" customHeight="1" x14ac:dyDescent="0.25">
      <c r="A5928" s="18">
        <v>5871</v>
      </c>
      <c r="B5928" s="18">
        <v>20.409193041398801</v>
      </c>
      <c r="C5928" s="18">
        <v>18.747374741976898</v>
      </c>
      <c r="D5928" s="18">
        <v>21.8723060306144</v>
      </c>
    </row>
    <row r="5929" spans="1:4" ht="15" customHeight="1" x14ac:dyDescent="0.25">
      <c r="A5929" s="18">
        <v>5872</v>
      </c>
      <c r="B5929" s="18">
        <v>20.494167145673199</v>
      </c>
      <c r="C5929" s="18">
        <v>18.7515450305022</v>
      </c>
      <c r="D5929" s="18">
        <v>21.915497822337599</v>
      </c>
    </row>
    <row r="5930" spans="1:4" ht="15" customHeight="1" x14ac:dyDescent="0.25">
      <c r="A5930" s="18">
        <v>5873</v>
      </c>
      <c r="B5930" s="18">
        <v>20.577690413933698</v>
      </c>
      <c r="C5930" s="18">
        <v>18.7562739325903</v>
      </c>
      <c r="D5930" s="18">
        <v>21.958299519273002</v>
      </c>
    </row>
    <row r="5931" spans="1:4" ht="15" customHeight="1" x14ac:dyDescent="0.25">
      <c r="A5931" s="18">
        <v>5874</v>
      </c>
      <c r="B5931" s="18">
        <v>20.652895369260701</v>
      </c>
      <c r="C5931" s="18">
        <v>18.7611845687669</v>
      </c>
      <c r="D5931" s="18">
        <v>21.9968819606847</v>
      </c>
    </row>
    <row r="5932" spans="1:4" ht="15" customHeight="1" x14ac:dyDescent="0.25">
      <c r="A5932" s="18">
        <v>5875</v>
      </c>
      <c r="B5932" s="18">
        <v>20.724925762557099</v>
      </c>
      <c r="C5932" s="18">
        <v>18.766693955494201</v>
      </c>
      <c r="D5932" s="18">
        <v>22.033962614295898</v>
      </c>
    </row>
    <row r="5933" spans="1:4" ht="15" customHeight="1" x14ac:dyDescent="0.25">
      <c r="A5933" s="18">
        <v>5876</v>
      </c>
      <c r="B5933" s="18">
        <v>20.791552734004899</v>
      </c>
      <c r="C5933" s="18">
        <v>18.772554282694902</v>
      </c>
      <c r="D5933" s="18">
        <v>22.068276031380901</v>
      </c>
    </row>
    <row r="5934" spans="1:4" ht="15" customHeight="1" x14ac:dyDescent="0.25">
      <c r="A5934" s="18">
        <v>5877</v>
      </c>
      <c r="B5934" s="18">
        <v>20.854675718199299</v>
      </c>
      <c r="C5934" s="18">
        <v>18.779124791169501</v>
      </c>
      <c r="D5934" s="18">
        <v>22.100837053039299</v>
      </c>
    </row>
    <row r="5935" spans="1:4" ht="15" customHeight="1" x14ac:dyDescent="0.25">
      <c r="A5935" s="18">
        <v>5878</v>
      </c>
      <c r="B5935" s="18">
        <v>20.913463543399299</v>
      </c>
      <c r="C5935" s="18">
        <v>18.786210018788001</v>
      </c>
      <c r="D5935" s="18">
        <v>22.131208995183901</v>
      </c>
    </row>
    <row r="5936" spans="1:4" ht="15" customHeight="1" x14ac:dyDescent="0.25">
      <c r="A5936" s="18">
        <v>5879</v>
      </c>
      <c r="B5936" s="18">
        <v>20.968774072969801</v>
      </c>
      <c r="C5936" s="18">
        <v>18.794196623609601</v>
      </c>
      <c r="D5936" s="18">
        <v>22.1598234803654</v>
      </c>
    </row>
    <row r="5937" spans="1:4" ht="15" customHeight="1" x14ac:dyDescent="0.25">
      <c r="A5937" s="18">
        <v>5880</v>
      </c>
      <c r="B5937" s="18">
        <v>21.020511736534701</v>
      </c>
      <c r="C5937" s="18">
        <v>18.8031005312221</v>
      </c>
      <c r="D5937" s="18">
        <v>22.1866032440807</v>
      </c>
    </row>
    <row r="5938" spans="1:4" ht="15" customHeight="1" x14ac:dyDescent="0.25">
      <c r="A5938" s="18">
        <v>5881</v>
      </c>
      <c r="B5938" s="18">
        <v>21.069336672744701</v>
      </c>
      <c r="C5938" s="18">
        <v>18.813274438447099</v>
      </c>
      <c r="D5938" s="18">
        <v>22.211879307630401</v>
      </c>
    </row>
    <row r="5939" spans="1:4" ht="15" customHeight="1" x14ac:dyDescent="0.25">
      <c r="A5939" s="18">
        <v>5882</v>
      </c>
      <c r="B5939" s="18">
        <v>21.115145350173002</v>
      </c>
      <c r="C5939" s="18">
        <v>18.825290678114801</v>
      </c>
      <c r="D5939" s="18">
        <v>22.235583596025499</v>
      </c>
    </row>
    <row r="5940" spans="1:4" ht="15" customHeight="1" x14ac:dyDescent="0.25">
      <c r="A5940" s="18">
        <v>5883</v>
      </c>
      <c r="B5940" s="18">
        <v>21.1582951775402</v>
      </c>
      <c r="C5940" s="18">
        <v>18.8408247042771</v>
      </c>
      <c r="D5940" s="18">
        <v>22.257893957067399</v>
      </c>
    </row>
    <row r="5941" spans="1:4" ht="15" customHeight="1" x14ac:dyDescent="0.25">
      <c r="A5941" s="18">
        <v>5884</v>
      </c>
      <c r="B5941" s="18">
        <v>21.198974787672299</v>
      </c>
      <c r="C5941" s="18">
        <v>20.136244903166101</v>
      </c>
      <c r="D5941" s="18">
        <v>22.278899580417399</v>
      </c>
    </row>
    <row r="5942" spans="1:4" ht="15" customHeight="1" x14ac:dyDescent="0.25">
      <c r="A5942" s="18">
        <v>5885</v>
      </c>
      <c r="B5942" s="18">
        <v>21.2373219422213</v>
      </c>
      <c r="C5942" s="18">
        <v>20.223688201271401</v>
      </c>
      <c r="D5942" s="18">
        <v>22.298670890606701</v>
      </c>
    </row>
    <row r="5943" spans="1:4" ht="15" customHeight="1" x14ac:dyDescent="0.25">
      <c r="A5943" s="18">
        <v>5886</v>
      </c>
      <c r="B5943" s="18">
        <v>21.273570192851199</v>
      </c>
      <c r="C5943" s="18">
        <v>20.284085430667499</v>
      </c>
      <c r="D5943" s="18">
        <v>22.3173200094012</v>
      </c>
    </row>
    <row r="5944" spans="1:4" ht="15" customHeight="1" x14ac:dyDescent="0.25">
      <c r="A5944" s="18">
        <v>5887</v>
      </c>
      <c r="B5944" s="18">
        <v>21.307861901232499</v>
      </c>
      <c r="C5944" s="18">
        <v>20.333141579472699</v>
      </c>
      <c r="D5944" s="18">
        <v>22.334921435360101</v>
      </c>
    </row>
    <row r="5945" spans="1:4" ht="15" customHeight="1" x14ac:dyDescent="0.25">
      <c r="A5945" s="18">
        <v>5888</v>
      </c>
      <c r="B5945" s="18">
        <v>21.340361971744599</v>
      </c>
      <c r="C5945" s="18">
        <v>20.3754682531731</v>
      </c>
      <c r="D5945" s="18">
        <v>22.3515556463548</v>
      </c>
    </row>
    <row r="5946" spans="1:4" ht="15" customHeight="1" x14ac:dyDescent="0.25">
      <c r="A5946" s="18">
        <v>5889</v>
      </c>
      <c r="B5946" s="18">
        <v>21.371230511689401</v>
      </c>
      <c r="C5946" s="18">
        <v>20.414768229930001</v>
      </c>
      <c r="D5946" s="18">
        <v>22.367304676952699</v>
      </c>
    </row>
    <row r="5947" spans="1:4" ht="15" customHeight="1" x14ac:dyDescent="0.25">
      <c r="A5947" s="18">
        <v>5890</v>
      </c>
      <c r="B5947" s="18">
        <v>21.4006000379166</v>
      </c>
      <c r="C5947" s="18">
        <v>20.451674742332699</v>
      </c>
      <c r="D5947" s="18">
        <v>22.382236836101601</v>
      </c>
    </row>
    <row r="5948" spans="1:4" ht="15" customHeight="1" x14ac:dyDescent="0.25">
      <c r="A5948" s="18">
        <v>5891</v>
      </c>
      <c r="B5948" s="18">
        <v>21.428612029508098</v>
      </c>
      <c r="C5948" s="18">
        <v>20.486365701866301</v>
      </c>
      <c r="D5948" s="18">
        <v>22.396421450231401</v>
      </c>
    </row>
    <row r="5949" spans="1:4" ht="15" customHeight="1" x14ac:dyDescent="0.25">
      <c r="A5949" s="18">
        <v>5892</v>
      </c>
      <c r="B5949" s="18">
        <v>21.455384763740401</v>
      </c>
      <c r="C5949" s="18">
        <v>20.518991130967301</v>
      </c>
      <c r="D5949" s="18">
        <v>22.409918906027698</v>
      </c>
    </row>
    <row r="5950" spans="1:4" ht="15" customHeight="1" x14ac:dyDescent="0.25">
      <c r="A5950" s="18">
        <v>5893</v>
      </c>
      <c r="B5950" s="18">
        <v>21.481042262802401</v>
      </c>
      <c r="C5950" s="18">
        <v>20.549709819601699</v>
      </c>
      <c r="D5950" s="18">
        <v>22.422792091969502</v>
      </c>
    </row>
    <row r="5951" spans="1:4" ht="15" customHeight="1" x14ac:dyDescent="0.25">
      <c r="A5951" s="18">
        <v>5894</v>
      </c>
      <c r="B5951" s="18">
        <v>21.505839764833301</v>
      </c>
      <c r="C5951" s="18">
        <v>20.5787335975484</v>
      </c>
      <c r="D5951" s="18">
        <v>22.4353001123092</v>
      </c>
    </row>
    <row r="5952" spans="1:4" ht="15" customHeight="1" x14ac:dyDescent="0.25">
      <c r="A5952" s="18">
        <v>5895</v>
      </c>
      <c r="B5952" s="18">
        <v>21.5295751674606</v>
      </c>
      <c r="C5952" s="18">
        <v>20.606050350032</v>
      </c>
      <c r="D5952" s="18">
        <v>22.447057419080199</v>
      </c>
    </row>
    <row r="5953" spans="1:4" ht="15" customHeight="1" x14ac:dyDescent="0.25">
      <c r="A5953" s="18">
        <v>5896</v>
      </c>
      <c r="B5953" s="18">
        <v>21.552516130851298</v>
      </c>
      <c r="C5953" s="18">
        <v>20.631864073155</v>
      </c>
      <c r="D5953" s="18">
        <v>22.458352281951299</v>
      </c>
    </row>
    <row r="5954" spans="1:4" ht="15" customHeight="1" x14ac:dyDescent="0.25">
      <c r="A5954" s="18">
        <v>5897</v>
      </c>
      <c r="B5954" s="18">
        <v>21.5749281802476</v>
      </c>
      <c r="C5954" s="18">
        <v>20.656371825090702</v>
      </c>
      <c r="D5954" s="18">
        <v>22.469465178483201</v>
      </c>
    </row>
    <row r="5955" spans="1:4" ht="15" customHeight="1" x14ac:dyDescent="0.25">
      <c r="A5955" s="18">
        <v>5898</v>
      </c>
      <c r="B5955" s="18">
        <v>21.596535164443701</v>
      </c>
      <c r="C5955" s="18">
        <v>20.679513110879402</v>
      </c>
      <c r="D5955" s="18">
        <v>22.479930674865699</v>
      </c>
    </row>
    <row r="5956" spans="1:4" ht="15" customHeight="1" x14ac:dyDescent="0.25">
      <c r="A5956" s="18">
        <v>5899</v>
      </c>
      <c r="B5956" s="18">
        <v>21.617708186156101</v>
      </c>
      <c r="C5956" s="18">
        <v>20.7015246930352</v>
      </c>
      <c r="D5956" s="18">
        <v>22.4901850457187</v>
      </c>
    </row>
    <row r="5957" spans="1:4" ht="15" customHeight="1" x14ac:dyDescent="0.25">
      <c r="A5957" s="18">
        <v>5900</v>
      </c>
      <c r="B5957" s="18">
        <v>21.6383969190736</v>
      </c>
      <c r="C5957" s="18">
        <v>20.722442869781901</v>
      </c>
      <c r="D5957" s="18">
        <v>22.500088165103001</v>
      </c>
    </row>
    <row r="5958" spans="1:4" ht="15" customHeight="1" x14ac:dyDescent="0.25">
      <c r="A5958" s="18">
        <v>5901</v>
      </c>
      <c r="B5958" s="18">
        <v>21.658694836436599</v>
      </c>
      <c r="C5958" s="18">
        <v>20.742367101947199</v>
      </c>
      <c r="D5958" s="18">
        <v>22.509696442080301</v>
      </c>
    </row>
    <row r="5959" spans="1:4" ht="15" customHeight="1" x14ac:dyDescent="0.25">
      <c r="A5959" s="18">
        <v>5902</v>
      </c>
      <c r="B5959" s="18">
        <v>21.678725591076699</v>
      </c>
      <c r="C5959" s="18">
        <v>20.761401740310902</v>
      </c>
      <c r="D5959" s="18">
        <v>22.519107527103799</v>
      </c>
    </row>
    <row r="5960" spans="1:4" ht="15" customHeight="1" x14ac:dyDescent="0.25">
      <c r="A5960" s="18">
        <v>5903</v>
      </c>
      <c r="B5960" s="18">
        <v>21.698502783520102</v>
      </c>
      <c r="C5960" s="18">
        <v>20.7796056264805</v>
      </c>
      <c r="D5960" s="18">
        <v>22.528280339173499</v>
      </c>
    </row>
    <row r="5961" spans="1:4" ht="15" customHeight="1" x14ac:dyDescent="0.25">
      <c r="A5961" s="18">
        <v>5904</v>
      </c>
      <c r="B5961" s="18">
        <v>21.7181200097336</v>
      </c>
      <c r="C5961" s="18">
        <v>20.797058379841001</v>
      </c>
      <c r="D5961" s="18">
        <v>22.537271552029701</v>
      </c>
    </row>
    <row r="5962" spans="1:4" ht="15" customHeight="1" x14ac:dyDescent="0.25">
      <c r="A5962" s="18">
        <v>5905</v>
      </c>
      <c r="B5962" s="18">
        <v>21.737637918771199</v>
      </c>
      <c r="C5962" s="18">
        <v>20.813835467379</v>
      </c>
      <c r="D5962" s="18">
        <v>22.5461111320989</v>
      </c>
    </row>
    <row r="5963" spans="1:4" ht="15" customHeight="1" x14ac:dyDescent="0.25">
      <c r="A5963" s="18">
        <v>5906</v>
      </c>
      <c r="B5963" s="18">
        <v>21.757111660114699</v>
      </c>
      <c r="C5963" s="18">
        <v>20.829993618274599</v>
      </c>
      <c r="D5963" s="18">
        <v>22.554808259511201</v>
      </c>
    </row>
    <row r="5964" spans="1:4" ht="15" customHeight="1" x14ac:dyDescent="0.25">
      <c r="A5964" s="18">
        <v>5907</v>
      </c>
      <c r="B5964" s="18">
        <v>21.776522341326501</v>
      </c>
      <c r="C5964" s="18">
        <v>20.845585295178001</v>
      </c>
      <c r="D5964" s="18">
        <v>22.563362709752699</v>
      </c>
    </row>
    <row r="5965" spans="1:4" ht="15" customHeight="1" x14ac:dyDescent="0.25">
      <c r="A5965" s="18">
        <v>5908</v>
      </c>
      <c r="B5965" s="18">
        <v>21.795591045399</v>
      </c>
      <c r="C5965" s="18">
        <v>20.860679653878599</v>
      </c>
      <c r="D5965" s="18">
        <v>22.571825022370799</v>
      </c>
    </row>
    <row r="5966" spans="1:4" ht="15" customHeight="1" x14ac:dyDescent="0.25">
      <c r="A5966" s="18">
        <v>5909</v>
      </c>
      <c r="B5966" s="18">
        <v>21.814206913548301</v>
      </c>
      <c r="C5966" s="18">
        <v>20.875318881650902</v>
      </c>
      <c r="D5966" s="18">
        <v>22.580185967427798</v>
      </c>
    </row>
    <row r="5967" spans="1:4" ht="15" customHeight="1" x14ac:dyDescent="0.25">
      <c r="A5967" s="18">
        <v>5910</v>
      </c>
      <c r="B5967" s="18">
        <v>21.832424419746999</v>
      </c>
      <c r="C5967" s="18">
        <v>20.8895539795456</v>
      </c>
      <c r="D5967" s="18">
        <v>22.588468845063801</v>
      </c>
    </row>
    <row r="5968" spans="1:4" ht="15" customHeight="1" x14ac:dyDescent="0.25">
      <c r="A5968" s="18">
        <v>5911</v>
      </c>
      <c r="B5968" s="18">
        <v>21.850202119506498</v>
      </c>
      <c r="C5968" s="18">
        <v>20.903427500524199</v>
      </c>
      <c r="D5968" s="18">
        <v>22.596683428010401</v>
      </c>
    </row>
    <row r="5969" spans="1:4" ht="15" customHeight="1" x14ac:dyDescent="0.25">
      <c r="A5969" s="18">
        <v>5912</v>
      </c>
      <c r="B5969" s="18">
        <v>21.867568785449102</v>
      </c>
      <c r="C5969" s="18">
        <v>20.916980396476401</v>
      </c>
      <c r="D5969" s="18">
        <v>22.604838748404202</v>
      </c>
    </row>
    <row r="5970" spans="1:4" ht="15" customHeight="1" x14ac:dyDescent="0.25">
      <c r="A5970" s="18">
        <v>5913</v>
      </c>
      <c r="B5970" s="18">
        <v>21.884529822540799</v>
      </c>
      <c r="C5970" s="18">
        <v>20.9302496689889</v>
      </c>
      <c r="D5970" s="18">
        <v>22.612940699441701</v>
      </c>
    </row>
    <row r="5971" spans="1:4" ht="15" customHeight="1" x14ac:dyDescent="0.25">
      <c r="A5971" s="18">
        <v>5914</v>
      </c>
      <c r="B5971" s="18">
        <v>21.901045512341401</v>
      </c>
      <c r="C5971" s="18">
        <v>20.943268376985799</v>
      </c>
      <c r="D5971" s="18">
        <v>22.620996510413999</v>
      </c>
    </row>
    <row r="5972" spans="1:4" ht="15" customHeight="1" x14ac:dyDescent="0.25">
      <c r="A5972" s="18">
        <v>5915</v>
      </c>
      <c r="B5972" s="18">
        <v>21.917166910634801</v>
      </c>
      <c r="C5972" s="18">
        <v>20.9560681813138</v>
      </c>
      <c r="D5972" s="18">
        <v>22.629011328624198</v>
      </c>
    </row>
    <row r="5973" spans="1:4" ht="15" customHeight="1" x14ac:dyDescent="0.25">
      <c r="A5973" s="18">
        <v>5916</v>
      </c>
      <c r="B5973" s="18">
        <v>21.932889901880099</v>
      </c>
      <c r="C5973" s="18">
        <v>20.968676058225402</v>
      </c>
      <c r="D5973" s="18">
        <v>22.636985934911301</v>
      </c>
    </row>
    <row r="5974" spans="1:4" ht="15" customHeight="1" x14ac:dyDescent="0.25">
      <c r="A5974" s="18">
        <v>5917</v>
      </c>
      <c r="B5974" s="18">
        <v>21.948168254839199</v>
      </c>
      <c r="C5974" s="18">
        <v>20.981116058566101</v>
      </c>
      <c r="D5974" s="18">
        <v>22.644925228237799</v>
      </c>
    </row>
    <row r="5975" spans="1:4" ht="15" customHeight="1" x14ac:dyDescent="0.25">
      <c r="A5975" s="18">
        <v>5918</v>
      </c>
      <c r="B5975" s="18">
        <v>21.9630495878103</v>
      </c>
      <c r="C5975" s="18">
        <v>20.993409802133598</v>
      </c>
      <c r="D5975" s="18">
        <v>22.652827422799199</v>
      </c>
    </row>
    <row r="5976" spans="1:4" ht="15" customHeight="1" x14ac:dyDescent="0.25">
      <c r="A5976" s="18">
        <v>5919</v>
      </c>
      <c r="B5976" s="18">
        <v>21.977532767590301</v>
      </c>
      <c r="C5976" s="18">
        <v>21.0055750561202</v>
      </c>
      <c r="D5976" s="18">
        <v>22.660691097337502</v>
      </c>
    </row>
    <row r="5977" spans="1:4" ht="15" customHeight="1" x14ac:dyDescent="0.25">
      <c r="A5977" s="18">
        <v>5920</v>
      </c>
      <c r="B5977" s="18">
        <v>21.9916175246812</v>
      </c>
      <c r="C5977" s="18">
        <v>21.0176266667474</v>
      </c>
      <c r="D5977" s="18">
        <v>22.668518091402898</v>
      </c>
    </row>
    <row r="5978" spans="1:4" ht="15" customHeight="1" x14ac:dyDescent="0.25">
      <c r="A5978" s="18">
        <v>5921</v>
      </c>
      <c r="B5978" s="18">
        <v>22.0053040941376</v>
      </c>
      <c r="C5978" s="18">
        <v>21.0295761058909</v>
      </c>
      <c r="D5978" s="18">
        <v>22.676301604228001</v>
      </c>
    </row>
    <row r="5979" spans="1:4" ht="15" customHeight="1" x14ac:dyDescent="0.25">
      <c r="A5979" s="18">
        <v>5922</v>
      </c>
      <c r="B5979" s="18">
        <v>22.0185933136197</v>
      </c>
      <c r="C5979" s="18">
        <v>21.041431445187602</v>
      </c>
      <c r="D5979" s="18">
        <v>22.684039728777901</v>
      </c>
    </row>
    <row r="5980" spans="1:4" ht="15" customHeight="1" x14ac:dyDescent="0.25">
      <c r="A5980" s="18">
        <v>5923</v>
      </c>
      <c r="B5980" s="18">
        <v>22.031486207052598</v>
      </c>
      <c r="C5980" s="18">
        <v>21.053196935063198</v>
      </c>
      <c r="D5980" s="18">
        <v>22.691728721791101</v>
      </c>
    </row>
    <row r="5981" spans="1:4" ht="15" customHeight="1" x14ac:dyDescent="0.25">
      <c r="A5981" s="18">
        <v>5924</v>
      </c>
      <c r="B5981" s="18">
        <v>22.043984147848299</v>
      </c>
      <c r="C5981" s="18">
        <v>21.064872957131499</v>
      </c>
      <c r="D5981" s="18">
        <v>22.699361186964499</v>
      </c>
    </row>
    <row r="5982" spans="1:4" ht="15" customHeight="1" x14ac:dyDescent="0.25">
      <c r="A5982" s="18">
        <v>5925</v>
      </c>
      <c r="B5982" s="18">
        <v>22.056088695489599</v>
      </c>
      <c r="C5982" s="18">
        <v>21.076455712247299</v>
      </c>
      <c r="D5982" s="18">
        <v>22.706937990626798</v>
      </c>
    </row>
    <row r="5983" spans="1:4" ht="15" customHeight="1" x14ac:dyDescent="0.25">
      <c r="A5983" s="18">
        <v>5926</v>
      </c>
      <c r="B5983" s="18">
        <v>22.0678013910047</v>
      </c>
      <c r="C5983" s="18">
        <v>21.087936826216701</v>
      </c>
      <c r="D5983" s="18">
        <v>22.714448811407401</v>
      </c>
    </row>
    <row r="5984" spans="1:4" ht="15" customHeight="1" x14ac:dyDescent="0.25">
      <c r="A5984" s="18">
        <v>5927</v>
      </c>
      <c r="B5984" s="18">
        <v>22.079187827743599</v>
      </c>
      <c r="C5984" s="18">
        <v>21.0993029871657</v>
      </c>
      <c r="D5984" s="18">
        <v>22.721884479523201</v>
      </c>
    </row>
    <row r="5985" spans="1:4" ht="15" customHeight="1" x14ac:dyDescent="0.25">
      <c r="A5985" s="18">
        <v>5928</v>
      </c>
      <c r="B5985" s="18">
        <v>22.090321159431099</v>
      </c>
      <c r="C5985" s="18">
        <v>21.110535605412799</v>
      </c>
      <c r="D5985" s="18">
        <v>22.7292417373245</v>
      </c>
    </row>
    <row r="5986" spans="1:4" ht="15" customHeight="1" x14ac:dyDescent="0.25">
      <c r="A5986" s="18">
        <v>5929</v>
      </c>
      <c r="B5986" s="18">
        <v>22.1011970846921</v>
      </c>
      <c r="C5986" s="18">
        <v>21.121610370486501</v>
      </c>
      <c r="D5986" s="18">
        <v>22.736502735801899</v>
      </c>
    </row>
    <row r="5987" spans="1:4" ht="15" customHeight="1" x14ac:dyDescent="0.25">
      <c r="A5987" s="18">
        <v>5930</v>
      </c>
      <c r="B5987" s="18">
        <v>22.1118028864358</v>
      </c>
      <c r="C5987" s="18">
        <v>21.1324968944527</v>
      </c>
      <c r="D5987" s="18">
        <v>22.743664281676999</v>
      </c>
    </row>
    <row r="5988" spans="1:4" ht="15" customHeight="1" x14ac:dyDescent="0.25">
      <c r="A5988" s="18">
        <v>5931</v>
      </c>
      <c r="B5988" s="18">
        <v>22.1221246200694</v>
      </c>
      <c r="C5988" s="18">
        <v>21.143158299489301</v>
      </c>
      <c r="D5988" s="18">
        <v>22.7507104966501</v>
      </c>
    </row>
    <row r="5989" spans="1:4" ht="15" customHeight="1" x14ac:dyDescent="0.25">
      <c r="A5989" s="18">
        <v>5932</v>
      </c>
      <c r="B5989" s="18">
        <v>22.1321472755473</v>
      </c>
      <c r="C5989" s="18">
        <v>21.1535528130842</v>
      </c>
      <c r="D5989" s="18">
        <v>22.7576314361791</v>
      </c>
    </row>
    <row r="5990" spans="1:4" ht="15" customHeight="1" x14ac:dyDescent="0.25">
      <c r="A5990" s="18">
        <v>5933</v>
      </c>
      <c r="B5990" s="18">
        <v>22.141855705408702</v>
      </c>
      <c r="C5990" s="18">
        <v>21.163628475828698</v>
      </c>
      <c r="D5990" s="18">
        <v>22.764416860638601</v>
      </c>
    </row>
    <row r="5991" spans="1:4" ht="15" customHeight="1" x14ac:dyDescent="0.25">
      <c r="A5991" s="18">
        <v>5934</v>
      </c>
      <c r="B5991" s="18">
        <v>22.151234268203599</v>
      </c>
      <c r="C5991" s="18">
        <v>21.1733274226312</v>
      </c>
      <c r="D5991" s="18">
        <v>22.7710507621122</v>
      </c>
    </row>
    <row r="5992" spans="1:4" ht="15" customHeight="1" x14ac:dyDescent="0.25">
      <c r="A5992" s="18">
        <v>5935</v>
      </c>
      <c r="B5992" s="18">
        <v>22.1602637163938</v>
      </c>
      <c r="C5992" s="18">
        <v>21.182584903032598</v>
      </c>
      <c r="D5992" s="18">
        <v>22.777526520218199</v>
      </c>
    </row>
    <row r="5993" spans="1:4" ht="15" customHeight="1" x14ac:dyDescent="0.25">
      <c r="A5993" s="18">
        <v>5936</v>
      </c>
      <c r="B5993" s="18">
        <v>22.168926105937299</v>
      </c>
      <c r="C5993" s="18">
        <v>21.191330306252699</v>
      </c>
      <c r="D5993" s="18">
        <v>22.783824880418099</v>
      </c>
    </row>
    <row r="5994" spans="1:4" ht="15" customHeight="1" x14ac:dyDescent="0.25">
      <c r="A5994" s="18">
        <v>5937</v>
      </c>
      <c r="B5994" s="18">
        <v>22.1772057585314</v>
      </c>
      <c r="C5994" s="18">
        <v>21.1994874766098</v>
      </c>
      <c r="D5994" s="18">
        <v>22.789940863000201</v>
      </c>
    </row>
    <row r="5995" spans="1:4" ht="15" customHeight="1" x14ac:dyDescent="0.25">
      <c r="A5995" s="18">
        <v>5938</v>
      </c>
      <c r="B5995" s="18">
        <v>22.185083662766399</v>
      </c>
      <c r="C5995" s="18">
        <v>21.206968890562401</v>
      </c>
      <c r="D5995" s="18">
        <v>22.795854753866902</v>
      </c>
    </row>
    <row r="5996" spans="1:4" ht="15" customHeight="1" x14ac:dyDescent="0.25">
      <c r="A5996" s="18">
        <v>5939</v>
      </c>
      <c r="B5996" s="18">
        <v>22.192539882083999</v>
      </c>
      <c r="C5996" s="18">
        <v>21.213686697749999</v>
      </c>
      <c r="D5996" s="18">
        <v>22.801561079589298</v>
      </c>
    </row>
    <row r="5997" spans="1:4" ht="15" customHeight="1" x14ac:dyDescent="0.25">
      <c r="A5997" s="18">
        <v>5940</v>
      </c>
      <c r="B5997" s="18">
        <v>22.1995607160829</v>
      </c>
      <c r="C5997" s="18">
        <v>21.2195426529847</v>
      </c>
      <c r="D5997" s="18">
        <v>22.807042216933901</v>
      </c>
    </row>
    <row r="5998" spans="1:4" ht="15" customHeight="1" x14ac:dyDescent="0.25">
      <c r="A5998" s="18">
        <v>5941</v>
      </c>
      <c r="B5998" s="18">
        <v>22.206123314482699</v>
      </c>
      <c r="C5998" s="18">
        <v>21.2244344182281</v>
      </c>
      <c r="D5998" s="18">
        <v>22.812289653191801</v>
      </c>
    </row>
    <row r="5999" spans="1:4" ht="15" customHeight="1" x14ac:dyDescent="0.25">
      <c r="A5999" s="18">
        <v>5942</v>
      </c>
      <c r="B5999" s="18">
        <v>22.212212389142302</v>
      </c>
      <c r="C5999" s="18">
        <v>21.2282487272719</v>
      </c>
      <c r="D5999" s="18">
        <v>22.817289974171899</v>
      </c>
    </row>
    <row r="6000" spans="1:4" ht="15" customHeight="1" x14ac:dyDescent="0.25">
      <c r="A6000" s="18">
        <v>5943</v>
      </c>
      <c r="B6000" s="18">
        <v>22.217805260879398</v>
      </c>
      <c r="C6000" s="18">
        <v>21.230869078649299</v>
      </c>
      <c r="D6000" s="18">
        <v>22.8220286579838</v>
      </c>
    </row>
    <row r="6001" spans="1:4" ht="15" customHeight="1" x14ac:dyDescent="0.25">
      <c r="A6001" s="18">
        <v>5944</v>
      </c>
      <c r="B6001" s="18">
        <v>22.222885037432999</v>
      </c>
      <c r="C6001" s="18">
        <v>21.232166735638199</v>
      </c>
      <c r="D6001" s="18">
        <v>22.826498336881698</v>
      </c>
    </row>
    <row r="6002" spans="1:4" ht="15" customHeight="1" x14ac:dyDescent="0.25">
      <c r="A6002" s="18">
        <v>5945</v>
      </c>
      <c r="B6002" s="18">
        <v>22.2274258648428</v>
      </c>
      <c r="C6002" s="18">
        <v>21.232004195993898</v>
      </c>
      <c r="D6002" s="18">
        <v>22.830679856016602</v>
      </c>
    </row>
    <row r="6003" spans="1:4" ht="15" customHeight="1" x14ac:dyDescent="0.25">
      <c r="A6003" s="18">
        <v>5946</v>
      </c>
      <c r="B6003" s="18">
        <v>22.231407197518401</v>
      </c>
      <c r="C6003" s="18">
        <v>21.230236243256801</v>
      </c>
      <c r="D6003" s="18">
        <v>22.8345604650304</v>
      </c>
    </row>
    <row r="6004" spans="1:4" ht="15" customHeight="1" x14ac:dyDescent="0.25">
      <c r="A6004" s="18">
        <v>5947</v>
      </c>
      <c r="B6004" s="18">
        <v>22.234803494648599</v>
      </c>
      <c r="C6004" s="18">
        <v>21.226712668632601</v>
      </c>
      <c r="D6004" s="18">
        <v>22.838128831973599</v>
      </c>
    </row>
    <row r="6005" spans="1:4" ht="15" customHeight="1" x14ac:dyDescent="0.25">
      <c r="A6005" s="18">
        <v>5948</v>
      </c>
      <c r="B6005" s="18">
        <v>22.237587101559701</v>
      </c>
      <c r="C6005" s="18">
        <v>21.221274905036701</v>
      </c>
      <c r="D6005" s="18">
        <v>22.8413654542261</v>
      </c>
    </row>
    <row r="6006" spans="1:4" ht="15" customHeight="1" x14ac:dyDescent="0.25">
      <c r="A6006" s="18">
        <v>5949</v>
      </c>
      <c r="B6006" s="18">
        <v>22.239730645850301</v>
      </c>
      <c r="C6006" s="18">
        <v>21.213764281360199</v>
      </c>
      <c r="D6006" s="18">
        <v>22.844254659514199</v>
      </c>
    </row>
    <row r="6007" spans="1:4" ht="15" customHeight="1" x14ac:dyDescent="0.25">
      <c r="A6007" s="18">
        <v>5950</v>
      </c>
      <c r="B6007" s="18">
        <v>22.241205547037701</v>
      </c>
      <c r="C6007" s="18">
        <v>21.204025072933899</v>
      </c>
      <c r="D6007" s="18">
        <v>22.846780907160099</v>
      </c>
    </row>
    <row r="6008" spans="1:4" ht="15" customHeight="1" x14ac:dyDescent="0.25">
      <c r="A6008" s="18">
        <v>5951</v>
      </c>
      <c r="B6008" s="18">
        <v>22.241982799971399</v>
      </c>
      <c r="C6008" s="18">
        <v>21.191911494532999</v>
      </c>
      <c r="D6008" s="18">
        <v>22.8489289885466</v>
      </c>
    </row>
    <row r="6009" spans="1:4" ht="15" customHeight="1" x14ac:dyDescent="0.25">
      <c r="A6009" s="18">
        <v>5952</v>
      </c>
      <c r="B6009" s="18">
        <v>22.242031335761101</v>
      </c>
      <c r="C6009" s="18">
        <v>21.1772909272308</v>
      </c>
      <c r="D6009" s="18">
        <v>22.8506795237932</v>
      </c>
    </row>
    <row r="6010" spans="1:4" ht="15" customHeight="1" x14ac:dyDescent="0.25">
      <c r="A6010" s="18">
        <v>5953</v>
      </c>
      <c r="B6010" s="18">
        <v>22.241320709946901</v>
      </c>
      <c r="C6010" s="18">
        <v>21.1600506506222</v>
      </c>
      <c r="D6010" s="18">
        <v>22.852015737103599</v>
      </c>
    </row>
    <row r="6011" spans="1:4" ht="15" customHeight="1" x14ac:dyDescent="0.25">
      <c r="A6011" s="18">
        <v>5954</v>
      </c>
      <c r="B6011" s="18">
        <v>22.239822033119001</v>
      </c>
      <c r="C6011" s="18">
        <v>21.140108024608999</v>
      </c>
      <c r="D6011" s="18">
        <v>22.852921091137102</v>
      </c>
    </row>
    <row r="6012" spans="1:4" ht="15" customHeight="1" x14ac:dyDescent="0.25">
      <c r="A6012" s="18">
        <v>5955</v>
      </c>
      <c r="B6012" s="18">
        <v>22.2375054469296</v>
      </c>
      <c r="C6012" s="18">
        <v>21.1174174798454</v>
      </c>
      <c r="D6012" s="18">
        <v>22.853379544122902</v>
      </c>
    </row>
    <row r="6013" spans="1:4" ht="15" customHeight="1" x14ac:dyDescent="0.25">
      <c r="A6013" s="18">
        <v>5956</v>
      </c>
      <c r="B6013" s="18">
        <v>22.234342916080401</v>
      </c>
      <c r="C6013" s="18">
        <v>21.091977482831801</v>
      </c>
      <c r="D6013" s="18">
        <v>22.853375823782599</v>
      </c>
    </row>
    <row r="6014" spans="1:4" ht="15" customHeight="1" x14ac:dyDescent="0.25">
      <c r="A6014" s="18">
        <v>5957</v>
      </c>
      <c r="B6014" s="18">
        <v>22.230308214117901</v>
      </c>
      <c r="C6014" s="18">
        <v>21.063833187669101</v>
      </c>
      <c r="D6014" s="18">
        <v>22.852895709647601</v>
      </c>
    </row>
    <row r="6015" spans="1:4" ht="15" customHeight="1" x14ac:dyDescent="0.25">
      <c r="A6015" s="18">
        <v>5958</v>
      </c>
      <c r="B6015" s="18">
        <v>22.2253811931539</v>
      </c>
      <c r="C6015" s="18">
        <v>21.033080187472599</v>
      </c>
      <c r="D6015" s="18">
        <v>22.851926312090502</v>
      </c>
    </row>
    <row r="6016" spans="1:4" ht="15" customHeight="1" x14ac:dyDescent="0.25">
      <c r="A6016" s="18">
        <v>5959</v>
      </c>
      <c r="B6016" s="18">
        <v>22.219539172581399</v>
      </c>
      <c r="C6016" s="18">
        <v>20.999873672276699</v>
      </c>
      <c r="D6016" s="18">
        <v>22.850456336029101</v>
      </c>
    </row>
    <row r="6017" spans="1:4" ht="15" customHeight="1" x14ac:dyDescent="0.25">
      <c r="A6017" s="18">
        <v>5960</v>
      </c>
      <c r="B6017" s="18">
        <v>22.2127672762279</v>
      </c>
      <c r="C6017" s="18">
        <v>20.964413799672201</v>
      </c>
      <c r="D6017" s="18">
        <v>22.848476314801498</v>
      </c>
    </row>
    <row r="6018" spans="1:4" ht="15" customHeight="1" x14ac:dyDescent="0.25">
      <c r="A6018" s="18">
        <v>5961</v>
      </c>
      <c r="B6018" s="18">
        <v>22.205051136577001</v>
      </c>
      <c r="C6018" s="18">
        <v>20.9269516378018</v>
      </c>
      <c r="D6018" s="18">
        <v>22.8459791214087</v>
      </c>
    </row>
    <row r="6019" spans="1:4" ht="15" customHeight="1" x14ac:dyDescent="0.25">
      <c r="A6019" s="18">
        <v>5962</v>
      </c>
      <c r="B6019" s="18">
        <v>22.196385948348102</v>
      </c>
      <c r="C6019" s="18">
        <v>20.887776740096399</v>
      </c>
      <c r="D6019" s="18">
        <v>22.842962189774099</v>
      </c>
    </row>
    <row r="6020" spans="1:4" ht="15" customHeight="1" x14ac:dyDescent="0.25">
      <c r="A6020" s="18">
        <v>5963</v>
      </c>
      <c r="B6020" s="18">
        <v>22.186764536034101</v>
      </c>
      <c r="C6020" s="18">
        <v>20.8472077621621</v>
      </c>
      <c r="D6020" s="18">
        <v>22.8394199349902</v>
      </c>
    </row>
    <row r="6021" spans="1:4" ht="15" customHeight="1" x14ac:dyDescent="0.25">
      <c r="A6021" s="18">
        <v>5964</v>
      </c>
      <c r="B6021" s="18">
        <v>22.176187830691202</v>
      </c>
      <c r="C6021" s="18">
        <v>20.805585882015802</v>
      </c>
      <c r="D6021" s="18">
        <v>22.835351516613699</v>
      </c>
    </row>
    <row r="6022" spans="1:4" ht="15" customHeight="1" x14ac:dyDescent="0.25">
      <c r="A6022" s="18">
        <v>5965</v>
      </c>
      <c r="B6022" s="18">
        <v>22.164660737473898</v>
      </c>
      <c r="C6022" s="18">
        <v>20.763251242678798</v>
      </c>
      <c r="D6022" s="18">
        <v>22.830761716980401</v>
      </c>
    </row>
    <row r="6023" spans="1:4" ht="15" customHeight="1" x14ac:dyDescent="0.25">
      <c r="A6023" s="18">
        <v>5966</v>
      </c>
      <c r="B6023" s="18">
        <v>22.152191897403299</v>
      </c>
      <c r="C6023" s="18">
        <v>20.7205442570781</v>
      </c>
      <c r="D6023" s="18">
        <v>22.825652535835999</v>
      </c>
    </row>
    <row r="6024" spans="1:4" ht="15" customHeight="1" x14ac:dyDescent="0.25">
      <c r="A6024" s="18">
        <v>5967</v>
      </c>
      <c r="B6024" s="18">
        <v>22.1387933568794</v>
      </c>
      <c r="C6024" s="18">
        <v>20.677787684295499</v>
      </c>
      <c r="D6024" s="18">
        <v>22.8200293263349</v>
      </c>
    </row>
    <row r="6025" spans="1:4" ht="15" customHeight="1" x14ac:dyDescent="0.25">
      <c r="A6025" s="18">
        <v>5968</v>
      </c>
      <c r="B6025" s="18">
        <v>22.124480169366301</v>
      </c>
      <c r="C6025" s="18">
        <v>20.6352784101956</v>
      </c>
      <c r="D6025" s="18">
        <v>22.813902234619199</v>
      </c>
    </row>
    <row r="6026" spans="1:4" ht="15" customHeight="1" x14ac:dyDescent="0.25">
      <c r="A6026" s="18">
        <v>5969</v>
      </c>
      <c r="B6026" s="18">
        <v>22.109269955675298</v>
      </c>
      <c r="C6026" s="18">
        <v>20.593285828042401</v>
      </c>
      <c r="D6026" s="18">
        <v>22.807277297516698</v>
      </c>
    </row>
    <row r="6027" spans="1:4" ht="15" customHeight="1" x14ac:dyDescent="0.25">
      <c r="A6027" s="18">
        <v>5970</v>
      </c>
      <c r="B6027" s="18">
        <v>22.0931826273018</v>
      </c>
      <c r="C6027" s="18">
        <v>20.552038327090099</v>
      </c>
      <c r="D6027" s="18">
        <v>22.800167440638301</v>
      </c>
    </row>
    <row r="6028" spans="1:4" ht="15" customHeight="1" x14ac:dyDescent="0.25">
      <c r="A6028" s="18">
        <v>5971</v>
      </c>
      <c r="B6028" s="18">
        <v>22.076243826376</v>
      </c>
      <c r="C6028" s="18">
        <v>20.511733317169401</v>
      </c>
      <c r="D6028" s="18">
        <v>22.7925827505379</v>
      </c>
    </row>
    <row r="6029" spans="1:4" ht="15" customHeight="1" x14ac:dyDescent="0.25">
      <c r="A6029" s="18">
        <v>5972</v>
      </c>
      <c r="B6029" s="18">
        <v>22.058367533813001</v>
      </c>
      <c r="C6029" s="18">
        <v>20.4725277431153</v>
      </c>
      <c r="D6029" s="18">
        <v>22.784533864572001</v>
      </c>
    </row>
    <row r="6030" spans="1:4" ht="15" customHeight="1" x14ac:dyDescent="0.25">
      <c r="A6030" s="18">
        <v>5973</v>
      </c>
      <c r="B6030" s="18">
        <v>22.0392051540388</v>
      </c>
      <c r="C6030" s="18">
        <v>20.434542529421599</v>
      </c>
      <c r="D6030" s="18">
        <v>22.7760379810994</v>
      </c>
    </row>
    <row r="6031" spans="1:4" ht="15" customHeight="1" x14ac:dyDescent="0.25">
      <c r="A6031" s="18">
        <v>5974</v>
      </c>
      <c r="B6031" s="18">
        <v>22.018659850563498</v>
      </c>
      <c r="C6031" s="18">
        <v>20.3978670984561</v>
      </c>
      <c r="D6031" s="18">
        <v>22.767104116327999</v>
      </c>
    </row>
    <row r="6032" spans="1:4" ht="15" customHeight="1" x14ac:dyDescent="0.25">
      <c r="A6032" s="18">
        <v>5975</v>
      </c>
      <c r="B6032" s="18">
        <v>21.996548234836499</v>
      </c>
      <c r="C6032" s="18">
        <v>20.362561081873402</v>
      </c>
      <c r="D6032" s="18">
        <v>22.757745897617301</v>
      </c>
    </row>
    <row r="6033" spans="1:4" ht="15" customHeight="1" x14ac:dyDescent="0.25">
      <c r="A6033" s="18">
        <v>5976</v>
      </c>
      <c r="B6033" s="18">
        <v>21.972753258047099</v>
      </c>
      <c r="C6033" s="18">
        <v>20.328581101435301</v>
      </c>
      <c r="D6033" s="18">
        <v>22.747977438744599</v>
      </c>
    </row>
    <row r="6034" spans="1:4" ht="15" customHeight="1" x14ac:dyDescent="0.25">
      <c r="A6034" s="18">
        <v>5977</v>
      </c>
      <c r="B6034" s="18">
        <v>21.947084783389901</v>
      </c>
      <c r="C6034" s="18">
        <v>20.295815839269999</v>
      </c>
      <c r="D6034" s="18">
        <v>22.737813570584201</v>
      </c>
    </row>
    <row r="6035" spans="1:4" ht="15" customHeight="1" x14ac:dyDescent="0.25">
      <c r="A6035" s="18">
        <v>5978</v>
      </c>
      <c r="B6035" s="18">
        <v>21.919256074864599</v>
      </c>
      <c r="C6035" s="18">
        <v>20.2643530251414</v>
      </c>
      <c r="D6035" s="18">
        <v>22.727265432605599</v>
      </c>
    </row>
    <row r="6036" spans="1:4" ht="15" customHeight="1" x14ac:dyDescent="0.25">
      <c r="A6036" s="18">
        <v>5979</v>
      </c>
      <c r="B6036" s="18">
        <v>21.888846693163799</v>
      </c>
      <c r="C6036" s="18">
        <v>20.234240513118799</v>
      </c>
      <c r="D6036" s="18">
        <v>22.716346069293301</v>
      </c>
    </row>
    <row r="6037" spans="1:4" ht="15" customHeight="1" x14ac:dyDescent="0.25">
      <c r="A6037" s="18">
        <v>5980</v>
      </c>
      <c r="B6037" s="18">
        <v>21.855326071949602</v>
      </c>
      <c r="C6037" s="18">
        <v>20.2054994975156</v>
      </c>
      <c r="D6037" s="18">
        <v>22.705068160600199</v>
      </c>
    </row>
    <row r="6038" spans="1:4" ht="15" customHeight="1" x14ac:dyDescent="0.25">
      <c r="A6038" s="18">
        <v>5981</v>
      </c>
      <c r="B6038" s="18">
        <v>21.817620628149601</v>
      </c>
      <c r="C6038" s="18">
        <v>20.1781185558158</v>
      </c>
      <c r="D6038" s="18">
        <v>22.693443892109102</v>
      </c>
    </row>
    <row r="6039" spans="1:4" ht="15" customHeight="1" x14ac:dyDescent="0.25">
      <c r="A6039" s="18">
        <v>5982</v>
      </c>
      <c r="B6039" s="18">
        <v>21.7736620417637</v>
      </c>
      <c r="C6039" s="18">
        <v>20.152071147377001</v>
      </c>
      <c r="D6039" s="18">
        <v>22.681484837698299</v>
      </c>
    </row>
    <row r="6040" spans="1:4" ht="15" customHeight="1" x14ac:dyDescent="0.25">
      <c r="A6040" s="18">
        <v>5983</v>
      </c>
      <c r="B6040" s="18">
        <v>21.724302570378399</v>
      </c>
      <c r="C6040" s="18">
        <v>20.127314363612999</v>
      </c>
      <c r="D6040" s="18">
        <v>22.669202063811401</v>
      </c>
    </row>
    <row r="6041" spans="1:4" ht="15" customHeight="1" x14ac:dyDescent="0.25">
      <c r="A6041" s="18">
        <v>5984</v>
      </c>
      <c r="B6041" s="18">
        <v>21.676816015127201</v>
      </c>
      <c r="C6041" s="18">
        <v>20.1037956152391</v>
      </c>
      <c r="D6041" s="18">
        <v>22.656606242703798</v>
      </c>
    </row>
    <row r="6042" spans="1:4" ht="15" customHeight="1" x14ac:dyDescent="0.25">
      <c r="A6042" s="18">
        <v>5985</v>
      </c>
      <c r="B6042" s="18">
        <v>21.631245204779098</v>
      </c>
      <c r="C6042" s="18">
        <v>20.081458777467802</v>
      </c>
      <c r="D6042" s="18">
        <v>22.643707384566099</v>
      </c>
    </row>
    <row r="6043" spans="1:4" ht="15" customHeight="1" x14ac:dyDescent="0.25">
      <c r="A6043" s="18">
        <v>5986</v>
      </c>
      <c r="B6043" s="18">
        <v>21.587540211977899</v>
      </c>
      <c r="C6043" s="18">
        <v>20.060267838039</v>
      </c>
      <c r="D6043" s="18">
        <v>22.630514775675898</v>
      </c>
    </row>
    <row r="6044" spans="1:4" ht="15" customHeight="1" x14ac:dyDescent="0.25">
      <c r="A6044" s="18">
        <v>5987</v>
      </c>
      <c r="B6044" s="18">
        <v>21.545648737278501</v>
      </c>
      <c r="C6044" s="18">
        <v>20.0401495196169</v>
      </c>
      <c r="D6044" s="18">
        <v>22.6170369138834</v>
      </c>
    </row>
    <row r="6045" spans="1:4" ht="15" customHeight="1" x14ac:dyDescent="0.25">
      <c r="A6045" s="18">
        <v>5988</v>
      </c>
      <c r="B6045" s="18">
        <v>21.5055034681831</v>
      </c>
      <c r="C6045" s="18">
        <v>20.021030993801102</v>
      </c>
      <c r="D6045" s="18">
        <v>22.603281441345501</v>
      </c>
    </row>
    <row r="6046" spans="1:4" ht="15" customHeight="1" x14ac:dyDescent="0.25">
      <c r="A6046" s="18">
        <v>5989</v>
      </c>
      <c r="B6046" s="18">
        <v>21.467038074712502</v>
      </c>
      <c r="C6046" s="18">
        <v>20.002847977689999</v>
      </c>
      <c r="D6046" s="18">
        <v>22.589255074790302</v>
      </c>
    </row>
    <row r="6047" spans="1:4" ht="15" customHeight="1" x14ac:dyDescent="0.25">
      <c r="A6047" s="18">
        <v>5990</v>
      </c>
      <c r="B6047" s="18">
        <v>21.430182980727501</v>
      </c>
      <c r="C6047" s="18">
        <v>19.985534923475502</v>
      </c>
      <c r="D6047" s="18">
        <v>22.574963533904601</v>
      </c>
    </row>
    <row r="6048" spans="1:4" ht="15" customHeight="1" x14ac:dyDescent="0.25">
      <c r="A6048" s="18">
        <v>5991</v>
      </c>
      <c r="B6048" s="18">
        <v>21.3948664943706</v>
      </c>
      <c r="C6048" s="18">
        <v>19.9690354151615</v>
      </c>
      <c r="D6048" s="18">
        <v>22.5604134028145</v>
      </c>
    </row>
    <row r="6049" spans="1:4" ht="15" customHeight="1" x14ac:dyDescent="0.25">
      <c r="A6049" s="18">
        <v>5992</v>
      </c>
      <c r="B6049" s="18">
        <v>21.361015923704102</v>
      </c>
      <c r="C6049" s="18">
        <v>19.953297435024101</v>
      </c>
      <c r="D6049" s="18">
        <v>22.545606743711801</v>
      </c>
    </row>
    <row r="6050" spans="1:4" ht="15" customHeight="1" x14ac:dyDescent="0.25">
      <c r="A6050" s="18">
        <v>5993</v>
      </c>
      <c r="B6050" s="18">
        <v>21.328558940570598</v>
      </c>
      <c r="C6050" s="18">
        <v>19.938268862621001</v>
      </c>
      <c r="D6050" s="18">
        <v>22.530545615945702</v>
      </c>
    </row>
    <row r="6051" spans="1:4" ht="15" customHeight="1" x14ac:dyDescent="0.25">
      <c r="A6051" s="18">
        <v>5994</v>
      </c>
      <c r="B6051" s="18">
        <v>21.2974285895938</v>
      </c>
      <c r="C6051" s="18">
        <v>19.923903896635</v>
      </c>
      <c r="D6051" s="18">
        <v>22.515231033636901</v>
      </c>
    </row>
    <row r="6052" spans="1:4" ht="15" customHeight="1" x14ac:dyDescent="0.25">
      <c r="A6052" s="18">
        <v>5995</v>
      </c>
      <c r="B6052" s="18">
        <v>21.267550805855699</v>
      </c>
      <c r="C6052" s="18">
        <v>19.910159767709398</v>
      </c>
      <c r="D6052" s="18">
        <v>22.499663660405599</v>
      </c>
    </row>
    <row r="6053" spans="1:4" ht="15" customHeight="1" x14ac:dyDescent="0.25">
      <c r="A6053" s="18">
        <v>5996</v>
      </c>
      <c r="B6053" s="18">
        <v>21.2388625754709</v>
      </c>
      <c r="C6053" s="18">
        <v>19.896996520753799</v>
      </c>
      <c r="D6053" s="18">
        <v>22.483843222373501</v>
      </c>
    </row>
    <row r="6054" spans="1:4" ht="15" customHeight="1" x14ac:dyDescent="0.25">
      <c r="A6054" s="18">
        <v>5997</v>
      </c>
      <c r="B6054" s="18">
        <v>21.211297255923</v>
      </c>
      <c r="C6054" s="18">
        <v>19.884376824862201</v>
      </c>
      <c r="D6054" s="18">
        <v>22.467764384811201</v>
      </c>
    </row>
    <row r="6055" spans="1:4" ht="15" customHeight="1" x14ac:dyDescent="0.25">
      <c r="A6055" s="18">
        <v>5998</v>
      </c>
      <c r="B6055" s="18">
        <v>21.184792126468299</v>
      </c>
      <c r="C6055" s="18">
        <v>19.872265807850301</v>
      </c>
      <c r="D6055" s="18">
        <v>22.451422533739699</v>
      </c>
    </row>
    <row r="6056" spans="1:4" ht="15" customHeight="1" x14ac:dyDescent="0.25">
      <c r="A6056" s="18">
        <v>5999</v>
      </c>
      <c r="B6056" s="18">
        <v>21.159288014689501</v>
      </c>
      <c r="C6056" s="18">
        <v>19.8606309137407</v>
      </c>
      <c r="D6056" s="18">
        <v>22.4348156723721</v>
      </c>
    </row>
    <row r="6057" spans="1:4" ht="15" customHeight="1" x14ac:dyDescent="0.25">
      <c r="A6057" s="18">
        <v>6000</v>
      </c>
      <c r="B6057" s="18">
        <v>21.1347283019612</v>
      </c>
      <c r="C6057" s="18">
        <v>19.849441779642799</v>
      </c>
      <c r="D6057" s="18">
        <v>22.417932570822899</v>
      </c>
    </row>
    <row r="6058" spans="1:4" ht="15" customHeight="1" x14ac:dyDescent="0.25">
      <c r="A6058" s="18">
        <v>6001</v>
      </c>
      <c r="B6058" s="18">
        <v>21.111059079252701</v>
      </c>
      <c r="C6058" s="18">
        <v>19.838670130073002</v>
      </c>
      <c r="D6058" s="18">
        <v>22.4007653019322</v>
      </c>
    </row>
    <row r="6059" spans="1:4" ht="15" customHeight="1" x14ac:dyDescent="0.25">
      <c r="A6059" s="18">
        <v>6002</v>
      </c>
      <c r="B6059" s="18">
        <v>21.0882292709613</v>
      </c>
      <c r="C6059" s="18">
        <v>19.828289686289999</v>
      </c>
      <c r="D6059" s="18">
        <v>22.3833063160032</v>
      </c>
    </row>
    <row r="6060" spans="1:4" ht="15" customHeight="1" x14ac:dyDescent="0.25">
      <c r="A6060" s="18">
        <v>6003</v>
      </c>
      <c r="B6060" s="18">
        <v>21.0661907321313</v>
      </c>
      <c r="C6060" s="18">
        <v>19.8182760882816</v>
      </c>
      <c r="D6060" s="18">
        <v>22.365540428835999</v>
      </c>
    </row>
    <row r="6061" spans="1:4" ht="15" customHeight="1" x14ac:dyDescent="0.25">
      <c r="A6061" s="18">
        <v>6004</v>
      </c>
      <c r="B6061" s="18">
        <v>21.044899017701201</v>
      </c>
      <c r="C6061" s="18">
        <v>19.8086068272316</v>
      </c>
      <c r="D6061" s="18">
        <v>22.347459974571201</v>
      </c>
    </row>
    <row r="6062" spans="1:4" ht="15" customHeight="1" x14ac:dyDescent="0.25">
      <c r="A6062" s="18">
        <v>6005</v>
      </c>
      <c r="B6062" s="18">
        <v>21.0243149567671</v>
      </c>
      <c r="C6062" s="18">
        <v>19.799262998068201</v>
      </c>
      <c r="D6062" s="18">
        <v>22.3290471601542</v>
      </c>
    </row>
    <row r="6063" spans="1:4" ht="15" customHeight="1" x14ac:dyDescent="0.25">
      <c r="A6063" s="18">
        <v>6006</v>
      </c>
      <c r="B6063" s="18">
        <v>21.0043966733001</v>
      </c>
      <c r="C6063" s="18">
        <v>19.790225663352899</v>
      </c>
      <c r="D6063" s="18">
        <v>22.310292039852499</v>
      </c>
    </row>
    <row r="6064" spans="1:4" ht="15" customHeight="1" x14ac:dyDescent="0.25">
      <c r="A6064" s="18">
        <v>6007</v>
      </c>
      <c r="B6064" s="18">
        <v>20.9851109895958</v>
      </c>
      <c r="C6064" s="18">
        <v>19.781476011858999</v>
      </c>
      <c r="D6064" s="18">
        <v>22.291175848493801</v>
      </c>
    </row>
    <row r="6065" spans="1:4" ht="15" customHeight="1" x14ac:dyDescent="0.25">
      <c r="A6065" s="18">
        <v>6008</v>
      </c>
      <c r="B6065" s="18">
        <v>20.9664260180502</v>
      </c>
      <c r="C6065" s="18">
        <v>19.772998457048299</v>
      </c>
      <c r="D6065" s="18">
        <v>22.271688779419101</v>
      </c>
    </row>
    <row r="6066" spans="1:4" ht="15" customHeight="1" x14ac:dyDescent="0.25">
      <c r="A6066" s="18">
        <v>6009</v>
      </c>
      <c r="B6066" s="18">
        <v>20.948312113411198</v>
      </c>
      <c r="C6066" s="18">
        <v>19.764783411996302</v>
      </c>
      <c r="D6066" s="18">
        <v>22.251811344370999</v>
      </c>
    </row>
    <row r="6067" spans="1:4" ht="15" customHeight="1" x14ac:dyDescent="0.25">
      <c r="A6067" s="18">
        <v>6010</v>
      </c>
      <c r="B6067" s="18">
        <v>20.930744306958001</v>
      </c>
      <c r="C6067" s="18">
        <v>19.7568141780601</v>
      </c>
      <c r="D6067" s="18">
        <v>22.231532026040298</v>
      </c>
    </row>
    <row r="6068" spans="1:4" ht="15" customHeight="1" x14ac:dyDescent="0.25">
      <c r="A6068" s="18">
        <v>6011</v>
      </c>
      <c r="B6068" s="18">
        <v>20.913700702023899</v>
      </c>
      <c r="C6068" s="18">
        <v>19.7490807345809</v>
      </c>
      <c r="D6068" s="18">
        <v>22.2108368999276</v>
      </c>
    </row>
    <row r="6069" spans="1:4" ht="15" customHeight="1" x14ac:dyDescent="0.25">
      <c r="A6069" s="18">
        <v>6012</v>
      </c>
      <c r="B6069" s="18">
        <v>20.897159560833199</v>
      </c>
      <c r="C6069" s="18">
        <v>19.741577193141399</v>
      </c>
      <c r="D6069" s="18">
        <v>22.189712073128302</v>
      </c>
    </row>
    <row r="6070" spans="1:4" ht="15" customHeight="1" x14ac:dyDescent="0.25">
      <c r="A6070" s="18">
        <v>6013</v>
      </c>
      <c r="B6070" s="18">
        <v>20.881107886086099</v>
      </c>
      <c r="C6070" s="18">
        <v>19.734291383559501</v>
      </c>
      <c r="D6070" s="18">
        <v>22.1681481289408</v>
      </c>
    </row>
    <row r="6071" spans="1:4" ht="15" customHeight="1" x14ac:dyDescent="0.25">
      <c r="A6071" s="18">
        <v>6014</v>
      </c>
      <c r="B6071" s="18">
        <v>20.865530562129798</v>
      </c>
      <c r="C6071" s="18">
        <v>19.727220828049798</v>
      </c>
      <c r="D6071" s="18">
        <v>22.1461384713859</v>
      </c>
    </row>
    <row r="6072" spans="1:4" ht="15" customHeight="1" x14ac:dyDescent="0.25">
      <c r="A6072" s="18">
        <v>6015</v>
      </c>
      <c r="B6072" s="18">
        <v>20.8504165019854</v>
      </c>
      <c r="C6072" s="18">
        <v>19.720358381684299</v>
      </c>
      <c r="D6072" s="18">
        <v>22.123675891605401</v>
      </c>
    </row>
    <row r="6073" spans="1:4" ht="15" customHeight="1" x14ac:dyDescent="0.25">
      <c r="A6073" s="18">
        <v>6016</v>
      </c>
      <c r="B6073" s="18">
        <v>20.835758549864401</v>
      </c>
      <c r="C6073" s="18">
        <v>19.713701226343801</v>
      </c>
      <c r="D6073" s="18">
        <v>22.100759301730299</v>
      </c>
    </row>
    <row r="6074" spans="1:4" ht="15" customHeight="1" x14ac:dyDescent="0.25">
      <c r="A6074" s="18">
        <v>6017</v>
      </c>
      <c r="B6074" s="18">
        <v>20.821552886593899</v>
      </c>
      <c r="C6074" s="18">
        <v>19.707247987804301</v>
      </c>
      <c r="D6074" s="18">
        <v>22.0773921846977</v>
      </c>
    </row>
    <row r="6075" spans="1:4" ht="15" customHeight="1" x14ac:dyDescent="0.25">
      <c r="A6075" s="18">
        <v>6018</v>
      </c>
      <c r="B6075" s="18">
        <v>20.807798297508</v>
      </c>
      <c r="C6075" s="18">
        <v>19.700996317784501</v>
      </c>
      <c r="D6075" s="18">
        <v>22.053690065000001</v>
      </c>
    </row>
    <row r="6076" spans="1:4" ht="15" customHeight="1" x14ac:dyDescent="0.25">
      <c r="A6076" s="18">
        <v>6019</v>
      </c>
      <c r="B6076" s="18">
        <v>20.7944944280027</v>
      </c>
      <c r="C6076" s="18">
        <v>19.694948676451499</v>
      </c>
      <c r="D6076" s="18">
        <v>22.030049804237098</v>
      </c>
    </row>
    <row r="6077" spans="1:4" ht="15" customHeight="1" x14ac:dyDescent="0.25">
      <c r="A6077" s="18">
        <v>6020</v>
      </c>
      <c r="B6077" s="18">
        <v>20.781644988120899</v>
      </c>
      <c r="C6077" s="18">
        <v>19.689104883776</v>
      </c>
      <c r="D6077" s="18">
        <v>22.006709979081698</v>
      </c>
    </row>
    <row r="6078" spans="1:4" ht="15" customHeight="1" x14ac:dyDescent="0.25">
      <c r="A6078" s="18">
        <v>6021</v>
      </c>
      <c r="B6078" s="18">
        <v>20.7692562810768</v>
      </c>
      <c r="C6078" s="18">
        <v>19.683469321079901</v>
      </c>
      <c r="D6078" s="18">
        <v>21.983886148176499</v>
      </c>
    </row>
    <row r="6079" spans="1:4" ht="15" customHeight="1" x14ac:dyDescent="0.25">
      <c r="A6079" s="18">
        <v>6022</v>
      </c>
      <c r="B6079" s="18">
        <v>20.757337159486902</v>
      </c>
      <c r="C6079" s="18">
        <v>19.678045700426502</v>
      </c>
      <c r="D6079" s="18">
        <v>21.961743079604801</v>
      </c>
    </row>
    <row r="6080" spans="1:4" ht="15" customHeight="1" x14ac:dyDescent="0.25">
      <c r="A6080" s="18">
        <v>6023</v>
      </c>
      <c r="B6080" s="18">
        <v>20.745898985817799</v>
      </c>
      <c r="C6080" s="18">
        <v>19.672838396416701</v>
      </c>
      <c r="D6080" s="18">
        <v>21.940421362030001</v>
      </c>
    </row>
    <row r="6081" spans="1:4" ht="15" customHeight="1" x14ac:dyDescent="0.25">
      <c r="A6081" s="18">
        <v>6024</v>
      </c>
      <c r="B6081" s="18">
        <v>20.734955597455599</v>
      </c>
      <c r="C6081" s="18">
        <v>19.667856811554799</v>
      </c>
      <c r="D6081" s="18">
        <v>21.920032460602201</v>
      </c>
    </row>
    <row r="6082" spans="1:4" ht="15" customHeight="1" x14ac:dyDescent="0.25">
      <c r="A6082" s="18">
        <v>6025</v>
      </c>
      <c r="B6082" s="18">
        <v>20.7245245483223</v>
      </c>
      <c r="C6082" s="18">
        <v>19.663104720084799</v>
      </c>
      <c r="D6082" s="18">
        <v>21.9007284308557</v>
      </c>
    </row>
    <row r="6083" spans="1:4" ht="15" customHeight="1" x14ac:dyDescent="0.25">
      <c r="A6083" s="18">
        <v>6026</v>
      </c>
      <c r="B6083" s="18">
        <v>20.7146245885986</v>
      </c>
      <c r="C6083" s="18">
        <v>19.658594968055201</v>
      </c>
      <c r="D6083" s="18">
        <v>21.8825144170969</v>
      </c>
    </row>
    <row r="6084" spans="1:4" ht="15" customHeight="1" x14ac:dyDescent="0.25">
      <c r="A6084" s="18">
        <v>6027</v>
      </c>
      <c r="B6084" s="18">
        <v>20.705276075989801</v>
      </c>
      <c r="C6084" s="18">
        <v>19.6543354010443</v>
      </c>
      <c r="D6084" s="18">
        <v>21.865511476034101</v>
      </c>
    </row>
    <row r="6085" spans="1:4" ht="15" customHeight="1" x14ac:dyDescent="0.25">
      <c r="A6085" s="18">
        <v>6028</v>
      </c>
      <c r="B6085" s="18">
        <v>20.696502494630298</v>
      </c>
      <c r="C6085" s="18">
        <v>19.650336137628202</v>
      </c>
      <c r="D6085" s="18">
        <v>21.849708444648702</v>
      </c>
    </row>
    <row r="6086" spans="1:4" ht="15" customHeight="1" x14ac:dyDescent="0.25">
      <c r="A6086" s="18">
        <v>6029</v>
      </c>
      <c r="B6086" s="18">
        <v>20.688331829133102</v>
      </c>
      <c r="C6086" s="18">
        <v>19.646613051650402</v>
      </c>
      <c r="D6086" s="18">
        <v>21.835153374856599</v>
      </c>
    </row>
    <row r="6087" spans="1:4" ht="15" customHeight="1" x14ac:dyDescent="0.25">
      <c r="A6087" s="18">
        <v>6030</v>
      </c>
      <c r="B6087" s="18">
        <v>20.680792986526502</v>
      </c>
      <c r="C6087" s="18">
        <v>19.6431772784731</v>
      </c>
      <c r="D6087" s="18">
        <v>21.821883593126401</v>
      </c>
    </row>
    <row r="6088" spans="1:4" ht="15" customHeight="1" x14ac:dyDescent="0.25">
      <c r="A6088" s="18">
        <v>6031</v>
      </c>
      <c r="B6088" s="18">
        <v>20.673914086585398</v>
      </c>
      <c r="C6088" s="18">
        <v>19.640042769301999</v>
      </c>
      <c r="D6088" s="18">
        <v>21.809927599816501</v>
      </c>
    </row>
    <row r="6089" spans="1:4" ht="15" customHeight="1" x14ac:dyDescent="0.25">
      <c r="A6089" s="18">
        <v>6032</v>
      </c>
      <c r="B6089" s="18">
        <v>20.667734202888202</v>
      </c>
      <c r="C6089" s="18">
        <v>19.637225466412701</v>
      </c>
      <c r="D6089" s="18">
        <v>21.799306915822299</v>
      </c>
    </row>
    <row r="6090" spans="1:4" ht="15" customHeight="1" x14ac:dyDescent="0.25">
      <c r="A6090" s="18">
        <v>6033</v>
      </c>
      <c r="B6090" s="18">
        <v>20.662282969023501</v>
      </c>
      <c r="C6090" s="18">
        <v>19.634745040877601</v>
      </c>
      <c r="D6090" s="18">
        <v>21.790037774430999</v>
      </c>
    </row>
    <row r="6091" spans="1:4" ht="15" customHeight="1" x14ac:dyDescent="0.25">
      <c r="A6091" s="18">
        <v>6034</v>
      </c>
      <c r="B6091" s="18">
        <v>20.657603624269999</v>
      </c>
      <c r="C6091" s="18">
        <v>19.6326164111499</v>
      </c>
      <c r="D6091" s="18">
        <v>21.782132590153701</v>
      </c>
    </row>
    <row r="6092" spans="1:4" ht="15" customHeight="1" x14ac:dyDescent="0.25">
      <c r="A6092" s="18">
        <v>6035</v>
      </c>
      <c r="B6092" s="18">
        <v>20.6537325830224</v>
      </c>
      <c r="C6092" s="18">
        <v>19.630858333987501</v>
      </c>
      <c r="D6092" s="18">
        <v>21.7756512277318</v>
      </c>
    </row>
    <row r="6093" spans="1:4" ht="15" customHeight="1" x14ac:dyDescent="0.25">
      <c r="A6093" s="18">
        <v>6036</v>
      </c>
      <c r="B6093" s="18">
        <v>20.6507115324419</v>
      </c>
      <c r="C6093" s="18">
        <v>19.6294904009738</v>
      </c>
      <c r="D6093" s="18">
        <v>21.770612179810499</v>
      </c>
    </row>
    <row r="6094" spans="1:4" ht="15" customHeight="1" x14ac:dyDescent="0.25">
      <c r="A6094" s="18">
        <v>6037</v>
      </c>
      <c r="B6094" s="18">
        <v>20.648584890831401</v>
      </c>
      <c r="C6094" s="18">
        <v>19.628532837281501</v>
      </c>
      <c r="D6094" s="18">
        <v>21.767088199884999</v>
      </c>
    </row>
    <row r="6095" spans="1:4" ht="15" customHeight="1" x14ac:dyDescent="0.25">
      <c r="A6095" s="18">
        <v>6038</v>
      </c>
      <c r="B6095" s="18">
        <v>20.6473970404817</v>
      </c>
      <c r="C6095" s="18">
        <v>19.6280063266478</v>
      </c>
      <c r="D6095" s="18">
        <v>21.765105554502</v>
      </c>
    </row>
    <row r="6096" spans="1:4" ht="15" customHeight="1" x14ac:dyDescent="0.25">
      <c r="A6096" s="18">
        <v>6039</v>
      </c>
      <c r="B6096" s="18">
        <v>20.647191390059898</v>
      </c>
      <c r="C6096" s="18">
        <v>19.6279318023789</v>
      </c>
      <c r="D6096" s="18">
        <v>21.764737857388202</v>
      </c>
    </row>
    <row r="6097" spans="1:4" ht="15" customHeight="1" x14ac:dyDescent="0.25">
      <c r="A6097" s="18">
        <v>6040</v>
      </c>
      <c r="B6097" s="18">
        <v>20.648012748409499</v>
      </c>
      <c r="C6097" s="18">
        <v>19.628330205640498</v>
      </c>
      <c r="D6097" s="18">
        <v>21.766058419000601</v>
      </c>
    </row>
    <row r="6098" spans="1:4" ht="15" customHeight="1" x14ac:dyDescent="0.25">
      <c r="A6098" s="18">
        <v>6041</v>
      </c>
      <c r="B6098" s="18">
        <v>20.649905851177099</v>
      </c>
      <c r="C6098" s="18">
        <v>19.6292222149299</v>
      </c>
      <c r="D6098" s="18">
        <v>21.769139223805801</v>
      </c>
    </row>
    <row r="6099" spans="1:4" ht="15" customHeight="1" x14ac:dyDescent="0.25">
      <c r="A6099" s="18">
        <v>6042</v>
      </c>
      <c r="B6099" s="18">
        <v>20.652915190614099</v>
      </c>
      <c r="C6099" s="18">
        <v>19.6306279535405</v>
      </c>
      <c r="D6099" s="18">
        <v>21.7740753505791</v>
      </c>
    </row>
    <row r="6100" spans="1:4" ht="15" customHeight="1" x14ac:dyDescent="0.25">
      <c r="A6100" s="18">
        <v>6043</v>
      </c>
      <c r="B6100" s="18">
        <v>20.657079995079901</v>
      </c>
      <c r="C6100" s="18">
        <v>19.632566684742301</v>
      </c>
      <c r="D6100" s="18">
        <v>21.780991134100201</v>
      </c>
    </row>
    <row r="6101" spans="1:4" ht="15" customHeight="1" x14ac:dyDescent="0.25">
      <c r="A6101" s="18">
        <v>6044</v>
      </c>
      <c r="B6101" s="18">
        <v>20.6624388914977</v>
      </c>
      <c r="C6101" s="18">
        <v>19.635056506944998</v>
      </c>
      <c r="D6101" s="18">
        <v>21.789987084218598</v>
      </c>
    </row>
    <row r="6102" spans="1:4" ht="15" customHeight="1" x14ac:dyDescent="0.25">
      <c r="A6102" s="18">
        <v>6045</v>
      </c>
      <c r="B6102" s="18">
        <v>20.669031387107299</v>
      </c>
      <c r="C6102" s="18">
        <v>19.6381150784526</v>
      </c>
      <c r="D6102" s="18">
        <v>21.801206903414801</v>
      </c>
    </row>
    <row r="6103" spans="1:4" ht="15" customHeight="1" x14ac:dyDescent="0.25">
      <c r="A6103" s="18">
        <v>6046</v>
      </c>
      <c r="B6103" s="18">
        <v>20.6768859308023</v>
      </c>
      <c r="C6103" s="18">
        <v>19.641759190347599</v>
      </c>
      <c r="D6103" s="18">
        <v>21.8148301210197</v>
      </c>
    </row>
    <row r="6104" spans="1:4" ht="15" customHeight="1" x14ac:dyDescent="0.25">
      <c r="A6104" s="18">
        <v>6047</v>
      </c>
      <c r="B6104" s="18">
        <v>20.686031521264098</v>
      </c>
      <c r="C6104" s="18">
        <v>19.645999532755301</v>
      </c>
      <c r="D6104" s="18">
        <v>21.831043752606401</v>
      </c>
    </row>
    <row r="6105" spans="1:4" ht="15" customHeight="1" x14ac:dyDescent="0.25">
      <c r="A6105" s="18">
        <v>6048</v>
      </c>
      <c r="B6105" s="18">
        <v>20.696494204141501</v>
      </c>
      <c r="C6105" s="18">
        <v>19.650848386004</v>
      </c>
      <c r="D6105" s="18">
        <v>21.850115832667601</v>
      </c>
    </row>
    <row r="6106" spans="1:4" ht="15" customHeight="1" x14ac:dyDescent="0.25">
      <c r="A6106" s="18">
        <v>6049</v>
      </c>
      <c r="B6106" s="18">
        <v>20.708290159695999</v>
      </c>
      <c r="C6106" s="18">
        <v>19.656317307304299</v>
      </c>
      <c r="D6106" s="18">
        <v>21.872334050825099</v>
      </c>
    </row>
    <row r="6107" spans="1:4" ht="15" customHeight="1" x14ac:dyDescent="0.25">
      <c r="A6107" s="18">
        <v>6050</v>
      </c>
      <c r="B6107" s="18">
        <v>20.721433216554299</v>
      </c>
      <c r="C6107" s="18">
        <v>19.6624095068922</v>
      </c>
      <c r="D6107" s="18">
        <v>21.898162336797199</v>
      </c>
    </row>
    <row r="6108" spans="1:4" ht="15" customHeight="1" x14ac:dyDescent="0.25">
      <c r="A6108" s="18">
        <v>6051</v>
      </c>
      <c r="B6108" s="18">
        <v>20.7359319767064</v>
      </c>
      <c r="C6108" s="18">
        <v>19.669134880351798</v>
      </c>
      <c r="D6108" s="18">
        <v>21.928163462643099</v>
      </c>
    </row>
    <row r="6109" spans="1:4" ht="15" customHeight="1" x14ac:dyDescent="0.25">
      <c r="A6109" s="18">
        <v>6052</v>
      </c>
      <c r="B6109" s="18">
        <v>20.7517925247604</v>
      </c>
      <c r="C6109" s="18">
        <v>19.6764919114433</v>
      </c>
      <c r="D6109" s="18">
        <v>21.963199910466798</v>
      </c>
    </row>
    <row r="6110" spans="1:4" ht="15" customHeight="1" x14ac:dyDescent="0.25">
      <c r="A6110" s="18">
        <v>6053</v>
      </c>
      <c r="B6110" s="18">
        <v>20.769010562529498</v>
      </c>
      <c r="C6110" s="18">
        <v>19.684483868981602</v>
      </c>
      <c r="D6110" s="18">
        <v>22.004730383596399</v>
      </c>
    </row>
    <row r="6111" spans="1:4" ht="15" customHeight="1" x14ac:dyDescent="0.25">
      <c r="A6111" s="18">
        <v>6054</v>
      </c>
      <c r="B6111" s="18">
        <v>20.787581608925699</v>
      </c>
      <c r="C6111" s="18">
        <v>19.693110090822</v>
      </c>
      <c r="D6111" s="18">
        <v>22.055761971888298</v>
      </c>
    </row>
    <row r="6112" spans="1:4" ht="15" customHeight="1" x14ac:dyDescent="0.25">
      <c r="A6112" s="18">
        <v>6055</v>
      </c>
      <c r="B6112" s="18">
        <v>20.8074966295823</v>
      </c>
      <c r="C6112" s="18">
        <v>19.7023663398321</v>
      </c>
      <c r="D6112" s="18">
        <v>22.117919527975602</v>
      </c>
    </row>
    <row r="6113" spans="1:4" ht="15" customHeight="1" x14ac:dyDescent="0.25">
      <c r="A6113" s="18">
        <v>6056</v>
      </c>
      <c r="B6113" s="18">
        <v>20.828743056642601</v>
      </c>
      <c r="C6113" s="18">
        <v>19.7122491411589</v>
      </c>
      <c r="D6113" s="18">
        <v>22.1825987430813</v>
      </c>
    </row>
    <row r="6114" spans="1:4" ht="15" customHeight="1" x14ac:dyDescent="0.25">
      <c r="A6114" s="18">
        <v>6057</v>
      </c>
      <c r="B6114" s="18">
        <v>20.851303117949801</v>
      </c>
      <c r="C6114" s="18">
        <v>19.722754431932799</v>
      </c>
      <c r="D6114" s="18">
        <v>22.248900632263901</v>
      </c>
    </row>
    <row r="6115" spans="1:4" ht="15" customHeight="1" x14ac:dyDescent="0.25">
      <c r="A6115" s="18">
        <v>6058</v>
      </c>
      <c r="B6115" s="18">
        <v>20.875158639031199</v>
      </c>
      <c r="C6115" s="18">
        <v>19.733875865151699</v>
      </c>
      <c r="D6115" s="18">
        <v>22.316410006986999</v>
      </c>
    </row>
    <row r="6116" spans="1:4" ht="15" customHeight="1" x14ac:dyDescent="0.25">
      <c r="A6116" s="18">
        <v>6059</v>
      </c>
      <c r="B6116" s="18">
        <v>20.900288902465999</v>
      </c>
      <c r="C6116" s="18">
        <v>19.745605739354001</v>
      </c>
      <c r="D6116" s="18">
        <v>22.384745702199599</v>
      </c>
    </row>
    <row r="6117" spans="1:4" ht="15" customHeight="1" x14ac:dyDescent="0.25">
      <c r="A6117" s="18">
        <v>6060</v>
      </c>
      <c r="B6117" s="18">
        <v>20.926671225663299</v>
      </c>
      <c r="C6117" s="18">
        <v>19.757936681731501</v>
      </c>
      <c r="D6117" s="18">
        <v>22.453553377220601</v>
      </c>
    </row>
    <row r="6118" spans="1:4" ht="15" customHeight="1" x14ac:dyDescent="0.25">
      <c r="A6118" s="18">
        <v>6061</v>
      </c>
      <c r="B6118" s="18">
        <v>20.954281566144701</v>
      </c>
      <c r="C6118" s="18">
        <v>19.770860923985399</v>
      </c>
      <c r="D6118" s="18">
        <v>22.522521379138102</v>
      </c>
    </row>
    <row r="6119" spans="1:4" ht="15" customHeight="1" x14ac:dyDescent="0.25">
      <c r="A6119" s="18">
        <v>6062</v>
      </c>
      <c r="B6119" s="18">
        <v>20.9830957586952</v>
      </c>
      <c r="C6119" s="18">
        <v>19.784370535262401</v>
      </c>
      <c r="D6119" s="18">
        <v>22.5913728443062</v>
      </c>
    </row>
    <row r="6120" spans="1:4" ht="15" customHeight="1" x14ac:dyDescent="0.25">
      <c r="A6120" s="18">
        <v>6063</v>
      </c>
      <c r="B6120" s="18">
        <v>21.013093342877902</v>
      </c>
      <c r="C6120" s="18">
        <v>19.798458232233099</v>
      </c>
      <c r="D6120" s="18">
        <v>22.6598676561958</v>
      </c>
    </row>
    <row r="6121" spans="1:4" ht="15" customHeight="1" x14ac:dyDescent="0.25">
      <c r="A6121" s="18">
        <v>6064</v>
      </c>
      <c r="B6121" s="18">
        <v>21.044246385137999</v>
      </c>
      <c r="C6121" s="18">
        <v>19.8131167440628</v>
      </c>
      <c r="D6121" s="18">
        <v>22.727806049721899</v>
      </c>
    </row>
    <row r="6122" spans="1:4" ht="15" customHeight="1" x14ac:dyDescent="0.25">
      <c r="A6122" s="18">
        <v>6065</v>
      </c>
      <c r="B6122" s="18">
        <v>21.0765399995108</v>
      </c>
      <c r="C6122" s="18">
        <v>19.828338228252399</v>
      </c>
      <c r="D6122" s="18">
        <v>22.795016547357601</v>
      </c>
    </row>
    <row r="6123" spans="1:4" ht="15" customHeight="1" x14ac:dyDescent="0.25">
      <c r="A6123" s="18">
        <v>6066</v>
      </c>
      <c r="B6123" s="18">
        <v>21.109950919348201</v>
      </c>
      <c r="C6123" s="18">
        <v>19.844116251514201</v>
      </c>
      <c r="D6123" s="18">
        <v>22.861365608947601</v>
      </c>
    </row>
    <row r="6124" spans="1:4" ht="15" customHeight="1" x14ac:dyDescent="0.25">
      <c r="A6124" s="18">
        <v>6067</v>
      </c>
      <c r="B6124" s="18">
        <v>21.144464896904498</v>
      </c>
      <c r="C6124" s="18">
        <v>19.860445829963599</v>
      </c>
      <c r="D6124" s="18">
        <v>22.926746080735299</v>
      </c>
    </row>
    <row r="6125" spans="1:4" ht="15" customHeight="1" x14ac:dyDescent="0.25">
      <c r="A6125" s="18">
        <v>6068</v>
      </c>
      <c r="B6125" s="18">
        <v>21.1800714547757</v>
      </c>
      <c r="C6125" s="18">
        <v>19.877323257736901</v>
      </c>
      <c r="D6125" s="18">
        <v>22.991077638894701</v>
      </c>
    </row>
    <row r="6126" spans="1:4" ht="15" customHeight="1" x14ac:dyDescent="0.25">
      <c r="A6126" s="18">
        <v>6069</v>
      </c>
      <c r="B6126" s="18">
        <v>21.2167650440941</v>
      </c>
      <c r="C6126" s="18">
        <v>19.894744988030901</v>
      </c>
      <c r="D6126" s="18">
        <v>23.054306046979899</v>
      </c>
    </row>
    <row r="6127" spans="1:4" ht="15" customHeight="1" x14ac:dyDescent="0.25">
      <c r="A6127" s="18">
        <v>6070</v>
      </c>
      <c r="B6127" s="18">
        <v>21.254544560419799</v>
      </c>
      <c r="C6127" s="18">
        <v>19.912728296961699</v>
      </c>
      <c r="D6127" s="18">
        <v>23.116398752872001</v>
      </c>
    </row>
    <row r="6128" spans="1:4" ht="15" customHeight="1" x14ac:dyDescent="0.25">
      <c r="A6128" s="18">
        <v>6071</v>
      </c>
      <c r="B6128" s="18">
        <v>21.293417039962701</v>
      </c>
      <c r="C6128" s="18">
        <v>19.931283606059001</v>
      </c>
      <c r="D6128" s="18">
        <v>23.177342215600198</v>
      </c>
    </row>
    <row r="6129" spans="1:4" ht="15" customHeight="1" x14ac:dyDescent="0.25">
      <c r="A6129" s="18">
        <v>6072</v>
      </c>
      <c r="B6129" s="18">
        <v>21.333395782294701</v>
      </c>
      <c r="C6129" s="18">
        <v>19.950426208303</v>
      </c>
      <c r="D6129" s="18">
        <v>23.237139716492798</v>
      </c>
    </row>
    <row r="6130" spans="1:4" ht="15" customHeight="1" x14ac:dyDescent="0.25">
      <c r="A6130" s="18">
        <v>6073</v>
      </c>
      <c r="B6130" s="18">
        <v>21.374502622642499</v>
      </c>
      <c r="C6130" s="18">
        <v>19.9701698570214</v>
      </c>
      <c r="D6130" s="18">
        <v>23.295809185976999</v>
      </c>
    </row>
    <row r="6131" spans="1:4" ht="15" customHeight="1" x14ac:dyDescent="0.25">
      <c r="A6131" s="18">
        <v>6074</v>
      </c>
      <c r="B6131" s="18">
        <v>21.416770819621799</v>
      </c>
      <c r="C6131" s="18">
        <v>19.9905410362094</v>
      </c>
      <c r="D6131" s="18">
        <v>23.353384933337701</v>
      </c>
    </row>
    <row r="6132" spans="1:4" ht="15" customHeight="1" x14ac:dyDescent="0.25">
      <c r="A6132" s="18">
        <v>6075</v>
      </c>
      <c r="B6132" s="18">
        <v>21.460243174605498</v>
      </c>
      <c r="C6132" s="18">
        <v>20.011561587219699</v>
      </c>
      <c r="D6132" s="18">
        <v>23.410485669109701</v>
      </c>
    </row>
    <row r="6133" spans="1:4" ht="15" customHeight="1" x14ac:dyDescent="0.25">
      <c r="A6133" s="18">
        <v>6076</v>
      </c>
      <c r="B6133" s="18">
        <v>21.504972252247001</v>
      </c>
      <c r="C6133" s="18">
        <v>20.0332634930746</v>
      </c>
      <c r="D6133" s="18">
        <v>23.467316615658</v>
      </c>
    </row>
    <row r="6134" spans="1:4" ht="15" customHeight="1" x14ac:dyDescent="0.25">
      <c r="A6134" s="18">
        <v>6077</v>
      </c>
      <c r="B6134" s="18">
        <v>21.551022457099801</v>
      </c>
      <c r="C6134" s="18">
        <v>20.055685198889101</v>
      </c>
      <c r="D6134" s="18">
        <v>23.523611748070099</v>
      </c>
    </row>
    <row r="6135" spans="1:4" ht="15" customHeight="1" x14ac:dyDescent="0.25">
      <c r="A6135" s="18">
        <v>6078</v>
      </c>
      <c r="B6135" s="18">
        <v>21.5984738020713</v>
      </c>
      <c r="C6135" s="18">
        <v>20.078868450000599</v>
      </c>
      <c r="D6135" s="18">
        <v>23.579109934755301</v>
      </c>
    </row>
    <row r="6136" spans="1:4" ht="15" customHeight="1" x14ac:dyDescent="0.25">
      <c r="A6136" s="18">
        <v>6079</v>
      </c>
      <c r="B6136" s="18">
        <v>21.647415690178502</v>
      </c>
      <c r="C6136" s="18">
        <v>20.102860075534199</v>
      </c>
      <c r="D6136" s="18">
        <v>23.633539950507501</v>
      </c>
    </row>
    <row r="6137" spans="1:4" ht="15" customHeight="1" x14ac:dyDescent="0.25">
      <c r="A6137" s="18">
        <v>6080</v>
      </c>
      <c r="B6137" s="18">
        <v>21.697951623991699</v>
      </c>
      <c r="C6137" s="18">
        <v>20.127713712640901</v>
      </c>
      <c r="D6137" s="18">
        <v>23.686666927398502</v>
      </c>
    </row>
    <row r="6138" spans="1:4" ht="15" customHeight="1" x14ac:dyDescent="0.25">
      <c r="A6138" s="18">
        <v>6081</v>
      </c>
      <c r="B6138" s="18">
        <v>21.750201566511102</v>
      </c>
      <c r="C6138" s="18">
        <v>20.153488573253</v>
      </c>
      <c r="D6138" s="18">
        <v>23.738266348415401</v>
      </c>
    </row>
    <row r="6139" spans="1:4" ht="15" customHeight="1" x14ac:dyDescent="0.25">
      <c r="A6139" s="18">
        <v>6082</v>
      </c>
      <c r="B6139" s="18">
        <v>21.8044136496565</v>
      </c>
      <c r="C6139" s="18">
        <v>20.180249379723499</v>
      </c>
      <c r="D6139" s="18">
        <v>23.788048556040302</v>
      </c>
    </row>
    <row r="6140" spans="1:4" ht="15" customHeight="1" x14ac:dyDescent="0.25">
      <c r="A6140" s="18">
        <v>6083</v>
      </c>
      <c r="B6140" s="18">
        <v>21.86080384469</v>
      </c>
      <c r="C6140" s="18">
        <v>20.208069640532401</v>
      </c>
      <c r="D6140" s="18">
        <v>23.8360813193209</v>
      </c>
    </row>
    <row r="6141" spans="1:4" ht="15" customHeight="1" x14ac:dyDescent="0.25">
      <c r="A6141" s="18">
        <v>6084</v>
      </c>
      <c r="B6141" s="18">
        <v>21.9188577330955</v>
      </c>
      <c r="C6141" s="18">
        <v>20.237022461366202</v>
      </c>
      <c r="D6141" s="18">
        <v>23.8824976830598</v>
      </c>
    </row>
    <row r="6142" spans="1:4" ht="15" customHeight="1" x14ac:dyDescent="0.25">
      <c r="A6142" s="18">
        <v>6085</v>
      </c>
      <c r="B6142" s="18">
        <v>21.977882909504402</v>
      </c>
      <c r="C6142" s="18">
        <v>20.267188733853999</v>
      </c>
      <c r="D6142" s="18">
        <v>23.927419556970399</v>
      </c>
    </row>
    <row r="6143" spans="1:4" ht="15" customHeight="1" x14ac:dyDescent="0.25">
      <c r="A6143" s="18">
        <v>6086</v>
      </c>
      <c r="B6143" s="18">
        <v>22.037118956554799</v>
      </c>
      <c r="C6143" s="18">
        <v>20.2986595582585</v>
      </c>
      <c r="D6143" s="18">
        <v>23.970949864583002</v>
      </c>
    </row>
    <row r="6144" spans="1:4" ht="15" customHeight="1" x14ac:dyDescent="0.25">
      <c r="A6144" s="18">
        <v>6087</v>
      </c>
      <c r="B6144" s="18">
        <v>22.095897205153602</v>
      </c>
      <c r="C6144" s="18">
        <v>20.331522264558799</v>
      </c>
      <c r="D6144" s="18">
        <v>24.0131857888328</v>
      </c>
    </row>
    <row r="6145" spans="1:4" ht="15" customHeight="1" x14ac:dyDescent="0.25">
      <c r="A6145" s="18">
        <v>6088</v>
      </c>
      <c r="B6145" s="18">
        <v>22.1542914732707</v>
      </c>
      <c r="C6145" s="18">
        <v>20.3658741000819</v>
      </c>
      <c r="D6145" s="18">
        <v>24.054205486543701</v>
      </c>
    </row>
    <row r="6146" spans="1:4" ht="15" customHeight="1" x14ac:dyDescent="0.25">
      <c r="A6146" s="18">
        <v>6089</v>
      </c>
      <c r="B6146" s="18">
        <v>22.212412456428801</v>
      </c>
      <c r="C6146" s="18">
        <v>20.4018173381961</v>
      </c>
      <c r="D6146" s="18">
        <v>24.094082556503899</v>
      </c>
    </row>
    <row r="6147" spans="1:4" ht="15" customHeight="1" x14ac:dyDescent="0.25">
      <c r="A6147" s="18">
        <v>6090</v>
      </c>
      <c r="B6147" s="18">
        <v>22.270284517358899</v>
      </c>
      <c r="C6147" s="18">
        <v>20.4394549929813</v>
      </c>
      <c r="D6147" s="18">
        <v>24.1328739671231</v>
      </c>
    </row>
    <row r="6148" spans="1:4" ht="15" customHeight="1" x14ac:dyDescent="0.25">
      <c r="A6148" s="18">
        <v>6091</v>
      </c>
      <c r="B6148" s="18">
        <v>22.3279226129313</v>
      </c>
      <c r="C6148" s="18">
        <v>20.478896794919301</v>
      </c>
      <c r="D6148" s="18">
        <v>24.170623871873001</v>
      </c>
    </row>
    <row r="6149" spans="1:4" ht="15" customHeight="1" x14ac:dyDescent="0.25">
      <c r="A6149" s="18">
        <v>6092</v>
      </c>
      <c r="B6149" s="18">
        <v>22.385333572886498</v>
      </c>
      <c r="C6149" s="18">
        <v>20.520252227607699</v>
      </c>
      <c r="D6149" s="18">
        <v>24.207368203843</v>
      </c>
    </row>
    <row r="6150" spans="1:4" ht="15" customHeight="1" x14ac:dyDescent="0.25">
      <c r="A6150" s="18">
        <v>6093</v>
      </c>
      <c r="B6150" s="18">
        <v>22.442503580143399</v>
      </c>
      <c r="C6150" s="18">
        <v>20.5636340787512</v>
      </c>
      <c r="D6150" s="18">
        <v>24.243133883388499</v>
      </c>
    </row>
    <row r="6151" spans="1:4" ht="15" customHeight="1" x14ac:dyDescent="0.25">
      <c r="A6151" s="18">
        <v>6094</v>
      </c>
      <c r="B6151" s="18">
        <v>22.499411525099799</v>
      </c>
      <c r="C6151" s="18">
        <v>20.609163124935701</v>
      </c>
      <c r="D6151" s="18">
        <v>24.277939763490298</v>
      </c>
    </row>
    <row r="6152" spans="1:4" ht="15" customHeight="1" x14ac:dyDescent="0.25">
      <c r="A6152" s="18">
        <v>6095</v>
      </c>
      <c r="B6152" s="18">
        <v>22.556025496847401</v>
      </c>
      <c r="C6152" s="18">
        <v>20.656955915224</v>
      </c>
      <c r="D6152" s="18">
        <v>24.311800244793201</v>
      </c>
    </row>
    <row r="6153" spans="1:4" ht="15" customHeight="1" x14ac:dyDescent="0.25">
      <c r="A6153" s="18">
        <v>6096</v>
      </c>
      <c r="B6153" s="18">
        <v>22.6122959647325</v>
      </c>
      <c r="C6153" s="18">
        <v>20.707133928381701</v>
      </c>
      <c r="D6153" s="18">
        <v>24.344718728934001</v>
      </c>
    </row>
    <row r="6154" spans="1:4" ht="15" customHeight="1" x14ac:dyDescent="0.25">
      <c r="A6154" s="18">
        <v>6097</v>
      </c>
      <c r="B6154" s="18">
        <v>22.668171163009902</v>
      </c>
      <c r="C6154" s="18">
        <v>20.759820067339898</v>
      </c>
      <c r="D6154" s="18">
        <v>24.376695514689398</v>
      </c>
    </row>
    <row r="6155" spans="1:4" ht="15" customHeight="1" x14ac:dyDescent="0.25">
      <c r="A6155" s="18">
        <v>6098</v>
      </c>
      <c r="B6155" s="18">
        <v>22.723579917455901</v>
      </c>
      <c r="C6155" s="18">
        <v>20.815143296665902</v>
      </c>
      <c r="D6155" s="18">
        <v>24.407732079802201</v>
      </c>
    </row>
    <row r="6156" spans="1:4" ht="15" customHeight="1" x14ac:dyDescent="0.25">
      <c r="A6156" s="18">
        <v>6099</v>
      </c>
      <c r="B6156" s="18">
        <v>22.778451798799601</v>
      </c>
      <c r="C6156" s="18">
        <v>20.873226594894</v>
      </c>
      <c r="D6156" s="18">
        <v>24.4378171533317</v>
      </c>
    </row>
    <row r="6157" spans="1:4" ht="15" customHeight="1" x14ac:dyDescent="0.25">
      <c r="A6157" s="18">
        <v>6100</v>
      </c>
      <c r="B6157" s="18">
        <v>22.832699774839099</v>
      </c>
      <c r="C6157" s="18">
        <v>20.934202459869901</v>
      </c>
      <c r="D6157" s="18">
        <v>24.4669475083168</v>
      </c>
    </row>
    <row r="6158" spans="1:4" ht="15" customHeight="1" x14ac:dyDescent="0.25">
      <c r="A6158" s="18">
        <v>6101</v>
      </c>
      <c r="B6158" s="18">
        <v>22.886238714616901</v>
      </c>
      <c r="C6158" s="18">
        <v>20.998203885532099</v>
      </c>
      <c r="D6158" s="18">
        <v>24.495111513445099</v>
      </c>
    </row>
    <row r="6159" spans="1:4" ht="15" customHeight="1" x14ac:dyDescent="0.25">
      <c r="A6159" s="18">
        <v>6102</v>
      </c>
      <c r="B6159" s="18">
        <v>22.9389734179892</v>
      </c>
      <c r="C6159" s="18">
        <v>21.065364476380399</v>
      </c>
      <c r="D6159" s="18">
        <v>24.5223000730041</v>
      </c>
    </row>
    <row r="6160" spans="1:4" ht="15" customHeight="1" x14ac:dyDescent="0.25">
      <c r="A6160" s="18">
        <v>6103</v>
      </c>
      <c r="B6160" s="18">
        <v>22.990806517507799</v>
      </c>
      <c r="C6160" s="18">
        <v>21.135824091331202</v>
      </c>
      <c r="D6160" s="18">
        <v>24.548504763517201</v>
      </c>
    </row>
    <row r="6161" spans="1:4" ht="15" customHeight="1" x14ac:dyDescent="0.25">
      <c r="A6161" s="18">
        <v>6104</v>
      </c>
      <c r="B6161" s="18">
        <v>23.041639854386801</v>
      </c>
      <c r="C6161" s="18">
        <v>21.2097254390122</v>
      </c>
      <c r="D6161" s="18">
        <v>24.573717822836301</v>
      </c>
    </row>
    <row r="6162" spans="1:4" ht="15" customHeight="1" x14ac:dyDescent="0.25">
      <c r="A6162" s="18">
        <v>6105</v>
      </c>
      <c r="B6162" s="18">
        <v>23.091374621624698</v>
      </c>
      <c r="C6162" s="18">
        <v>21.2872168699502</v>
      </c>
      <c r="D6162" s="18">
        <v>24.597932614648901</v>
      </c>
    </row>
    <row r="6163" spans="1:4" ht="15" customHeight="1" x14ac:dyDescent="0.25">
      <c r="A6163" s="18">
        <v>6106</v>
      </c>
      <c r="B6163" s="18">
        <v>23.139912612440799</v>
      </c>
      <c r="C6163" s="18">
        <v>21.3684528925967</v>
      </c>
      <c r="D6163" s="18">
        <v>24.621143977575699</v>
      </c>
    </row>
    <row r="6164" spans="1:4" ht="15" customHeight="1" x14ac:dyDescent="0.25">
      <c r="A6164" s="18">
        <v>6107</v>
      </c>
      <c r="B6164" s="18">
        <v>23.1871573630687</v>
      </c>
      <c r="C6164" s="18">
        <v>21.453594744171301</v>
      </c>
      <c r="D6164" s="18">
        <v>24.643348463968799</v>
      </c>
    </row>
    <row r="6165" spans="1:4" ht="15" customHeight="1" x14ac:dyDescent="0.25">
      <c r="A6165" s="18">
        <v>6108</v>
      </c>
      <c r="B6165" s="18">
        <v>23.233015170665801</v>
      </c>
      <c r="C6165" s="18">
        <v>21.5428137232912</v>
      </c>
      <c r="D6165" s="18">
        <v>24.664544476481201</v>
      </c>
    </row>
    <row r="6166" spans="1:4" ht="15" customHeight="1" x14ac:dyDescent="0.25">
      <c r="A6166" s="18">
        <v>6109</v>
      </c>
      <c r="B6166" s="18">
        <v>23.277396794148601</v>
      </c>
      <c r="C6166" s="18">
        <v>21.636286943677401</v>
      </c>
      <c r="D6166" s="18">
        <v>24.6847328433592</v>
      </c>
    </row>
    <row r="6167" spans="1:4" ht="15" customHeight="1" x14ac:dyDescent="0.25">
      <c r="A6167" s="18">
        <v>6110</v>
      </c>
      <c r="B6167" s="18">
        <v>23.320221140774901</v>
      </c>
      <c r="C6167" s="18">
        <v>21.734209754485001</v>
      </c>
      <c r="D6167" s="18">
        <v>24.703919624522101</v>
      </c>
    </row>
    <row r="6168" spans="1:4" ht="15" customHeight="1" x14ac:dyDescent="0.25">
      <c r="A6168" s="18">
        <v>6111</v>
      </c>
      <c r="B6168" s="18">
        <v>23.3613299701105</v>
      </c>
      <c r="C6168" s="18">
        <v>21.826783549248301</v>
      </c>
      <c r="D6168" s="18">
        <v>24.7221054169312</v>
      </c>
    </row>
    <row r="6169" spans="1:4" ht="15" customHeight="1" x14ac:dyDescent="0.25">
      <c r="A6169" s="18">
        <v>6112</v>
      </c>
      <c r="B6169" s="18">
        <v>23.399805450812998</v>
      </c>
      <c r="C6169" s="18">
        <v>21.897195837600801</v>
      </c>
      <c r="D6169" s="18">
        <v>24.7393020476215</v>
      </c>
    </row>
    <row r="6170" spans="1:4" ht="15" customHeight="1" x14ac:dyDescent="0.25">
      <c r="A6170" s="18">
        <v>6113</v>
      </c>
      <c r="B6170" s="18">
        <v>23.435502250318901</v>
      </c>
      <c r="C6170" s="18">
        <v>21.956082086766301</v>
      </c>
      <c r="D6170" s="18">
        <v>24.7555142666961</v>
      </c>
    </row>
    <row r="6171" spans="1:4" ht="15" customHeight="1" x14ac:dyDescent="0.25">
      <c r="A6171" s="18">
        <v>6114</v>
      </c>
      <c r="B6171" s="18">
        <v>23.468585041454102</v>
      </c>
      <c r="C6171" s="18">
        <v>22.007516582062902</v>
      </c>
      <c r="D6171" s="18">
        <v>24.770752593902401</v>
      </c>
    </row>
    <row r="6172" spans="1:4" ht="15" customHeight="1" x14ac:dyDescent="0.25">
      <c r="A6172" s="18">
        <v>6115</v>
      </c>
      <c r="B6172" s="18">
        <v>23.4992097321316</v>
      </c>
      <c r="C6172" s="18">
        <v>22.053356369757999</v>
      </c>
      <c r="D6172" s="18">
        <v>24.7850295502076</v>
      </c>
    </row>
    <row r="6173" spans="1:4" ht="15" customHeight="1" x14ac:dyDescent="0.25">
      <c r="A6173" s="18">
        <v>6116</v>
      </c>
      <c r="B6173" s="18">
        <v>23.527494528038702</v>
      </c>
      <c r="C6173" s="18">
        <v>22.095196756869001</v>
      </c>
      <c r="D6173" s="18">
        <v>24.798356605258601</v>
      </c>
    </row>
    <row r="6174" spans="1:4" ht="15" customHeight="1" x14ac:dyDescent="0.25">
      <c r="A6174" s="18">
        <v>6117</v>
      </c>
      <c r="B6174" s="18">
        <v>23.5535774581795</v>
      </c>
      <c r="C6174" s="18">
        <v>22.1351090322866</v>
      </c>
      <c r="D6174" s="18">
        <v>24.810745676964299</v>
      </c>
    </row>
    <row r="6175" spans="1:4" ht="15" customHeight="1" x14ac:dyDescent="0.25">
      <c r="A6175" s="18">
        <v>6118</v>
      </c>
      <c r="B6175" s="18">
        <v>23.577579014358101</v>
      </c>
      <c r="C6175" s="18">
        <v>22.173277407507399</v>
      </c>
      <c r="D6175" s="18">
        <v>24.822209787776199</v>
      </c>
    </row>
    <row r="6176" spans="1:4" ht="15" customHeight="1" x14ac:dyDescent="0.25">
      <c r="A6176" s="18">
        <v>6119</v>
      </c>
      <c r="B6176" s="18">
        <v>23.599609009564599</v>
      </c>
      <c r="C6176" s="18">
        <v>22.209692920701102</v>
      </c>
      <c r="D6176" s="18">
        <v>24.832762607464801</v>
      </c>
    </row>
    <row r="6177" spans="1:4" ht="15" customHeight="1" x14ac:dyDescent="0.25">
      <c r="A6177" s="18">
        <v>6120</v>
      </c>
      <c r="B6177" s="18">
        <v>23.6197488997432</v>
      </c>
      <c r="C6177" s="18">
        <v>22.244352178008501</v>
      </c>
      <c r="D6177" s="18">
        <v>24.8424183016133</v>
      </c>
    </row>
    <row r="6178" spans="1:4" ht="15" customHeight="1" x14ac:dyDescent="0.25">
      <c r="A6178" s="18">
        <v>6121</v>
      </c>
      <c r="B6178" s="18">
        <v>23.638113195188701</v>
      </c>
      <c r="C6178" s="18">
        <v>22.277258262380901</v>
      </c>
      <c r="D6178" s="18">
        <v>24.8511885721014</v>
      </c>
    </row>
    <row r="6179" spans="1:4" ht="15" customHeight="1" x14ac:dyDescent="0.25">
      <c r="A6179" s="18">
        <v>6122</v>
      </c>
      <c r="B6179" s="18">
        <v>23.654766878867498</v>
      </c>
      <c r="C6179" s="18">
        <v>22.3084213086848</v>
      </c>
      <c r="D6179" s="18">
        <v>24.859085804557701</v>
      </c>
    </row>
    <row r="6180" spans="1:4" ht="15" customHeight="1" x14ac:dyDescent="0.25">
      <c r="A6180" s="18">
        <v>6123</v>
      </c>
      <c r="B6180" s="18">
        <v>23.669799034979199</v>
      </c>
      <c r="C6180" s="18">
        <v>22.337852334968598</v>
      </c>
      <c r="D6180" s="18">
        <v>24.866125899605802</v>
      </c>
    </row>
    <row r="6181" spans="1:4" ht="15" customHeight="1" x14ac:dyDescent="0.25">
      <c r="A6181" s="18">
        <v>6124</v>
      </c>
      <c r="B6181" s="18">
        <v>23.6832723477123</v>
      </c>
      <c r="C6181" s="18">
        <v>22.365571740597701</v>
      </c>
      <c r="D6181" s="18">
        <v>24.872318238869799</v>
      </c>
    </row>
    <row r="6182" spans="1:4" ht="15" customHeight="1" x14ac:dyDescent="0.25">
      <c r="A6182" s="18">
        <v>6125</v>
      </c>
      <c r="B6182" s="18">
        <v>23.6952471252111</v>
      </c>
      <c r="C6182" s="18">
        <v>22.3916045332614</v>
      </c>
      <c r="D6182" s="18">
        <v>24.877677836756199</v>
      </c>
    </row>
    <row r="6183" spans="1:4" ht="15" customHeight="1" x14ac:dyDescent="0.25">
      <c r="A6183" s="18">
        <v>6126</v>
      </c>
      <c r="B6183" s="18">
        <v>23.705780934125901</v>
      </c>
      <c r="C6183" s="18">
        <v>22.415977263073898</v>
      </c>
      <c r="D6183" s="18">
        <v>24.882214060220701</v>
      </c>
    </row>
    <row r="6184" spans="1:4" ht="15" customHeight="1" x14ac:dyDescent="0.25">
      <c r="A6184" s="18">
        <v>6127</v>
      </c>
      <c r="B6184" s="18">
        <v>23.7149283377973</v>
      </c>
      <c r="C6184" s="18">
        <v>22.438722731557402</v>
      </c>
      <c r="D6184" s="18">
        <v>24.885942773273602</v>
      </c>
    </row>
    <row r="6185" spans="1:4" ht="15" customHeight="1" x14ac:dyDescent="0.25">
      <c r="A6185" s="18">
        <v>6128</v>
      </c>
      <c r="B6185" s="18">
        <v>23.722741344479498</v>
      </c>
      <c r="C6185" s="18">
        <v>22.459880057492398</v>
      </c>
      <c r="D6185" s="18">
        <v>24.8888739996274</v>
      </c>
    </row>
    <row r="6186" spans="1:4" ht="15" customHeight="1" x14ac:dyDescent="0.25">
      <c r="A6186" s="18">
        <v>6129</v>
      </c>
      <c r="B6186" s="18">
        <v>23.729268727337999</v>
      </c>
      <c r="C6186" s="18">
        <v>22.4794870068168</v>
      </c>
      <c r="D6186" s="18">
        <v>24.891020388908501</v>
      </c>
    </row>
    <row r="6187" spans="1:4" ht="15" customHeight="1" x14ac:dyDescent="0.25">
      <c r="A6187" s="18">
        <v>6130</v>
      </c>
      <c r="B6187" s="18">
        <v>23.734542255165199</v>
      </c>
      <c r="C6187" s="18">
        <v>22.497589327943299</v>
      </c>
      <c r="D6187" s="18">
        <v>24.892395474668401</v>
      </c>
    </row>
    <row r="6188" spans="1:4" ht="15" customHeight="1" x14ac:dyDescent="0.25">
      <c r="A6188" s="18">
        <v>6131</v>
      </c>
      <c r="B6188" s="18">
        <v>23.738594396260901</v>
      </c>
      <c r="C6188" s="18">
        <v>22.514234711089799</v>
      </c>
      <c r="D6188" s="18">
        <v>24.8930133820935</v>
      </c>
    </row>
    <row r="6189" spans="1:4" ht="15" customHeight="1" x14ac:dyDescent="0.25">
      <c r="A6189" s="18">
        <v>6132</v>
      </c>
      <c r="B6189" s="18">
        <v>23.741450577150399</v>
      </c>
      <c r="C6189" s="18">
        <v>22.529476575876501</v>
      </c>
      <c r="D6189" s="18">
        <v>24.8928890777728</v>
      </c>
    </row>
    <row r="6190" spans="1:4" ht="15" customHeight="1" x14ac:dyDescent="0.25">
      <c r="A6190" s="18">
        <v>6133</v>
      </c>
      <c r="B6190" s="18">
        <v>23.743140956206101</v>
      </c>
      <c r="C6190" s="18">
        <v>22.5433675179533</v>
      </c>
      <c r="D6190" s="18">
        <v>24.892038627611502</v>
      </c>
    </row>
    <row r="6191" spans="1:4" ht="15" customHeight="1" x14ac:dyDescent="0.25">
      <c r="A6191" s="18">
        <v>6134</v>
      </c>
      <c r="B6191" s="18">
        <v>23.743697291245201</v>
      </c>
      <c r="C6191" s="18">
        <v>22.555965548573099</v>
      </c>
      <c r="D6191" s="18">
        <v>24.890479454641198</v>
      </c>
    </row>
    <row r="6192" spans="1:4" ht="15" customHeight="1" x14ac:dyDescent="0.25">
      <c r="A6192" s="18">
        <v>6135</v>
      </c>
      <c r="B6192" s="18">
        <v>23.743152900849399</v>
      </c>
      <c r="C6192" s="18">
        <v>22.567330806918001</v>
      </c>
      <c r="D6192" s="18">
        <v>24.888230587753</v>
      </c>
    </row>
    <row r="6193" spans="1:4" ht="15" customHeight="1" x14ac:dyDescent="0.25">
      <c r="A6193" s="18">
        <v>6136</v>
      </c>
      <c r="B6193" s="18">
        <v>23.741542974535601</v>
      </c>
      <c r="C6193" s="18">
        <v>22.5775252619089</v>
      </c>
      <c r="D6193" s="18">
        <v>24.885312891843601</v>
      </c>
    </row>
    <row r="6194" spans="1:4" ht="15" customHeight="1" x14ac:dyDescent="0.25">
      <c r="A6194" s="18">
        <v>6137</v>
      </c>
      <c r="B6194" s="18">
        <v>23.7389048510191</v>
      </c>
      <c r="C6194" s="18">
        <v>22.586612816057698</v>
      </c>
      <c r="D6194" s="18">
        <v>24.881750198895901</v>
      </c>
    </row>
    <row r="6195" spans="1:4" ht="15" customHeight="1" x14ac:dyDescent="0.25">
      <c r="A6195" s="18">
        <v>6138</v>
      </c>
      <c r="B6195" s="18">
        <v>23.7352782520571</v>
      </c>
      <c r="C6195" s="18">
        <v>22.5946613458934</v>
      </c>
      <c r="D6195" s="18">
        <v>24.877569434107901</v>
      </c>
    </row>
    <row r="6196" spans="1:4" ht="15" customHeight="1" x14ac:dyDescent="0.25">
      <c r="A6196" s="18">
        <v>6139</v>
      </c>
      <c r="B6196" s="18">
        <v>23.730709419822201</v>
      </c>
      <c r="C6196" s="18">
        <v>22.6017332777608</v>
      </c>
      <c r="D6196" s="18">
        <v>24.8727957663402</v>
      </c>
    </row>
    <row r="6197" spans="1:4" ht="15" customHeight="1" x14ac:dyDescent="0.25">
      <c r="A6197" s="18">
        <v>6140</v>
      </c>
      <c r="B6197" s="18">
        <v>23.725240511223301</v>
      </c>
      <c r="C6197" s="18">
        <v>22.607897791214999</v>
      </c>
      <c r="D6197" s="18">
        <v>24.8674615825731</v>
      </c>
    </row>
    <row r="6198" spans="1:4" ht="15" customHeight="1" x14ac:dyDescent="0.25">
      <c r="A6198" s="18">
        <v>6141</v>
      </c>
      <c r="B6198" s="18">
        <v>23.718920588802</v>
      </c>
      <c r="C6198" s="18">
        <v>22.613219361938398</v>
      </c>
      <c r="D6198" s="18">
        <v>24.861598866237902</v>
      </c>
    </row>
    <row r="6199" spans="1:4" ht="15" customHeight="1" x14ac:dyDescent="0.25">
      <c r="A6199" s="18">
        <v>6142</v>
      </c>
      <c r="B6199" s="18">
        <v>23.711800863137501</v>
      </c>
      <c r="C6199" s="18">
        <v>22.617766285460299</v>
      </c>
      <c r="D6199" s="18">
        <v>24.855242447570198</v>
      </c>
    </row>
    <row r="6200" spans="1:4" ht="15" customHeight="1" x14ac:dyDescent="0.25">
      <c r="A6200" s="18">
        <v>6143</v>
      </c>
      <c r="B6200" s="18">
        <v>23.703932467909599</v>
      </c>
      <c r="C6200" s="18">
        <v>22.6216001094914</v>
      </c>
      <c r="D6200" s="18">
        <v>24.848429736284</v>
      </c>
    </row>
    <row r="6201" spans="1:4" ht="15" customHeight="1" x14ac:dyDescent="0.25">
      <c r="A6201" s="18">
        <v>6144</v>
      </c>
      <c r="B6201" s="18">
        <v>23.695379010074099</v>
      </c>
      <c r="C6201" s="18">
        <v>22.6247849325086</v>
      </c>
      <c r="D6201" s="18">
        <v>24.841200033026801</v>
      </c>
    </row>
    <row r="6202" spans="1:4" ht="15" customHeight="1" x14ac:dyDescent="0.25">
      <c r="A6202" s="18">
        <v>6145</v>
      </c>
      <c r="B6202" s="18">
        <v>23.686207021262302</v>
      </c>
      <c r="C6202" s="18">
        <v>22.627383050479001</v>
      </c>
      <c r="D6202" s="18">
        <v>24.833591979333399</v>
      </c>
    </row>
    <row r="6203" spans="1:4" ht="15" customHeight="1" x14ac:dyDescent="0.25">
      <c r="A6203" s="18">
        <v>6146</v>
      </c>
      <c r="B6203" s="18">
        <v>23.6764905887139</v>
      </c>
      <c r="C6203" s="18">
        <v>22.629450477654199</v>
      </c>
      <c r="D6203" s="18">
        <v>24.825651117779302</v>
      </c>
    </row>
    <row r="6204" spans="1:4" ht="15" customHeight="1" x14ac:dyDescent="0.25">
      <c r="A6204" s="18">
        <v>6147</v>
      </c>
      <c r="B6204" s="18">
        <v>23.666304006941601</v>
      </c>
      <c r="C6204" s="18">
        <v>22.631042641914</v>
      </c>
      <c r="D6204" s="18">
        <v>24.8174163039889</v>
      </c>
    </row>
    <row r="6205" spans="1:4" ht="15" customHeight="1" x14ac:dyDescent="0.25">
      <c r="A6205" s="18">
        <v>6148</v>
      </c>
      <c r="B6205" s="18">
        <v>23.655725459527901</v>
      </c>
      <c r="C6205" s="18">
        <v>22.6322116660691</v>
      </c>
      <c r="D6205" s="18">
        <v>24.808930654869702</v>
      </c>
    </row>
    <row r="6206" spans="1:4" ht="15" customHeight="1" x14ac:dyDescent="0.25">
      <c r="A6206" s="18">
        <v>6149</v>
      </c>
      <c r="B6206" s="18">
        <v>23.644834690983799</v>
      </c>
      <c r="C6206" s="18">
        <v>22.633006153390799</v>
      </c>
      <c r="D6206" s="18">
        <v>24.800239487081502</v>
      </c>
    </row>
    <row r="6207" spans="1:4" ht="15" customHeight="1" x14ac:dyDescent="0.25">
      <c r="A6207" s="18">
        <v>6150</v>
      </c>
      <c r="B6207" s="18">
        <v>23.633711332755102</v>
      </c>
      <c r="C6207" s="18">
        <v>22.633471033583699</v>
      </c>
      <c r="D6207" s="18">
        <v>24.791381494342399</v>
      </c>
    </row>
    <row r="6208" spans="1:4" ht="15" customHeight="1" x14ac:dyDescent="0.25">
      <c r="A6208" s="18">
        <v>6151</v>
      </c>
      <c r="B6208" s="18">
        <v>23.6224331577965</v>
      </c>
      <c r="C6208" s="18">
        <v>22.6336474683464</v>
      </c>
      <c r="D6208" s="18">
        <v>24.7823970219291</v>
      </c>
    </row>
    <row r="6209" spans="1:4" ht="15" customHeight="1" x14ac:dyDescent="0.25">
      <c r="A6209" s="18">
        <v>6152</v>
      </c>
      <c r="B6209" s="18">
        <v>23.611074360743899</v>
      </c>
      <c r="C6209" s="18">
        <v>22.633572813742401</v>
      </c>
      <c r="D6209" s="18">
        <v>24.773325701972301</v>
      </c>
    </row>
    <row r="6210" spans="1:4" ht="15" customHeight="1" x14ac:dyDescent="0.25">
      <c r="A6210" s="18">
        <v>6153</v>
      </c>
      <c r="B6210" s="18">
        <v>23.5997066314061</v>
      </c>
      <c r="C6210" s="18">
        <v>22.633280635023201</v>
      </c>
      <c r="D6210" s="18">
        <v>24.7642035926667</v>
      </c>
    </row>
    <row r="6211" spans="1:4" ht="15" customHeight="1" x14ac:dyDescent="0.25">
      <c r="A6211" s="18">
        <v>6154</v>
      </c>
      <c r="B6211" s="18">
        <v>23.5883929099661</v>
      </c>
      <c r="C6211" s="18">
        <v>22.632800768356699</v>
      </c>
      <c r="D6211" s="18">
        <v>24.755062778293802</v>
      </c>
    </row>
    <row r="6212" spans="1:4" ht="15" customHeight="1" x14ac:dyDescent="0.25">
      <c r="A6212" s="18">
        <v>6155</v>
      </c>
      <c r="B6212" s="18">
        <v>23.5771863505386</v>
      </c>
      <c r="C6212" s="18">
        <v>22.632159423114501</v>
      </c>
      <c r="D6212" s="18">
        <v>24.745933203259298</v>
      </c>
    </row>
    <row r="6213" spans="1:4" ht="15" customHeight="1" x14ac:dyDescent="0.25">
      <c r="A6213" s="18">
        <v>6156</v>
      </c>
      <c r="B6213" s="18">
        <v>23.5661335791666</v>
      </c>
      <c r="C6213" s="18">
        <v>22.631379317957201</v>
      </c>
      <c r="D6213" s="18">
        <v>24.736842847905201</v>
      </c>
    </row>
    <row r="6214" spans="1:4" ht="15" customHeight="1" x14ac:dyDescent="0.25">
      <c r="A6214" s="18">
        <v>6157</v>
      </c>
      <c r="B6214" s="18">
        <v>23.555272252644599</v>
      </c>
      <c r="C6214" s="18">
        <v>22.630479843870699</v>
      </c>
      <c r="D6214" s="18">
        <v>24.7278127754462</v>
      </c>
    </row>
    <row r="6215" spans="1:4" ht="15" customHeight="1" x14ac:dyDescent="0.25">
      <c r="A6215" s="18">
        <v>6158</v>
      </c>
      <c r="B6215" s="18">
        <v>23.544630884191399</v>
      </c>
      <c r="C6215" s="18">
        <v>22.6294772475221</v>
      </c>
      <c r="D6215" s="18">
        <v>24.718859624254801</v>
      </c>
    </row>
    <row r="6216" spans="1:4" ht="15" customHeight="1" x14ac:dyDescent="0.25">
      <c r="A6216" s="18">
        <v>6159</v>
      </c>
      <c r="B6216" s="18">
        <v>23.534228971001902</v>
      </c>
      <c r="C6216" s="18">
        <v>22.6283848287379</v>
      </c>
      <c r="D6216" s="18">
        <v>24.7099964940737</v>
      </c>
    </row>
    <row r="6217" spans="1:4" ht="15" customHeight="1" x14ac:dyDescent="0.25">
      <c r="A6217" s="18">
        <v>6160</v>
      </c>
      <c r="B6217" s="18">
        <v>23.524077381082801</v>
      </c>
      <c r="C6217" s="18">
        <v>22.627213146526898</v>
      </c>
      <c r="D6217" s="18">
        <v>24.701235058878598</v>
      </c>
    </row>
    <row r="6218" spans="1:4" ht="15" customHeight="1" x14ac:dyDescent="0.25">
      <c r="A6218" s="18">
        <v>6161</v>
      </c>
      <c r="B6218" s="18">
        <v>23.514190484460102</v>
      </c>
      <c r="C6218" s="18">
        <v>22.625970228804299</v>
      </c>
      <c r="D6218" s="18">
        <v>24.6925759444037</v>
      </c>
    </row>
    <row r="6219" spans="1:4" ht="15" customHeight="1" x14ac:dyDescent="0.25">
      <c r="A6219" s="18">
        <v>6162</v>
      </c>
      <c r="B6219" s="18">
        <v>23.504563850614801</v>
      </c>
      <c r="C6219" s="18">
        <v>22.6246617817783</v>
      </c>
      <c r="D6219" s="18">
        <v>24.684018184482898</v>
      </c>
    </row>
    <row r="6220" spans="1:4" ht="15" customHeight="1" x14ac:dyDescent="0.25">
      <c r="A6220" s="18">
        <v>6163</v>
      </c>
      <c r="B6220" s="18">
        <v>23.495178317343601</v>
      </c>
      <c r="C6220" s="18">
        <v>22.623292183119599</v>
      </c>
      <c r="D6220" s="18">
        <v>24.6755584958795</v>
      </c>
    </row>
    <row r="6221" spans="1:4" ht="15" customHeight="1" x14ac:dyDescent="0.25">
      <c r="A6221" s="18">
        <v>6164</v>
      </c>
      <c r="B6221" s="18">
        <v>23.486017218609401</v>
      </c>
      <c r="C6221" s="18">
        <v>22.621862932911299</v>
      </c>
      <c r="D6221" s="18">
        <v>24.667185626205899</v>
      </c>
    </row>
    <row r="6222" spans="1:4" ht="15" customHeight="1" x14ac:dyDescent="0.25">
      <c r="A6222" s="18">
        <v>6165</v>
      </c>
      <c r="B6222" s="18">
        <v>23.477071308820499</v>
      </c>
      <c r="C6222" s="18">
        <v>22.620373428138102</v>
      </c>
      <c r="D6222" s="18">
        <v>24.658883768616899</v>
      </c>
    </row>
    <row r="6223" spans="1:4" ht="15" customHeight="1" x14ac:dyDescent="0.25">
      <c r="A6223" s="18">
        <v>6166</v>
      </c>
      <c r="B6223" s="18">
        <v>23.468324687016601</v>
      </c>
      <c r="C6223" s="18">
        <v>22.618822081892102</v>
      </c>
      <c r="D6223" s="18">
        <v>24.650636115307599</v>
      </c>
    </row>
    <row r="6224" spans="1:4" ht="15" customHeight="1" x14ac:dyDescent="0.25">
      <c r="A6224" s="18">
        <v>6167</v>
      </c>
      <c r="B6224" s="18">
        <v>23.459730149447001</v>
      </c>
      <c r="C6224" s="18">
        <v>22.617205944780299</v>
      </c>
      <c r="D6224" s="18">
        <v>24.6424190984559</v>
      </c>
    </row>
    <row r="6225" spans="1:4" ht="15" customHeight="1" x14ac:dyDescent="0.25">
      <c r="A6225" s="18">
        <v>6168</v>
      </c>
      <c r="B6225" s="18">
        <v>23.451258870668699</v>
      </c>
      <c r="C6225" s="18">
        <v>22.615520872213999</v>
      </c>
      <c r="D6225" s="18">
        <v>24.634204079655301</v>
      </c>
    </row>
    <row r="6226" spans="1:4" ht="15" customHeight="1" x14ac:dyDescent="0.25">
      <c r="A6226" s="18">
        <v>6169</v>
      </c>
      <c r="B6226" s="18">
        <v>23.442913834930501</v>
      </c>
      <c r="C6226" s="18">
        <v>22.613761684473499</v>
      </c>
      <c r="D6226" s="18">
        <v>24.6259623287784</v>
      </c>
    </row>
    <row r="6227" spans="1:4" ht="15" customHeight="1" x14ac:dyDescent="0.25">
      <c r="A6227" s="18">
        <v>6170</v>
      </c>
      <c r="B6227" s="18">
        <v>23.4346260828924</v>
      </c>
      <c r="C6227" s="18">
        <v>22.611922320818699</v>
      </c>
      <c r="D6227" s="18">
        <v>24.617658730332199</v>
      </c>
    </row>
    <row r="6228" spans="1:4" ht="15" customHeight="1" x14ac:dyDescent="0.25">
      <c r="A6228" s="18">
        <v>6171</v>
      </c>
      <c r="B6228" s="18">
        <v>23.426361915065101</v>
      </c>
      <c r="C6228" s="18">
        <v>22.609997709929999</v>
      </c>
      <c r="D6228" s="18">
        <v>24.609253657979401</v>
      </c>
    </row>
    <row r="6229" spans="1:4" ht="15" customHeight="1" x14ac:dyDescent="0.25">
      <c r="A6229" s="18">
        <v>6172</v>
      </c>
      <c r="B6229" s="18">
        <v>23.418129968136501</v>
      </c>
      <c r="C6229" s="18">
        <v>22.607979012849601</v>
      </c>
      <c r="D6229" s="18">
        <v>24.600707309177999</v>
      </c>
    </row>
    <row r="6230" spans="1:4" ht="15" customHeight="1" x14ac:dyDescent="0.25">
      <c r="A6230" s="18">
        <v>6173</v>
      </c>
      <c r="B6230" s="18">
        <v>23.4098561259989</v>
      </c>
      <c r="C6230" s="18">
        <v>22.605858257102899</v>
      </c>
      <c r="D6230" s="18">
        <v>24.591975042617101</v>
      </c>
    </row>
    <row r="6231" spans="1:4" ht="15" customHeight="1" x14ac:dyDescent="0.25">
      <c r="A6231" s="18">
        <v>6174</v>
      </c>
      <c r="B6231" s="18">
        <v>23.401508950810701</v>
      </c>
      <c r="C6231" s="18">
        <v>22.603627345062701</v>
      </c>
      <c r="D6231" s="18">
        <v>24.583007154071598</v>
      </c>
    </row>
    <row r="6232" spans="1:4" ht="15" customHeight="1" x14ac:dyDescent="0.25">
      <c r="A6232" s="18">
        <v>6175</v>
      </c>
      <c r="B6232" s="18">
        <v>23.393098561169101</v>
      </c>
      <c r="C6232" s="18">
        <v>22.601278037463601</v>
      </c>
      <c r="D6232" s="18">
        <v>24.5737526789712</v>
      </c>
    </row>
    <row r="6233" spans="1:4" ht="15" customHeight="1" x14ac:dyDescent="0.25">
      <c r="A6233" s="18">
        <v>6176</v>
      </c>
      <c r="B6233" s="18">
        <v>23.384558946985202</v>
      </c>
      <c r="C6233" s="18">
        <v>22.598802702267101</v>
      </c>
      <c r="D6233" s="18">
        <v>24.564159693210399</v>
      </c>
    </row>
    <row r="6234" spans="1:4" ht="15" customHeight="1" x14ac:dyDescent="0.25">
      <c r="A6234" s="18">
        <v>6177</v>
      </c>
      <c r="B6234" s="18">
        <v>23.375863438802401</v>
      </c>
      <c r="C6234" s="18">
        <v>22.5961946455004</v>
      </c>
      <c r="D6234" s="18">
        <v>24.554169281809902</v>
      </c>
    </row>
    <row r="6235" spans="1:4" ht="15" customHeight="1" x14ac:dyDescent="0.25">
      <c r="A6235" s="18">
        <v>6178</v>
      </c>
      <c r="B6235" s="18">
        <v>23.367015805501602</v>
      </c>
      <c r="C6235" s="18">
        <v>22.593444315527599</v>
      </c>
      <c r="D6235" s="18">
        <v>24.543721097826602</v>
      </c>
    </row>
    <row r="6236" spans="1:4" ht="15" customHeight="1" x14ac:dyDescent="0.25">
      <c r="A6236" s="18">
        <v>6179</v>
      </c>
      <c r="B6236" s="18">
        <v>23.3579826083424</v>
      </c>
      <c r="C6236" s="18">
        <v>22.5905444865197</v>
      </c>
      <c r="D6236" s="18">
        <v>24.5327523571531</v>
      </c>
    </row>
    <row r="6237" spans="1:4" ht="15" customHeight="1" x14ac:dyDescent="0.25">
      <c r="A6237" s="18">
        <v>6180</v>
      </c>
      <c r="B6237" s="18">
        <v>23.348732373602399</v>
      </c>
      <c r="C6237" s="18">
        <v>22.587488597841698</v>
      </c>
      <c r="D6237" s="18">
        <v>24.5211974396431</v>
      </c>
    </row>
    <row r="6238" spans="1:4" ht="15" customHeight="1" x14ac:dyDescent="0.25">
      <c r="A6238" s="18">
        <v>6181</v>
      </c>
      <c r="B6238" s="18">
        <v>23.339244084507701</v>
      </c>
      <c r="C6238" s="18">
        <v>22.584273666230199</v>
      </c>
      <c r="D6238" s="18">
        <v>24.508987931503</v>
      </c>
    </row>
    <row r="6239" spans="1:4" ht="15" customHeight="1" x14ac:dyDescent="0.25">
      <c r="A6239" s="18">
        <v>6182</v>
      </c>
      <c r="B6239" s="18">
        <v>23.329453156104201</v>
      </c>
      <c r="C6239" s="18">
        <v>22.5808928054456</v>
      </c>
      <c r="D6239" s="18">
        <v>24.496052674038001</v>
      </c>
    </row>
    <row r="6240" spans="1:4" ht="15" customHeight="1" x14ac:dyDescent="0.25">
      <c r="A6240" s="18">
        <v>6183</v>
      </c>
      <c r="B6240" s="18">
        <v>23.319345023477702</v>
      </c>
      <c r="C6240" s="18">
        <v>22.577342055072901</v>
      </c>
      <c r="D6240" s="18">
        <v>24.482317821952702</v>
      </c>
    </row>
    <row r="6241" spans="1:4" ht="15" customHeight="1" x14ac:dyDescent="0.25">
      <c r="A6241" s="18">
        <v>6184</v>
      </c>
      <c r="B6241" s="18">
        <v>23.308909870845699</v>
      </c>
      <c r="C6241" s="18">
        <v>22.573620274502201</v>
      </c>
      <c r="D6241" s="18">
        <v>24.4677069136903</v>
      </c>
    </row>
    <row r="6242" spans="1:4" ht="15" customHeight="1" x14ac:dyDescent="0.25">
      <c r="A6242" s="18">
        <v>6185</v>
      </c>
      <c r="B6242" s="18">
        <v>23.298142949447499</v>
      </c>
      <c r="C6242" s="18">
        <v>22.569728353678801</v>
      </c>
      <c r="D6242" s="18">
        <v>24.452140955338699</v>
      </c>
    </row>
    <row r="6243" spans="1:4" ht="15" customHeight="1" x14ac:dyDescent="0.25">
      <c r="A6243" s="18">
        <v>6186</v>
      </c>
      <c r="B6243" s="18">
        <v>23.287044098609901</v>
      </c>
      <c r="C6243" s="18">
        <v>22.565664549808599</v>
      </c>
      <c r="D6243" s="18">
        <v>24.435541186693001</v>
      </c>
    </row>
    <row r="6244" spans="1:4" ht="15" customHeight="1" x14ac:dyDescent="0.25">
      <c r="A6244" s="18">
        <v>6187</v>
      </c>
      <c r="B6244" s="18">
        <v>23.2756178883735</v>
      </c>
      <c r="C6244" s="18">
        <v>22.5614323028801</v>
      </c>
      <c r="D6244" s="18">
        <v>24.417823424893001</v>
      </c>
    </row>
    <row r="6245" spans="1:4" ht="15" customHeight="1" x14ac:dyDescent="0.25">
      <c r="A6245" s="18">
        <v>6188</v>
      </c>
      <c r="B6245" s="18">
        <v>23.2638736813918</v>
      </c>
      <c r="C6245" s="18">
        <v>22.5570383213593</v>
      </c>
      <c r="D6245" s="18">
        <v>24.398902898445801</v>
      </c>
    </row>
    <row r="6246" spans="1:4" ht="15" customHeight="1" x14ac:dyDescent="0.25">
      <c r="A6246" s="18">
        <v>6189</v>
      </c>
      <c r="B6246" s="18">
        <v>23.251825604875101</v>
      </c>
      <c r="C6246" s="18">
        <v>22.552485426789399</v>
      </c>
      <c r="D6246" s="18">
        <v>24.378694215904599</v>
      </c>
    </row>
    <row r="6247" spans="1:4" ht="15" customHeight="1" x14ac:dyDescent="0.25">
      <c r="A6247" s="18">
        <v>6190</v>
      </c>
      <c r="B6247" s="18">
        <v>23.239492426227901</v>
      </c>
      <c r="C6247" s="18">
        <v>22.547783665582401</v>
      </c>
      <c r="D6247" s="18">
        <v>24.357110558684301</v>
      </c>
    </row>
    <row r="6248" spans="1:4" ht="15" customHeight="1" x14ac:dyDescent="0.25">
      <c r="A6248" s="18">
        <v>6191</v>
      </c>
      <c r="B6248" s="18">
        <v>23.2268973295945</v>
      </c>
      <c r="C6248" s="18">
        <v>22.5429429380026</v>
      </c>
      <c r="D6248" s="18">
        <v>24.334061931632899</v>
      </c>
    </row>
    <row r="6249" spans="1:4" ht="15" customHeight="1" x14ac:dyDescent="0.25">
      <c r="A6249" s="18">
        <v>6192</v>
      </c>
      <c r="B6249" s="18">
        <v>23.214067594599399</v>
      </c>
      <c r="C6249" s="18">
        <v>22.5379720794676</v>
      </c>
      <c r="D6249" s="18">
        <v>24.309459284392499</v>
      </c>
    </row>
    <row r="6250" spans="1:4" ht="15" customHeight="1" x14ac:dyDescent="0.25">
      <c r="A6250" s="18">
        <v>6193</v>
      </c>
      <c r="B6250" s="18">
        <v>23.201034182877901</v>
      </c>
      <c r="C6250" s="18">
        <v>22.532888605637101</v>
      </c>
      <c r="D6250" s="18">
        <v>24.283212285372699</v>
      </c>
    </row>
    <row r="6251" spans="1:4" ht="15" customHeight="1" x14ac:dyDescent="0.25">
      <c r="A6251" s="18">
        <v>6194</v>
      </c>
      <c r="B6251" s="18">
        <v>23.187831242242002</v>
      </c>
      <c r="C6251" s="18">
        <v>22.527702345808599</v>
      </c>
      <c r="D6251" s="18">
        <v>24.255229377098502</v>
      </c>
    </row>
    <row r="6252" spans="1:4" ht="15" customHeight="1" x14ac:dyDescent="0.25">
      <c r="A6252" s="18">
        <v>6195</v>
      </c>
      <c r="B6252" s="18">
        <v>23.174495542212899</v>
      </c>
      <c r="C6252" s="18">
        <v>22.522431288897</v>
      </c>
      <c r="D6252" s="18">
        <v>24.225420748193901</v>
      </c>
    </row>
    <row r="6253" spans="1:4" ht="15" customHeight="1" x14ac:dyDescent="0.25">
      <c r="A6253" s="18">
        <v>6196</v>
      </c>
      <c r="B6253" s="18">
        <v>23.161065857878501</v>
      </c>
      <c r="C6253" s="18">
        <v>22.517091319458601</v>
      </c>
      <c r="D6253" s="18">
        <v>24.1936929297005</v>
      </c>
    </row>
    <row r="6254" spans="1:4" ht="15" customHeight="1" x14ac:dyDescent="0.25">
      <c r="A6254" s="18">
        <v>6197</v>
      </c>
      <c r="B6254" s="18">
        <v>23.147582321376898</v>
      </c>
      <c r="C6254" s="18">
        <v>22.5116985560913</v>
      </c>
      <c r="D6254" s="18">
        <v>24.1599553021797</v>
      </c>
    </row>
    <row r="6255" spans="1:4" ht="15" customHeight="1" x14ac:dyDescent="0.25">
      <c r="A6255" s="18">
        <v>6198</v>
      </c>
      <c r="B6255" s="18">
        <v>23.134085761588601</v>
      </c>
      <c r="C6255" s="18">
        <v>22.5062734091523</v>
      </c>
      <c r="D6255" s="18">
        <v>24.124113823900998</v>
      </c>
    </row>
    <row r="6256" spans="1:4" ht="15" customHeight="1" x14ac:dyDescent="0.25">
      <c r="A6256" s="18">
        <v>6199</v>
      </c>
      <c r="B6256" s="18">
        <v>23.1206170527845</v>
      </c>
      <c r="C6256" s="18">
        <v>22.500829779538101</v>
      </c>
      <c r="D6256" s="18">
        <v>24.086076018221</v>
      </c>
    </row>
    <row r="6257" spans="1:4" ht="15" customHeight="1" x14ac:dyDescent="0.25">
      <c r="A6257" s="18">
        <v>6200</v>
      </c>
      <c r="B6257" s="18">
        <v>23.107216492034102</v>
      </c>
      <c r="C6257" s="18">
        <v>22.4953908055701</v>
      </c>
      <c r="D6257" s="18">
        <v>24.045747709369699</v>
      </c>
    </row>
    <row r="6258" spans="1:4" ht="15" customHeight="1" x14ac:dyDescent="0.25">
      <c r="A6258" s="18">
        <v>6201</v>
      </c>
      <c r="B6258" s="18">
        <v>23.0939232232531</v>
      </c>
      <c r="C6258" s="18">
        <v>22.489969165580799</v>
      </c>
      <c r="D6258" s="18">
        <v>24.003035841376899</v>
      </c>
    </row>
    <row r="6259" spans="1:4" ht="15" customHeight="1" x14ac:dyDescent="0.25">
      <c r="A6259" s="18">
        <v>6202</v>
      </c>
      <c r="B6259" s="18">
        <v>23.0807747230368</v>
      </c>
      <c r="C6259" s="18">
        <v>22.4845856834119</v>
      </c>
      <c r="D6259" s="18">
        <v>23.957842886596001</v>
      </c>
    </row>
    <row r="6260" spans="1:4" ht="15" customHeight="1" x14ac:dyDescent="0.25">
      <c r="A6260" s="18">
        <v>6203</v>
      </c>
      <c r="B6260" s="18">
        <v>23.067806961121999</v>
      </c>
      <c r="C6260" s="18">
        <v>22.479254922519701</v>
      </c>
      <c r="D6260" s="18">
        <v>23.910074470788</v>
      </c>
    </row>
    <row r="6261" spans="1:4" ht="15" customHeight="1" x14ac:dyDescent="0.25">
      <c r="A6261" s="18">
        <v>6204</v>
      </c>
      <c r="B6261" s="18">
        <v>23.0550520349789</v>
      </c>
      <c r="C6261" s="18">
        <v>22.473993117564799</v>
      </c>
      <c r="D6261" s="18">
        <v>23.859629769287299</v>
      </c>
    </row>
    <row r="6262" spans="1:4" ht="15" customHeight="1" x14ac:dyDescent="0.25">
      <c r="A6262" s="18">
        <v>6205</v>
      </c>
      <c r="B6262" s="18">
        <v>23.042540078413499</v>
      </c>
      <c r="C6262" s="18">
        <v>22.468816426121599</v>
      </c>
      <c r="D6262" s="18">
        <v>23.806410031816899</v>
      </c>
    </row>
    <row r="6263" spans="1:4" ht="15" customHeight="1" x14ac:dyDescent="0.25">
      <c r="A6263" s="18">
        <v>6206</v>
      </c>
      <c r="B6263" s="18">
        <v>23.030298305402699</v>
      </c>
      <c r="C6263" s="18">
        <v>22.463735583583599</v>
      </c>
      <c r="D6263" s="18">
        <v>23.7503116006468</v>
      </c>
    </row>
    <row r="6264" spans="1:4" ht="15" customHeight="1" x14ac:dyDescent="0.25">
      <c r="A6264" s="18">
        <v>6207</v>
      </c>
      <c r="B6264" s="18">
        <v>23.0183509110107</v>
      </c>
      <c r="C6264" s="18">
        <v>22.458768278873901</v>
      </c>
      <c r="D6264" s="18">
        <v>23.694844538047299</v>
      </c>
    </row>
    <row r="6265" spans="1:4" ht="15" customHeight="1" x14ac:dyDescent="0.25">
      <c r="A6265" s="18">
        <v>6208</v>
      </c>
      <c r="B6265" s="18">
        <v>23.006719054900099</v>
      </c>
      <c r="C6265" s="18">
        <v>22.453921457922501</v>
      </c>
      <c r="D6265" s="18">
        <v>23.653654905266499</v>
      </c>
    </row>
    <row r="6266" spans="1:4" ht="15" customHeight="1" x14ac:dyDescent="0.25">
      <c r="A6266" s="18">
        <v>6209</v>
      </c>
      <c r="B6266" s="18">
        <v>22.9954219240235</v>
      </c>
      <c r="C6266" s="18">
        <v>22.449207752038699</v>
      </c>
      <c r="D6266" s="18">
        <v>23.619841410077601</v>
      </c>
    </row>
    <row r="6267" spans="1:4" ht="15" customHeight="1" x14ac:dyDescent="0.25">
      <c r="A6267" s="18">
        <v>6210</v>
      </c>
      <c r="B6267" s="18">
        <v>22.984474176444799</v>
      </c>
      <c r="C6267" s="18">
        <v>22.4446371314205</v>
      </c>
      <c r="D6267" s="18">
        <v>23.590424358962601</v>
      </c>
    </row>
    <row r="6268" spans="1:4" ht="15" customHeight="1" x14ac:dyDescent="0.25">
      <c r="A6268" s="18">
        <v>6211</v>
      </c>
      <c r="B6268" s="18">
        <v>22.973888483876099</v>
      </c>
      <c r="C6268" s="18">
        <v>22.440215570507601</v>
      </c>
      <c r="D6268" s="18">
        <v>23.564133078759198</v>
      </c>
    </row>
    <row r="6269" spans="1:4" ht="15" customHeight="1" x14ac:dyDescent="0.25">
      <c r="A6269" s="18">
        <v>6212</v>
      </c>
      <c r="B6269" s="18">
        <v>22.9636750836499</v>
      </c>
      <c r="C6269" s="18">
        <v>22.435953658073402</v>
      </c>
      <c r="D6269" s="18">
        <v>23.540325773718699</v>
      </c>
    </row>
    <row r="6270" spans="1:4" ht="15" customHeight="1" x14ac:dyDescent="0.25">
      <c r="A6270" s="18">
        <v>6213</v>
      </c>
      <c r="B6270" s="18">
        <v>22.953842059340001</v>
      </c>
      <c r="C6270" s="18">
        <v>22.431856304912099</v>
      </c>
      <c r="D6270" s="18">
        <v>23.5185541451139</v>
      </c>
    </row>
    <row r="6271" spans="1:4" ht="15" customHeight="1" x14ac:dyDescent="0.25">
      <c r="A6271" s="18">
        <v>6214</v>
      </c>
      <c r="B6271" s="18">
        <v>22.944395659076601</v>
      </c>
      <c r="C6271" s="18">
        <v>22.427928348448798</v>
      </c>
      <c r="D6271" s="18">
        <v>23.498490163118198</v>
      </c>
    </row>
    <row r="6272" spans="1:4" ht="15" customHeight="1" x14ac:dyDescent="0.25">
      <c r="A6272" s="18">
        <v>6215</v>
      </c>
      <c r="B6272" s="18">
        <v>22.935343237838602</v>
      </c>
      <c r="C6272" s="18">
        <v>22.424177708445701</v>
      </c>
      <c r="D6272" s="18">
        <v>23.479988793553801</v>
      </c>
    </row>
    <row r="6273" spans="1:4" ht="15" customHeight="1" x14ac:dyDescent="0.25">
      <c r="A6273" s="18">
        <v>6216</v>
      </c>
      <c r="B6273" s="18">
        <v>22.926686838141499</v>
      </c>
      <c r="C6273" s="18">
        <v>22.420608205571401</v>
      </c>
      <c r="D6273" s="18">
        <v>23.462809797124098</v>
      </c>
    </row>
    <row r="6274" spans="1:4" ht="15" customHeight="1" x14ac:dyDescent="0.25">
      <c r="A6274" s="18">
        <v>6217</v>
      </c>
      <c r="B6274" s="18">
        <v>22.918428835987299</v>
      </c>
      <c r="C6274" s="18">
        <v>22.417223409216501</v>
      </c>
      <c r="D6274" s="18">
        <v>23.446920186146301</v>
      </c>
    </row>
    <row r="6275" spans="1:4" ht="15" customHeight="1" x14ac:dyDescent="0.25">
      <c r="A6275" s="18">
        <v>6218</v>
      </c>
      <c r="B6275" s="18">
        <v>22.910574446117</v>
      </c>
      <c r="C6275" s="18">
        <v>22.4140283806985</v>
      </c>
      <c r="D6275" s="18">
        <v>23.4321424021377</v>
      </c>
    </row>
    <row r="6276" spans="1:4" ht="15" customHeight="1" x14ac:dyDescent="0.25">
      <c r="A6276" s="18">
        <v>6219</v>
      </c>
      <c r="B6276" s="18">
        <v>22.903126281447701</v>
      </c>
      <c r="C6276" s="18">
        <v>22.4110305856059</v>
      </c>
      <c r="D6276" s="18">
        <v>23.418409505005101</v>
      </c>
    </row>
    <row r="6277" spans="1:4" ht="15" customHeight="1" x14ac:dyDescent="0.25">
      <c r="A6277" s="18">
        <v>6220</v>
      </c>
      <c r="B6277" s="18">
        <v>22.896086543615802</v>
      </c>
      <c r="C6277" s="18">
        <v>22.408232466151699</v>
      </c>
      <c r="D6277" s="18">
        <v>23.405661603717402</v>
      </c>
    </row>
    <row r="6278" spans="1:4" ht="15" customHeight="1" x14ac:dyDescent="0.25">
      <c r="A6278" s="18">
        <v>6221</v>
      </c>
      <c r="B6278" s="18">
        <v>22.889464705948299</v>
      </c>
      <c r="C6278" s="18">
        <v>22.4056399986247</v>
      </c>
      <c r="D6278" s="18">
        <v>23.393846113839899</v>
      </c>
    </row>
    <row r="6279" spans="1:4" ht="15" customHeight="1" x14ac:dyDescent="0.25">
      <c r="A6279" s="18">
        <v>6222</v>
      </c>
      <c r="B6279" s="18">
        <v>22.883262653905899</v>
      </c>
      <c r="C6279" s="18">
        <v>22.403260033038201</v>
      </c>
      <c r="D6279" s="18">
        <v>23.3829180193658</v>
      </c>
    </row>
    <row r="6280" spans="1:4" ht="15" customHeight="1" x14ac:dyDescent="0.25">
      <c r="A6280" s="18">
        <v>6223</v>
      </c>
      <c r="B6280" s="18">
        <v>22.8774956675447</v>
      </c>
      <c r="C6280" s="18">
        <v>22.4011013801058</v>
      </c>
      <c r="D6280" s="18">
        <v>23.3728401432755</v>
      </c>
    </row>
    <row r="6281" spans="1:4" ht="15" customHeight="1" x14ac:dyDescent="0.25">
      <c r="A6281" s="18">
        <v>6224</v>
      </c>
      <c r="B6281" s="18">
        <v>22.872170940192198</v>
      </c>
      <c r="C6281" s="18">
        <v>22.399173727931402</v>
      </c>
      <c r="D6281" s="18">
        <v>23.3635834191976</v>
      </c>
    </row>
    <row r="6282" spans="1:4" ht="15" customHeight="1" x14ac:dyDescent="0.25">
      <c r="A6282" s="18">
        <v>6225</v>
      </c>
      <c r="B6282" s="18">
        <v>22.8673087897944</v>
      </c>
      <c r="C6282" s="18">
        <v>22.397486868884599</v>
      </c>
      <c r="D6282" s="18">
        <v>23.355177380808001</v>
      </c>
    </row>
    <row r="6283" spans="1:4" ht="15" customHeight="1" x14ac:dyDescent="0.25">
      <c r="A6283" s="18">
        <v>6226</v>
      </c>
      <c r="B6283" s="18">
        <v>22.862927390870698</v>
      </c>
      <c r="C6283" s="18">
        <v>22.396053874133099</v>
      </c>
      <c r="D6283" s="18">
        <v>23.347579591109099</v>
      </c>
    </row>
    <row r="6284" spans="1:4" ht="15" customHeight="1" x14ac:dyDescent="0.25">
      <c r="A6284" s="18">
        <v>6227</v>
      </c>
      <c r="B6284" s="18">
        <v>22.8590512165412</v>
      </c>
      <c r="C6284" s="18">
        <v>22.394889995774498</v>
      </c>
      <c r="D6284" s="18">
        <v>23.340785473588699</v>
      </c>
    </row>
    <row r="6285" spans="1:4" ht="15" customHeight="1" x14ac:dyDescent="0.25">
      <c r="A6285" s="18">
        <v>6228</v>
      </c>
      <c r="B6285" s="18">
        <v>22.855713752040899</v>
      </c>
      <c r="C6285" s="18">
        <v>22.394012802473501</v>
      </c>
      <c r="D6285" s="18">
        <v>23.3348000801398</v>
      </c>
    </row>
    <row r="6286" spans="1:4" ht="15" customHeight="1" x14ac:dyDescent="0.25">
      <c r="A6286" s="18">
        <v>6229</v>
      </c>
      <c r="B6286" s="18">
        <v>22.852947827682399</v>
      </c>
      <c r="C6286" s="18">
        <v>22.393442183136301</v>
      </c>
      <c r="D6286" s="18">
        <v>23.329671269979599</v>
      </c>
    </row>
    <row r="6287" spans="1:4" ht="15" customHeight="1" x14ac:dyDescent="0.25">
      <c r="A6287" s="18">
        <v>6230</v>
      </c>
      <c r="B6287" s="18">
        <v>22.850793489656301</v>
      </c>
      <c r="C6287" s="18">
        <v>22.393200161915502</v>
      </c>
      <c r="D6287" s="18">
        <v>23.325460668496699</v>
      </c>
    </row>
    <row r="6288" spans="1:4" ht="15" customHeight="1" x14ac:dyDescent="0.25">
      <c r="A6288" s="18">
        <v>6231</v>
      </c>
      <c r="B6288" s="18">
        <v>22.849295145768501</v>
      </c>
      <c r="C6288" s="18">
        <v>22.393310471346499</v>
      </c>
      <c r="D6288" s="18">
        <v>23.3222338808751</v>
      </c>
    </row>
    <row r="6289" spans="1:4" ht="15" customHeight="1" x14ac:dyDescent="0.25">
      <c r="A6289" s="18">
        <v>6232</v>
      </c>
      <c r="B6289" s="18">
        <v>22.848499750001999</v>
      </c>
      <c r="C6289" s="18">
        <v>22.393797852066399</v>
      </c>
      <c r="D6289" s="18">
        <v>23.320059755824701</v>
      </c>
    </row>
    <row r="6290" spans="1:4" ht="15" customHeight="1" x14ac:dyDescent="0.25">
      <c r="A6290" s="18">
        <v>6233</v>
      </c>
      <c r="B6290" s="18">
        <v>22.848454882927999</v>
      </c>
      <c r="C6290" s="18">
        <v>22.394687092547102</v>
      </c>
      <c r="D6290" s="18">
        <v>23.319010334941101</v>
      </c>
    </row>
    <row r="6291" spans="1:4" ht="15" customHeight="1" x14ac:dyDescent="0.25">
      <c r="A6291" s="18">
        <v>6234</v>
      </c>
      <c r="B6291" s="18">
        <v>22.849206459342501</v>
      </c>
      <c r="C6291" s="18">
        <v>22.396001887912199</v>
      </c>
      <c r="D6291" s="18">
        <v>23.319155380209001</v>
      </c>
    </row>
    <row r="6292" spans="1:4" ht="15" customHeight="1" x14ac:dyDescent="0.25">
      <c r="A6292" s="18">
        <v>6235</v>
      </c>
      <c r="B6292" s="18">
        <v>22.850796371893299</v>
      </c>
      <c r="C6292" s="18">
        <v>22.397763667530899</v>
      </c>
      <c r="D6292" s="18">
        <v>23.3205587468426</v>
      </c>
    </row>
    <row r="6293" spans="1:4" ht="15" customHeight="1" x14ac:dyDescent="0.25">
      <c r="A6293" s="18">
        <v>6236</v>
      </c>
      <c r="B6293" s="18">
        <v>22.853260479646998</v>
      </c>
      <c r="C6293" s="18">
        <v>22.399990589571601</v>
      </c>
      <c r="D6293" s="18">
        <v>23.3232752921094</v>
      </c>
    </row>
    <row r="6294" spans="1:4" ht="15" customHeight="1" x14ac:dyDescent="0.25">
      <c r="A6294" s="18">
        <v>6237</v>
      </c>
      <c r="B6294" s="18">
        <v>22.856627337441701</v>
      </c>
      <c r="C6294" s="18">
        <v>22.402697654947101</v>
      </c>
      <c r="D6294" s="18">
        <v>23.327348934687901</v>
      </c>
    </row>
    <row r="6295" spans="1:4" ht="15" customHeight="1" x14ac:dyDescent="0.25">
      <c r="A6295" s="18">
        <v>6238</v>
      </c>
      <c r="B6295" s="18">
        <v>22.8609201907535</v>
      </c>
      <c r="C6295" s="18">
        <v>22.405896675389499</v>
      </c>
      <c r="D6295" s="18">
        <v>23.332817238840001</v>
      </c>
    </row>
    <row r="6296" spans="1:4" ht="15" customHeight="1" x14ac:dyDescent="0.25">
      <c r="A6296" s="18">
        <v>6239</v>
      </c>
      <c r="B6296" s="18">
        <v>22.866153872518101</v>
      </c>
      <c r="C6296" s="18">
        <v>22.4095922038616</v>
      </c>
      <c r="D6296" s="18">
        <v>23.3396994780671</v>
      </c>
    </row>
    <row r="6297" spans="1:4" ht="15" customHeight="1" x14ac:dyDescent="0.25">
      <c r="A6297" s="18">
        <v>6240</v>
      </c>
      <c r="B6297" s="18">
        <v>22.872336970367702</v>
      </c>
      <c r="C6297" s="18">
        <v>22.413787778269299</v>
      </c>
      <c r="D6297" s="18">
        <v>23.348018243292501</v>
      </c>
    </row>
    <row r="6298" spans="1:4" ht="15" customHeight="1" x14ac:dyDescent="0.25">
      <c r="A6298" s="18">
        <v>6241</v>
      </c>
      <c r="B6298" s="18">
        <v>22.879479974012899</v>
      </c>
      <c r="C6298" s="18">
        <v>22.418489214287501</v>
      </c>
      <c r="D6298" s="18">
        <v>23.357865550218602</v>
      </c>
    </row>
    <row r="6299" spans="1:4" ht="15" customHeight="1" x14ac:dyDescent="0.25">
      <c r="A6299" s="18">
        <v>6242</v>
      </c>
      <c r="B6299" s="18">
        <v>22.887588096502402</v>
      </c>
      <c r="C6299" s="18">
        <v>22.423694209891998</v>
      </c>
      <c r="D6299" s="18">
        <v>23.369341076964101</v>
      </c>
    </row>
    <row r="6300" spans="1:4" ht="15" customHeight="1" x14ac:dyDescent="0.25">
      <c r="A6300" s="18">
        <v>6243</v>
      </c>
      <c r="B6300" s="18">
        <v>22.896670152974899</v>
      </c>
      <c r="C6300" s="18">
        <v>22.4294062361196</v>
      </c>
      <c r="D6300" s="18">
        <v>23.382561853302199</v>
      </c>
    </row>
    <row r="6301" spans="1:4" ht="15" customHeight="1" x14ac:dyDescent="0.25">
      <c r="A6301" s="18">
        <v>6244</v>
      </c>
      <c r="B6301" s="18">
        <v>22.906741047405198</v>
      </c>
      <c r="C6301" s="18">
        <v>22.435628330332499</v>
      </c>
      <c r="D6301" s="18">
        <v>23.397652987512799</v>
      </c>
    </row>
    <row r="6302" spans="1:4" ht="15" customHeight="1" x14ac:dyDescent="0.25">
      <c r="A6302" s="18">
        <v>6245</v>
      </c>
      <c r="B6302" s="18">
        <v>22.917818365144999</v>
      </c>
      <c r="C6302" s="18">
        <v>22.4423653410242</v>
      </c>
      <c r="D6302" s="18">
        <v>23.414776006871001</v>
      </c>
    </row>
    <row r="6303" spans="1:4" ht="15" customHeight="1" x14ac:dyDescent="0.25">
      <c r="A6303" s="18">
        <v>6246</v>
      </c>
      <c r="B6303" s="18">
        <v>22.929926028084498</v>
      </c>
      <c r="C6303" s="18">
        <v>22.449624601189701</v>
      </c>
      <c r="D6303" s="18">
        <v>23.434223466744999</v>
      </c>
    </row>
    <row r="6304" spans="1:4" ht="15" customHeight="1" x14ac:dyDescent="0.25">
      <c r="A6304" s="18">
        <v>6247</v>
      </c>
      <c r="B6304" s="18">
        <v>22.943096007125501</v>
      </c>
      <c r="C6304" s="18">
        <v>22.457418739699101</v>
      </c>
      <c r="D6304" s="18">
        <v>23.4562438442859</v>
      </c>
    </row>
    <row r="6305" spans="1:4" ht="15" customHeight="1" x14ac:dyDescent="0.25">
      <c r="A6305" s="18">
        <v>6248</v>
      </c>
      <c r="B6305" s="18">
        <v>22.957368006098299</v>
      </c>
      <c r="C6305" s="18">
        <v>22.4657592096695</v>
      </c>
      <c r="D6305" s="18">
        <v>23.481289155511799</v>
      </c>
    </row>
    <row r="6306" spans="1:4" ht="15" customHeight="1" x14ac:dyDescent="0.25">
      <c r="A6306" s="18">
        <v>6249</v>
      </c>
      <c r="B6306" s="18">
        <v>22.972792918257099</v>
      </c>
      <c r="C6306" s="18">
        <v>22.474665832878902</v>
      </c>
      <c r="D6306" s="18">
        <v>23.509971733484001</v>
      </c>
    </row>
    <row r="6307" spans="1:4" ht="15" customHeight="1" x14ac:dyDescent="0.25">
      <c r="A6307" s="18">
        <v>6250</v>
      </c>
      <c r="B6307" s="18">
        <v>22.989425709724099</v>
      </c>
      <c r="C6307" s="18">
        <v>22.4841613619163</v>
      </c>
      <c r="D6307" s="18">
        <v>23.543296880917001</v>
      </c>
    </row>
    <row r="6308" spans="1:4" ht="15" customHeight="1" x14ac:dyDescent="0.25">
      <c r="A6308" s="18">
        <v>6251</v>
      </c>
      <c r="B6308" s="18">
        <v>23.007333146959802</v>
      </c>
      <c r="C6308" s="18">
        <v>22.494270587298399</v>
      </c>
      <c r="D6308" s="18">
        <v>23.582885473153802</v>
      </c>
    </row>
    <row r="6309" spans="1:4" ht="15" customHeight="1" x14ac:dyDescent="0.25">
      <c r="A6309" s="18">
        <v>6252</v>
      </c>
      <c r="B6309" s="18">
        <v>23.026596866926401</v>
      </c>
      <c r="C6309" s="18">
        <v>22.505025103969199</v>
      </c>
      <c r="D6309" s="18">
        <v>23.632336135369801</v>
      </c>
    </row>
    <row r="6310" spans="1:4" ht="15" customHeight="1" x14ac:dyDescent="0.25">
      <c r="A6310" s="18">
        <v>6253</v>
      </c>
      <c r="B6310" s="18">
        <v>23.047302455904699</v>
      </c>
      <c r="C6310" s="18">
        <v>22.516461637525499</v>
      </c>
      <c r="D6310" s="18">
        <v>23.705682673900998</v>
      </c>
    </row>
    <row r="6311" spans="1:4" ht="15" customHeight="1" x14ac:dyDescent="0.25">
      <c r="A6311" s="18">
        <v>6254</v>
      </c>
      <c r="B6311" s="18">
        <v>23.069552178822999</v>
      </c>
      <c r="C6311" s="18">
        <v>22.528622515355199</v>
      </c>
      <c r="D6311" s="18">
        <v>23.8416330412105</v>
      </c>
    </row>
    <row r="6312" spans="1:4" ht="15" customHeight="1" x14ac:dyDescent="0.25">
      <c r="A6312" s="18">
        <v>6255</v>
      </c>
      <c r="B6312" s="18">
        <v>23.093461872137301</v>
      </c>
      <c r="C6312" s="18">
        <v>22.541556205537699</v>
      </c>
      <c r="D6312" s="18">
        <v>23.977838958460701</v>
      </c>
    </row>
    <row r="6313" spans="1:4" ht="15" customHeight="1" x14ac:dyDescent="0.25">
      <c r="A6313" s="18">
        <v>6256</v>
      </c>
      <c r="B6313" s="18">
        <v>23.1191615968131</v>
      </c>
      <c r="C6313" s="18">
        <v>22.555317933774798</v>
      </c>
      <c r="D6313" s="18">
        <v>24.112425479012199</v>
      </c>
    </row>
    <row r="6314" spans="1:4" ht="15" customHeight="1" x14ac:dyDescent="0.25">
      <c r="A6314" s="18">
        <v>6257</v>
      </c>
      <c r="B6314" s="18">
        <v>23.146797098029602</v>
      </c>
      <c r="C6314" s="18">
        <v>22.5699703907258</v>
      </c>
      <c r="D6314" s="18">
        <v>24.2458945238468</v>
      </c>
    </row>
    <row r="6315" spans="1:4" ht="15" customHeight="1" x14ac:dyDescent="0.25">
      <c r="A6315" s="18">
        <v>6258</v>
      </c>
      <c r="B6315" s="18">
        <v>23.176531515604399</v>
      </c>
      <c r="C6315" s="18">
        <v>22.5855845455213</v>
      </c>
      <c r="D6315" s="18">
        <v>24.37876988172</v>
      </c>
    </row>
    <row r="6316" spans="1:4" ht="15" customHeight="1" x14ac:dyDescent="0.25">
      <c r="A6316" s="18">
        <v>6259</v>
      </c>
      <c r="B6316" s="18">
        <v>23.208551550374501</v>
      </c>
      <c r="C6316" s="18">
        <v>22.602243361381099</v>
      </c>
      <c r="D6316" s="18">
        <v>24.511589708936199</v>
      </c>
    </row>
    <row r="6317" spans="1:4" ht="15" customHeight="1" x14ac:dyDescent="0.25">
      <c r="A6317" s="18">
        <v>6260</v>
      </c>
      <c r="B6317" s="18">
        <v>23.2430643179928</v>
      </c>
      <c r="C6317" s="18">
        <v>22.620037122202</v>
      </c>
      <c r="D6317" s="18">
        <v>24.644897929157899</v>
      </c>
    </row>
    <row r="6318" spans="1:4" ht="15" customHeight="1" x14ac:dyDescent="0.25">
      <c r="A6318" s="18">
        <v>6261</v>
      </c>
      <c r="B6318" s="18">
        <v>23.280306436782698</v>
      </c>
      <c r="C6318" s="18">
        <v>22.639069130065401</v>
      </c>
      <c r="D6318" s="18">
        <v>24.777972210738799</v>
      </c>
    </row>
    <row r="6319" spans="1:4" ht="15" customHeight="1" x14ac:dyDescent="0.25">
      <c r="A6319" s="18">
        <v>6262</v>
      </c>
      <c r="B6319" s="18">
        <v>23.320543308564002</v>
      </c>
      <c r="C6319" s="18">
        <v>22.659457386021799</v>
      </c>
      <c r="D6319" s="18">
        <v>24.851982817856701</v>
      </c>
    </row>
    <row r="6320" spans="1:4" ht="15" customHeight="1" x14ac:dyDescent="0.25">
      <c r="A6320" s="18">
        <v>6263</v>
      </c>
      <c r="B6320" s="18">
        <v>23.364225867591401</v>
      </c>
      <c r="C6320" s="18">
        <v>22.681335873619201</v>
      </c>
      <c r="D6320" s="18">
        <v>24.9010362481648</v>
      </c>
    </row>
    <row r="6321" spans="1:4" ht="15" customHeight="1" x14ac:dyDescent="0.25">
      <c r="A6321" s="18">
        <v>6264</v>
      </c>
      <c r="B6321" s="18">
        <v>23.413796292794899</v>
      </c>
      <c r="C6321" s="18">
        <v>22.704853894455201</v>
      </c>
      <c r="D6321" s="18">
        <v>24.940087535243599</v>
      </c>
    </row>
    <row r="6322" spans="1:4" ht="15" customHeight="1" x14ac:dyDescent="0.25">
      <c r="A6322" s="18">
        <v>6265</v>
      </c>
      <c r="B6322" s="18">
        <v>23.471460919482901</v>
      </c>
      <c r="C6322" s="18">
        <v>22.730183359195799</v>
      </c>
      <c r="D6322" s="18">
        <v>24.972810013456801</v>
      </c>
    </row>
    <row r="6323" spans="1:4" ht="15" customHeight="1" x14ac:dyDescent="0.25">
      <c r="A6323" s="18">
        <v>6266</v>
      </c>
      <c r="B6323" s="18">
        <v>23.540094183724001</v>
      </c>
      <c r="C6323" s="18">
        <v>22.757519179403399</v>
      </c>
      <c r="D6323" s="18">
        <v>25.000920506495</v>
      </c>
    </row>
    <row r="6324" spans="1:4" ht="15" customHeight="1" x14ac:dyDescent="0.25">
      <c r="A6324" s="18">
        <v>6267</v>
      </c>
      <c r="B6324" s="18">
        <v>23.625711294370799</v>
      </c>
      <c r="C6324" s="18">
        <v>22.7870851864031</v>
      </c>
      <c r="D6324" s="18">
        <v>25.025449504258301</v>
      </c>
    </row>
    <row r="6325" spans="1:4" ht="15" customHeight="1" x14ac:dyDescent="0.25">
      <c r="A6325" s="18">
        <v>6268</v>
      </c>
      <c r="B6325" s="18">
        <v>23.7478294216262</v>
      </c>
      <c r="C6325" s="18">
        <v>22.8191354424387</v>
      </c>
      <c r="D6325" s="18">
        <v>25.047065597307</v>
      </c>
    </row>
    <row r="6326" spans="1:4" ht="15" customHeight="1" x14ac:dyDescent="0.25">
      <c r="A6326" s="18">
        <v>6269</v>
      </c>
      <c r="B6326" s="18">
        <v>23.8933934150403</v>
      </c>
      <c r="C6326" s="18">
        <v>22.853962407261101</v>
      </c>
      <c r="D6326" s="18">
        <v>25.066247972670102</v>
      </c>
    </row>
    <row r="6327" spans="1:4" ht="15" customHeight="1" x14ac:dyDescent="0.25">
      <c r="A6327" s="18">
        <v>6270</v>
      </c>
      <c r="B6327" s="18">
        <v>24.039648455826601</v>
      </c>
      <c r="C6327" s="18">
        <v>22.891900308001699</v>
      </c>
      <c r="D6327" s="18">
        <v>25.083328094007999</v>
      </c>
    </row>
    <row r="6328" spans="1:4" ht="15" customHeight="1" x14ac:dyDescent="0.25">
      <c r="A6328" s="18">
        <v>6271</v>
      </c>
      <c r="B6328" s="18">
        <v>24.1864605070888</v>
      </c>
      <c r="C6328" s="18">
        <v>22.933335099740901</v>
      </c>
      <c r="D6328" s="18">
        <v>25.0986014200389</v>
      </c>
    </row>
    <row r="6329" spans="1:4" ht="15" customHeight="1" x14ac:dyDescent="0.25">
      <c r="A6329" s="18">
        <v>6272</v>
      </c>
      <c r="B6329" s="18">
        <v>24.3334342796005</v>
      </c>
      <c r="C6329" s="18">
        <v>22.978715336778802</v>
      </c>
      <c r="D6329" s="18">
        <v>25.112293452687801</v>
      </c>
    </row>
    <row r="6330" spans="1:4" ht="15" customHeight="1" x14ac:dyDescent="0.25">
      <c r="A6330" s="18">
        <v>6273</v>
      </c>
      <c r="B6330" s="18">
        <v>24.4798602690934</v>
      </c>
      <c r="C6330" s="18">
        <v>23.0285543721854</v>
      </c>
      <c r="D6330" s="18">
        <v>25.124571779749701</v>
      </c>
    </row>
    <row r="6331" spans="1:4" ht="15" customHeight="1" x14ac:dyDescent="0.25">
      <c r="A6331" s="18">
        <v>6274</v>
      </c>
      <c r="B6331" s="18">
        <v>24.624672863051899</v>
      </c>
      <c r="C6331" s="18">
        <v>23.083451708921299</v>
      </c>
      <c r="D6331" s="18">
        <v>25.135581748261199</v>
      </c>
    </row>
    <row r="6332" spans="1:4" ht="15" customHeight="1" x14ac:dyDescent="0.25">
      <c r="A6332" s="18">
        <v>6275</v>
      </c>
      <c r="B6332" s="18">
        <v>24.766436054088299</v>
      </c>
      <c r="C6332" s="18">
        <v>23.144101428113</v>
      </c>
      <c r="D6332" s="18">
        <v>25.145473703660699</v>
      </c>
    </row>
    <row r="6333" spans="1:4" ht="15" customHeight="1" x14ac:dyDescent="0.25">
      <c r="A6333" s="18">
        <v>6276</v>
      </c>
      <c r="B6333" s="18">
        <v>24.825656076920598</v>
      </c>
      <c r="C6333" s="18">
        <v>23.211310521172301</v>
      </c>
      <c r="D6333" s="18">
        <v>25.154371716571902</v>
      </c>
    </row>
    <row r="6334" spans="1:4" ht="15" customHeight="1" x14ac:dyDescent="0.25">
      <c r="A6334" s="18">
        <v>6277</v>
      </c>
      <c r="B6334" s="18">
        <v>24.8592028770395</v>
      </c>
      <c r="C6334" s="18">
        <v>23.2860104934567</v>
      </c>
      <c r="D6334" s="18">
        <v>25.162523969602098</v>
      </c>
    </row>
    <row r="6335" spans="1:4" ht="15" customHeight="1" x14ac:dyDescent="0.25">
      <c r="A6335" s="18">
        <v>6278</v>
      </c>
      <c r="B6335" s="18">
        <v>24.884764444162801</v>
      </c>
      <c r="C6335" s="18">
        <v>23.3693401802593</v>
      </c>
      <c r="D6335" s="18">
        <v>25.1698838432306</v>
      </c>
    </row>
    <row r="6336" spans="1:4" ht="15" customHeight="1" x14ac:dyDescent="0.25">
      <c r="A6336" s="18">
        <v>6279</v>
      </c>
      <c r="B6336" s="18">
        <v>24.90541312529</v>
      </c>
      <c r="C6336" s="18">
        <v>23.460979836879901</v>
      </c>
      <c r="D6336" s="18">
        <v>25.1765047309807</v>
      </c>
    </row>
    <row r="6337" spans="1:4" ht="15" customHeight="1" x14ac:dyDescent="0.25">
      <c r="A6337" s="18">
        <v>6280</v>
      </c>
      <c r="B6337" s="18">
        <v>24.922431360913901</v>
      </c>
      <c r="C6337" s="18">
        <v>23.557382238866101</v>
      </c>
      <c r="D6337" s="18">
        <v>25.1824221514184</v>
      </c>
    </row>
    <row r="6338" spans="1:4" ht="15" customHeight="1" x14ac:dyDescent="0.25">
      <c r="A6338" s="18">
        <v>6281</v>
      </c>
      <c r="B6338" s="18">
        <v>24.936559948410601</v>
      </c>
      <c r="C6338" s="18">
        <v>23.655222814867301</v>
      </c>
      <c r="D6338" s="18">
        <v>25.187654855754399</v>
      </c>
    </row>
    <row r="6339" spans="1:4" ht="15" customHeight="1" x14ac:dyDescent="0.25">
      <c r="A6339" s="18">
        <v>6282</v>
      </c>
      <c r="B6339" s="18">
        <v>24.948314435274099</v>
      </c>
      <c r="C6339" s="18">
        <v>23.752378138200001</v>
      </c>
      <c r="D6339" s="18">
        <v>25.1922194372424</v>
      </c>
    </row>
    <row r="6340" spans="1:4" ht="15" customHeight="1" x14ac:dyDescent="0.25">
      <c r="A6340" s="18">
        <v>6283</v>
      </c>
      <c r="B6340" s="18">
        <v>24.95805059824</v>
      </c>
      <c r="C6340" s="18">
        <v>23.842601299132401</v>
      </c>
      <c r="D6340" s="18">
        <v>25.196206586578999</v>
      </c>
    </row>
    <row r="6341" spans="1:4" ht="15" customHeight="1" x14ac:dyDescent="0.25">
      <c r="A6341" s="18">
        <v>6284</v>
      </c>
      <c r="B6341" s="18">
        <v>24.965974843488699</v>
      </c>
      <c r="C6341" s="18">
        <v>23.922711151059801</v>
      </c>
      <c r="D6341" s="18">
        <v>25.199591757694598</v>
      </c>
    </row>
    <row r="6342" spans="1:4" ht="15" customHeight="1" x14ac:dyDescent="0.25">
      <c r="A6342" s="18">
        <v>6285</v>
      </c>
      <c r="B6342" s="18">
        <v>24.972369251152699</v>
      </c>
      <c r="C6342" s="18">
        <v>23.992559583896899</v>
      </c>
      <c r="D6342" s="18">
        <v>25.202421433174901</v>
      </c>
    </row>
    <row r="6343" spans="1:4" ht="15" customHeight="1" x14ac:dyDescent="0.25">
      <c r="A6343" s="18">
        <v>6286</v>
      </c>
      <c r="B6343" s="18">
        <v>24.977384941224699</v>
      </c>
      <c r="C6343" s="18">
        <v>24.052360583938299</v>
      </c>
      <c r="D6343" s="18">
        <v>25.204761310311401</v>
      </c>
    </row>
    <row r="6344" spans="1:4" ht="15" customHeight="1" x14ac:dyDescent="0.25">
      <c r="A6344" s="18">
        <v>6287</v>
      </c>
      <c r="B6344" s="18">
        <v>24.981218107544102</v>
      </c>
      <c r="C6344" s="18">
        <v>24.102620431868999</v>
      </c>
      <c r="D6344" s="18">
        <v>25.206650357874899</v>
      </c>
    </row>
    <row r="6345" spans="1:4" ht="15" customHeight="1" x14ac:dyDescent="0.25">
      <c r="A6345" s="18">
        <v>6288</v>
      </c>
      <c r="B6345" s="18">
        <v>24.983903169615299</v>
      </c>
      <c r="C6345" s="18">
        <v>24.144059266847901</v>
      </c>
      <c r="D6345" s="18">
        <v>25.208104239928701</v>
      </c>
    </row>
    <row r="6346" spans="1:4" ht="15" customHeight="1" x14ac:dyDescent="0.25">
      <c r="A6346" s="18">
        <v>6289</v>
      </c>
      <c r="B6346" s="18">
        <v>24.985615103933</v>
      </c>
      <c r="C6346" s="18">
        <v>24.177525062699001</v>
      </c>
      <c r="D6346" s="18">
        <v>25.209161818471099</v>
      </c>
    </row>
    <row r="6347" spans="1:4" ht="15" customHeight="1" x14ac:dyDescent="0.25">
      <c r="A6347" s="18">
        <v>6290</v>
      </c>
      <c r="B6347" s="18">
        <v>24.986445793945599</v>
      </c>
      <c r="C6347" s="18">
        <v>24.203920346127401</v>
      </c>
      <c r="D6347" s="18">
        <v>25.209859034784198</v>
      </c>
    </row>
    <row r="6348" spans="1:4" ht="15" customHeight="1" x14ac:dyDescent="0.25">
      <c r="A6348" s="18">
        <v>6291</v>
      </c>
      <c r="B6348" s="18">
        <v>24.986471461229002</v>
      </c>
      <c r="C6348" s="18">
        <v>24.2241497327093</v>
      </c>
      <c r="D6348" s="18">
        <v>25.210228821636999</v>
      </c>
    </row>
    <row r="6349" spans="1:4" ht="15" customHeight="1" x14ac:dyDescent="0.25">
      <c r="A6349" s="18">
        <v>6292</v>
      </c>
      <c r="B6349" s="18">
        <v>24.9857613585995</v>
      </c>
      <c r="C6349" s="18">
        <v>24.239069788783599</v>
      </c>
      <c r="D6349" s="18">
        <v>25.2103011157281</v>
      </c>
    </row>
    <row r="6350" spans="1:4" ht="15" customHeight="1" x14ac:dyDescent="0.25">
      <c r="A6350" s="18">
        <v>6293</v>
      </c>
      <c r="B6350" s="18">
        <v>24.984377966447202</v>
      </c>
      <c r="C6350" s="18">
        <v>24.249477124719998</v>
      </c>
      <c r="D6350" s="18">
        <v>25.210102948740801</v>
      </c>
    </row>
    <row r="6351" spans="1:4" ht="15" customHeight="1" x14ac:dyDescent="0.25">
      <c r="A6351" s="18">
        <v>6294</v>
      </c>
      <c r="B6351" s="18">
        <v>24.982377324652902</v>
      </c>
      <c r="C6351" s="18">
        <v>24.2560839480868</v>
      </c>
      <c r="D6351" s="18">
        <v>25.209658594877901</v>
      </c>
    </row>
    <row r="6352" spans="1:4" ht="15" customHeight="1" x14ac:dyDescent="0.25">
      <c r="A6352" s="18">
        <v>6295</v>
      </c>
      <c r="B6352" s="18">
        <v>24.979763182553501</v>
      </c>
      <c r="C6352" s="18">
        <v>24.259521635791899</v>
      </c>
      <c r="D6352" s="18">
        <v>25.208989755079902</v>
      </c>
    </row>
    <row r="6353" spans="1:4" ht="15" customHeight="1" x14ac:dyDescent="0.25">
      <c r="A6353" s="18">
        <v>6296</v>
      </c>
      <c r="B6353" s="18">
        <v>24.9765907245474</v>
      </c>
      <c r="C6353" s="18">
        <v>24.2603368225497</v>
      </c>
      <c r="D6353" s="18">
        <v>25.208115761682301</v>
      </c>
    </row>
    <row r="6354" spans="1:4" ht="15" customHeight="1" x14ac:dyDescent="0.25">
      <c r="A6354" s="18">
        <v>6297</v>
      </c>
      <c r="B6354" s="18">
        <v>24.972923037433802</v>
      </c>
      <c r="C6354" s="18">
        <v>24.259000860304901</v>
      </c>
      <c r="D6354" s="18">
        <v>25.207053791028599</v>
      </c>
    </row>
    <row r="6355" spans="1:4" ht="15" customHeight="1" x14ac:dyDescent="0.25">
      <c r="A6355" s="18">
        <v>6298</v>
      </c>
      <c r="B6355" s="18">
        <v>24.968784922132699</v>
      </c>
      <c r="C6355" s="18">
        <v>24.2559143951012</v>
      </c>
      <c r="D6355" s="18">
        <v>25.205819074997201</v>
      </c>
    </row>
    <row r="6356" spans="1:4" ht="15" customHeight="1" x14ac:dyDescent="0.25">
      <c r="A6356" s="18">
        <v>6299</v>
      </c>
      <c r="B6356" s="18">
        <v>24.9641048860064</v>
      </c>
      <c r="C6356" s="18">
        <v>24.2514176584308</v>
      </c>
      <c r="D6356" s="18">
        <v>25.204425105335101</v>
      </c>
    </row>
    <row r="6357" spans="1:4" ht="15" customHeight="1" x14ac:dyDescent="0.25">
      <c r="A6357" s="18">
        <v>6300</v>
      </c>
      <c r="B6357" s="18">
        <v>24.959016557789401</v>
      </c>
      <c r="C6357" s="18">
        <v>24.245796922001901</v>
      </c>
      <c r="D6357" s="18">
        <v>25.202900130430798</v>
      </c>
    </row>
    <row r="6358" spans="1:4" ht="15" customHeight="1" x14ac:dyDescent="0.25">
      <c r="A6358" s="18">
        <v>6301</v>
      </c>
      <c r="B6358" s="18">
        <v>24.953449895754499</v>
      </c>
      <c r="C6358" s="18">
        <v>24.239289609215898</v>
      </c>
      <c r="D6358" s="18">
        <v>25.201255167233398</v>
      </c>
    </row>
    <row r="6359" spans="1:4" ht="15" customHeight="1" x14ac:dyDescent="0.25">
      <c r="A6359" s="18">
        <v>6302</v>
      </c>
      <c r="B6359" s="18">
        <v>24.947453246277199</v>
      </c>
      <c r="C6359" s="18">
        <v>24.232098257761901</v>
      </c>
      <c r="D6359" s="18">
        <v>25.199485362657999</v>
      </c>
    </row>
    <row r="6360" spans="1:4" ht="15" customHeight="1" x14ac:dyDescent="0.25">
      <c r="A6360" s="18">
        <v>6303</v>
      </c>
      <c r="B6360" s="18">
        <v>24.9410079239296</v>
      </c>
      <c r="C6360" s="18">
        <v>24.224388137359099</v>
      </c>
      <c r="D6360" s="18">
        <v>25.197598887566102</v>
      </c>
    </row>
    <row r="6361" spans="1:4" ht="15" customHeight="1" x14ac:dyDescent="0.25">
      <c r="A6361" s="18">
        <v>6304</v>
      </c>
      <c r="B6361" s="18">
        <v>24.934140723820001</v>
      </c>
      <c r="C6361" s="18">
        <v>24.2162968233513</v>
      </c>
      <c r="D6361" s="18">
        <v>25.195603027425602</v>
      </c>
    </row>
    <row r="6362" spans="1:4" ht="15" customHeight="1" x14ac:dyDescent="0.25">
      <c r="A6362" s="18">
        <v>6305</v>
      </c>
      <c r="B6362" s="18">
        <v>24.9267947522684</v>
      </c>
      <c r="C6362" s="18">
        <v>24.2079433487675</v>
      </c>
      <c r="D6362" s="18">
        <v>25.193504309822899</v>
      </c>
    </row>
    <row r="6363" spans="1:4" ht="15" customHeight="1" x14ac:dyDescent="0.25">
      <c r="A6363" s="18">
        <v>6306</v>
      </c>
      <c r="B6363" s="18">
        <v>24.9190607036256</v>
      </c>
      <c r="C6363" s="18">
        <v>24.199419422186999</v>
      </c>
      <c r="D6363" s="18">
        <v>25.191309773003599</v>
      </c>
    </row>
    <row r="6364" spans="1:4" ht="15" customHeight="1" x14ac:dyDescent="0.25">
      <c r="A6364" s="18">
        <v>6307</v>
      </c>
      <c r="B6364" s="18">
        <v>24.910804086707302</v>
      </c>
      <c r="C6364" s="18">
        <v>24.190804080596699</v>
      </c>
      <c r="D6364" s="18">
        <v>25.189065997974101</v>
      </c>
    </row>
    <row r="6365" spans="1:4" ht="15" customHeight="1" x14ac:dyDescent="0.25">
      <c r="A6365" s="18">
        <v>6308</v>
      </c>
      <c r="B6365" s="18">
        <v>24.902096667003299</v>
      </c>
      <c r="C6365" s="18">
        <v>24.182165226406401</v>
      </c>
      <c r="D6365" s="18">
        <v>25.186737183563199</v>
      </c>
    </row>
    <row r="6366" spans="1:4" ht="15" customHeight="1" x14ac:dyDescent="0.25">
      <c r="A6366" s="18">
        <v>6309</v>
      </c>
      <c r="B6366" s="18">
        <v>24.8929416473188</v>
      </c>
      <c r="C6366" s="18">
        <v>24.173554712329299</v>
      </c>
      <c r="D6366" s="18">
        <v>25.184327827067001</v>
      </c>
    </row>
    <row r="6367" spans="1:4" ht="15" customHeight="1" x14ac:dyDescent="0.25">
      <c r="A6367" s="18">
        <v>6310</v>
      </c>
      <c r="B6367" s="18">
        <v>24.883294136876</v>
      </c>
      <c r="C6367" s="18">
        <v>24.165016014945</v>
      </c>
      <c r="D6367" s="18">
        <v>25.181842178894399</v>
      </c>
    </row>
    <row r="6368" spans="1:4" ht="15" customHeight="1" x14ac:dyDescent="0.25">
      <c r="A6368" s="18">
        <v>6311</v>
      </c>
      <c r="B6368" s="18">
        <v>24.873073260773399</v>
      </c>
      <c r="C6368" s="18">
        <v>24.156587209421101</v>
      </c>
      <c r="D6368" s="18">
        <v>25.179284319206399</v>
      </c>
    </row>
    <row r="6369" spans="1:4" ht="15" customHeight="1" x14ac:dyDescent="0.25">
      <c r="A6369" s="18">
        <v>6312</v>
      </c>
      <c r="B6369" s="18">
        <v>24.862330217695899</v>
      </c>
      <c r="C6369" s="18">
        <v>24.148297930370301</v>
      </c>
      <c r="D6369" s="18">
        <v>25.176701836893201</v>
      </c>
    </row>
    <row r="6370" spans="1:4" ht="15" customHeight="1" x14ac:dyDescent="0.25">
      <c r="A6370" s="18">
        <v>6313</v>
      </c>
      <c r="B6370" s="18">
        <v>24.851034473636101</v>
      </c>
      <c r="C6370" s="18">
        <v>24.140170472424799</v>
      </c>
      <c r="D6370" s="18">
        <v>25.1740610191782</v>
      </c>
    </row>
    <row r="6371" spans="1:4" ht="15" customHeight="1" x14ac:dyDescent="0.25">
      <c r="A6371" s="18">
        <v>6314</v>
      </c>
      <c r="B6371" s="18">
        <v>24.839153854929101</v>
      </c>
      <c r="C6371" s="18">
        <v>24.132226395952099</v>
      </c>
      <c r="D6371" s="18">
        <v>25.171361040969199</v>
      </c>
    </row>
    <row r="6372" spans="1:4" ht="15" customHeight="1" x14ac:dyDescent="0.25">
      <c r="A6372" s="18">
        <v>6315</v>
      </c>
      <c r="B6372" s="18">
        <v>24.826655435310499</v>
      </c>
      <c r="C6372" s="18">
        <v>24.1244811892849</v>
      </c>
      <c r="D6372" s="18">
        <v>25.168605925120801</v>
      </c>
    </row>
    <row r="6373" spans="1:4" ht="15" customHeight="1" x14ac:dyDescent="0.25">
      <c r="A6373" s="18">
        <v>6316</v>
      </c>
      <c r="B6373" s="18">
        <v>24.813506926511199</v>
      </c>
      <c r="C6373" s="18">
        <v>24.116945234967901</v>
      </c>
      <c r="D6373" s="18">
        <v>25.165815616460399</v>
      </c>
    </row>
    <row r="6374" spans="1:4" ht="15" customHeight="1" x14ac:dyDescent="0.25">
      <c r="A6374" s="18">
        <v>6317</v>
      </c>
      <c r="B6374" s="18">
        <v>24.799678798805299</v>
      </c>
      <c r="C6374" s="18">
        <v>24.1096321669894</v>
      </c>
      <c r="D6374" s="18">
        <v>25.163013850640599</v>
      </c>
    </row>
    <row r="6375" spans="1:4" ht="15" customHeight="1" x14ac:dyDescent="0.25">
      <c r="A6375" s="18">
        <v>6318</v>
      </c>
      <c r="B6375" s="18">
        <v>24.7851474376718</v>
      </c>
      <c r="C6375" s="18">
        <v>24.102545951190798</v>
      </c>
      <c r="D6375" s="18">
        <v>25.160170901095501</v>
      </c>
    </row>
    <row r="6376" spans="1:4" ht="15" customHeight="1" x14ac:dyDescent="0.25">
      <c r="A6376" s="18">
        <v>6319</v>
      </c>
      <c r="B6376" s="18">
        <v>24.7697983249546</v>
      </c>
      <c r="C6376" s="18">
        <v>24.0956939525237</v>
      </c>
      <c r="D6376" s="18">
        <v>25.157291627398799</v>
      </c>
    </row>
    <row r="6377" spans="1:4" ht="15" customHeight="1" x14ac:dyDescent="0.25">
      <c r="A6377" s="18">
        <v>6320</v>
      </c>
      <c r="B6377" s="18">
        <v>24.754276878122099</v>
      </c>
      <c r="C6377" s="18">
        <v>24.0890799386125</v>
      </c>
      <c r="D6377" s="18">
        <v>25.1543812298322</v>
      </c>
    </row>
    <row r="6378" spans="1:4" ht="15" customHeight="1" x14ac:dyDescent="0.25">
      <c r="A6378" s="18">
        <v>6321</v>
      </c>
      <c r="B6378" s="18">
        <v>24.739463735215601</v>
      </c>
      <c r="C6378" s="18">
        <v>24.0827057472045</v>
      </c>
      <c r="D6378" s="18">
        <v>25.151495378567901</v>
      </c>
    </row>
    <row r="6379" spans="1:4" ht="15" customHeight="1" x14ac:dyDescent="0.25">
      <c r="A6379" s="18">
        <v>6322</v>
      </c>
      <c r="B6379" s="18">
        <v>24.725337662531299</v>
      </c>
      <c r="C6379" s="18">
        <v>24.076574204408502</v>
      </c>
      <c r="D6379" s="18">
        <v>25.148590988198698</v>
      </c>
    </row>
    <row r="6380" spans="1:4" ht="15" customHeight="1" x14ac:dyDescent="0.25">
      <c r="A6380" s="18">
        <v>6323</v>
      </c>
      <c r="B6380" s="18">
        <v>24.711878138829899</v>
      </c>
      <c r="C6380" s="18">
        <v>24.070684203629501</v>
      </c>
      <c r="D6380" s="18">
        <v>25.145673670191499</v>
      </c>
    </row>
    <row r="6381" spans="1:4" ht="15" customHeight="1" x14ac:dyDescent="0.25">
      <c r="A6381" s="18">
        <v>6324</v>
      </c>
      <c r="B6381" s="18">
        <v>24.699065307874001</v>
      </c>
      <c r="C6381" s="18">
        <v>24.065036534329401</v>
      </c>
      <c r="D6381" s="18">
        <v>25.1427501773166</v>
      </c>
    </row>
    <row r="6382" spans="1:4" ht="15" customHeight="1" x14ac:dyDescent="0.25">
      <c r="A6382" s="18">
        <v>6325</v>
      </c>
      <c r="B6382" s="18">
        <v>24.686879928796699</v>
      </c>
      <c r="C6382" s="18">
        <v>24.0596294962372</v>
      </c>
      <c r="D6382" s="18">
        <v>25.139816717238102</v>
      </c>
    </row>
    <row r="6383" spans="1:4" ht="15" customHeight="1" x14ac:dyDescent="0.25">
      <c r="A6383" s="18">
        <v>6326</v>
      </c>
      <c r="B6383" s="18">
        <v>24.6753033198918</v>
      </c>
      <c r="C6383" s="18">
        <v>24.054460525114202</v>
      </c>
      <c r="D6383" s="18">
        <v>25.1368892918154</v>
      </c>
    </row>
    <row r="6384" spans="1:4" ht="15" customHeight="1" x14ac:dyDescent="0.25">
      <c r="A6384" s="18">
        <v>6327</v>
      </c>
      <c r="B6384" s="18">
        <v>24.664317303404701</v>
      </c>
      <c r="C6384" s="18">
        <v>24.049529502761601</v>
      </c>
      <c r="D6384" s="18">
        <v>25.133980122802601</v>
      </c>
    </row>
    <row r="6385" spans="1:4" ht="15" customHeight="1" x14ac:dyDescent="0.25">
      <c r="A6385" s="18">
        <v>6328</v>
      </c>
      <c r="B6385" s="18">
        <v>24.6539041504262</v>
      </c>
      <c r="C6385" s="18">
        <v>24.0448302959114</v>
      </c>
      <c r="D6385" s="18">
        <v>25.131097911579801</v>
      </c>
    </row>
    <row r="6386" spans="1:4" ht="15" customHeight="1" x14ac:dyDescent="0.25">
      <c r="A6386" s="18">
        <v>6329</v>
      </c>
      <c r="B6386" s="18">
        <v>24.644046529979398</v>
      </c>
      <c r="C6386" s="18">
        <v>24.0403626815135</v>
      </c>
      <c r="D6386" s="18">
        <v>25.128237459609501</v>
      </c>
    </row>
    <row r="6387" spans="1:4" ht="15" customHeight="1" x14ac:dyDescent="0.25">
      <c r="A6387" s="18">
        <v>6330</v>
      </c>
      <c r="B6387" s="18">
        <v>24.6347274630355</v>
      </c>
      <c r="C6387" s="18">
        <v>24.036121311339201</v>
      </c>
      <c r="D6387" s="18">
        <v>25.1254097794268</v>
      </c>
    </row>
    <row r="6388" spans="1:4" ht="15" customHeight="1" x14ac:dyDescent="0.25">
      <c r="A6388" s="18">
        <v>6331</v>
      </c>
      <c r="B6388" s="18">
        <v>24.625932388009801</v>
      </c>
      <c r="C6388" s="18">
        <v>24.0321011522121</v>
      </c>
      <c r="D6388" s="18">
        <v>25.122640064636698</v>
      </c>
    </row>
    <row r="6389" spans="1:4" ht="15" customHeight="1" x14ac:dyDescent="0.25">
      <c r="A6389" s="18">
        <v>6332</v>
      </c>
      <c r="B6389" s="18">
        <v>24.6176443824193</v>
      </c>
      <c r="C6389" s="18">
        <v>24.028300649581698</v>
      </c>
      <c r="D6389" s="18">
        <v>25.119938601698301</v>
      </c>
    </row>
    <row r="6390" spans="1:4" ht="15" customHeight="1" x14ac:dyDescent="0.25">
      <c r="A6390" s="18">
        <v>6333</v>
      </c>
      <c r="B6390" s="18">
        <v>24.609846200087901</v>
      </c>
      <c r="C6390" s="18">
        <v>24.024713548944</v>
      </c>
      <c r="D6390" s="18">
        <v>25.117315895188302</v>
      </c>
    </row>
    <row r="6391" spans="1:4" ht="15" customHeight="1" x14ac:dyDescent="0.25">
      <c r="A6391" s="18">
        <v>6334</v>
      </c>
      <c r="B6391" s="18">
        <v>24.6025251928884</v>
      </c>
      <c r="C6391" s="18">
        <v>24.021334493468899</v>
      </c>
      <c r="D6391" s="18">
        <v>25.114760884815201</v>
      </c>
    </row>
    <row r="6392" spans="1:4" ht="15" customHeight="1" x14ac:dyDescent="0.25">
      <c r="A6392" s="18">
        <v>6335</v>
      </c>
      <c r="B6392" s="18">
        <v>24.595664092430901</v>
      </c>
      <c r="C6392" s="18">
        <v>24.018159393396399</v>
      </c>
      <c r="D6392" s="18">
        <v>25.1123088512125</v>
      </c>
    </row>
    <row r="6393" spans="1:4" ht="15" customHeight="1" x14ac:dyDescent="0.25">
      <c r="A6393" s="18">
        <v>6336</v>
      </c>
      <c r="B6393" s="18">
        <v>24.589248478086699</v>
      </c>
      <c r="C6393" s="18">
        <v>24.015184897135001</v>
      </c>
      <c r="D6393" s="18">
        <v>25.109970481444901</v>
      </c>
    </row>
    <row r="6394" spans="1:4" ht="15" customHeight="1" x14ac:dyDescent="0.25">
      <c r="A6394" s="18">
        <v>6337</v>
      </c>
      <c r="B6394" s="18">
        <v>24.5832638468505</v>
      </c>
      <c r="C6394" s="18">
        <v>24.012403822079101</v>
      </c>
      <c r="D6394" s="18">
        <v>25.107756234276199</v>
      </c>
    </row>
    <row r="6395" spans="1:4" ht="15" customHeight="1" x14ac:dyDescent="0.25">
      <c r="A6395" s="18">
        <v>6338</v>
      </c>
      <c r="B6395" s="18">
        <v>24.5776950217723</v>
      </c>
      <c r="C6395" s="18">
        <v>24.0098110618659</v>
      </c>
      <c r="D6395" s="18">
        <v>25.1056762411501</v>
      </c>
    </row>
    <row r="6396" spans="1:4" ht="15" customHeight="1" x14ac:dyDescent="0.25">
      <c r="A6396" s="18">
        <v>6339</v>
      </c>
      <c r="B6396" s="18">
        <v>24.572526922912601</v>
      </c>
      <c r="C6396" s="18">
        <v>24.007401336012801</v>
      </c>
      <c r="D6396" s="18">
        <v>25.103732177594001</v>
      </c>
    </row>
    <row r="6397" spans="1:4" ht="15" customHeight="1" x14ac:dyDescent="0.25">
      <c r="A6397" s="18">
        <v>6340</v>
      </c>
      <c r="B6397" s="18">
        <v>24.5677465348632</v>
      </c>
      <c r="C6397" s="18">
        <v>24.005170312220802</v>
      </c>
      <c r="D6397" s="18">
        <v>25.101938993317098</v>
      </c>
    </row>
    <row r="6398" spans="1:4" ht="15" customHeight="1" x14ac:dyDescent="0.25">
      <c r="A6398" s="18">
        <v>6341</v>
      </c>
      <c r="B6398" s="18">
        <v>24.563336423867099</v>
      </c>
      <c r="C6398" s="18">
        <v>24.003111850604</v>
      </c>
      <c r="D6398" s="18">
        <v>25.100309852307099</v>
      </c>
    </row>
    <row r="6399" spans="1:4" ht="15" customHeight="1" x14ac:dyDescent="0.25">
      <c r="A6399" s="18">
        <v>6342</v>
      </c>
      <c r="B6399" s="18">
        <v>24.559284590441099</v>
      </c>
      <c r="C6399" s="18">
        <v>24.0012193189892</v>
      </c>
      <c r="D6399" s="18">
        <v>25.098852128256599</v>
      </c>
    </row>
    <row r="6400" spans="1:4" ht="15" customHeight="1" x14ac:dyDescent="0.25">
      <c r="A6400" s="18">
        <v>6343</v>
      </c>
      <c r="B6400" s="18">
        <v>24.5555752275495</v>
      </c>
      <c r="C6400" s="18">
        <v>23.999486728352402</v>
      </c>
      <c r="D6400" s="18">
        <v>25.097572220832902</v>
      </c>
    </row>
    <row r="6401" spans="1:4" ht="15" customHeight="1" x14ac:dyDescent="0.25">
      <c r="A6401" s="18">
        <v>6344</v>
      </c>
      <c r="B6401" s="18">
        <v>24.552192538073999</v>
      </c>
      <c r="C6401" s="18">
        <v>23.9979079433087</v>
      </c>
      <c r="D6401" s="18">
        <v>25.0964754594951</v>
      </c>
    </row>
    <row r="6402" spans="1:4" ht="15" customHeight="1" x14ac:dyDescent="0.25">
      <c r="A6402" s="18">
        <v>6345</v>
      </c>
      <c r="B6402" s="18">
        <v>24.549122371159001</v>
      </c>
      <c r="C6402" s="18">
        <v>23.996476703832499</v>
      </c>
      <c r="D6402" s="18">
        <v>25.095566020999001</v>
      </c>
    </row>
    <row r="6403" spans="1:4" ht="15" customHeight="1" x14ac:dyDescent="0.25">
      <c r="A6403" s="18">
        <v>6346</v>
      </c>
      <c r="B6403" s="18">
        <v>24.546351889175799</v>
      </c>
      <c r="C6403" s="18">
        <v>23.995186647641599</v>
      </c>
      <c r="D6403" s="18">
        <v>25.094846861867001</v>
      </c>
    </row>
    <row r="6404" spans="1:4" ht="15" customHeight="1" x14ac:dyDescent="0.25">
      <c r="A6404" s="18">
        <v>6347</v>
      </c>
      <c r="B6404" s="18">
        <v>24.543864118351902</v>
      </c>
      <c r="C6404" s="18">
        <v>23.994031416935702</v>
      </c>
      <c r="D6404" s="18">
        <v>25.094319671031801</v>
      </c>
    </row>
    <row r="6405" spans="1:4" ht="15" customHeight="1" x14ac:dyDescent="0.25">
      <c r="A6405" s="18">
        <v>6348</v>
      </c>
      <c r="B6405" s="18">
        <v>24.5416444768974</v>
      </c>
      <c r="C6405" s="18">
        <v>23.993005190269699</v>
      </c>
      <c r="D6405" s="18">
        <v>25.093984819566</v>
      </c>
    </row>
    <row r="6406" spans="1:4" ht="15" customHeight="1" x14ac:dyDescent="0.25">
      <c r="A6406" s="18">
        <v>6349</v>
      </c>
      <c r="B6406" s="18">
        <v>24.539678417767099</v>
      </c>
      <c r="C6406" s="18">
        <v>23.992100552478298</v>
      </c>
      <c r="D6406" s="18">
        <v>25.0938413675037</v>
      </c>
    </row>
    <row r="6407" spans="1:4" ht="15" customHeight="1" x14ac:dyDescent="0.25">
      <c r="A6407" s="18">
        <v>6350</v>
      </c>
      <c r="B6407" s="18">
        <v>24.537951438682999</v>
      </c>
      <c r="C6407" s="18">
        <v>23.991310952079001</v>
      </c>
      <c r="D6407" s="18">
        <v>25.093887047163602</v>
      </c>
    </row>
    <row r="6408" spans="1:4" ht="15" customHeight="1" x14ac:dyDescent="0.25">
      <c r="A6408" s="18">
        <v>6351</v>
      </c>
      <c r="B6408" s="18">
        <v>24.536449807477901</v>
      </c>
      <c r="C6408" s="18">
        <v>23.990629847542401</v>
      </c>
      <c r="D6408" s="18">
        <v>25.0941182894938</v>
      </c>
    </row>
    <row r="6409" spans="1:4" ht="15" customHeight="1" x14ac:dyDescent="0.25">
      <c r="A6409" s="18">
        <v>6352</v>
      </c>
      <c r="B6409" s="18">
        <v>24.5351589911171</v>
      </c>
      <c r="C6409" s="18">
        <v>23.990050710845999</v>
      </c>
      <c r="D6409" s="18">
        <v>25.094530245302899</v>
      </c>
    </row>
    <row r="6410" spans="1:4" ht="15" customHeight="1" x14ac:dyDescent="0.25">
      <c r="A6410" s="18">
        <v>6353</v>
      </c>
      <c r="B6410" s="18">
        <v>24.534064129867001</v>
      </c>
      <c r="C6410" s="18">
        <v>23.989567052920599</v>
      </c>
      <c r="D6410" s="18">
        <v>25.095116845182702</v>
      </c>
    </row>
    <row r="6411" spans="1:4" ht="15" customHeight="1" x14ac:dyDescent="0.25">
      <c r="A6411" s="18">
        <v>6354</v>
      </c>
      <c r="B6411" s="18">
        <v>24.533151191974799</v>
      </c>
      <c r="C6411" s="18">
        <v>23.989172441311801</v>
      </c>
      <c r="D6411" s="18">
        <v>25.0958708520137</v>
      </c>
    </row>
    <row r="6412" spans="1:4" ht="15" customHeight="1" x14ac:dyDescent="0.25">
      <c r="A6412" s="18">
        <v>6355</v>
      </c>
      <c r="B6412" s="18">
        <v>24.532406328412499</v>
      </c>
      <c r="C6412" s="18">
        <v>23.9888605135902</v>
      </c>
      <c r="D6412" s="18">
        <v>25.096783940681899</v>
      </c>
    </row>
    <row r="6413" spans="1:4" ht="15" customHeight="1" x14ac:dyDescent="0.25">
      <c r="A6413" s="18">
        <v>6356</v>
      </c>
      <c r="B6413" s="18">
        <v>24.5318158952355</v>
      </c>
      <c r="C6413" s="18">
        <v>23.988624995971499</v>
      </c>
      <c r="D6413" s="18">
        <v>25.0978467660156</v>
      </c>
    </row>
    <row r="6414" spans="1:4" ht="15" customHeight="1" x14ac:dyDescent="0.25">
      <c r="A6414" s="18">
        <v>6357</v>
      </c>
      <c r="B6414" s="18">
        <v>24.531366485420801</v>
      </c>
      <c r="C6414" s="18">
        <v>23.9884597173711</v>
      </c>
      <c r="D6414" s="18">
        <v>25.099049061916698</v>
      </c>
    </row>
    <row r="6415" spans="1:4" ht="15" customHeight="1" x14ac:dyDescent="0.25">
      <c r="A6415" s="18">
        <v>6358</v>
      </c>
      <c r="B6415" s="18">
        <v>24.531044955645299</v>
      </c>
      <c r="C6415" s="18">
        <v>23.9883586243633</v>
      </c>
      <c r="D6415" s="18">
        <v>25.100379734692201</v>
      </c>
    </row>
    <row r="6416" spans="1:4" ht="15" customHeight="1" x14ac:dyDescent="0.25">
      <c r="A6416" s="18">
        <v>6359</v>
      </c>
      <c r="B6416" s="18">
        <v>24.530838453033699</v>
      </c>
      <c r="C6416" s="18">
        <v>23.988315798554201</v>
      </c>
      <c r="D6416" s="18">
        <v>25.101826957329902</v>
      </c>
    </row>
    <row r="6417" spans="1:4" ht="15" customHeight="1" x14ac:dyDescent="0.25">
      <c r="A6417" s="18">
        <v>6360</v>
      </c>
      <c r="B6417" s="18">
        <v>24.5307344420624</v>
      </c>
      <c r="C6417" s="18">
        <v>23.988325465091702</v>
      </c>
      <c r="D6417" s="18">
        <v>25.103378276527501</v>
      </c>
    </row>
    <row r="6418" spans="1:4" ht="15" customHeight="1" x14ac:dyDescent="0.25">
      <c r="A6418" s="18">
        <v>6361</v>
      </c>
      <c r="B6418" s="18">
        <v>24.530720728503599</v>
      </c>
      <c r="C6418" s="18">
        <v>23.988382010839601</v>
      </c>
      <c r="D6418" s="18">
        <v>25.105020925561401</v>
      </c>
    </row>
    <row r="6419" spans="1:4" ht="15" customHeight="1" x14ac:dyDescent="0.25">
      <c r="A6419" s="18">
        <v>6362</v>
      </c>
      <c r="B6419" s="18">
        <v>24.530785492648398</v>
      </c>
      <c r="C6419" s="18">
        <v>23.988479996889499</v>
      </c>
      <c r="D6419" s="18">
        <v>25.106749465755101</v>
      </c>
    </row>
    <row r="6420" spans="1:4" ht="15" customHeight="1" x14ac:dyDescent="0.25">
      <c r="A6420" s="18">
        <v>6363</v>
      </c>
      <c r="B6420" s="18">
        <v>24.530917305449499</v>
      </c>
      <c r="C6420" s="18">
        <v>23.988614166709301</v>
      </c>
      <c r="D6420" s="18">
        <v>25.108543881096701</v>
      </c>
    </row>
    <row r="6421" spans="1:4" ht="15" customHeight="1" x14ac:dyDescent="0.25">
      <c r="A6421" s="18">
        <v>6364</v>
      </c>
      <c r="B6421" s="18">
        <v>24.531105163399701</v>
      </c>
      <c r="C6421" s="18">
        <v>23.988779465578201</v>
      </c>
      <c r="D6421" s="18">
        <v>25.110390197016802</v>
      </c>
    </row>
    <row r="6422" spans="1:4" ht="15" customHeight="1" x14ac:dyDescent="0.25">
      <c r="A6422" s="18">
        <v>6365</v>
      </c>
      <c r="B6422" s="18">
        <v>24.5313385085745</v>
      </c>
      <c r="C6422" s="18">
        <v>23.988971049286899</v>
      </c>
      <c r="D6422" s="18">
        <v>25.112274284553699</v>
      </c>
    </row>
    <row r="6423" spans="1:4" ht="15" customHeight="1" x14ac:dyDescent="0.25">
      <c r="A6423" s="18">
        <v>6366</v>
      </c>
      <c r="B6423" s="18">
        <v>24.5316072546721</v>
      </c>
      <c r="C6423" s="18">
        <v>23.9891842974138</v>
      </c>
      <c r="D6423" s="18">
        <v>25.114181959589299</v>
      </c>
    </row>
    <row r="6424" spans="1:4" ht="15" customHeight="1" x14ac:dyDescent="0.25">
      <c r="A6424" s="18">
        <v>6367</v>
      </c>
      <c r="B6424" s="18">
        <v>24.531901808025001</v>
      </c>
      <c r="C6424" s="18">
        <v>23.989414819557201</v>
      </c>
      <c r="D6424" s="18">
        <v>25.1160990780605</v>
      </c>
    </row>
    <row r="6425" spans="1:4" ht="15" customHeight="1" x14ac:dyDescent="0.25">
      <c r="A6425" s="18">
        <v>6368</v>
      </c>
      <c r="B6425" s="18">
        <v>24.532213092480099</v>
      </c>
      <c r="C6425" s="18">
        <v>23.989658472347902</v>
      </c>
      <c r="D6425" s="18">
        <v>25.118016926206501</v>
      </c>
    </row>
    <row r="6426" spans="1:4" ht="15" customHeight="1" x14ac:dyDescent="0.25">
      <c r="A6426" s="18">
        <v>6369</v>
      </c>
      <c r="B6426" s="18">
        <v>24.5325325719073</v>
      </c>
      <c r="C6426" s="18">
        <v>23.989911366624298</v>
      </c>
      <c r="D6426" s="18">
        <v>25.119926622035699</v>
      </c>
    </row>
    <row r="6427" spans="1:4" ht="15" customHeight="1" x14ac:dyDescent="0.25">
      <c r="A6427" s="18">
        <v>6370</v>
      </c>
      <c r="B6427" s="18">
        <v>24.532852267125001</v>
      </c>
      <c r="C6427" s="18">
        <v>23.9901698789017</v>
      </c>
      <c r="D6427" s="18">
        <v>25.121805850172599</v>
      </c>
    </row>
    <row r="6428" spans="1:4" ht="15" customHeight="1" x14ac:dyDescent="0.25">
      <c r="A6428" s="18">
        <v>6371</v>
      </c>
      <c r="B6428" s="18">
        <v>24.5331647783376</v>
      </c>
      <c r="C6428" s="18">
        <v>23.990430662114999</v>
      </c>
      <c r="D6428" s="18">
        <v>25.123641350640501</v>
      </c>
    </row>
    <row r="6429" spans="1:4" ht="15" customHeight="1" x14ac:dyDescent="0.25">
      <c r="A6429" s="18">
        <v>6372</v>
      </c>
      <c r="B6429" s="18">
        <v>24.533463297563301</v>
      </c>
      <c r="C6429" s="18">
        <v>23.990690649862501</v>
      </c>
      <c r="D6429" s="18">
        <v>25.125420321782101</v>
      </c>
    </row>
    <row r="6430" spans="1:4" ht="15" customHeight="1" x14ac:dyDescent="0.25">
      <c r="A6430" s="18">
        <v>6373</v>
      </c>
      <c r="B6430" s="18">
        <v>24.5337416262524</v>
      </c>
      <c r="C6430" s="18">
        <v>23.990947067551598</v>
      </c>
      <c r="D6430" s="18">
        <v>25.127130505045699</v>
      </c>
    </row>
    <row r="6431" spans="1:4" ht="15" customHeight="1" x14ac:dyDescent="0.25">
      <c r="A6431" s="18">
        <v>6374</v>
      </c>
      <c r="B6431" s="18">
        <v>24.533994181796501</v>
      </c>
      <c r="C6431" s="18">
        <v>23.9911974352252</v>
      </c>
      <c r="D6431" s="18">
        <v>25.128760254637101</v>
      </c>
    </row>
    <row r="6432" spans="1:4" ht="15" customHeight="1" x14ac:dyDescent="0.25">
      <c r="A6432" s="18">
        <v>6375</v>
      </c>
      <c r="B6432" s="18">
        <v>24.534216004161902</v>
      </c>
      <c r="C6432" s="18">
        <v>23.991439566469001</v>
      </c>
      <c r="D6432" s="18">
        <v>25.130305469204799</v>
      </c>
    </row>
    <row r="6433" spans="1:4" ht="15" customHeight="1" x14ac:dyDescent="0.25">
      <c r="A6433" s="18">
        <v>6376</v>
      </c>
      <c r="B6433" s="18">
        <v>24.534402756992101</v>
      </c>
      <c r="C6433" s="18">
        <v>23.991671569541001</v>
      </c>
      <c r="D6433" s="18">
        <v>25.131758431575101</v>
      </c>
    </row>
    <row r="6434" spans="1:4" ht="15" customHeight="1" x14ac:dyDescent="0.25">
      <c r="A6434" s="18">
        <v>6377</v>
      </c>
      <c r="B6434" s="18">
        <v>24.534550727226598</v>
      </c>
      <c r="C6434" s="18">
        <v>23.991891845807999</v>
      </c>
      <c r="D6434" s="18">
        <v>25.133100334182</v>
      </c>
    </row>
    <row r="6435" spans="1:4" ht="15" customHeight="1" x14ac:dyDescent="0.25">
      <c r="A6435" s="18">
        <v>6378</v>
      </c>
      <c r="B6435" s="18">
        <v>24.534656821208799</v>
      </c>
      <c r="C6435" s="18">
        <v>23.992099089091301</v>
      </c>
      <c r="D6435" s="18">
        <v>25.134322405147699</v>
      </c>
    </row>
    <row r="6436" spans="1:4" ht="15" customHeight="1" x14ac:dyDescent="0.25">
      <c r="A6436" s="18">
        <v>6379</v>
      </c>
      <c r="B6436" s="18">
        <v>24.534718552764801</v>
      </c>
      <c r="C6436" s="18">
        <v>23.992292277596398</v>
      </c>
      <c r="D6436" s="18">
        <v>25.135416788605099</v>
      </c>
    </row>
    <row r="6437" spans="1:4" ht="15" customHeight="1" x14ac:dyDescent="0.25">
      <c r="A6437" s="18">
        <v>6380</v>
      </c>
      <c r="B6437" s="18">
        <v>24.534734032923399</v>
      </c>
      <c r="C6437" s="18">
        <v>23.9924706718427</v>
      </c>
      <c r="D6437" s="18">
        <v>25.1363765905717</v>
      </c>
    </row>
    <row r="6438" spans="1:4" ht="15" customHeight="1" x14ac:dyDescent="0.25">
      <c r="A6438" s="18">
        <v>6381</v>
      </c>
      <c r="B6438" s="18">
        <v>24.534701951397601</v>
      </c>
      <c r="C6438" s="18">
        <v>23.992633805729</v>
      </c>
      <c r="D6438" s="18">
        <v>25.137195912733301</v>
      </c>
    </row>
    <row r="6439" spans="1:4" ht="15" customHeight="1" x14ac:dyDescent="0.25">
      <c r="A6439" s="18">
        <v>6382</v>
      </c>
      <c r="B6439" s="18">
        <v>24.534621553828501</v>
      </c>
      <c r="C6439" s="18">
        <v>23.992781475959799</v>
      </c>
      <c r="D6439" s="18">
        <v>25.137869876579099</v>
      </c>
    </row>
    <row r="6440" spans="1:4" ht="15" customHeight="1" x14ac:dyDescent="0.25">
      <c r="A6440" s="18">
        <v>6383</v>
      </c>
      <c r="B6440" s="18">
        <v>24.534492614602499</v>
      </c>
      <c r="C6440" s="18">
        <v>23.992913729199898</v>
      </c>
      <c r="D6440" s="18">
        <v>25.138394637256599</v>
      </c>
    </row>
    <row r="6441" spans="1:4" ht="15" customHeight="1" x14ac:dyDescent="0.25">
      <c r="A6441" s="18">
        <v>6384</v>
      </c>
      <c r="B6441" s="18">
        <v>24.534315405491299</v>
      </c>
      <c r="C6441" s="18">
        <v>23.993030846986901</v>
      </c>
      <c r="D6441" s="18">
        <v>25.1387673867413</v>
      </c>
    </row>
    <row r="6442" spans="1:4" ht="15" customHeight="1" x14ac:dyDescent="0.25">
      <c r="A6442" s="18">
        <v>6385</v>
      </c>
      <c r="B6442" s="18">
        <v>24.5340906621127</v>
      </c>
      <c r="C6442" s="18">
        <v>23.993133333031</v>
      </c>
      <c r="D6442" s="18">
        <v>25.138986344113</v>
      </c>
    </row>
    <row r="6443" spans="1:4" ht="15" customHeight="1" x14ac:dyDescent="0.25">
      <c r="A6443" s="18">
        <v>6386</v>
      </c>
      <c r="B6443" s="18">
        <v>24.533819541546102</v>
      </c>
      <c r="C6443" s="18">
        <v>23.9932218883833</v>
      </c>
      <c r="D6443" s="18">
        <v>25.139050734242101</v>
      </c>
    </row>
    <row r="6444" spans="1:4" ht="15" customHeight="1" x14ac:dyDescent="0.25">
      <c r="A6444" s="18">
        <v>6387</v>
      </c>
      <c r="B6444" s="18">
        <v>24.5335035846159</v>
      </c>
      <c r="C6444" s="18">
        <v>23.993297399320301</v>
      </c>
      <c r="D6444" s="18">
        <v>25.138960755686199</v>
      </c>
    </row>
    <row r="6445" spans="1:4" ht="15" customHeight="1" x14ac:dyDescent="0.25">
      <c r="A6445" s="18">
        <v>6388</v>
      </c>
      <c r="B6445" s="18">
        <v>24.5331446663509</v>
      </c>
      <c r="C6445" s="18">
        <v>23.993360908798302</v>
      </c>
      <c r="D6445" s="18">
        <v>25.138717532996601</v>
      </c>
    </row>
    <row r="6446" spans="1:4" ht="15" customHeight="1" x14ac:dyDescent="0.25">
      <c r="A6446" s="18">
        <v>6389</v>
      </c>
      <c r="B6446" s="18">
        <v>24.5327449517393</v>
      </c>
      <c r="C6446" s="18">
        <v>23.9934135982848</v>
      </c>
      <c r="D6446" s="18">
        <v>25.1383230617758</v>
      </c>
    </row>
    <row r="6447" spans="1:4" ht="15" customHeight="1" x14ac:dyDescent="0.25">
      <c r="A6447" s="18">
        <v>6390</v>
      </c>
      <c r="B6447" s="18">
        <v>24.532306847308199</v>
      </c>
      <c r="C6447" s="18">
        <v>23.993456764596498</v>
      </c>
      <c r="D6447" s="18">
        <v>25.1377801417262</v>
      </c>
    </row>
    <row r="6448" spans="1:4" ht="15" customHeight="1" x14ac:dyDescent="0.25">
      <c r="A6448" s="18">
        <v>6391</v>
      </c>
      <c r="B6448" s="18">
        <v>24.5318329503027</v>
      </c>
      <c r="C6448" s="18">
        <v>23.993491794517599</v>
      </c>
      <c r="D6448" s="18">
        <v>25.137092298198901</v>
      </c>
    </row>
    <row r="6449" spans="1:4" ht="15" customHeight="1" x14ac:dyDescent="0.25">
      <c r="A6449" s="18">
        <v>6392</v>
      </c>
      <c r="B6449" s="18">
        <v>24.531326000703999</v>
      </c>
      <c r="C6449" s="18">
        <v>23.993520142832701</v>
      </c>
      <c r="D6449" s="18">
        <v>25.1362636987581</v>
      </c>
    </row>
    <row r="6450" spans="1:4" ht="15" customHeight="1" x14ac:dyDescent="0.25">
      <c r="A6450" s="18">
        <v>6393</v>
      </c>
      <c r="B6450" s="18">
        <v>24.530788830668602</v>
      </c>
      <c r="C6450" s="18">
        <v>23.993543306566998</v>
      </c>
      <c r="D6450" s="18">
        <v>25.135299059951301</v>
      </c>
    </row>
    <row r="6451" spans="1:4" ht="15" customHeight="1" x14ac:dyDescent="0.25">
      <c r="A6451" s="18">
        <v>6394</v>
      </c>
      <c r="B6451" s="18">
        <v>24.530224317419702</v>
      </c>
      <c r="C6451" s="18">
        <v>23.9935628027023</v>
      </c>
      <c r="D6451" s="18">
        <v>25.134203551073998</v>
      </c>
    </row>
    <row r="6452" spans="1:4" ht="15" customHeight="1" x14ac:dyDescent="0.25">
      <c r="A6452" s="18">
        <v>6395</v>
      </c>
      <c r="B6452" s="18">
        <v>24.5296353382784</v>
      </c>
      <c r="C6452" s="18">
        <v>23.993580147658999</v>
      </c>
      <c r="D6452" s="18">
        <v>25.132982694153199</v>
      </c>
    </row>
    <row r="6453" spans="1:4" ht="15" customHeight="1" x14ac:dyDescent="0.25">
      <c r="A6453" s="18">
        <v>6396</v>
      </c>
      <c r="B6453" s="18">
        <v>24.529024723739401</v>
      </c>
      <c r="C6453" s="18">
        <v>23.993596830872999</v>
      </c>
      <c r="D6453" s="18">
        <v>25.131642260317498</v>
      </c>
    </row>
    <row r="6454" spans="1:4" ht="15" customHeight="1" x14ac:dyDescent="0.25">
      <c r="A6454" s="18">
        <v>6397</v>
      </c>
      <c r="B6454" s="18">
        <v>24.528395219063</v>
      </c>
      <c r="C6454" s="18">
        <v>23.993614298695999</v>
      </c>
      <c r="D6454" s="18">
        <v>25.130188169407798</v>
      </c>
    </row>
    <row r="6455" spans="1:4" ht="15" customHeight="1" x14ac:dyDescent="0.25">
      <c r="A6455" s="18">
        <v>6398</v>
      </c>
      <c r="B6455" s="18">
        <v>24.527749445141598</v>
      </c>
      <c r="C6455" s="18">
        <v>23.993633933092202</v>
      </c>
      <c r="D6455" s="18">
        <v>25.128645485358501</v>
      </c>
    </row>
    <row r="6456" spans="1:4" ht="15" customHeight="1" x14ac:dyDescent="0.25">
      <c r="A6456" s="18">
        <v>6399</v>
      </c>
      <c r="B6456" s="18">
        <v>24.527089864517901</v>
      </c>
      <c r="C6456" s="18">
        <v>23.993657035019499</v>
      </c>
      <c r="D6456" s="18">
        <v>25.127013472435401</v>
      </c>
    </row>
    <row r="6457" spans="1:4" ht="15" customHeight="1" x14ac:dyDescent="0.25">
      <c r="A6457" s="18">
        <v>6400</v>
      </c>
      <c r="B6457" s="18">
        <v>24.526418749991201</v>
      </c>
      <c r="C6457" s="18">
        <v>23.9936848072286</v>
      </c>
      <c r="D6457" s="18">
        <v>25.125288094633198</v>
      </c>
    </row>
    <row r="6458" spans="1:4" ht="15" customHeight="1" x14ac:dyDescent="0.25">
      <c r="A6458" s="18">
        <v>6401</v>
      </c>
      <c r="B6458" s="18">
        <v>24.525738157979202</v>
      </c>
      <c r="C6458" s="18">
        <v>23.9937183400123</v>
      </c>
      <c r="D6458" s="18">
        <v>25.123474825404699</v>
      </c>
    </row>
    <row r="6459" spans="1:4" ht="15" customHeight="1" x14ac:dyDescent="0.25">
      <c r="A6459" s="18">
        <v>6402</v>
      </c>
      <c r="B6459" s="18">
        <v>24.5250499066134</v>
      </c>
      <c r="C6459" s="18">
        <v>23.993758599916301</v>
      </c>
      <c r="D6459" s="18">
        <v>25.121578836064199</v>
      </c>
    </row>
    <row r="6460" spans="1:4" ht="15" customHeight="1" x14ac:dyDescent="0.25">
      <c r="A6460" s="18">
        <v>6403</v>
      </c>
      <c r="B6460" s="18">
        <v>24.5243560195443</v>
      </c>
      <c r="C6460" s="18">
        <v>23.993806417621201</v>
      </c>
      <c r="D6460" s="18">
        <v>25.119604930573001</v>
      </c>
    </row>
    <row r="6461" spans="1:4" ht="15" customHeight="1" x14ac:dyDescent="0.25">
      <c r="A6461" s="18">
        <v>6404</v>
      </c>
      <c r="B6461" s="18">
        <v>24.523657494921199</v>
      </c>
      <c r="C6461" s="18">
        <v>23.993862480235698</v>
      </c>
      <c r="D6461" s="18">
        <v>25.117557489733102</v>
      </c>
    </row>
    <row r="6462" spans="1:4" ht="15" customHeight="1" x14ac:dyDescent="0.25">
      <c r="A6462" s="18">
        <v>6405</v>
      </c>
      <c r="B6462" s="18">
        <v>24.522955170663501</v>
      </c>
      <c r="C6462" s="18">
        <v>23.993927322325</v>
      </c>
      <c r="D6462" s="18">
        <v>25.115477421048698</v>
      </c>
    </row>
    <row r="6463" spans="1:4" ht="15" customHeight="1" x14ac:dyDescent="0.25">
      <c r="A6463" s="18">
        <v>6406</v>
      </c>
      <c r="B6463" s="18">
        <v>24.5222497644111</v>
      </c>
      <c r="C6463" s="18">
        <v>23.994001322378899</v>
      </c>
      <c r="D6463" s="18">
        <v>25.113337997364301</v>
      </c>
    </row>
    <row r="6464" spans="1:4" ht="15" customHeight="1" x14ac:dyDescent="0.25">
      <c r="A6464" s="18">
        <v>6407</v>
      </c>
      <c r="B6464" s="18">
        <v>24.5215417021614</v>
      </c>
      <c r="C6464" s="18">
        <v>23.994084697735101</v>
      </c>
      <c r="D6464" s="18">
        <v>25.111137235708298</v>
      </c>
    </row>
    <row r="6465" spans="1:4" ht="15" customHeight="1" x14ac:dyDescent="0.25">
      <c r="A6465" s="18">
        <v>6408</v>
      </c>
      <c r="B6465" s="18">
        <v>24.520831117550799</v>
      </c>
      <c r="C6465" s="18">
        <v>23.9941774176378</v>
      </c>
      <c r="D6465" s="18">
        <v>25.108877394192401</v>
      </c>
    </row>
    <row r="6466" spans="1:4" ht="15" customHeight="1" x14ac:dyDescent="0.25">
      <c r="A6466" s="18">
        <v>6409</v>
      </c>
      <c r="B6466" s="18">
        <v>24.5201178589077</v>
      </c>
      <c r="C6466" s="18">
        <v>23.994279340434399</v>
      </c>
      <c r="D6466" s="18">
        <v>25.106560185368501</v>
      </c>
    </row>
    <row r="6467" spans="1:4" ht="15" customHeight="1" x14ac:dyDescent="0.25">
      <c r="A6467" s="18">
        <v>6410</v>
      </c>
      <c r="B6467" s="18">
        <v>24.519401491389999</v>
      </c>
      <c r="C6467" s="18">
        <v>23.9943902634358</v>
      </c>
      <c r="D6467" s="18">
        <v>25.1042026027731</v>
      </c>
    </row>
    <row r="6468" spans="1:4" ht="15" customHeight="1" x14ac:dyDescent="0.25">
      <c r="A6468" s="18">
        <v>6411</v>
      </c>
      <c r="B6468" s="18">
        <v>24.518681309388601</v>
      </c>
      <c r="C6468" s="18">
        <v>23.994509745277998</v>
      </c>
      <c r="D6468" s="18">
        <v>25.101823117965999</v>
      </c>
    </row>
    <row r="6469" spans="1:4" ht="15" customHeight="1" x14ac:dyDescent="0.25">
      <c r="A6469" s="18">
        <v>6412</v>
      </c>
      <c r="B6469" s="18">
        <v>24.517956346585901</v>
      </c>
      <c r="C6469" s="18">
        <v>23.994637183846901</v>
      </c>
      <c r="D6469" s="18">
        <v>25.099389939787599</v>
      </c>
    </row>
    <row r="6470" spans="1:4" ht="15" customHeight="1" x14ac:dyDescent="0.25">
      <c r="A6470" s="18">
        <v>6413</v>
      </c>
      <c r="B6470" s="18">
        <v>24.517225389742599</v>
      </c>
      <c r="C6470" s="18">
        <v>23.9947718201588</v>
      </c>
      <c r="D6470" s="18">
        <v>25.096902676018701</v>
      </c>
    </row>
    <row r="6471" spans="1:4" ht="15" customHeight="1" x14ac:dyDescent="0.25">
      <c r="A6471" s="18">
        <v>6414</v>
      </c>
      <c r="B6471" s="18">
        <v>24.516486993960999</v>
      </c>
      <c r="C6471" s="18">
        <v>23.994912742473499</v>
      </c>
      <c r="D6471" s="18">
        <v>25.094360480724301</v>
      </c>
    </row>
    <row r="6472" spans="1:4" ht="15" customHeight="1" x14ac:dyDescent="0.25">
      <c r="A6472" s="18">
        <v>6415</v>
      </c>
      <c r="B6472" s="18">
        <v>24.5157395001191</v>
      </c>
      <c r="C6472" s="18">
        <v>23.9950588919911</v>
      </c>
      <c r="D6472" s="18">
        <v>25.0917797618382</v>
      </c>
    </row>
    <row r="6473" spans="1:4" ht="15" customHeight="1" x14ac:dyDescent="0.25">
      <c r="A6473" s="18">
        <v>6416</v>
      </c>
      <c r="B6473" s="18">
        <v>24.514981052582598</v>
      </c>
      <c r="C6473" s="18">
        <v>23.995209067752601</v>
      </c>
      <c r="D6473" s="18">
        <v>25.0891781172134</v>
      </c>
    </row>
    <row r="6474" spans="1:4" ht="15" customHeight="1" x14ac:dyDescent="0.25">
      <c r="A6474" s="18">
        <v>6417</v>
      </c>
      <c r="B6474" s="18">
        <v>24.514209619155299</v>
      </c>
      <c r="C6474" s="18">
        <v>23.995361933739598</v>
      </c>
      <c r="D6474" s="18">
        <v>25.086518400870901</v>
      </c>
    </row>
    <row r="6475" spans="1:4" ht="15" customHeight="1" x14ac:dyDescent="0.25">
      <c r="A6475" s="18">
        <v>6418</v>
      </c>
      <c r="B6475" s="18">
        <v>24.5134230108021</v>
      </c>
      <c r="C6475" s="18">
        <v>23.9955160248598</v>
      </c>
      <c r="D6475" s="18">
        <v>25.083798367387502</v>
      </c>
    </row>
    <row r="6476" spans="1:4" ht="15" customHeight="1" x14ac:dyDescent="0.25">
      <c r="A6476" s="18">
        <v>6419</v>
      </c>
      <c r="B6476" s="18">
        <v>24.512618903508798</v>
      </c>
      <c r="C6476" s="18">
        <v>23.995669755432399</v>
      </c>
      <c r="D6476" s="18">
        <v>25.081015530041402</v>
      </c>
    </row>
    <row r="6477" spans="1:4" ht="15" customHeight="1" x14ac:dyDescent="0.25">
      <c r="A6477" s="18">
        <v>6420</v>
      </c>
      <c r="B6477" s="18">
        <v>24.511795519972399</v>
      </c>
      <c r="C6477" s="18">
        <v>23.995821425062001</v>
      </c>
      <c r="D6477" s="18">
        <v>25.078210549622501</v>
      </c>
    </row>
    <row r="6478" spans="1:4" ht="15" customHeight="1" x14ac:dyDescent="0.25">
      <c r="A6478" s="18">
        <v>6421</v>
      </c>
      <c r="B6478" s="18">
        <v>24.510949776633499</v>
      </c>
      <c r="C6478" s="18">
        <v>23.995969228936001</v>
      </c>
      <c r="D6478" s="18">
        <v>25.075354003490499</v>
      </c>
    </row>
    <row r="6479" spans="1:4" ht="15" customHeight="1" x14ac:dyDescent="0.25">
      <c r="A6479" s="18">
        <v>6422</v>
      </c>
      <c r="B6479" s="18">
        <v>24.510078988290999</v>
      </c>
      <c r="C6479" s="18">
        <v>23.9961112645606</v>
      </c>
      <c r="D6479" s="18">
        <v>25.072428133336601</v>
      </c>
    </row>
    <row r="6480" spans="1:4" ht="15" customHeight="1" x14ac:dyDescent="0.25">
      <c r="A6480" s="18">
        <v>6423</v>
      </c>
      <c r="B6480" s="18">
        <v>24.509180509469001</v>
      </c>
      <c r="C6480" s="18">
        <v>23.996245541032501</v>
      </c>
      <c r="D6480" s="18">
        <v>25.069430019673302</v>
      </c>
    </row>
    <row r="6481" spans="1:4" ht="15" customHeight="1" x14ac:dyDescent="0.25">
      <c r="A6481" s="18">
        <v>6424</v>
      </c>
      <c r="B6481" s="18">
        <v>24.508251668907199</v>
      </c>
      <c r="C6481" s="18">
        <v>23.996369987738099</v>
      </c>
      <c r="D6481" s="18">
        <v>25.066388973125498</v>
      </c>
    </row>
    <row r="6482" spans="1:4" ht="15" customHeight="1" x14ac:dyDescent="0.25">
      <c r="A6482" s="18">
        <v>6425</v>
      </c>
      <c r="B6482" s="18">
        <v>24.507289791399</v>
      </c>
      <c r="C6482" s="18">
        <v>23.996482463521001</v>
      </c>
      <c r="D6482" s="18">
        <v>25.063302015532798</v>
      </c>
    </row>
    <row r="6483" spans="1:4" ht="15" customHeight="1" x14ac:dyDescent="0.25">
      <c r="A6483" s="18">
        <v>6426</v>
      </c>
      <c r="B6483" s="18">
        <v>24.506292219112002</v>
      </c>
      <c r="C6483" s="18">
        <v>23.9965807659413</v>
      </c>
      <c r="D6483" s="18">
        <v>25.060136274091899</v>
      </c>
    </row>
    <row r="6484" spans="1:4" ht="15" customHeight="1" x14ac:dyDescent="0.25">
      <c r="A6484" s="18">
        <v>6427</v>
      </c>
      <c r="B6484" s="18">
        <v>24.505256332410099</v>
      </c>
      <c r="C6484" s="18">
        <v>23.996662640654499</v>
      </c>
      <c r="D6484" s="18">
        <v>25.056889139445001</v>
      </c>
    </row>
    <row r="6485" spans="1:4" ht="15" customHeight="1" x14ac:dyDescent="0.25">
      <c r="A6485" s="18">
        <v>6428</v>
      </c>
      <c r="B6485" s="18">
        <v>24.504179569475301</v>
      </c>
      <c r="C6485" s="18">
        <v>23.996725790175201</v>
      </c>
      <c r="D6485" s="18">
        <v>25.053599253239899</v>
      </c>
    </row>
    <row r="6486" spans="1:4" ht="15" customHeight="1" x14ac:dyDescent="0.25">
      <c r="A6486" s="18">
        <v>6429</v>
      </c>
      <c r="B6486" s="18">
        <v>24.503059446247001</v>
      </c>
      <c r="C6486" s="18">
        <v>23.996767884335199</v>
      </c>
      <c r="D6486" s="18">
        <v>25.0502512612827</v>
      </c>
    </row>
    <row r="6487" spans="1:4" ht="15" customHeight="1" x14ac:dyDescent="0.25">
      <c r="A6487" s="18">
        <v>6430</v>
      </c>
      <c r="B6487" s="18">
        <v>24.5018935737723</v>
      </c>
      <c r="C6487" s="18">
        <v>23.996786568353301</v>
      </c>
      <c r="D6487" s="18">
        <v>25.0468173217164</v>
      </c>
    </row>
    <row r="6488" spans="1:4" ht="15" customHeight="1" x14ac:dyDescent="0.25">
      <c r="A6488" s="18">
        <v>6431</v>
      </c>
      <c r="B6488" s="18">
        <v>24.500679675669101</v>
      </c>
      <c r="C6488" s="18">
        <v>23.996779472643201</v>
      </c>
      <c r="D6488" s="18">
        <v>25.043295726116199</v>
      </c>
    </row>
    <row r="6489" spans="1:4" ht="15" customHeight="1" x14ac:dyDescent="0.25">
      <c r="A6489" s="18">
        <v>6432</v>
      </c>
      <c r="B6489" s="18">
        <v>24.499416299064599</v>
      </c>
      <c r="C6489" s="18">
        <v>23.996744222128701</v>
      </c>
      <c r="D6489" s="18">
        <v>25.039756037746301</v>
      </c>
    </row>
    <row r="6490" spans="1:4" ht="15" customHeight="1" x14ac:dyDescent="0.25">
      <c r="A6490" s="18">
        <v>6433</v>
      </c>
      <c r="B6490" s="18">
        <v>24.498101245049899</v>
      </c>
      <c r="C6490" s="18">
        <v>23.996678444167799</v>
      </c>
      <c r="D6490" s="18">
        <v>25.036129049250299</v>
      </c>
    </row>
    <row r="6491" spans="1:4" ht="15" customHeight="1" x14ac:dyDescent="0.25">
      <c r="A6491" s="18">
        <v>6434</v>
      </c>
      <c r="B6491" s="18">
        <v>24.496732210660198</v>
      </c>
      <c r="C6491" s="18">
        <v>23.996579776801902</v>
      </c>
      <c r="D6491" s="18">
        <v>25.032413229938999</v>
      </c>
    </row>
    <row r="6492" spans="1:4" ht="15" customHeight="1" x14ac:dyDescent="0.25">
      <c r="A6492" s="18">
        <v>6435</v>
      </c>
      <c r="B6492" s="18">
        <v>24.4953075136617</v>
      </c>
      <c r="C6492" s="18">
        <v>23.996445877625099</v>
      </c>
      <c r="D6492" s="18">
        <v>25.0286532153726</v>
      </c>
    </row>
    <row r="6493" spans="1:4" ht="15" customHeight="1" x14ac:dyDescent="0.25">
      <c r="A6493" s="18">
        <v>6436</v>
      </c>
      <c r="B6493" s="18">
        <v>24.493825647006499</v>
      </c>
      <c r="C6493" s="18">
        <v>23.996274430189398</v>
      </c>
      <c r="D6493" s="18">
        <v>25.024835130439602</v>
      </c>
    </row>
    <row r="6494" spans="1:4" ht="15" customHeight="1" x14ac:dyDescent="0.25">
      <c r="A6494" s="18">
        <v>6437</v>
      </c>
      <c r="B6494" s="18">
        <v>24.492285286650901</v>
      </c>
      <c r="C6494" s="18">
        <v>23.996063151394001</v>
      </c>
      <c r="D6494" s="18">
        <v>25.020930022064501</v>
      </c>
    </row>
    <row r="6495" spans="1:4" ht="15" customHeight="1" x14ac:dyDescent="0.25">
      <c r="A6495" s="18">
        <v>6438</v>
      </c>
      <c r="B6495" s="18">
        <v>24.4906852967022</v>
      </c>
      <c r="C6495" s="18">
        <v>23.995809797163599</v>
      </c>
      <c r="D6495" s="18">
        <v>25.016969853784602</v>
      </c>
    </row>
    <row r="6496" spans="1:4" ht="15" customHeight="1" x14ac:dyDescent="0.25">
      <c r="A6496" s="18">
        <v>6439</v>
      </c>
      <c r="B6496" s="18">
        <v>24.4890247333202</v>
      </c>
      <c r="C6496" s="18">
        <v>23.995512168480801</v>
      </c>
      <c r="D6496" s="18">
        <v>25.012971337149299</v>
      </c>
    </row>
    <row r="6497" spans="1:4" ht="15" customHeight="1" x14ac:dyDescent="0.25">
      <c r="A6497" s="18">
        <v>6440</v>
      </c>
      <c r="B6497" s="18">
        <v>24.4873033318955</v>
      </c>
      <c r="C6497" s="18">
        <v>23.995168115246599</v>
      </c>
      <c r="D6497" s="18">
        <v>25.008890606863499</v>
      </c>
    </row>
    <row r="6498" spans="1:4" ht="15" customHeight="1" x14ac:dyDescent="0.25">
      <c r="A6498" s="18">
        <v>6441</v>
      </c>
      <c r="B6498" s="18">
        <v>24.485521184458399</v>
      </c>
      <c r="C6498" s="18">
        <v>23.994775540762799</v>
      </c>
      <c r="D6498" s="18">
        <v>25.00475752649</v>
      </c>
    </row>
    <row r="6499" spans="1:4" ht="15" customHeight="1" x14ac:dyDescent="0.25">
      <c r="A6499" s="18">
        <v>6442</v>
      </c>
      <c r="B6499" s="18">
        <v>24.483676843297399</v>
      </c>
      <c r="C6499" s="18">
        <v>23.994332403466199</v>
      </c>
      <c r="D6499" s="18">
        <v>25.000597550645601</v>
      </c>
    </row>
    <row r="6500" spans="1:4" ht="15" customHeight="1" x14ac:dyDescent="0.25">
      <c r="A6500" s="18">
        <v>6443</v>
      </c>
      <c r="B6500" s="18">
        <v>24.481770126669801</v>
      </c>
      <c r="C6500" s="18">
        <v>23.993834636099901</v>
      </c>
      <c r="D6500" s="18">
        <v>24.9963629028172</v>
      </c>
    </row>
    <row r="6501" spans="1:4" ht="15" customHeight="1" x14ac:dyDescent="0.25">
      <c r="A6501" s="18">
        <v>6444</v>
      </c>
      <c r="B6501" s="18">
        <v>24.479801031687899</v>
      </c>
      <c r="C6501" s="18">
        <v>23.993280437027401</v>
      </c>
      <c r="D6501" s="18">
        <v>24.992089849806099</v>
      </c>
    </row>
    <row r="6502" spans="1:4" ht="15" customHeight="1" x14ac:dyDescent="0.25">
      <c r="A6502" s="18">
        <v>6445</v>
      </c>
      <c r="B6502" s="18">
        <v>24.477769726137399</v>
      </c>
      <c r="C6502" s="18">
        <v>23.9926692884804</v>
      </c>
      <c r="D6502" s="18">
        <v>24.987794503521801</v>
      </c>
    </row>
    <row r="6503" spans="1:4" ht="15" customHeight="1" x14ac:dyDescent="0.25">
      <c r="A6503" s="18">
        <v>6446</v>
      </c>
      <c r="B6503" s="18">
        <v>24.475676539022899</v>
      </c>
      <c r="C6503" s="18">
        <v>23.991999340008199</v>
      </c>
      <c r="D6503" s="18">
        <v>24.983434251411602</v>
      </c>
    </row>
    <row r="6504" spans="1:4" ht="15" customHeight="1" x14ac:dyDescent="0.25">
      <c r="A6504" s="18">
        <v>6447</v>
      </c>
      <c r="B6504" s="18">
        <v>24.473523744248801</v>
      </c>
      <c r="C6504" s="18">
        <v>23.991268796976101</v>
      </c>
      <c r="D6504" s="18">
        <v>24.9790579765708</v>
      </c>
    </row>
    <row r="6505" spans="1:4" ht="15" customHeight="1" x14ac:dyDescent="0.25">
      <c r="A6505" s="18">
        <v>6448</v>
      </c>
      <c r="B6505" s="18">
        <v>24.471310382791501</v>
      </c>
      <c r="C6505" s="18">
        <v>23.9904759171351</v>
      </c>
      <c r="D6505" s="18">
        <v>24.9746586810864</v>
      </c>
    </row>
    <row r="6506" spans="1:4" ht="15" customHeight="1" x14ac:dyDescent="0.25">
      <c r="A6506" s="18">
        <v>6449</v>
      </c>
      <c r="B6506" s="18">
        <v>24.469037027030801</v>
      </c>
      <c r="C6506" s="18">
        <v>23.989619007673799</v>
      </c>
      <c r="D6506" s="18">
        <v>24.970205800908101</v>
      </c>
    </row>
    <row r="6507" spans="1:4" ht="15" customHeight="1" x14ac:dyDescent="0.25">
      <c r="A6507" s="18">
        <v>6450</v>
      </c>
      <c r="B6507" s="18">
        <v>24.466704522256801</v>
      </c>
      <c r="C6507" s="18">
        <v>23.988696420092499</v>
      </c>
      <c r="D6507" s="18">
        <v>24.965764706136401</v>
      </c>
    </row>
    <row r="6508" spans="1:4" ht="15" customHeight="1" x14ac:dyDescent="0.25">
      <c r="A6508" s="18">
        <v>6451</v>
      </c>
      <c r="B6508" s="18">
        <v>24.464313805525201</v>
      </c>
      <c r="C6508" s="18">
        <v>23.987706545047001</v>
      </c>
      <c r="D6508" s="18">
        <v>24.961296079142599</v>
      </c>
    </row>
    <row r="6509" spans="1:4" ht="15" customHeight="1" x14ac:dyDescent="0.25">
      <c r="A6509" s="18">
        <v>6452</v>
      </c>
      <c r="B6509" s="18">
        <v>24.461867060142001</v>
      </c>
      <c r="C6509" s="18">
        <v>23.986647806459199</v>
      </c>
      <c r="D6509" s="18">
        <v>24.9567872440497</v>
      </c>
    </row>
    <row r="6510" spans="1:4" ht="15" customHeight="1" x14ac:dyDescent="0.25">
      <c r="A6510" s="18">
        <v>6453</v>
      </c>
      <c r="B6510" s="18">
        <v>24.4593652941725</v>
      </c>
      <c r="C6510" s="18">
        <v>23.985518654191601</v>
      </c>
      <c r="D6510" s="18">
        <v>24.952317944826898</v>
      </c>
    </row>
    <row r="6511" spans="1:4" ht="15" customHeight="1" x14ac:dyDescent="0.25">
      <c r="A6511" s="18">
        <v>6454</v>
      </c>
      <c r="B6511" s="18">
        <v>24.456808560266001</v>
      </c>
      <c r="C6511" s="18">
        <v>23.984317557009302</v>
      </c>
      <c r="D6511" s="18">
        <v>24.947815559604599</v>
      </c>
    </row>
    <row r="6512" spans="1:4" ht="15" customHeight="1" x14ac:dyDescent="0.25">
      <c r="A6512" s="18">
        <v>6455</v>
      </c>
      <c r="B6512" s="18">
        <v>24.454197992178301</v>
      </c>
      <c r="C6512" s="18">
        <v>23.983042994991798</v>
      </c>
      <c r="D6512" s="18">
        <v>24.943304637216801</v>
      </c>
    </row>
    <row r="6513" spans="1:4" ht="15" customHeight="1" x14ac:dyDescent="0.25">
      <c r="A6513" s="18">
        <v>6456</v>
      </c>
      <c r="B6513" s="18">
        <v>24.4515347296397</v>
      </c>
      <c r="C6513" s="18">
        <v>23.981692546021399</v>
      </c>
      <c r="D6513" s="18">
        <v>24.9388242272939</v>
      </c>
    </row>
    <row r="6514" spans="1:4" ht="15" customHeight="1" x14ac:dyDescent="0.25">
      <c r="A6514" s="18">
        <v>6457</v>
      </c>
      <c r="B6514" s="18">
        <v>24.448821713536301</v>
      </c>
      <c r="C6514" s="18">
        <v>23.9802526515432</v>
      </c>
      <c r="D6514" s="18">
        <v>24.934322493589999</v>
      </c>
    </row>
    <row r="6515" spans="1:4" ht="15" customHeight="1" x14ac:dyDescent="0.25">
      <c r="A6515" s="18">
        <v>6458</v>
      </c>
      <c r="B6515" s="18">
        <v>24.446058939778698</v>
      </c>
      <c r="C6515" s="18">
        <v>23.9787334777855</v>
      </c>
      <c r="D6515" s="18">
        <v>24.929842002652599</v>
      </c>
    </row>
    <row r="6516" spans="1:4" ht="15" customHeight="1" x14ac:dyDescent="0.25">
      <c r="A6516" s="18">
        <v>6459</v>
      </c>
      <c r="B6516" s="18">
        <v>24.443246804827801</v>
      </c>
      <c r="C6516" s="18">
        <v>23.977133421633699</v>
      </c>
      <c r="D6516" s="18">
        <v>24.925382901931901</v>
      </c>
    </row>
    <row r="6517" spans="1:4" ht="15" customHeight="1" x14ac:dyDescent="0.25">
      <c r="A6517" s="18">
        <v>6460</v>
      </c>
      <c r="B6517" s="18">
        <v>24.440386306892702</v>
      </c>
      <c r="C6517" s="18">
        <v>23.975450848574699</v>
      </c>
      <c r="D6517" s="18">
        <v>24.9209132453413</v>
      </c>
    </row>
    <row r="6518" spans="1:4" ht="15" customHeight="1" x14ac:dyDescent="0.25">
      <c r="A6518" s="18">
        <v>6461</v>
      </c>
      <c r="B6518" s="18">
        <v>24.437479271770901</v>
      </c>
      <c r="C6518" s="18">
        <v>23.973684084367001</v>
      </c>
      <c r="D6518" s="18">
        <v>24.916490716836201</v>
      </c>
    </row>
    <row r="6519" spans="1:4" ht="15" customHeight="1" x14ac:dyDescent="0.25">
      <c r="A6519" s="18">
        <v>6462</v>
      </c>
      <c r="B6519" s="18">
        <v>24.434527428955199</v>
      </c>
      <c r="C6519" s="18">
        <v>23.971831406745601</v>
      </c>
      <c r="D6519" s="18">
        <v>24.912081410867199</v>
      </c>
    </row>
    <row r="6520" spans="1:4" ht="15" customHeight="1" x14ac:dyDescent="0.25">
      <c r="A6520" s="18">
        <v>6463</v>
      </c>
      <c r="B6520" s="18">
        <v>24.431529768107499</v>
      </c>
      <c r="C6520" s="18">
        <v>23.9698910369369</v>
      </c>
      <c r="D6520" s="18">
        <v>24.9076708641857</v>
      </c>
    </row>
    <row r="6521" spans="1:4" ht="15" customHeight="1" x14ac:dyDescent="0.25">
      <c r="A6521" s="18">
        <v>6464</v>
      </c>
      <c r="B6521" s="18">
        <v>24.428486917577398</v>
      </c>
      <c r="C6521" s="18">
        <v>23.967843572686402</v>
      </c>
      <c r="D6521" s="18">
        <v>24.903309955747702</v>
      </c>
    </row>
    <row r="6522" spans="1:4" ht="15" customHeight="1" x14ac:dyDescent="0.25">
      <c r="A6522" s="18">
        <v>6465</v>
      </c>
      <c r="B6522" s="18">
        <v>24.425400045892701</v>
      </c>
      <c r="C6522" s="18">
        <v>23.9656981497827</v>
      </c>
      <c r="D6522" s="18">
        <v>24.898954999467701</v>
      </c>
    </row>
    <row r="6523" spans="1:4" ht="15" customHeight="1" x14ac:dyDescent="0.25">
      <c r="A6523" s="18">
        <v>6466</v>
      </c>
      <c r="B6523" s="18">
        <v>24.422271064717901</v>
      </c>
      <c r="C6523" s="18">
        <v>23.963457598962901</v>
      </c>
      <c r="D6523" s="18">
        <v>24.8946071237369</v>
      </c>
    </row>
    <row r="6524" spans="1:4" ht="15" customHeight="1" x14ac:dyDescent="0.25">
      <c r="A6524" s="18">
        <v>6467</v>
      </c>
      <c r="B6524" s="18">
        <v>24.419098060526998</v>
      </c>
      <c r="C6524" s="18">
        <v>23.961119802262999</v>
      </c>
      <c r="D6524" s="18">
        <v>24.890273473540098</v>
      </c>
    </row>
    <row r="6525" spans="1:4" ht="15" customHeight="1" x14ac:dyDescent="0.25">
      <c r="A6525" s="18">
        <v>6468</v>
      </c>
      <c r="B6525" s="18">
        <v>24.415881129553799</v>
      </c>
      <c r="C6525" s="18">
        <v>23.958682553135699</v>
      </c>
      <c r="D6525" s="18">
        <v>24.885949783856798</v>
      </c>
    </row>
    <row r="6526" spans="1:4" ht="15" customHeight="1" x14ac:dyDescent="0.25">
      <c r="A6526" s="18">
        <v>6469</v>
      </c>
      <c r="B6526" s="18">
        <v>24.4126212774989</v>
      </c>
      <c r="C6526" s="18">
        <v>23.956131892698199</v>
      </c>
      <c r="D6526" s="18">
        <v>24.881639549566302</v>
      </c>
    </row>
    <row r="6527" spans="1:4" ht="15" customHeight="1" x14ac:dyDescent="0.25">
      <c r="A6527" s="18">
        <v>6470</v>
      </c>
      <c r="B6527" s="18">
        <v>24.409319193480702</v>
      </c>
      <c r="C6527" s="18">
        <v>23.953456114251701</v>
      </c>
      <c r="D6527" s="18">
        <v>24.877347027126699</v>
      </c>
    </row>
    <row r="6528" spans="1:4" ht="15" customHeight="1" x14ac:dyDescent="0.25">
      <c r="A6528" s="18">
        <v>6471</v>
      </c>
      <c r="B6528" s="18">
        <v>24.405972598479298</v>
      </c>
      <c r="C6528" s="18">
        <v>23.950671638689499</v>
      </c>
      <c r="D6528" s="18">
        <v>24.873068871320399</v>
      </c>
    </row>
    <row r="6529" spans="1:4" ht="15" customHeight="1" x14ac:dyDescent="0.25">
      <c r="A6529" s="18">
        <v>6472</v>
      </c>
      <c r="B6529" s="18">
        <v>24.4025809697049</v>
      </c>
      <c r="C6529" s="18">
        <v>23.947775823335</v>
      </c>
      <c r="D6529" s="18">
        <v>24.868808512584899</v>
      </c>
    </row>
    <row r="6530" spans="1:4" ht="15" customHeight="1" x14ac:dyDescent="0.25">
      <c r="A6530" s="18">
        <v>6473</v>
      </c>
      <c r="B6530" s="18">
        <v>24.3991457186047</v>
      </c>
      <c r="C6530" s="18">
        <v>23.944765922873</v>
      </c>
      <c r="D6530" s="18">
        <v>24.864568009991899</v>
      </c>
    </row>
    <row r="6531" spans="1:4" ht="15" customHeight="1" x14ac:dyDescent="0.25">
      <c r="A6531" s="18">
        <v>6474</v>
      </c>
      <c r="B6531" s="18">
        <v>24.395664992547399</v>
      </c>
      <c r="C6531" s="18">
        <v>23.941597812799401</v>
      </c>
      <c r="D6531" s="18">
        <v>24.8603445247963</v>
      </c>
    </row>
    <row r="6532" spans="1:4" ht="15" customHeight="1" x14ac:dyDescent="0.25">
      <c r="A6532" s="18">
        <v>6475</v>
      </c>
      <c r="B6532" s="18">
        <v>24.392136748188701</v>
      </c>
      <c r="C6532" s="18">
        <v>23.938307336028402</v>
      </c>
      <c r="D6532" s="18">
        <v>24.856141147775698</v>
      </c>
    </row>
    <row r="6533" spans="1:4" ht="15" customHeight="1" x14ac:dyDescent="0.25">
      <c r="A6533" s="18">
        <v>6476</v>
      </c>
      <c r="B6533" s="18">
        <v>24.388560316464901</v>
      </c>
      <c r="C6533" s="18">
        <v>23.9348914671722</v>
      </c>
      <c r="D6533" s="18">
        <v>24.851958387339199</v>
      </c>
    </row>
    <row r="6534" spans="1:4" ht="15" customHeight="1" x14ac:dyDescent="0.25">
      <c r="A6534" s="18">
        <v>6477</v>
      </c>
      <c r="B6534" s="18">
        <v>24.384936715681</v>
      </c>
      <c r="C6534" s="18">
        <v>23.9313319700411</v>
      </c>
      <c r="D6534" s="18">
        <v>24.8477935656516</v>
      </c>
    </row>
    <row r="6535" spans="1:4" ht="15" customHeight="1" x14ac:dyDescent="0.25">
      <c r="A6535" s="18">
        <v>6478</v>
      </c>
      <c r="B6535" s="18">
        <v>24.381261706084</v>
      </c>
      <c r="C6535" s="18">
        <v>23.9276034087395</v>
      </c>
      <c r="D6535" s="18">
        <v>24.843649228586401</v>
      </c>
    </row>
    <row r="6536" spans="1:4" ht="15" customHeight="1" x14ac:dyDescent="0.25">
      <c r="A6536" s="18">
        <v>6479</v>
      </c>
      <c r="B6536" s="18">
        <v>24.377533675772298</v>
      </c>
      <c r="C6536" s="18">
        <v>23.923736787860399</v>
      </c>
      <c r="D6536" s="18">
        <v>24.839524910057001</v>
      </c>
    </row>
    <row r="6537" spans="1:4" ht="15" customHeight="1" x14ac:dyDescent="0.25">
      <c r="A6537" s="18">
        <v>6480</v>
      </c>
      <c r="B6537" s="18">
        <v>24.373753611515099</v>
      </c>
      <c r="C6537" s="18">
        <v>23.919723431353798</v>
      </c>
      <c r="D6537" s="18">
        <v>24.835417819331301</v>
      </c>
    </row>
    <row r="6538" spans="1:4" ht="15" customHeight="1" x14ac:dyDescent="0.25">
      <c r="A6538" s="18">
        <v>6481</v>
      </c>
      <c r="B6538" s="18">
        <v>24.369917640560601</v>
      </c>
      <c r="C6538" s="18">
        <v>23.9155076662345</v>
      </c>
      <c r="D6538" s="18">
        <v>24.8313298169993</v>
      </c>
    </row>
    <row r="6539" spans="1:4" ht="15" customHeight="1" x14ac:dyDescent="0.25">
      <c r="A6539" s="18">
        <v>6482</v>
      </c>
      <c r="B6539" s="18">
        <v>24.366023023307299</v>
      </c>
      <c r="C6539" s="18">
        <v>23.911139902437998</v>
      </c>
      <c r="D6539" s="18">
        <v>24.827259954852401</v>
      </c>
    </row>
    <row r="6540" spans="1:4" ht="15" customHeight="1" x14ac:dyDescent="0.25">
      <c r="A6540" s="18">
        <v>6483</v>
      </c>
      <c r="B6540" s="18">
        <v>24.362069745191199</v>
      </c>
      <c r="C6540" s="18">
        <v>23.906598748200899</v>
      </c>
      <c r="D6540" s="18">
        <v>24.823205123555201</v>
      </c>
    </row>
    <row r="6541" spans="1:4" ht="15" customHeight="1" x14ac:dyDescent="0.25">
      <c r="A6541" s="18">
        <v>6484</v>
      </c>
      <c r="B6541" s="18">
        <v>24.358054916422599</v>
      </c>
      <c r="C6541" s="18">
        <v>23.901841070586801</v>
      </c>
      <c r="D6541" s="18">
        <v>24.819166414632299</v>
      </c>
    </row>
    <row r="6542" spans="1:4" ht="15" customHeight="1" x14ac:dyDescent="0.25">
      <c r="A6542" s="18">
        <v>6485</v>
      </c>
      <c r="B6542" s="18">
        <v>24.3539746686677</v>
      </c>
      <c r="C6542" s="18">
        <v>23.8969163513433</v>
      </c>
      <c r="D6542" s="18">
        <v>24.8151428005797</v>
      </c>
    </row>
    <row r="6543" spans="1:4" ht="15" customHeight="1" x14ac:dyDescent="0.25">
      <c r="A6543" s="18">
        <v>6486</v>
      </c>
      <c r="B6543" s="18">
        <v>24.349828543220099</v>
      </c>
      <c r="C6543" s="18">
        <v>23.891761039884301</v>
      </c>
      <c r="D6543" s="18">
        <v>24.811130708008399</v>
      </c>
    </row>
    <row r="6544" spans="1:4" ht="15" customHeight="1" x14ac:dyDescent="0.25">
      <c r="A6544" s="18">
        <v>6487</v>
      </c>
      <c r="B6544" s="18">
        <v>24.3456136826427</v>
      </c>
      <c r="C6544" s="18">
        <v>23.886401491786401</v>
      </c>
      <c r="D6544" s="18">
        <v>24.807130424570602</v>
      </c>
    </row>
    <row r="6545" spans="1:4" ht="15" customHeight="1" x14ac:dyDescent="0.25">
      <c r="A6545" s="18">
        <v>6488</v>
      </c>
      <c r="B6545" s="18">
        <v>24.341325628612701</v>
      </c>
      <c r="C6545" s="18">
        <v>23.880820602158401</v>
      </c>
      <c r="D6545" s="18">
        <v>24.803141152747099</v>
      </c>
    </row>
    <row r="6546" spans="1:4" ht="15" customHeight="1" x14ac:dyDescent="0.25">
      <c r="A6546" s="18">
        <v>6489</v>
      </c>
      <c r="B6546" s="18">
        <v>24.336964095947199</v>
      </c>
      <c r="C6546" s="18">
        <v>23.874989891872101</v>
      </c>
      <c r="D6546" s="18">
        <v>24.7991587623697</v>
      </c>
    </row>
    <row r="6547" spans="1:4" ht="15" customHeight="1" x14ac:dyDescent="0.25">
      <c r="A6547" s="18">
        <v>6490</v>
      </c>
      <c r="B6547" s="18">
        <v>24.332525186141599</v>
      </c>
      <c r="C6547" s="18">
        <v>23.868931728645801</v>
      </c>
      <c r="D6547" s="18">
        <v>24.7951827448552</v>
      </c>
    </row>
    <row r="6548" spans="1:4" ht="15" customHeight="1" x14ac:dyDescent="0.25">
      <c r="A6548" s="18">
        <v>6491</v>
      </c>
      <c r="B6548" s="18">
        <v>24.328004442976599</v>
      </c>
      <c r="C6548" s="18">
        <v>23.862590827270299</v>
      </c>
      <c r="D6548" s="18">
        <v>24.791212745191999</v>
      </c>
    </row>
    <row r="6549" spans="1:4" ht="15" customHeight="1" x14ac:dyDescent="0.25">
      <c r="A6549" s="18">
        <v>6492</v>
      </c>
      <c r="B6549" s="18">
        <v>24.323402433904899</v>
      </c>
      <c r="C6549" s="18">
        <v>23.855996843788901</v>
      </c>
      <c r="D6549" s="18">
        <v>24.7872440298882</v>
      </c>
    </row>
    <row r="6550" spans="1:4" ht="15" customHeight="1" x14ac:dyDescent="0.25">
      <c r="A6550" s="18">
        <v>6493</v>
      </c>
      <c r="B6550" s="18">
        <v>24.318713002147199</v>
      </c>
      <c r="C6550" s="18">
        <v>23.849104050730901</v>
      </c>
      <c r="D6550" s="18">
        <v>24.783275340721001</v>
      </c>
    </row>
    <row r="6551" spans="1:4" ht="15" customHeight="1" x14ac:dyDescent="0.25">
      <c r="A6551" s="18">
        <v>6494</v>
      </c>
      <c r="B6551" s="18">
        <v>24.313933356001701</v>
      </c>
      <c r="C6551" s="18">
        <v>23.841908045609198</v>
      </c>
      <c r="D6551" s="18">
        <v>24.779306876371098</v>
      </c>
    </row>
    <row r="6552" spans="1:4" ht="15" customHeight="1" x14ac:dyDescent="0.25">
      <c r="A6552" s="18">
        <v>6495</v>
      </c>
      <c r="B6552" s="18">
        <v>24.3090626153516</v>
      </c>
      <c r="C6552" s="18">
        <v>23.834419061334799</v>
      </c>
      <c r="D6552" s="18">
        <v>24.7753332960412</v>
      </c>
    </row>
    <row r="6553" spans="1:4" ht="15" customHeight="1" x14ac:dyDescent="0.25">
      <c r="A6553" s="18">
        <v>6496</v>
      </c>
      <c r="B6553" s="18">
        <v>24.304094030261201</v>
      </c>
      <c r="C6553" s="18">
        <v>23.826546284034599</v>
      </c>
      <c r="D6553" s="18">
        <v>24.771352671546499</v>
      </c>
    </row>
    <row r="6554" spans="1:4" ht="15" customHeight="1" x14ac:dyDescent="0.25">
      <c r="A6554" s="18">
        <v>6497</v>
      </c>
      <c r="B6554" s="18">
        <v>24.299027502843298</v>
      </c>
      <c r="C6554" s="18">
        <v>23.818348473157901</v>
      </c>
      <c r="D6554" s="18">
        <v>24.767365714489799</v>
      </c>
    </row>
    <row r="6555" spans="1:4" ht="15" customHeight="1" x14ac:dyDescent="0.25">
      <c r="A6555" s="18">
        <v>6498</v>
      </c>
      <c r="B6555" s="18">
        <v>24.2938575071285</v>
      </c>
      <c r="C6555" s="18">
        <v>23.809780517266798</v>
      </c>
      <c r="D6555" s="18">
        <v>24.763366576150599</v>
      </c>
    </row>
    <row r="6556" spans="1:4" ht="15" customHeight="1" x14ac:dyDescent="0.25">
      <c r="A6556" s="18">
        <v>6499</v>
      </c>
      <c r="B6556" s="18">
        <v>24.2885807837879</v>
      </c>
      <c r="C6556" s="18">
        <v>23.8007656458242</v>
      </c>
      <c r="D6556" s="18">
        <v>24.759352794249999</v>
      </c>
    </row>
    <row r="6557" spans="1:4" ht="15" customHeight="1" x14ac:dyDescent="0.25">
      <c r="A6557" s="18">
        <v>6500</v>
      </c>
      <c r="B6557" s="18">
        <v>24.283195336252501</v>
      </c>
      <c r="C6557" s="18">
        <v>23.7913369806971</v>
      </c>
      <c r="D6557" s="18">
        <v>24.755325408234</v>
      </c>
    </row>
    <row r="6558" spans="1:4" ht="15" customHeight="1" x14ac:dyDescent="0.25">
      <c r="A6558" s="18">
        <v>6501</v>
      </c>
      <c r="B6558" s="18">
        <v>24.277694493315099</v>
      </c>
      <c r="C6558" s="18">
        <v>23.781457264242398</v>
      </c>
      <c r="D6558" s="18">
        <v>24.7512782194</v>
      </c>
    </row>
    <row r="6559" spans="1:4" ht="15" customHeight="1" x14ac:dyDescent="0.25">
      <c r="A6559" s="18">
        <v>6502</v>
      </c>
      <c r="B6559" s="18">
        <v>24.272078995885401</v>
      </c>
      <c r="C6559" s="18">
        <v>23.7710838429666</v>
      </c>
      <c r="D6559" s="18">
        <v>24.747208563505001</v>
      </c>
    </row>
    <row r="6560" spans="1:4" ht="15" customHeight="1" x14ac:dyDescent="0.25">
      <c r="A6560" s="18">
        <v>6503</v>
      </c>
      <c r="B6560" s="18">
        <v>24.266340190141801</v>
      </c>
      <c r="C6560" s="18">
        <v>23.7601517082594</v>
      </c>
      <c r="D6560" s="18">
        <v>24.743117251597699</v>
      </c>
    </row>
    <row r="6561" spans="1:4" ht="15" customHeight="1" x14ac:dyDescent="0.25">
      <c r="A6561" s="18">
        <v>6504</v>
      </c>
      <c r="B6561" s="18">
        <v>24.2604788617884</v>
      </c>
      <c r="C6561" s="18">
        <v>23.748608965718201</v>
      </c>
      <c r="D6561" s="18">
        <v>24.738998165906299</v>
      </c>
    </row>
    <row r="6562" spans="1:4" ht="15" customHeight="1" x14ac:dyDescent="0.25">
      <c r="A6562" s="18">
        <v>6505</v>
      </c>
      <c r="B6562" s="18">
        <v>24.2544869227265</v>
      </c>
      <c r="C6562" s="18">
        <v>23.736417615722502</v>
      </c>
      <c r="D6562" s="18">
        <v>24.734848331901599</v>
      </c>
    </row>
    <row r="6563" spans="1:4" ht="15" customHeight="1" x14ac:dyDescent="0.25">
      <c r="A6563" s="18">
        <v>6506</v>
      </c>
      <c r="B6563" s="18">
        <v>24.248364182380499</v>
      </c>
      <c r="C6563" s="18">
        <v>23.7235050537465</v>
      </c>
      <c r="D6563" s="18">
        <v>24.7306685153507</v>
      </c>
    </row>
    <row r="6564" spans="1:4" ht="15" customHeight="1" x14ac:dyDescent="0.25">
      <c r="A6564" s="18">
        <v>6507</v>
      </c>
      <c r="B6564" s="18">
        <v>24.242103062105102</v>
      </c>
      <c r="C6564" s="18">
        <v>23.709839664861601</v>
      </c>
      <c r="D6564" s="18">
        <v>24.726452361161101</v>
      </c>
    </row>
    <row r="6565" spans="1:4" ht="15" customHeight="1" x14ac:dyDescent="0.25">
      <c r="A6565" s="18">
        <v>6508</v>
      </c>
      <c r="B6565" s="18">
        <v>24.2357030625665</v>
      </c>
      <c r="C6565" s="18">
        <v>23.695572024557499</v>
      </c>
      <c r="D6565" s="18">
        <v>24.722196926830399</v>
      </c>
    </row>
    <row r="6566" spans="1:4" ht="15" customHeight="1" x14ac:dyDescent="0.25">
      <c r="A6566" s="18">
        <v>6509</v>
      </c>
      <c r="B6566" s="18">
        <v>24.229156128690899</v>
      </c>
      <c r="C6566" s="18">
        <v>23.680976973573699</v>
      </c>
      <c r="D6566" s="18">
        <v>24.717902846074502</v>
      </c>
    </row>
    <row r="6567" spans="1:4" ht="15" customHeight="1" x14ac:dyDescent="0.25">
      <c r="A6567" s="18">
        <v>6510</v>
      </c>
      <c r="B6567" s="18">
        <v>24.2224624782936</v>
      </c>
      <c r="C6567" s="18">
        <v>23.666520019592799</v>
      </c>
      <c r="D6567" s="18">
        <v>24.713563428185299</v>
      </c>
    </row>
    <row r="6568" spans="1:4" ht="15" customHeight="1" x14ac:dyDescent="0.25">
      <c r="A6568" s="18">
        <v>6511</v>
      </c>
      <c r="B6568" s="18">
        <v>24.215613171510501</v>
      </c>
      <c r="C6568" s="18">
        <v>23.6522464000752</v>
      </c>
      <c r="D6568" s="18">
        <v>24.7091764126972</v>
      </c>
    </row>
    <row r="6569" spans="1:4" ht="15" customHeight="1" x14ac:dyDescent="0.25">
      <c r="A6569" s="18">
        <v>6512</v>
      </c>
      <c r="B6569" s="18">
        <v>24.2086083501326</v>
      </c>
      <c r="C6569" s="18">
        <v>23.638196101917099</v>
      </c>
      <c r="D6569" s="18">
        <v>24.704741288814802</v>
      </c>
    </row>
    <row r="6570" spans="1:4" ht="15" customHeight="1" x14ac:dyDescent="0.25">
      <c r="A6570" s="18">
        <v>6513</v>
      </c>
      <c r="B6570" s="18">
        <v>24.201440045691601</v>
      </c>
      <c r="C6570" s="18">
        <v>23.6244035714886</v>
      </c>
      <c r="D6570" s="18">
        <v>24.7002518336826</v>
      </c>
    </row>
    <row r="6571" spans="1:4" ht="15" customHeight="1" x14ac:dyDescent="0.25">
      <c r="A6571" s="18">
        <v>6514</v>
      </c>
      <c r="B6571" s="18">
        <v>24.194105710120098</v>
      </c>
      <c r="C6571" s="18">
        <v>23.610910732221999</v>
      </c>
      <c r="D6571" s="18">
        <v>24.6957068137846</v>
      </c>
    </row>
    <row r="6572" spans="1:4" ht="15" customHeight="1" x14ac:dyDescent="0.25">
      <c r="A6572" s="18">
        <v>6515</v>
      </c>
      <c r="B6572" s="18">
        <v>24.1866009860186</v>
      </c>
      <c r="C6572" s="18">
        <v>23.597733080594399</v>
      </c>
      <c r="D6572" s="18">
        <v>24.691103882474401</v>
      </c>
    </row>
    <row r="6573" spans="1:4" ht="15" customHeight="1" x14ac:dyDescent="0.25">
      <c r="A6573" s="18">
        <v>6516</v>
      </c>
      <c r="B6573" s="18">
        <v>24.178919327949298</v>
      </c>
      <c r="C6573" s="18">
        <v>23.584876025702599</v>
      </c>
      <c r="D6573" s="18">
        <v>24.686437782001601</v>
      </c>
    </row>
    <row r="6574" spans="1:4" ht="15" customHeight="1" x14ac:dyDescent="0.25">
      <c r="A6574" s="18">
        <v>6517</v>
      </c>
      <c r="B6574" s="18">
        <v>24.1710603309044</v>
      </c>
      <c r="C6574" s="18">
        <v>23.5723517965822</v>
      </c>
      <c r="D6574" s="18">
        <v>24.681708921180501</v>
      </c>
    </row>
    <row r="6575" spans="1:4" ht="15" customHeight="1" x14ac:dyDescent="0.25">
      <c r="A6575" s="18">
        <v>6518</v>
      </c>
      <c r="B6575" s="18">
        <v>24.163016183329901</v>
      </c>
      <c r="C6575" s="18">
        <v>23.560168062885602</v>
      </c>
      <c r="D6575" s="18">
        <v>24.6769123466824</v>
      </c>
    </row>
    <row r="6576" spans="1:4" ht="15" customHeight="1" x14ac:dyDescent="0.25">
      <c r="A6576" s="18">
        <v>6519</v>
      </c>
      <c r="B6576" s="18">
        <v>24.154782648837401</v>
      </c>
      <c r="C6576" s="18">
        <v>23.54832838135</v>
      </c>
      <c r="D6576" s="18">
        <v>24.6720452531234</v>
      </c>
    </row>
    <row r="6577" spans="1:4" ht="15" customHeight="1" x14ac:dyDescent="0.25">
      <c r="A6577" s="18">
        <v>6520</v>
      </c>
      <c r="B6577" s="18">
        <v>24.146358990596301</v>
      </c>
      <c r="C6577" s="18">
        <v>23.536832675732501</v>
      </c>
      <c r="D6577" s="18">
        <v>24.6671079324408</v>
      </c>
    </row>
    <row r="6578" spans="1:4" ht="15" customHeight="1" x14ac:dyDescent="0.25">
      <c r="A6578" s="18">
        <v>6521</v>
      </c>
      <c r="B6578" s="18">
        <v>24.137737761726601</v>
      </c>
      <c r="C6578" s="18">
        <v>23.525690496129702</v>
      </c>
      <c r="D6578" s="18">
        <v>24.662094536255399</v>
      </c>
    </row>
    <row r="6579" spans="1:4" ht="15" customHeight="1" x14ac:dyDescent="0.25">
      <c r="A6579" s="18">
        <v>6522</v>
      </c>
      <c r="B6579" s="18">
        <v>24.128915313275002</v>
      </c>
      <c r="C6579" s="18">
        <v>23.514904620124799</v>
      </c>
      <c r="D6579" s="18">
        <v>24.6570062815325</v>
      </c>
    </row>
    <row r="6580" spans="1:4" ht="15" customHeight="1" x14ac:dyDescent="0.25">
      <c r="A6580" s="18">
        <v>6523</v>
      </c>
      <c r="B6580" s="18">
        <v>24.119890391003</v>
      </c>
      <c r="C6580" s="18">
        <v>23.5044527359527</v>
      </c>
      <c r="D6580" s="18">
        <v>24.651839487888999</v>
      </c>
    </row>
    <row r="6581" spans="1:4" ht="15" customHeight="1" x14ac:dyDescent="0.25">
      <c r="A6581" s="18">
        <v>6524</v>
      </c>
      <c r="B6581" s="18">
        <v>24.110658455131599</v>
      </c>
      <c r="C6581" s="18">
        <v>23.494324649345</v>
      </c>
      <c r="D6581" s="18">
        <v>24.646592905717199</v>
      </c>
    </row>
    <row r="6582" spans="1:4" ht="15" customHeight="1" x14ac:dyDescent="0.25">
      <c r="A6582" s="18">
        <v>6525</v>
      </c>
      <c r="B6582" s="18">
        <v>24.101215843290301</v>
      </c>
      <c r="C6582" s="18">
        <v>23.484508753259401</v>
      </c>
      <c r="D6582" s="18">
        <v>24.641267179220598</v>
      </c>
    </row>
    <row r="6583" spans="1:4" ht="15" customHeight="1" x14ac:dyDescent="0.25">
      <c r="A6583" s="18">
        <v>6526</v>
      </c>
      <c r="B6583" s="18">
        <v>24.0915602218044</v>
      </c>
      <c r="C6583" s="18">
        <v>23.4749923968937</v>
      </c>
      <c r="D6583" s="18">
        <v>24.635858498072299</v>
      </c>
    </row>
    <row r="6584" spans="1:4" ht="15" customHeight="1" x14ac:dyDescent="0.25">
      <c r="A6584" s="18">
        <v>6527</v>
      </c>
      <c r="B6584" s="18">
        <v>24.0816908118972</v>
      </c>
      <c r="C6584" s="18">
        <v>23.465815596414199</v>
      </c>
      <c r="D6584" s="18">
        <v>24.630371431657899</v>
      </c>
    </row>
    <row r="6585" spans="1:4" ht="15" customHeight="1" x14ac:dyDescent="0.25">
      <c r="A6585" s="18">
        <v>6528</v>
      </c>
      <c r="B6585" s="18">
        <v>24.071606246817002</v>
      </c>
      <c r="C6585" s="18">
        <v>23.456933343842401</v>
      </c>
      <c r="D6585" s="18">
        <v>24.624801418692201</v>
      </c>
    </row>
    <row r="6586" spans="1:4" ht="15" customHeight="1" x14ac:dyDescent="0.25">
      <c r="A6586" s="18">
        <v>6529</v>
      </c>
      <c r="B6586" s="18">
        <v>24.061304601277001</v>
      </c>
      <c r="C6586" s="18">
        <v>23.4483141077739</v>
      </c>
      <c r="D6586" s="18">
        <v>24.619153234376501</v>
      </c>
    </row>
    <row r="6587" spans="1:4" ht="15" customHeight="1" x14ac:dyDescent="0.25">
      <c r="A6587" s="18">
        <v>6530</v>
      </c>
      <c r="B6587" s="18">
        <v>24.0507858060441</v>
      </c>
      <c r="C6587" s="18">
        <v>23.439971151899901</v>
      </c>
      <c r="D6587" s="18">
        <v>24.6134252263295</v>
      </c>
    </row>
    <row r="6588" spans="1:4" ht="15" customHeight="1" x14ac:dyDescent="0.25">
      <c r="A6588" s="18">
        <v>6531</v>
      </c>
      <c r="B6588" s="18">
        <v>24.040032312280701</v>
      </c>
      <c r="C6588" s="18">
        <v>23.431928402371501</v>
      </c>
      <c r="D6588" s="18">
        <v>24.607621288622401</v>
      </c>
    </row>
    <row r="6589" spans="1:4" ht="15" customHeight="1" x14ac:dyDescent="0.25">
      <c r="A6589" s="18">
        <v>6532</v>
      </c>
      <c r="B6589" s="18">
        <v>24.029001316307799</v>
      </c>
      <c r="C6589" s="18">
        <v>23.424108655664899</v>
      </c>
      <c r="D6589" s="18">
        <v>24.6017422080462</v>
      </c>
    </row>
    <row r="6590" spans="1:4" ht="15" customHeight="1" x14ac:dyDescent="0.25">
      <c r="A6590" s="18">
        <v>6533</v>
      </c>
      <c r="B6590" s="18">
        <v>24.0176453961497</v>
      </c>
      <c r="C6590" s="18">
        <v>23.4165532005917</v>
      </c>
      <c r="D6590" s="18">
        <v>24.595791225500999</v>
      </c>
    </row>
    <row r="6591" spans="1:4" ht="15" customHeight="1" x14ac:dyDescent="0.25">
      <c r="A6591" s="18">
        <v>6534</v>
      </c>
      <c r="B6591" s="18">
        <v>24.005958788680498</v>
      </c>
      <c r="C6591" s="18">
        <v>23.409246094110301</v>
      </c>
      <c r="D6591" s="18">
        <v>24.589770685776401</v>
      </c>
    </row>
    <row r="6592" spans="1:4" ht="15" customHeight="1" x14ac:dyDescent="0.25">
      <c r="A6592" s="18">
        <v>6535</v>
      </c>
      <c r="B6592" s="18">
        <v>23.993936597738699</v>
      </c>
      <c r="C6592" s="18">
        <v>23.402131893849901</v>
      </c>
      <c r="D6592" s="18">
        <v>24.5836833284196</v>
      </c>
    </row>
    <row r="6593" spans="1:4" ht="15" customHeight="1" x14ac:dyDescent="0.25">
      <c r="A6593" s="18">
        <v>6536</v>
      </c>
      <c r="B6593" s="18">
        <v>23.981574916151398</v>
      </c>
      <c r="C6593" s="18">
        <v>23.3952976185574</v>
      </c>
      <c r="D6593" s="18">
        <v>24.577532189458001</v>
      </c>
    </row>
    <row r="6594" spans="1:4" ht="15" customHeight="1" x14ac:dyDescent="0.25">
      <c r="A6594" s="18">
        <v>6537</v>
      </c>
      <c r="B6594" s="18">
        <v>23.9688709913158</v>
      </c>
      <c r="C6594" s="18">
        <v>23.3886210246114</v>
      </c>
      <c r="D6594" s="18">
        <v>24.571319749094801</v>
      </c>
    </row>
    <row r="6595" spans="1:4" ht="15" customHeight="1" x14ac:dyDescent="0.25">
      <c r="A6595" s="18">
        <v>6538</v>
      </c>
      <c r="B6595" s="18">
        <v>23.955823445298901</v>
      </c>
      <c r="C6595" s="18">
        <v>23.3822031168033</v>
      </c>
      <c r="D6595" s="18">
        <v>24.5650491900258</v>
      </c>
    </row>
    <row r="6596" spans="1:4" ht="15" customHeight="1" x14ac:dyDescent="0.25">
      <c r="A6596" s="18">
        <v>6539</v>
      </c>
      <c r="B6596" s="18">
        <v>23.942432553331098</v>
      </c>
      <c r="C6596" s="18">
        <v>23.3759346178811</v>
      </c>
      <c r="D6596" s="18">
        <v>24.558723346809501</v>
      </c>
    </row>
    <row r="6597" spans="1:4" ht="15" customHeight="1" x14ac:dyDescent="0.25">
      <c r="A6597" s="18">
        <v>6540</v>
      </c>
      <c r="B6597" s="18">
        <v>23.928700575507602</v>
      </c>
      <c r="C6597" s="18">
        <v>23.369901954528899</v>
      </c>
      <c r="D6597" s="18">
        <v>24.5523455184168</v>
      </c>
    </row>
    <row r="6598" spans="1:4" ht="15" customHeight="1" x14ac:dyDescent="0.25">
      <c r="A6598" s="18">
        <v>6541</v>
      </c>
      <c r="B6598" s="18">
        <v>23.914632128332102</v>
      </c>
      <c r="C6598" s="18">
        <v>23.364003212068699</v>
      </c>
      <c r="D6598" s="18">
        <v>24.5459199148248</v>
      </c>
    </row>
    <row r="6599" spans="1:4" ht="15" customHeight="1" x14ac:dyDescent="0.25">
      <c r="A6599" s="18">
        <v>6542</v>
      </c>
      <c r="B6599" s="18">
        <v>23.900234577327499</v>
      </c>
      <c r="C6599" s="18">
        <v>23.358334681448099</v>
      </c>
      <c r="D6599" s="18">
        <v>24.539450309653098</v>
      </c>
    </row>
    <row r="6600" spans="1:4" ht="15" customHeight="1" x14ac:dyDescent="0.25">
      <c r="A6600" s="18">
        <v>6543</v>
      </c>
      <c r="B6600" s="18">
        <v>23.885518430730698</v>
      </c>
      <c r="C6600" s="18">
        <v>23.352779449887102</v>
      </c>
      <c r="D6600" s="18">
        <v>24.532943443520299</v>
      </c>
    </row>
    <row r="6601" spans="1:4" ht="15" customHeight="1" x14ac:dyDescent="0.25">
      <c r="A6601" s="18">
        <v>6544</v>
      </c>
      <c r="B6601" s="18">
        <v>23.870495200655</v>
      </c>
      <c r="C6601" s="18">
        <v>23.347362397531501</v>
      </c>
      <c r="D6601" s="18">
        <v>24.526403989990101</v>
      </c>
    </row>
    <row r="6602" spans="1:4" ht="15" customHeight="1" x14ac:dyDescent="0.25">
      <c r="A6602" s="18">
        <v>6545</v>
      </c>
      <c r="B6602" s="18">
        <v>23.855151325408499</v>
      </c>
      <c r="C6602" s="18">
        <v>23.342056659925699</v>
      </c>
      <c r="D6602" s="18">
        <v>24.5198421624929</v>
      </c>
    </row>
    <row r="6603" spans="1:4" ht="15" customHeight="1" x14ac:dyDescent="0.25">
      <c r="A6603" s="18">
        <v>6546</v>
      </c>
      <c r="B6603" s="18">
        <v>23.8395387758938</v>
      </c>
      <c r="C6603" s="18">
        <v>23.336800536468999</v>
      </c>
      <c r="D6603" s="18">
        <v>24.513263781991899</v>
      </c>
    </row>
    <row r="6604" spans="1:4" ht="15" customHeight="1" x14ac:dyDescent="0.25">
      <c r="A6604" s="18">
        <v>6547</v>
      </c>
      <c r="B6604" s="18">
        <v>23.8236842689772</v>
      </c>
      <c r="C6604" s="18">
        <v>23.331612557677001</v>
      </c>
      <c r="D6604" s="18">
        <v>24.506683056637399</v>
      </c>
    </row>
    <row r="6605" spans="1:4" ht="15" customHeight="1" x14ac:dyDescent="0.25">
      <c r="A6605" s="18">
        <v>6548</v>
      </c>
      <c r="B6605" s="18">
        <v>23.807601265725499</v>
      </c>
      <c r="C6605" s="18">
        <v>23.326507865272799</v>
      </c>
      <c r="D6605" s="18">
        <v>24.5001070316581</v>
      </c>
    </row>
    <row r="6606" spans="1:4" ht="15" customHeight="1" x14ac:dyDescent="0.25">
      <c r="A6606" s="18">
        <v>6549</v>
      </c>
      <c r="B6606" s="18">
        <v>23.791310227432799</v>
      </c>
      <c r="C6606" s="18">
        <v>23.3214314649193</v>
      </c>
      <c r="D6606" s="18">
        <v>24.493553753784301</v>
      </c>
    </row>
    <row r="6607" spans="1:4" ht="15" customHeight="1" x14ac:dyDescent="0.25">
      <c r="A6607" s="18">
        <v>6550</v>
      </c>
      <c r="B6607" s="18">
        <v>23.7748829234631</v>
      </c>
      <c r="C6607" s="18">
        <v>23.3164573822148</v>
      </c>
      <c r="D6607" s="18">
        <v>24.4870321227794</v>
      </c>
    </row>
    <row r="6608" spans="1:4" ht="15" customHeight="1" x14ac:dyDescent="0.25">
      <c r="A6608" s="18">
        <v>6551</v>
      </c>
      <c r="B6608" s="18">
        <v>23.758348169461499</v>
      </c>
      <c r="C6608" s="18">
        <v>23.311510095606401</v>
      </c>
      <c r="D6608" s="18">
        <v>24.480561726730301</v>
      </c>
    </row>
    <row r="6609" spans="1:4" ht="15" customHeight="1" x14ac:dyDescent="0.25">
      <c r="A6609" s="18">
        <v>6552</v>
      </c>
      <c r="B6609" s="18">
        <v>23.741732621770499</v>
      </c>
      <c r="C6609" s="18">
        <v>23.306640039250201</v>
      </c>
      <c r="D6609" s="18">
        <v>24.474154677998499</v>
      </c>
    </row>
    <row r="6610" spans="1:4" ht="15" customHeight="1" x14ac:dyDescent="0.25">
      <c r="A6610" s="18">
        <v>6553</v>
      </c>
      <c r="B6610" s="18">
        <v>23.725131913277799</v>
      </c>
      <c r="C6610" s="18">
        <v>23.301846282528899</v>
      </c>
      <c r="D6610" s="18">
        <v>24.4678311529273</v>
      </c>
    </row>
    <row r="6611" spans="1:4" ht="15" customHeight="1" x14ac:dyDescent="0.25">
      <c r="A6611" s="18">
        <v>6554</v>
      </c>
      <c r="B6611" s="18">
        <v>23.708905658195</v>
      </c>
      <c r="C6611" s="18">
        <v>23.2970742657435</v>
      </c>
      <c r="D6611" s="18">
        <v>24.461605361830198</v>
      </c>
    </row>
    <row r="6612" spans="1:4" ht="15" customHeight="1" x14ac:dyDescent="0.25">
      <c r="A6612" s="18">
        <v>6555</v>
      </c>
      <c r="B6612" s="18">
        <v>23.6940341158456</v>
      </c>
      <c r="C6612" s="18">
        <v>23.2923989010282</v>
      </c>
      <c r="D6612" s="18">
        <v>24.455497810643401</v>
      </c>
    </row>
    <row r="6613" spans="1:4" ht="15" customHeight="1" x14ac:dyDescent="0.25">
      <c r="A6613" s="18">
        <v>6556</v>
      </c>
      <c r="B6613" s="18">
        <v>23.680507132012501</v>
      </c>
      <c r="C6613" s="18">
        <v>23.287757339913</v>
      </c>
      <c r="D6613" s="18">
        <v>24.449523265664801</v>
      </c>
    </row>
    <row r="6614" spans="1:4" ht="15" customHeight="1" x14ac:dyDescent="0.25">
      <c r="A6614" s="18">
        <v>6557</v>
      </c>
      <c r="B6614" s="18">
        <v>23.668331003762301</v>
      </c>
      <c r="C6614" s="18">
        <v>23.283170752558298</v>
      </c>
      <c r="D6614" s="18">
        <v>24.4437024001796</v>
      </c>
    </row>
    <row r="6615" spans="1:4" ht="15" customHeight="1" x14ac:dyDescent="0.25">
      <c r="A6615" s="18">
        <v>6558</v>
      </c>
      <c r="B6615" s="18">
        <v>23.6572840938449</v>
      </c>
      <c r="C6615" s="18">
        <v>23.278675903548301</v>
      </c>
      <c r="D6615" s="18">
        <v>24.438048621884299</v>
      </c>
    </row>
    <row r="6616" spans="1:4" ht="15" customHeight="1" x14ac:dyDescent="0.25">
      <c r="A6616" s="18">
        <v>6559</v>
      </c>
      <c r="B6616" s="18">
        <v>23.6471914769227</v>
      </c>
      <c r="C6616" s="18">
        <v>23.274178848510498</v>
      </c>
      <c r="D6616" s="18">
        <v>24.432582790606101</v>
      </c>
    </row>
    <row r="6617" spans="1:4" ht="15" customHeight="1" x14ac:dyDescent="0.25">
      <c r="A6617" s="18">
        <v>6560</v>
      </c>
      <c r="B6617" s="18">
        <v>23.638006812949399</v>
      </c>
      <c r="C6617" s="18">
        <v>23.2697604885192</v>
      </c>
      <c r="D6617" s="18">
        <v>24.427315847271899</v>
      </c>
    </row>
    <row r="6618" spans="1:4" ht="15" customHeight="1" x14ac:dyDescent="0.25">
      <c r="A6618" s="18">
        <v>6561</v>
      </c>
      <c r="B6618" s="18">
        <v>23.629615929646199</v>
      </c>
      <c r="C6618" s="18">
        <v>23.265415614302199</v>
      </c>
      <c r="D6618" s="18">
        <v>24.4222658736408</v>
      </c>
    </row>
    <row r="6619" spans="1:4" ht="15" customHeight="1" x14ac:dyDescent="0.25">
      <c r="A6619" s="18">
        <v>6562</v>
      </c>
      <c r="B6619" s="18">
        <v>23.621836738440098</v>
      </c>
      <c r="C6619" s="18">
        <v>23.261062009290601</v>
      </c>
      <c r="D6619" s="18">
        <v>24.417443421126499</v>
      </c>
    </row>
    <row r="6620" spans="1:4" ht="15" customHeight="1" x14ac:dyDescent="0.25">
      <c r="A6620" s="18">
        <v>6563</v>
      </c>
      <c r="B6620" s="18">
        <v>23.614735386856001</v>
      </c>
      <c r="C6620" s="18">
        <v>23.256788858918</v>
      </c>
      <c r="D6620" s="18">
        <v>24.4128598655034</v>
      </c>
    </row>
    <row r="6621" spans="1:4" ht="15" customHeight="1" x14ac:dyDescent="0.25">
      <c r="A6621" s="18">
        <v>6564</v>
      </c>
      <c r="B6621" s="18">
        <v>23.608188414112998</v>
      </c>
      <c r="C6621" s="18">
        <v>23.2525675421874</v>
      </c>
      <c r="D6621" s="18">
        <v>24.408527382479399</v>
      </c>
    </row>
    <row r="6622" spans="1:4" ht="15" customHeight="1" x14ac:dyDescent="0.25">
      <c r="A6622" s="18">
        <v>6565</v>
      </c>
      <c r="B6622" s="18">
        <v>23.6021616859191</v>
      </c>
      <c r="C6622" s="18">
        <v>23.2483391588671</v>
      </c>
      <c r="D6622" s="18">
        <v>24.404450690214698</v>
      </c>
    </row>
    <row r="6623" spans="1:4" ht="15" customHeight="1" x14ac:dyDescent="0.25">
      <c r="A6623" s="18">
        <v>6566</v>
      </c>
      <c r="B6623" s="18">
        <v>23.596617544416699</v>
      </c>
      <c r="C6623" s="18">
        <v>23.2441813026409</v>
      </c>
      <c r="D6623" s="18">
        <v>24.4006366638753</v>
      </c>
    </row>
    <row r="6624" spans="1:4" ht="15" customHeight="1" x14ac:dyDescent="0.25">
      <c r="A6624" s="18">
        <v>6567</v>
      </c>
      <c r="B6624" s="18">
        <v>23.5915478729348</v>
      </c>
      <c r="C6624" s="18">
        <v>23.2400589959692</v>
      </c>
      <c r="D6624" s="18">
        <v>24.3970912668259</v>
      </c>
    </row>
    <row r="6625" spans="1:4" ht="15" customHeight="1" x14ac:dyDescent="0.25">
      <c r="A6625" s="18">
        <v>6568</v>
      </c>
      <c r="B6625" s="18">
        <v>23.586810381541799</v>
      </c>
      <c r="C6625" s="18">
        <v>23.235920740357201</v>
      </c>
      <c r="D6625" s="18">
        <v>24.393813993581201</v>
      </c>
    </row>
    <row r="6626" spans="1:4" ht="15" customHeight="1" x14ac:dyDescent="0.25">
      <c r="A6626" s="18">
        <v>6569</v>
      </c>
      <c r="B6626" s="18">
        <v>23.582585080847</v>
      </c>
      <c r="C6626" s="18">
        <v>23.2318411258737</v>
      </c>
      <c r="D6626" s="18">
        <v>24.390805190101599</v>
      </c>
    </row>
    <row r="6627" spans="1:4" ht="15" customHeight="1" x14ac:dyDescent="0.25">
      <c r="A6627" s="18">
        <v>6570</v>
      </c>
      <c r="B6627" s="18">
        <v>23.5786590596122</v>
      </c>
      <c r="C6627" s="18">
        <v>23.2277847811134</v>
      </c>
      <c r="D6627" s="18">
        <v>24.388064333477399</v>
      </c>
    </row>
    <row r="6628" spans="1:4" ht="15" customHeight="1" x14ac:dyDescent="0.25">
      <c r="A6628" s="18">
        <v>6571</v>
      </c>
      <c r="B6628" s="18">
        <v>23.575022303510998</v>
      </c>
      <c r="C6628" s="18">
        <v>23.2236945875276</v>
      </c>
      <c r="D6628" s="18">
        <v>24.385588641189599</v>
      </c>
    </row>
    <row r="6629" spans="1:4" ht="15" customHeight="1" x14ac:dyDescent="0.25">
      <c r="A6629" s="18">
        <v>6572</v>
      </c>
      <c r="B6629" s="18">
        <v>23.571779724264999</v>
      </c>
      <c r="C6629" s="18">
        <v>23.219649596517801</v>
      </c>
      <c r="D6629" s="18">
        <v>24.383371851534299</v>
      </c>
    </row>
    <row r="6630" spans="1:4" ht="15" customHeight="1" x14ac:dyDescent="0.25">
      <c r="A6630" s="18">
        <v>6573</v>
      </c>
      <c r="B6630" s="18">
        <v>23.568815417370001</v>
      </c>
      <c r="C6630" s="18">
        <v>23.215617417659001</v>
      </c>
      <c r="D6630" s="18">
        <v>24.3814078858748</v>
      </c>
    </row>
    <row r="6631" spans="1:4" ht="15" customHeight="1" x14ac:dyDescent="0.25">
      <c r="A6631" s="18">
        <v>6574</v>
      </c>
      <c r="B6631" s="18">
        <v>23.5660961538529</v>
      </c>
      <c r="C6631" s="18">
        <v>23.2115272341089</v>
      </c>
      <c r="D6631" s="18">
        <v>24.379689472302701</v>
      </c>
    </row>
    <row r="6632" spans="1:4" ht="15" customHeight="1" x14ac:dyDescent="0.25">
      <c r="A6632" s="18">
        <v>6575</v>
      </c>
      <c r="B6632" s="18">
        <v>23.563610760304901</v>
      </c>
      <c r="C6632" s="18">
        <v>23.207467861696902</v>
      </c>
      <c r="D6632" s="18">
        <v>24.378208338756401</v>
      </c>
    </row>
    <row r="6633" spans="1:4" ht="15" customHeight="1" x14ac:dyDescent="0.25">
      <c r="A6633" s="18">
        <v>6576</v>
      </c>
      <c r="B6633" s="18">
        <v>23.561378682531299</v>
      </c>
      <c r="C6633" s="18">
        <v>23.203409301211</v>
      </c>
      <c r="D6633" s="18">
        <v>24.376955409402001</v>
      </c>
    </row>
    <row r="6634" spans="1:4" ht="15" customHeight="1" x14ac:dyDescent="0.25">
      <c r="A6634" s="18">
        <v>6577</v>
      </c>
      <c r="B6634" s="18">
        <v>23.559406477085599</v>
      </c>
      <c r="C6634" s="18">
        <v>23.1992664836839</v>
      </c>
      <c r="D6634" s="18">
        <v>24.3759217591553</v>
      </c>
    </row>
    <row r="6635" spans="1:4" ht="15" customHeight="1" x14ac:dyDescent="0.25">
      <c r="A6635" s="18">
        <v>6578</v>
      </c>
      <c r="B6635" s="18">
        <v>23.5576258141501</v>
      </c>
      <c r="C6635" s="18">
        <v>23.195139820470501</v>
      </c>
      <c r="D6635" s="18">
        <v>24.375096513860299</v>
      </c>
    </row>
    <row r="6636" spans="1:4" ht="15" customHeight="1" x14ac:dyDescent="0.25">
      <c r="A6636" s="18">
        <v>6579</v>
      </c>
      <c r="B6636" s="18">
        <v>23.556026030031202</v>
      </c>
      <c r="C6636" s="18">
        <v>23.1909954248502</v>
      </c>
      <c r="D6636" s="18">
        <v>24.374469144527701</v>
      </c>
    </row>
    <row r="6637" spans="1:4" ht="15" customHeight="1" x14ac:dyDescent="0.25">
      <c r="A6637" s="18">
        <v>6580</v>
      </c>
      <c r="B6637" s="18">
        <v>23.5545966763245</v>
      </c>
      <c r="C6637" s="18">
        <v>23.186744216095601</v>
      </c>
      <c r="D6637" s="18">
        <v>24.374029222764101</v>
      </c>
    </row>
    <row r="6638" spans="1:4" ht="15" customHeight="1" x14ac:dyDescent="0.25">
      <c r="A6638" s="18">
        <v>6581</v>
      </c>
      <c r="B6638" s="18">
        <v>23.5533275799433</v>
      </c>
      <c r="C6638" s="18">
        <v>23.1824949203241</v>
      </c>
      <c r="D6638" s="18">
        <v>24.373766382263302</v>
      </c>
    </row>
    <row r="6639" spans="1:4" ht="15" customHeight="1" x14ac:dyDescent="0.25">
      <c r="A6639" s="18">
        <v>6582</v>
      </c>
      <c r="B6639" s="18">
        <v>23.552208896045901</v>
      </c>
      <c r="C6639" s="18">
        <v>23.178195584174201</v>
      </c>
      <c r="D6639" s="18">
        <v>24.373670447156901</v>
      </c>
    </row>
    <row r="6640" spans="1:4" ht="15" customHeight="1" x14ac:dyDescent="0.25">
      <c r="A6640" s="18">
        <v>6583</v>
      </c>
      <c r="B6640" s="18">
        <v>23.5512311535925</v>
      </c>
      <c r="C6640" s="18">
        <v>23.173778401572701</v>
      </c>
      <c r="D6640" s="18">
        <v>24.3737315420742</v>
      </c>
    </row>
    <row r="6641" spans="1:4" ht="15" customHeight="1" x14ac:dyDescent="0.25">
      <c r="A6641" s="18">
        <v>6584</v>
      </c>
      <c r="B6641" s="18">
        <v>23.550385293552399</v>
      </c>
      <c r="C6641" s="18">
        <v>23.169349921009498</v>
      </c>
      <c r="D6641" s="18">
        <v>24.3739401839008</v>
      </c>
    </row>
    <row r="6642" spans="1:4" ht="15" customHeight="1" x14ac:dyDescent="0.25">
      <c r="A6642" s="18">
        <v>6585</v>
      </c>
      <c r="B6642" s="18">
        <v>23.549667419829401</v>
      </c>
      <c r="C6642" s="18">
        <v>23.164815092355699</v>
      </c>
      <c r="D6642" s="18">
        <v>24.374287355763101</v>
      </c>
    </row>
    <row r="6643" spans="1:4" ht="15" customHeight="1" x14ac:dyDescent="0.25">
      <c r="A6643" s="18">
        <v>6586</v>
      </c>
      <c r="B6643" s="18">
        <v>23.549081364591299</v>
      </c>
      <c r="C6643" s="18">
        <v>23.1601734501055</v>
      </c>
      <c r="D6643" s="18">
        <v>24.374764564102801</v>
      </c>
    </row>
    <row r="6644" spans="1:4" ht="15" customHeight="1" x14ac:dyDescent="0.25">
      <c r="A6644" s="18">
        <v>6587</v>
      </c>
      <c r="B6644" s="18">
        <v>23.5485986446553</v>
      </c>
      <c r="C6644" s="18">
        <v>23.155508861307698</v>
      </c>
      <c r="D6644" s="18">
        <v>24.3753638800613</v>
      </c>
    </row>
    <row r="6645" spans="1:4" ht="15" customHeight="1" x14ac:dyDescent="0.25">
      <c r="A6645" s="18">
        <v>6588</v>
      </c>
      <c r="B6645" s="18">
        <v>23.5482124165753</v>
      </c>
      <c r="C6645" s="18">
        <v>23.150643189174598</v>
      </c>
      <c r="D6645" s="18">
        <v>24.376077966583399</v>
      </c>
    </row>
    <row r="6646" spans="1:4" ht="15" customHeight="1" x14ac:dyDescent="0.25">
      <c r="A6646" s="18">
        <v>6589</v>
      </c>
      <c r="B6646" s="18">
        <v>23.547916319944399</v>
      </c>
      <c r="C6646" s="18">
        <v>23.145718188418002</v>
      </c>
      <c r="D6646" s="18">
        <v>24.376900226804501</v>
      </c>
    </row>
    <row r="6647" spans="1:4" ht="15" customHeight="1" x14ac:dyDescent="0.25">
      <c r="A6647" s="18">
        <v>6590</v>
      </c>
      <c r="B6647" s="18">
        <v>23.547704477057898</v>
      </c>
      <c r="C6647" s="18">
        <v>23.140678261086901</v>
      </c>
      <c r="D6647" s="18">
        <v>24.377825115973099</v>
      </c>
    </row>
    <row r="6648" spans="1:4" ht="15" customHeight="1" x14ac:dyDescent="0.25">
      <c r="A6648" s="18">
        <v>6591</v>
      </c>
      <c r="B6648" s="18">
        <v>23.547571488116301</v>
      </c>
      <c r="C6648" s="18">
        <v>23.135448380859401</v>
      </c>
      <c r="D6648" s="18">
        <v>24.378846493090499</v>
      </c>
    </row>
    <row r="6649" spans="1:4" ht="15" customHeight="1" x14ac:dyDescent="0.25">
      <c r="A6649" s="18">
        <v>6592</v>
      </c>
      <c r="B6649" s="18">
        <v>23.547512422503299</v>
      </c>
      <c r="C6649" s="18">
        <v>23.130180792766101</v>
      </c>
      <c r="D6649" s="18">
        <v>24.3799594239455</v>
      </c>
    </row>
    <row r="6650" spans="1:4" ht="15" customHeight="1" x14ac:dyDescent="0.25">
      <c r="A6650" s="18">
        <v>6593</v>
      </c>
      <c r="B6650" s="18">
        <v>23.547522806603698</v>
      </c>
      <c r="C6650" s="18">
        <v>23.124596957228601</v>
      </c>
      <c r="D6650" s="18">
        <v>24.381159542572</v>
      </c>
    </row>
    <row r="6651" spans="1:4" ht="15" customHeight="1" x14ac:dyDescent="0.25">
      <c r="A6651" s="18">
        <v>6594</v>
      </c>
      <c r="B6651" s="18">
        <v>23.547598608653399</v>
      </c>
      <c r="C6651" s="18">
        <v>23.118969763199701</v>
      </c>
      <c r="D6651" s="18">
        <v>24.3824430250014</v>
      </c>
    </row>
    <row r="6652" spans="1:4" ht="15" customHeight="1" x14ac:dyDescent="0.25">
      <c r="A6652" s="18">
        <v>6595</v>
      </c>
      <c r="B6652" s="18">
        <v>23.547736221141999</v>
      </c>
      <c r="C6652" s="18">
        <v>23.113036689011199</v>
      </c>
      <c r="D6652" s="18">
        <v>24.3838065590094</v>
      </c>
    </row>
    <row r="6653" spans="1:4" ht="15" customHeight="1" x14ac:dyDescent="0.25">
      <c r="A6653" s="18">
        <v>6596</v>
      </c>
      <c r="B6653" s="18">
        <v>23.547932441144201</v>
      </c>
      <c r="C6653" s="18">
        <v>23.106991711950101</v>
      </c>
      <c r="D6653" s="18">
        <v>24.385247310901299</v>
      </c>
    </row>
    <row r="6654" spans="1:4" ht="15" customHeight="1" x14ac:dyDescent="0.25">
      <c r="A6654" s="18">
        <v>6597</v>
      </c>
      <c r="B6654" s="18">
        <v>23.548184449059001</v>
      </c>
      <c r="C6654" s="18">
        <v>23.1006027425993</v>
      </c>
      <c r="D6654" s="18">
        <v>24.386762890343501</v>
      </c>
    </row>
    <row r="6655" spans="1:4" ht="15" customHeight="1" x14ac:dyDescent="0.25">
      <c r="A6655" s="18">
        <v>6598</v>
      </c>
      <c r="B6655" s="18">
        <v>23.548489786163099</v>
      </c>
      <c r="C6655" s="18">
        <v>23.094069633262201</v>
      </c>
      <c r="D6655" s="18">
        <v>24.388351314093299</v>
      </c>
    </row>
    <row r="6656" spans="1:4" ht="15" customHeight="1" x14ac:dyDescent="0.25">
      <c r="A6656" s="18">
        <v>6599</v>
      </c>
      <c r="B6656" s="18">
        <v>23.5488463313166</v>
      </c>
      <c r="C6656" s="18">
        <v>23.0870707690983</v>
      </c>
      <c r="D6656" s="18">
        <v>24.3900118052332</v>
      </c>
    </row>
    <row r="6657" spans="1:4" ht="15" customHeight="1" x14ac:dyDescent="0.25">
      <c r="A6657" s="18">
        <v>6600</v>
      </c>
      <c r="B6657" s="18">
        <v>23.549252277206499</v>
      </c>
      <c r="C6657" s="18">
        <v>23.079889603161</v>
      </c>
      <c r="D6657" s="18">
        <v>24.391742993586</v>
      </c>
    </row>
    <row r="6658" spans="1:4" ht="15" customHeight="1" x14ac:dyDescent="0.25">
      <c r="A6658" s="18">
        <v>6601</v>
      </c>
      <c r="B6658" s="18">
        <v>23.549706106416899</v>
      </c>
      <c r="C6658" s="18">
        <v>23.072117122720702</v>
      </c>
      <c r="D6658" s="18">
        <v>24.393543217248201</v>
      </c>
    </row>
    <row r="6659" spans="1:4" ht="15" customHeight="1" x14ac:dyDescent="0.25">
      <c r="A6659" s="18">
        <v>6602</v>
      </c>
      <c r="B6659" s="18">
        <v>23.5502191229738</v>
      </c>
      <c r="C6659" s="18">
        <v>23.063881108297</v>
      </c>
      <c r="D6659" s="18">
        <v>24.395411759073099</v>
      </c>
    </row>
    <row r="6660" spans="1:4" ht="15" customHeight="1" x14ac:dyDescent="0.25">
      <c r="A6660" s="18">
        <v>6603</v>
      </c>
      <c r="B6660" s="18">
        <v>23.550781461371201</v>
      </c>
      <c r="C6660" s="18">
        <v>23.0551270577654</v>
      </c>
      <c r="D6660" s="18">
        <v>24.397348133175502</v>
      </c>
    </row>
    <row r="6661" spans="1:4" ht="15" customHeight="1" x14ac:dyDescent="0.25">
      <c r="A6661" s="18">
        <v>6604</v>
      </c>
      <c r="B6661" s="18">
        <v>23.551389483418099</v>
      </c>
      <c r="C6661" s="18">
        <v>23.045342704732899</v>
      </c>
      <c r="D6661" s="18">
        <v>24.3993520538077</v>
      </c>
    </row>
    <row r="6662" spans="1:4" ht="15" customHeight="1" x14ac:dyDescent="0.25">
      <c r="A6662" s="18">
        <v>6605</v>
      </c>
      <c r="B6662" s="18">
        <v>23.552042516470799</v>
      </c>
      <c r="C6662" s="18">
        <v>23.034145920731198</v>
      </c>
      <c r="D6662" s="18">
        <v>24.4014234063152</v>
      </c>
    </row>
    <row r="6663" spans="1:4" ht="15" customHeight="1" x14ac:dyDescent="0.25">
      <c r="A6663" s="18">
        <v>6606</v>
      </c>
      <c r="B6663" s="18">
        <v>23.552740070806099</v>
      </c>
      <c r="C6663" s="18">
        <v>23.0204527788175</v>
      </c>
      <c r="D6663" s="18">
        <v>24.403564159580402</v>
      </c>
    </row>
    <row r="6664" spans="1:4" ht="15" customHeight="1" x14ac:dyDescent="0.25">
      <c r="A6664" s="18">
        <v>6607</v>
      </c>
      <c r="B6664" s="18">
        <v>23.5534818188023</v>
      </c>
      <c r="C6664" s="18">
        <v>23.004680485154601</v>
      </c>
      <c r="D6664" s="18">
        <v>24.405772599296899</v>
      </c>
    </row>
    <row r="6665" spans="1:4" ht="15" customHeight="1" x14ac:dyDescent="0.25">
      <c r="A6665" s="18">
        <v>6608</v>
      </c>
      <c r="B6665" s="18">
        <v>23.554267575425001</v>
      </c>
      <c r="C6665" s="18">
        <v>22.989245198456398</v>
      </c>
      <c r="D6665" s="18">
        <v>24.408048958201199</v>
      </c>
    </row>
    <row r="6666" spans="1:4" ht="15" customHeight="1" x14ac:dyDescent="0.25">
      <c r="A6666" s="18">
        <v>6609</v>
      </c>
      <c r="B6666" s="18">
        <v>23.555097280053999</v>
      </c>
      <c r="C6666" s="18">
        <v>22.974318305497</v>
      </c>
      <c r="D6666" s="18">
        <v>24.4103935606866</v>
      </c>
    </row>
    <row r="6667" spans="1:4" ht="15" customHeight="1" x14ac:dyDescent="0.25">
      <c r="A6667" s="18">
        <v>6610</v>
      </c>
      <c r="B6667" s="18">
        <v>23.555970979803501</v>
      </c>
      <c r="C6667" s="18">
        <v>22.959883350054501</v>
      </c>
      <c r="D6667" s="18">
        <v>24.412806791194299</v>
      </c>
    </row>
    <row r="6668" spans="1:4" ht="15" customHeight="1" x14ac:dyDescent="0.25">
      <c r="A6668" s="18">
        <v>6611</v>
      </c>
      <c r="B6668" s="18">
        <v>23.5568888142958</v>
      </c>
      <c r="C6668" s="18">
        <v>22.945924640184199</v>
      </c>
      <c r="D6668" s="18">
        <v>24.415290455208201</v>
      </c>
    </row>
    <row r="6669" spans="1:4" ht="15" customHeight="1" x14ac:dyDescent="0.25">
      <c r="A6669" s="18">
        <v>6612</v>
      </c>
      <c r="B6669" s="18">
        <v>23.5578510019776</v>
      </c>
      <c r="C6669" s="18">
        <v>22.9324271636746</v>
      </c>
      <c r="D6669" s="18">
        <v>24.417844590704401</v>
      </c>
    </row>
    <row r="6670" spans="1:4" ht="15" customHeight="1" x14ac:dyDescent="0.25">
      <c r="A6670" s="18">
        <v>6613</v>
      </c>
      <c r="B6670" s="18">
        <v>23.558857827938201</v>
      </c>
      <c r="C6670" s="18">
        <v>22.919376547447801</v>
      </c>
      <c r="D6670" s="18">
        <v>24.4204687902145</v>
      </c>
    </row>
    <row r="6671" spans="1:4" ht="15" customHeight="1" x14ac:dyDescent="0.25">
      <c r="A6671" s="18">
        <v>6614</v>
      </c>
      <c r="B6671" s="18">
        <v>23.5599096332569</v>
      </c>
      <c r="C6671" s="18">
        <v>22.9067592642084</v>
      </c>
      <c r="D6671" s="18">
        <v>24.423163548059801</v>
      </c>
    </row>
    <row r="6672" spans="1:4" ht="15" customHeight="1" x14ac:dyDescent="0.25">
      <c r="A6672" s="18">
        <v>6615</v>
      </c>
      <c r="B6672" s="18">
        <v>23.5610068058078</v>
      </c>
      <c r="C6672" s="18">
        <v>22.894562278517</v>
      </c>
      <c r="D6672" s="18">
        <v>24.4259293635807</v>
      </c>
    </row>
    <row r="6673" spans="1:4" ht="15" customHeight="1" x14ac:dyDescent="0.25">
      <c r="A6673" s="18">
        <v>6616</v>
      </c>
      <c r="B6673" s="18">
        <v>23.5621500665927</v>
      </c>
      <c r="C6673" s="18">
        <v>22.882773124743501</v>
      </c>
      <c r="D6673" s="18">
        <v>24.428769147151201</v>
      </c>
    </row>
    <row r="6674" spans="1:4" ht="15" customHeight="1" x14ac:dyDescent="0.25">
      <c r="A6674" s="18">
        <v>6617</v>
      </c>
      <c r="B6674" s="18">
        <v>23.563368279178398</v>
      </c>
      <c r="C6674" s="18">
        <v>22.8713797408214</v>
      </c>
      <c r="D6674" s="18">
        <v>24.4316812263014</v>
      </c>
    </row>
    <row r="6675" spans="1:4" ht="15" customHeight="1" x14ac:dyDescent="0.25">
      <c r="A6675" s="18">
        <v>6618</v>
      </c>
      <c r="B6675" s="18">
        <v>23.564633237072499</v>
      </c>
      <c r="C6675" s="18">
        <v>22.860370504399899</v>
      </c>
      <c r="D6675" s="18">
        <v>24.434665913058101</v>
      </c>
    </row>
    <row r="6676" spans="1:4" ht="15" customHeight="1" x14ac:dyDescent="0.25">
      <c r="A6676" s="18">
        <v>6619</v>
      </c>
      <c r="B6676" s="18">
        <v>23.5659454026435</v>
      </c>
      <c r="C6676" s="18">
        <v>22.849734623114198</v>
      </c>
      <c r="D6676" s="18">
        <v>24.437723690312399</v>
      </c>
    </row>
    <row r="6677" spans="1:4" ht="15" customHeight="1" x14ac:dyDescent="0.25">
      <c r="A6677" s="18">
        <v>6620</v>
      </c>
      <c r="B6677" s="18">
        <v>23.5673052601772</v>
      </c>
      <c r="C6677" s="18">
        <v>22.839461640349001</v>
      </c>
      <c r="D6677" s="18">
        <v>24.440857212490702</v>
      </c>
    </row>
    <row r="6678" spans="1:4" ht="15" customHeight="1" x14ac:dyDescent="0.25">
      <c r="A6678" s="18">
        <v>6621</v>
      </c>
      <c r="B6678" s="18">
        <v>23.568713314230099</v>
      </c>
      <c r="C6678" s="18">
        <v>22.829541571237598</v>
      </c>
      <c r="D6678" s="18">
        <v>24.4440655177183</v>
      </c>
    </row>
    <row r="6679" spans="1:4" ht="15" customHeight="1" x14ac:dyDescent="0.25">
      <c r="A6679" s="18">
        <v>6622</v>
      </c>
      <c r="B6679" s="18">
        <v>23.570170088965199</v>
      </c>
      <c r="C6679" s="18">
        <v>22.819964891288301</v>
      </c>
      <c r="D6679" s="18">
        <v>24.447348396478102</v>
      </c>
    </row>
    <row r="6680" spans="1:4" ht="15" customHeight="1" x14ac:dyDescent="0.25">
      <c r="A6680" s="18">
        <v>6623</v>
      </c>
      <c r="B6680" s="18">
        <v>23.571676128390401</v>
      </c>
      <c r="C6680" s="18">
        <v>22.810721671157001</v>
      </c>
      <c r="D6680" s="18">
        <v>24.450706316579598</v>
      </c>
    </row>
    <row r="6681" spans="1:4" ht="15" customHeight="1" x14ac:dyDescent="0.25">
      <c r="A6681" s="18">
        <v>6624</v>
      </c>
      <c r="B6681" s="18">
        <v>23.573231997398199</v>
      </c>
      <c r="C6681" s="18">
        <v>22.801802787664499</v>
      </c>
      <c r="D6681" s="18">
        <v>24.454142784650099</v>
      </c>
    </row>
    <row r="6682" spans="1:4" ht="15" customHeight="1" x14ac:dyDescent="0.25">
      <c r="A6682" s="18">
        <v>6625</v>
      </c>
      <c r="B6682" s="18">
        <v>23.574845855118699</v>
      </c>
      <c r="C6682" s="18">
        <v>22.793200845923799</v>
      </c>
      <c r="D6682" s="18">
        <v>24.457655405568701</v>
      </c>
    </row>
    <row r="6683" spans="1:4" ht="15" customHeight="1" x14ac:dyDescent="0.25">
      <c r="A6683" s="18">
        <v>6626</v>
      </c>
      <c r="B6683" s="18">
        <v>23.576537311014199</v>
      </c>
      <c r="C6683" s="18">
        <v>22.784907770725699</v>
      </c>
      <c r="D6683" s="18">
        <v>24.461244573962301</v>
      </c>
    </row>
    <row r="6684" spans="1:4" ht="15" customHeight="1" x14ac:dyDescent="0.25">
      <c r="A6684" s="18">
        <v>6627</v>
      </c>
      <c r="B6684" s="18">
        <v>23.578279941904199</v>
      </c>
      <c r="C6684" s="18">
        <v>22.776913319998801</v>
      </c>
      <c r="D6684" s="18">
        <v>24.464912395902001</v>
      </c>
    </row>
    <row r="6685" spans="1:4" ht="15" customHeight="1" x14ac:dyDescent="0.25">
      <c r="A6685" s="18">
        <v>6628</v>
      </c>
      <c r="B6685" s="18">
        <v>23.580074375141098</v>
      </c>
      <c r="C6685" s="18">
        <v>22.769212920465399</v>
      </c>
      <c r="D6685" s="18">
        <v>24.468659600600901</v>
      </c>
    </row>
    <row r="6686" spans="1:4" ht="15" customHeight="1" x14ac:dyDescent="0.25">
      <c r="A6686" s="18">
        <v>6629</v>
      </c>
      <c r="B6686" s="18">
        <v>23.581921273542601</v>
      </c>
      <c r="C6686" s="18">
        <v>22.761798277050701</v>
      </c>
      <c r="D6686" s="18">
        <v>24.4724849968397</v>
      </c>
    </row>
    <row r="6687" spans="1:4" ht="15" customHeight="1" x14ac:dyDescent="0.25">
      <c r="A6687" s="18">
        <v>6630</v>
      </c>
      <c r="B6687" s="18">
        <v>23.5838213391369</v>
      </c>
      <c r="C6687" s="18">
        <v>22.754661620976002</v>
      </c>
      <c r="D6687" s="18">
        <v>24.476389973670098</v>
      </c>
    </row>
    <row r="6688" spans="1:4" ht="15" customHeight="1" x14ac:dyDescent="0.25">
      <c r="A6688" s="18">
        <v>6631</v>
      </c>
      <c r="B6688" s="18">
        <v>23.585775317028698</v>
      </c>
      <c r="C6688" s="18">
        <v>22.747799279459301</v>
      </c>
      <c r="D6688" s="18">
        <v>24.480377136013001</v>
      </c>
    </row>
    <row r="6689" spans="1:4" ht="15" customHeight="1" x14ac:dyDescent="0.25">
      <c r="A6689" s="18">
        <v>6632</v>
      </c>
      <c r="B6689" s="18">
        <v>23.5878016436689</v>
      </c>
      <c r="C6689" s="18">
        <v>22.741200372097399</v>
      </c>
      <c r="D6689" s="18">
        <v>24.484444384568299</v>
      </c>
    </row>
    <row r="6690" spans="1:4" ht="15" customHeight="1" x14ac:dyDescent="0.25">
      <c r="A6690" s="18">
        <v>6633</v>
      </c>
      <c r="B6690" s="18">
        <v>23.589902394127598</v>
      </c>
      <c r="C6690" s="18">
        <v>22.734864602876101</v>
      </c>
      <c r="D6690" s="18">
        <v>24.4885930869597</v>
      </c>
    </row>
    <row r="6691" spans="1:4" ht="15" customHeight="1" x14ac:dyDescent="0.25">
      <c r="A6691" s="18">
        <v>6634</v>
      </c>
      <c r="B6691" s="18">
        <v>23.592058697353298</v>
      </c>
      <c r="C6691" s="18">
        <v>22.728780407279501</v>
      </c>
      <c r="D6691" s="18">
        <v>24.492826440733101</v>
      </c>
    </row>
    <row r="6692" spans="1:4" ht="15" customHeight="1" x14ac:dyDescent="0.25">
      <c r="A6692" s="18">
        <v>6635</v>
      </c>
      <c r="B6692" s="18">
        <v>23.5942714730284</v>
      </c>
      <c r="C6692" s="18">
        <v>22.722948806622501</v>
      </c>
      <c r="D6692" s="18">
        <v>24.4971421237654</v>
      </c>
    </row>
    <row r="6693" spans="1:4" ht="15" customHeight="1" x14ac:dyDescent="0.25">
      <c r="A6693" s="18">
        <v>6636</v>
      </c>
      <c r="B6693" s="18">
        <v>23.596541703850999</v>
      </c>
      <c r="C6693" s="18">
        <v>22.717357806436599</v>
      </c>
      <c r="D6693" s="18">
        <v>24.501542187095101</v>
      </c>
    </row>
    <row r="6694" spans="1:4" ht="15" customHeight="1" x14ac:dyDescent="0.25">
      <c r="A6694" s="18">
        <v>6637</v>
      </c>
      <c r="B6694" s="18">
        <v>23.598870438737201</v>
      </c>
      <c r="C6694" s="18">
        <v>22.7120091470786</v>
      </c>
      <c r="D6694" s="18">
        <v>24.506029093845601</v>
      </c>
    </row>
    <row r="6695" spans="1:4" ht="15" customHeight="1" x14ac:dyDescent="0.25">
      <c r="A6695" s="18">
        <v>6638</v>
      </c>
      <c r="B6695" s="18">
        <v>23.601292320272101</v>
      </c>
      <c r="C6695" s="18">
        <v>22.706893368387401</v>
      </c>
      <c r="D6695" s="18">
        <v>24.510600990420599</v>
      </c>
    </row>
    <row r="6696" spans="1:4" ht="15" customHeight="1" x14ac:dyDescent="0.25">
      <c r="A6696" s="18">
        <v>6639</v>
      </c>
      <c r="B6696" s="18">
        <v>23.6037786864072</v>
      </c>
      <c r="C6696" s="18">
        <v>22.7020089046066</v>
      </c>
      <c r="D6696" s="18">
        <v>24.515261325682101</v>
      </c>
    </row>
    <row r="6697" spans="1:4" ht="15" customHeight="1" x14ac:dyDescent="0.25">
      <c r="A6697" s="18">
        <v>6640</v>
      </c>
      <c r="B6697" s="18">
        <v>23.606325904854</v>
      </c>
      <c r="C6697" s="18">
        <v>22.697353175033399</v>
      </c>
      <c r="D6697" s="18">
        <v>24.520010448863399</v>
      </c>
    </row>
    <row r="6698" spans="1:4" ht="15" customHeight="1" x14ac:dyDescent="0.25">
      <c r="A6698" s="18">
        <v>6641</v>
      </c>
      <c r="B6698" s="18">
        <v>23.608935287454099</v>
      </c>
      <c r="C6698" s="18">
        <v>22.692920092765998</v>
      </c>
      <c r="D6698" s="18">
        <v>24.524847673980801</v>
      </c>
    </row>
    <row r="6699" spans="1:4" ht="15" customHeight="1" x14ac:dyDescent="0.25">
      <c r="A6699" s="18">
        <v>6642</v>
      </c>
      <c r="B6699" s="18">
        <v>23.611609677210101</v>
      </c>
      <c r="C6699" s="18">
        <v>22.688708603007299</v>
      </c>
      <c r="D6699" s="18">
        <v>24.529778574599501</v>
      </c>
    </row>
    <row r="6700" spans="1:4" ht="15" customHeight="1" x14ac:dyDescent="0.25">
      <c r="A6700" s="18">
        <v>6643</v>
      </c>
      <c r="B6700" s="18">
        <v>23.614386289604699</v>
      </c>
      <c r="C6700" s="18">
        <v>22.684716356911199</v>
      </c>
      <c r="D6700" s="18">
        <v>24.534799946910301</v>
      </c>
    </row>
    <row r="6701" spans="1:4" ht="15" customHeight="1" x14ac:dyDescent="0.25">
      <c r="A6701" s="18">
        <v>6644</v>
      </c>
      <c r="B6701" s="18">
        <v>23.6172280035819</v>
      </c>
      <c r="C6701" s="18">
        <v>22.6809416900991</v>
      </c>
      <c r="D6701" s="18">
        <v>24.539915441022099</v>
      </c>
    </row>
    <row r="6702" spans="1:4" ht="15" customHeight="1" x14ac:dyDescent="0.25">
      <c r="A6702" s="18">
        <v>6645</v>
      </c>
      <c r="B6702" s="18">
        <v>23.620136431449801</v>
      </c>
      <c r="C6702" s="18">
        <v>22.677378751534398</v>
      </c>
      <c r="D6702" s="18">
        <v>24.5451261259972</v>
      </c>
    </row>
    <row r="6703" spans="1:4" ht="15" customHeight="1" x14ac:dyDescent="0.25">
      <c r="A6703" s="18">
        <v>6646</v>
      </c>
      <c r="B6703" s="18">
        <v>23.6231132690016</v>
      </c>
      <c r="C6703" s="18">
        <v>22.674024710661101</v>
      </c>
      <c r="D6703" s="18">
        <v>24.550431912513901</v>
      </c>
    </row>
    <row r="6704" spans="1:4" ht="15" customHeight="1" x14ac:dyDescent="0.25">
      <c r="A6704" s="18">
        <v>6647</v>
      </c>
      <c r="B6704" s="18">
        <v>23.626189606225498</v>
      </c>
      <c r="C6704" s="18">
        <v>22.670879451707702</v>
      </c>
      <c r="D6704" s="18">
        <v>24.5558374468526</v>
      </c>
    </row>
    <row r="6705" spans="1:4" ht="15" customHeight="1" x14ac:dyDescent="0.25">
      <c r="A6705" s="18">
        <v>6648</v>
      </c>
      <c r="B6705" s="18">
        <v>23.6293459615916</v>
      </c>
      <c r="C6705" s="18">
        <v>22.6679383275406</v>
      </c>
      <c r="D6705" s="18">
        <v>24.561340091220799</v>
      </c>
    </row>
    <row r="6706" spans="1:4" ht="15" customHeight="1" x14ac:dyDescent="0.25">
      <c r="A6706" s="18">
        <v>6649</v>
      </c>
      <c r="B6706" s="18">
        <v>23.632574576847599</v>
      </c>
      <c r="C6706" s="18">
        <v>22.6651985084575</v>
      </c>
      <c r="D6706" s="18">
        <v>24.566945844159498</v>
      </c>
    </row>
    <row r="6707" spans="1:4" ht="15" customHeight="1" x14ac:dyDescent="0.25">
      <c r="A6707" s="18">
        <v>6650</v>
      </c>
      <c r="B6707" s="18">
        <v>23.6358774623057</v>
      </c>
      <c r="C6707" s="18">
        <v>22.6626578834688</v>
      </c>
      <c r="D6707" s="18">
        <v>24.572652165113301</v>
      </c>
    </row>
    <row r="6708" spans="1:4" ht="15" customHeight="1" x14ac:dyDescent="0.25">
      <c r="A6708" s="18">
        <v>6651</v>
      </c>
      <c r="B6708" s="18">
        <v>23.639291218328399</v>
      </c>
      <c r="C6708" s="18">
        <v>22.6603153019263</v>
      </c>
      <c r="D6708" s="18">
        <v>24.578463863017099</v>
      </c>
    </row>
    <row r="6709" spans="1:4" ht="15" customHeight="1" x14ac:dyDescent="0.25">
      <c r="A6709" s="18">
        <v>6652</v>
      </c>
      <c r="B6709" s="18">
        <v>23.642785253601101</v>
      </c>
      <c r="C6709" s="18">
        <v>22.658169505111299</v>
      </c>
      <c r="D6709" s="18">
        <v>24.584380139183601</v>
      </c>
    </row>
    <row r="6710" spans="1:4" ht="15" customHeight="1" x14ac:dyDescent="0.25">
      <c r="A6710" s="18">
        <v>6653</v>
      </c>
      <c r="B6710" s="18">
        <v>23.6463581025513</v>
      </c>
      <c r="C6710" s="18">
        <v>22.656217380294699</v>
      </c>
      <c r="D6710" s="18">
        <v>24.5904045478105</v>
      </c>
    </row>
    <row r="6711" spans="1:4" ht="15" customHeight="1" x14ac:dyDescent="0.25">
      <c r="A6711" s="18">
        <v>6654</v>
      </c>
      <c r="B6711" s="18">
        <v>23.650027223435099</v>
      </c>
      <c r="C6711" s="18">
        <v>22.654457470373</v>
      </c>
      <c r="D6711" s="18">
        <v>24.5965372527168</v>
      </c>
    </row>
    <row r="6712" spans="1:4" ht="15" customHeight="1" x14ac:dyDescent="0.25">
      <c r="A6712" s="18">
        <v>6655</v>
      </c>
      <c r="B6712" s="18">
        <v>23.6538009517345</v>
      </c>
      <c r="C6712" s="18">
        <v>22.652888469509701</v>
      </c>
      <c r="D6712" s="18">
        <v>24.602781307473901</v>
      </c>
    </row>
    <row r="6713" spans="1:4" ht="15" customHeight="1" x14ac:dyDescent="0.25">
      <c r="A6713" s="18">
        <v>6656</v>
      </c>
      <c r="B6713" s="18">
        <v>23.657658448199001</v>
      </c>
      <c r="C6713" s="18">
        <v>22.651509217659601</v>
      </c>
      <c r="D6713" s="18">
        <v>24.609137032904499</v>
      </c>
    </row>
    <row r="6714" spans="1:4" ht="15" customHeight="1" x14ac:dyDescent="0.25">
      <c r="A6714" s="18">
        <v>6657</v>
      </c>
      <c r="B6714" s="18">
        <v>23.661608910657399</v>
      </c>
      <c r="C6714" s="18">
        <v>22.650318694653599</v>
      </c>
      <c r="D6714" s="18">
        <v>24.615607756295798</v>
      </c>
    </row>
    <row r="6715" spans="1:4" ht="15" customHeight="1" x14ac:dyDescent="0.25">
      <c r="A6715" s="18">
        <v>6658</v>
      </c>
      <c r="B6715" s="18">
        <v>23.665677002307199</v>
      </c>
      <c r="C6715" s="18">
        <v>22.649316013871399</v>
      </c>
      <c r="D6715" s="18">
        <v>24.6221931235001</v>
      </c>
    </row>
    <row r="6716" spans="1:4" ht="15" customHeight="1" x14ac:dyDescent="0.25">
      <c r="A6716" s="18">
        <v>6659</v>
      </c>
      <c r="B6716" s="18">
        <v>23.669834125311102</v>
      </c>
      <c r="C6716" s="18">
        <v>22.648500689975599</v>
      </c>
      <c r="D6716" s="18">
        <v>24.628897530509001</v>
      </c>
    </row>
    <row r="6717" spans="1:4" ht="15" customHeight="1" x14ac:dyDescent="0.25">
      <c r="A6717" s="18">
        <v>6660</v>
      </c>
      <c r="B6717" s="18">
        <v>23.674090051330602</v>
      </c>
      <c r="C6717" s="18">
        <v>22.647872149245899</v>
      </c>
      <c r="D6717" s="18">
        <v>24.635719089935598</v>
      </c>
    </row>
    <row r="6718" spans="1:4" ht="15" customHeight="1" x14ac:dyDescent="0.25">
      <c r="A6718" s="18">
        <v>6661</v>
      </c>
      <c r="B6718" s="18">
        <v>23.678467197932701</v>
      </c>
      <c r="C6718" s="18">
        <v>22.647429341637402</v>
      </c>
      <c r="D6718" s="18">
        <v>24.642664082340399</v>
      </c>
    </row>
    <row r="6719" spans="1:4" ht="15" customHeight="1" x14ac:dyDescent="0.25">
      <c r="A6719" s="18">
        <v>6662</v>
      </c>
      <c r="B6719" s="18">
        <v>23.682938793208599</v>
      </c>
      <c r="C6719" s="18">
        <v>22.647171845001999</v>
      </c>
      <c r="D6719" s="18">
        <v>24.649729502665899</v>
      </c>
    </row>
    <row r="6720" spans="1:4" ht="15" customHeight="1" x14ac:dyDescent="0.25">
      <c r="A6720" s="18">
        <v>6663</v>
      </c>
      <c r="B6720" s="18">
        <v>23.6875217960066</v>
      </c>
      <c r="C6720" s="18">
        <v>22.647099334386098</v>
      </c>
      <c r="D6720" s="18">
        <v>24.6569204543657</v>
      </c>
    </row>
    <row r="6721" spans="1:4" ht="15" customHeight="1" x14ac:dyDescent="0.25">
      <c r="A6721" s="18">
        <v>6664</v>
      </c>
      <c r="B6721" s="18">
        <v>23.692222197044899</v>
      </c>
      <c r="C6721" s="18">
        <v>22.647211574281201</v>
      </c>
      <c r="D6721" s="18">
        <v>24.664236460216401</v>
      </c>
    </row>
    <row r="6722" spans="1:4" ht="15" customHeight="1" x14ac:dyDescent="0.25">
      <c r="A6722" s="18">
        <v>6665</v>
      </c>
      <c r="B6722" s="18">
        <v>23.6970224171029</v>
      </c>
      <c r="C6722" s="18">
        <v>22.647508410806299</v>
      </c>
      <c r="D6722" s="18">
        <v>24.671679037657</v>
      </c>
    </row>
    <row r="6723" spans="1:4" ht="15" customHeight="1" x14ac:dyDescent="0.25">
      <c r="A6723" s="18">
        <v>6666</v>
      </c>
      <c r="B6723" s="18">
        <v>23.701925201119</v>
      </c>
      <c r="C6723" s="18">
        <v>22.6479897638858</v>
      </c>
      <c r="D6723" s="18">
        <v>24.679251729786401</v>
      </c>
    </row>
    <row r="6724" spans="1:4" ht="15" customHeight="1" x14ac:dyDescent="0.25">
      <c r="A6724" s="18">
        <v>6667</v>
      </c>
      <c r="B6724" s="18">
        <v>23.706931789186999</v>
      </c>
      <c r="C6724" s="18">
        <v>22.6486556194257</v>
      </c>
      <c r="D6724" s="18">
        <v>24.686952791267998</v>
      </c>
    </row>
    <row r="6725" spans="1:4" ht="15" customHeight="1" x14ac:dyDescent="0.25">
      <c r="A6725" s="18">
        <v>6668</v>
      </c>
      <c r="B6725" s="18">
        <v>23.712041789359301</v>
      </c>
      <c r="C6725" s="18">
        <v>22.649506731039502</v>
      </c>
      <c r="D6725" s="18">
        <v>24.6947862496651</v>
      </c>
    </row>
    <row r="6726" spans="1:4" ht="15" customHeight="1" x14ac:dyDescent="0.25">
      <c r="A6726" s="18">
        <v>6669</v>
      </c>
      <c r="B6726" s="18">
        <v>23.717254451554201</v>
      </c>
      <c r="C6726" s="18">
        <v>22.650542787251901</v>
      </c>
      <c r="D6726" s="18">
        <v>24.702752201030901</v>
      </c>
    </row>
    <row r="6727" spans="1:4" ht="15" customHeight="1" x14ac:dyDescent="0.25">
      <c r="A6727" s="18">
        <v>6670</v>
      </c>
      <c r="B6727" s="18">
        <v>23.722577152529201</v>
      </c>
      <c r="C6727" s="18">
        <v>22.651763802582099</v>
      </c>
      <c r="D6727" s="18">
        <v>24.710850415637999</v>
      </c>
    </row>
    <row r="6728" spans="1:4" ht="15" customHeight="1" x14ac:dyDescent="0.25">
      <c r="A6728" s="18">
        <v>6671</v>
      </c>
      <c r="B6728" s="18">
        <v>23.728016717270101</v>
      </c>
      <c r="C6728" s="18">
        <v>22.653169949381599</v>
      </c>
      <c r="D6728" s="18">
        <v>24.719084976415299</v>
      </c>
    </row>
    <row r="6729" spans="1:4" ht="15" customHeight="1" x14ac:dyDescent="0.25">
      <c r="A6729" s="18">
        <v>6672</v>
      </c>
      <c r="B6729" s="18">
        <v>23.733570885701301</v>
      </c>
      <c r="C6729" s="18">
        <v>22.654761427325099</v>
      </c>
      <c r="D6729" s="18">
        <v>24.727454601355699</v>
      </c>
    </row>
    <row r="6730" spans="1:4" ht="15" customHeight="1" x14ac:dyDescent="0.25">
      <c r="A6730" s="18">
        <v>6673</v>
      </c>
      <c r="B6730" s="18">
        <v>23.739248912044498</v>
      </c>
      <c r="C6730" s="18">
        <v>22.656538455717801</v>
      </c>
      <c r="D6730" s="18">
        <v>24.735959429001401</v>
      </c>
    </row>
    <row r="6731" spans="1:4" ht="15" customHeight="1" x14ac:dyDescent="0.25">
      <c r="A6731" s="18">
        <v>6674</v>
      </c>
      <c r="B6731" s="18">
        <v>23.745048257343601</v>
      </c>
      <c r="C6731" s="18">
        <v>22.6585012657928</v>
      </c>
      <c r="D6731" s="18">
        <v>24.7446024194535</v>
      </c>
    </row>
    <row r="6732" spans="1:4" ht="15" customHeight="1" x14ac:dyDescent="0.25">
      <c r="A6732" s="18">
        <v>6675</v>
      </c>
      <c r="B6732" s="18">
        <v>23.750974702757901</v>
      </c>
      <c r="C6732" s="18">
        <v>22.660650092966701</v>
      </c>
      <c r="D6732" s="18">
        <v>24.7533830266457</v>
      </c>
    </row>
    <row r="6733" spans="1:4" ht="15" customHeight="1" x14ac:dyDescent="0.25">
      <c r="A6733" s="18">
        <v>6676</v>
      </c>
      <c r="B6733" s="18">
        <v>23.757027877796698</v>
      </c>
      <c r="C6733" s="18">
        <v>22.662986989985502</v>
      </c>
      <c r="D6733" s="18">
        <v>24.762300585556499</v>
      </c>
    </row>
    <row r="6734" spans="1:4" ht="15" customHeight="1" x14ac:dyDescent="0.25">
      <c r="A6734" s="18">
        <v>6677</v>
      </c>
      <c r="B6734" s="18">
        <v>23.7632116762701</v>
      </c>
      <c r="C6734" s="18">
        <v>22.665511001978199</v>
      </c>
      <c r="D6734" s="18">
        <v>24.771355743007799</v>
      </c>
    </row>
    <row r="6735" spans="1:4" ht="15" customHeight="1" x14ac:dyDescent="0.25">
      <c r="A6735" s="18">
        <v>6678</v>
      </c>
      <c r="B6735" s="18">
        <v>23.769526187207099</v>
      </c>
      <c r="C6735" s="18">
        <v>22.668221866542801</v>
      </c>
      <c r="D6735" s="18">
        <v>24.780554628511801</v>
      </c>
    </row>
    <row r="6736" spans="1:4" ht="15" customHeight="1" x14ac:dyDescent="0.25">
      <c r="A6736" s="18">
        <v>6679</v>
      </c>
      <c r="B6736" s="18">
        <v>23.775975047145199</v>
      </c>
      <c r="C6736" s="18">
        <v>22.671119756937902</v>
      </c>
      <c r="D6736" s="18">
        <v>24.789894393825001</v>
      </c>
    </row>
    <row r="6737" spans="1:4" ht="15" customHeight="1" x14ac:dyDescent="0.25">
      <c r="A6737" s="18">
        <v>6680</v>
      </c>
      <c r="B6737" s="18">
        <v>23.782557049750999</v>
      </c>
      <c r="C6737" s="18">
        <v>22.674205532329701</v>
      </c>
      <c r="D6737" s="18">
        <v>24.799375134319501</v>
      </c>
    </row>
    <row r="6738" spans="1:4" ht="15" customHeight="1" x14ac:dyDescent="0.25">
      <c r="A6738" s="18">
        <v>6681</v>
      </c>
      <c r="B6738" s="18">
        <v>23.789277236065399</v>
      </c>
      <c r="C6738" s="18">
        <v>22.677481040858801</v>
      </c>
      <c r="D6738" s="18">
        <v>24.808996681416001</v>
      </c>
    </row>
    <row r="6739" spans="1:4" ht="15" customHeight="1" x14ac:dyDescent="0.25">
      <c r="A6739" s="18">
        <v>6682</v>
      </c>
      <c r="B6739" s="18">
        <v>23.796131330399</v>
      </c>
      <c r="C6739" s="18">
        <v>22.680944027064399</v>
      </c>
      <c r="D6739" s="18">
        <v>24.8187620847483</v>
      </c>
    </row>
    <row r="6740" spans="1:4" ht="15" customHeight="1" x14ac:dyDescent="0.25">
      <c r="A6740" s="18">
        <v>6683</v>
      </c>
      <c r="B6740" s="18">
        <v>23.8031274450219</v>
      </c>
      <c r="C6740" s="18">
        <v>22.684594467184102</v>
      </c>
      <c r="D6740" s="18">
        <v>24.8286674372793</v>
      </c>
    </row>
    <row r="6741" spans="1:4" ht="15" customHeight="1" x14ac:dyDescent="0.25">
      <c r="A6741" s="18">
        <v>6684</v>
      </c>
      <c r="B6741" s="18">
        <v>23.810258494473299</v>
      </c>
      <c r="C6741" s="18">
        <v>22.688434828637501</v>
      </c>
      <c r="D6741" s="18">
        <v>24.838711500257102</v>
      </c>
    </row>
    <row r="6742" spans="1:4" ht="15" customHeight="1" x14ac:dyDescent="0.25">
      <c r="A6742" s="18">
        <v>6685</v>
      </c>
      <c r="B6742" s="18">
        <v>23.817531233307299</v>
      </c>
      <c r="C6742" s="18">
        <v>22.692463739188199</v>
      </c>
      <c r="D6742" s="18">
        <v>24.848893149880201</v>
      </c>
    </row>
    <row r="6743" spans="1:4" ht="15" customHeight="1" x14ac:dyDescent="0.25">
      <c r="A6743" s="18">
        <v>6686</v>
      </c>
      <c r="B6743" s="18">
        <v>23.824941769645999</v>
      </c>
      <c r="C6743" s="18">
        <v>22.696679739945399</v>
      </c>
      <c r="D6743" s="18">
        <v>24.85921099734</v>
      </c>
    </row>
    <row r="6744" spans="1:4" ht="15" customHeight="1" x14ac:dyDescent="0.25">
      <c r="A6744" s="18">
        <v>6687</v>
      </c>
      <c r="B6744" s="18">
        <v>23.832490098448599</v>
      </c>
      <c r="C6744" s="18">
        <v>22.701069554414101</v>
      </c>
      <c r="D6744" s="18">
        <v>24.8696645452229</v>
      </c>
    </row>
    <row r="6745" spans="1:4" ht="15" customHeight="1" x14ac:dyDescent="0.25">
      <c r="A6745" s="18">
        <v>6688</v>
      </c>
      <c r="B6745" s="18">
        <v>23.8401796107382</v>
      </c>
      <c r="C6745" s="18">
        <v>22.7056373499865</v>
      </c>
      <c r="D6745" s="18">
        <v>24.880252075491502</v>
      </c>
    </row>
    <row r="6746" spans="1:4" ht="15" customHeight="1" x14ac:dyDescent="0.25">
      <c r="A6746" s="18">
        <v>6689</v>
      </c>
      <c r="B6746" s="18">
        <v>23.8480041470164</v>
      </c>
      <c r="C6746" s="18">
        <v>22.710388703053098</v>
      </c>
      <c r="D6746" s="18">
        <v>24.890969739970402</v>
      </c>
    </row>
    <row r="6747" spans="1:4" ht="15" customHeight="1" x14ac:dyDescent="0.25">
      <c r="A6747" s="18">
        <v>6690</v>
      </c>
      <c r="B6747" s="18">
        <v>23.855966626992601</v>
      </c>
      <c r="C6747" s="18">
        <v>22.715286424925701</v>
      </c>
      <c r="D6747" s="18">
        <v>24.901814992751099</v>
      </c>
    </row>
    <row r="6748" spans="1:4" ht="15" customHeight="1" x14ac:dyDescent="0.25">
      <c r="A6748" s="18">
        <v>6691</v>
      </c>
      <c r="B6748" s="18">
        <v>23.864065017084801</v>
      </c>
      <c r="C6748" s="18">
        <v>22.720361733088801</v>
      </c>
      <c r="D6748" s="18">
        <v>24.912820751577701</v>
      </c>
    </row>
    <row r="6749" spans="1:4" ht="15" customHeight="1" x14ac:dyDescent="0.25">
      <c r="A6749" s="18">
        <v>6692</v>
      </c>
      <c r="B6749" s="18">
        <v>23.8722947718006</v>
      </c>
      <c r="C6749" s="18">
        <v>22.725592531756</v>
      </c>
      <c r="D6749" s="18">
        <v>24.924026618688401</v>
      </c>
    </row>
    <row r="6750" spans="1:4" ht="15" customHeight="1" x14ac:dyDescent="0.25">
      <c r="A6750" s="18">
        <v>6693</v>
      </c>
      <c r="B6750" s="18">
        <v>23.880657664202001</v>
      </c>
      <c r="C6750" s="18">
        <v>22.730976671541502</v>
      </c>
      <c r="D6750" s="18">
        <v>24.935449357987199</v>
      </c>
    </row>
    <row r="6751" spans="1:4" ht="15" customHeight="1" x14ac:dyDescent="0.25">
      <c r="A6751" s="18">
        <v>6694</v>
      </c>
      <c r="B6751" s="18">
        <v>23.889150007538799</v>
      </c>
      <c r="C6751" s="18">
        <v>22.736520199212698</v>
      </c>
      <c r="D6751" s="18">
        <v>24.947087760128198</v>
      </c>
    </row>
    <row r="6752" spans="1:4" ht="15" customHeight="1" x14ac:dyDescent="0.25">
      <c r="A6752" s="18">
        <v>6695</v>
      </c>
      <c r="B6752" s="18">
        <v>23.897766798510599</v>
      </c>
      <c r="C6752" s="18">
        <v>22.7421955631511</v>
      </c>
      <c r="D6752" s="18">
        <v>24.958939737939001</v>
      </c>
    </row>
    <row r="6753" spans="1:4" ht="15" customHeight="1" x14ac:dyDescent="0.25">
      <c r="A6753" s="18">
        <v>6696</v>
      </c>
      <c r="B6753" s="18">
        <v>23.906506842429</v>
      </c>
      <c r="C6753" s="18">
        <v>22.748028764435698</v>
      </c>
      <c r="D6753" s="18">
        <v>24.971002259626498</v>
      </c>
    </row>
    <row r="6754" spans="1:4" ht="15" customHeight="1" x14ac:dyDescent="0.25">
      <c r="A6754" s="18">
        <v>6697</v>
      </c>
      <c r="B6754" s="18">
        <v>23.915368175037401</v>
      </c>
      <c r="C6754" s="18">
        <v>22.753975087484601</v>
      </c>
      <c r="D6754" s="18">
        <v>24.9832712833663</v>
      </c>
    </row>
    <row r="6755" spans="1:4" ht="15" customHeight="1" x14ac:dyDescent="0.25">
      <c r="A6755" s="18">
        <v>6698</v>
      </c>
      <c r="B6755" s="18">
        <v>23.9243434639375</v>
      </c>
      <c r="C6755" s="18">
        <v>22.760072125878398</v>
      </c>
      <c r="D6755" s="18">
        <v>24.9957416943321</v>
      </c>
    </row>
    <row r="6756" spans="1:4" ht="15" customHeight="1" x14ac:dyDescent="0.25">
      <c r="A6756" s="18">
        <v>6699</v>
      </c>
      <c r="B6756" s="18">
        <v>23.9334284553494</v>
      </c>
      <c r="C6756" s="18">
        <v>22.766266299220199</v>
      </c>
      <c r="D6756" s="18">
        <v>25.0084072453378</v>
      </c>
    </row>
    <row r="6757" spans="1:4" ht="15" customHeight="1" x14ac:dyDescent="0.25">
      <c r="A6757" s="18">
        <v>6700</v>
      </c>
      <c r="B6757" s="18">
        <v>23.9426214500707</v>
      </c>
      <c r="C6757" s="18">
        <v>22.772598476265099</v>
      </c>
      <c r="D6757" s="18">
        <v>25.021260502363901</v>
      </c>
    </row>
    <row r="6758" spans="1:4" ht="15" customHeight="1" x14ac:dyDescent="0.25">
      <c r="A6758" s="18">
        <v>6701</v>
      </c>
      <c r="B6758" s="18">
        <v>23.951915484650801</v>
      </c>
      <c r="C6758" s="18">
        <v>22.779014338859898</v>
      </c>
      <c r="D6758" s="18">
        <v>25.0342927963245</v>
      </c>
    </row>
    <row r="6759" spans="1:4" ht="15" customHeight="1" x14ac:dyDescent="0.25">
      <c r="A6759" s="18">
        <v>6702</v>
      </c>
      <c r="B6759" s="18">
        <v>23.961303521348398</v>
      </c>
      <c r="C6759" s="18">
        <v>22.7855499935607</v>
      </c>
      <c r="D6759" s="18">
        <v>25.047494182491501</v>
      </c>
    </row>
    <row r="6760" spans="1:4" ht="15" customHeight="1" x14ac:dyDescent="0.25">
      <c r="A6760" s="18">
        <v>6703</v>
      </c>
      <c r="B6760" s="18">
        <v>23.9707794823995</v>
      </c>
      <c r="C6760" s="18">
        <v>22.792158089357098</v>
      </c>
      <c r="D6760" s="18">
        <v>25.060853409014499</v>
      </c>
    </row>
    <row r="6761" spans="1:4" ht="15" customHeight="1" x14ac:dyDescent="0.25">
      <c r="A6761" s="18">
        <v>6704</v>
      </c>
      <c r="B6761" s="18">
        <v>23.980338739484701</v>
      </c>
      <c r="C6761" s="18">
        <v>22.7988624628663</v>
      </c>
      <c r="D6761" s="18">
        <v>25.0743578959747</v>
      </c>
    </row>
    <row r="6762" spans="1:4" ht="15" customHeight="1" x14ac:dyDescent="0.25">
      <c r="A6762" s="18">
        <v>6705</v>
      </c>
      <c r="B6762" s="18">
        <v>23.989973912460901</v>
      </c>
      <c r="C6762" s="18">
        <v>22.805629748887998</v>
      </c>
      <c r="D6762" s="18">
        <v>25.087993726346198</v>
      </c>
    </row>
    <row r="6763" spans="1:4" ht="15" customHeight="1" x14ac:dyDescent="0.25">
      <c r="A6763" s="18">
        <v>6706</v>
      </c>
      <c r="B6763" s="18">
        <v>23.999675670980899</v>
      </c>
      <c r="C6763" s="18">
        <v>22.812464796816901</v>
      </c>
      <c r="D6763" s="18">
        <v>25.101745650141101</v>
      </c>
    </row>
    <row r="6764" spans="1:4" ht="15" customHeight="1" x14ac:dyDescent="0.25">
      <c r="A6764" s="18">
        <v>6707</v>
      </c>
      <c r="B6764" s="18">
        <v>24.009435978171499</v>
      </c>
      <c r="C6764" s="18">
        <v>22.8193542844745</v>
      </c>
      <c r="D6764" s="18">
        <v>25.115597102850501</v>
      </c>
    </row>
    <row r="6765" spans="1:4" ht="15" customHeight="1" x14ac:dyDescent="0.25">
      <c r="A6765" s="18">
        <v>6708</v>
      </c>
      <c r="B6765" s="18">
        <v>24.0192462852613</v>
      </c>
      <c r="C6765" s="18">
        <v>22.826278416528101</v>
      </c>
      <c r="D6765" s="18">
        <v>25.129530239084499</v>
      </c>
    </row>
    <row r="6766" spans="1:4" ht="15" customHeight="1" x14ac:dyDescent="0.25">
      <c r="A6766" s="18">
        <v>6709</v>
      </c>
      <c r="B6766" s="18">
        <v>24.029100066602499</v>
      </c>
      <c r="C6766" s="18">
        <v>22.833248725546898</v>
      </c>
      <c r="D6766" s="18">
        <v>25.143542203556599</v>
      </c>
    </row>
    <row r="6767" spans="1:4" ht="15" customHeight="1" x14ac:dyDescent="0.25">
      <c r="A6767" s="18">
        <v>6710</v>
      </c>
      <c r="B6767" s="18">
        <v>24.038985584659301</v>
      </c>
      <c r="C6767" s="18">
        <v>22.840216449589299</v>
      </c>
      <c r="D6767" s="18">
        <v>25.157589896330101</v>
      </c>
    </row>
    <row r="6768" spans="1:4" ht="15" customHeight="1" x14ac:dyDescent="0.25">
      <c r="A6768" s="18">
        <v>6711</v>
      </c>
      <c r="B6768" s="18">
        <v>24.0488914321765</v>
      </c>
      <c r="C6768" s="18">
        <v>22.847212397115801</v>
      </c>
      <c r="D6768" s="18">
        <v>25.171638592137299</v>
      </c>
    </row>
    <row r="6769" spans="1:4" ht="15" customHeight="1" x14ac:dyDescent="0.25">
      <c r="A6769" s="18">
        <v>6712</v>
      </c>
      <c r="B6769" s="18">
        <v>24.0588064887068</v>
      </c>
      <c r="C6769" s="18">
        <v>22.854182696381802</v>
      </c>
      <c r="D6769" s="18">
        <v>25.185668745024302</v>
      </c>
    </row>
    <row r="6770" spans="1:4" ht="15" customHeight="1" x14ac:dyDescent="0.25">
      <c r="A6770" s="18">
        <v>6713</v>
      </c>
      <c r="B6770" s="18">
        <v>24.0687193642155</v>
      </c>
      <c r="C6770" s="18">
        <v>22.861146073373298</v>
      </c>
      <c r="D6770" s="18">
        <v>25.1996599662093</v>
      </c>
    </row>
    <row r="6771" spans="1:4" ht="15" customHeight="1" x14ac:dyDescent="0.25">
      <c r="A6771" s="18">
        <v>6714</v>
      </c>
      <c r="B6771" s="18">
        <v>24.078620517441699</v>
      </c>
      <c r="C6771" s="18">
        <v>22.868070311803201</v>
      </c>
      <c r="D6771" s="18">
        <v>25.213591124042299</v>
      </c>
    </row>
    <row r="6772" spans="1:4" ht="15" customHeight="1" x14ac:dyDescent="0.25">
      <c r="A6772" s="18">
        <v>6715</v>
      </c>
      <c r="B6772" s="18">
        <v>24.088496829932499</v>
      </c>
      <c r="C6772" s="18">
        <v>22.8749436995118</v>
      </c>
      <c r="D6772" s="18">
        <v>25.2274404546807</v>
      </c>
    </row>
    <row r="6773" spans="1:4" ht="15" customHeight="1" x14ac:dyDescent="0.25">
      <c r="A6773" s="18">
        <v>6716</v>
      </c>
      <c r="B6773" s="18">
        <v>24.098335377820302</v>
      </c>
      <c r="C6773" s="18">
        <v>22.881760147387102</v>
      </c>
      <c r="D6773" s="18">
        <v>25.2411896760538</v>
      </c>
    </row>
    <row r="6774" spans="1:4" ht="15" customHeight="1" x14ac:dyDescent="0.25">
      <c r="A6774" s="18">
        <v>6717</v>
      </c>
      <c r="B6774" s="18">
        <v>24.1081231349654</v>
      </c>
      <c r="C6774" s="18">
        <v>22.8884798784498</v>
      </c>
      <c r="D6774" s="18">
        <v>25.2548193041718</v>
      </c>
    </row>
    <row r="6775" spans="1:4" ht="15" customHeight="1" x14ac:dyDescent="0.25">
      <c r="A6775" s="18">
        <v>6718</v>
      </c>
      <c r="B6775" s="18">
        <v>24.117846461670698</v>
      </c>
      <c r="C6775" s="18">
        <v>22.895118700485199</v>
      </c>
      <c r="D6775" s="18">
        <v>25.268297537347301</v>
      </c>
    </row>
    <row r="6776" spans="1:4" ht="15" customHeight="1" x14ac:dyDescent="0.25">
      <c r="A6776" s="18">
        <v>6719</v>
      </c>
      <c r="B6776" s="18">
        <v>24.127493305371502</v>
      </c>
      <c r="C6776" s="18">
        <v>22.901613750959999</v>
      </c>
      <c r="D6776" s="18">
        <v>25.2816011771178</v>
      </c>
    </row>
    <row r="6777" spans="1:4" ht="15" customHeight="1" x14ac:dyDescent="0.25">
      <c r="A6777" s="18">
        <v>6720</v>
      </c>
      <c r="B6777" s="18">
        <v>24.137046864967999</v>
      </c>
      <c r="C6777" s="18">
        <v>22.9079954488498</v>
      </c>
      <c r="D6777" s="18">
        <v>25.2947070614069</v>
      </c>
    </row>
    <row r="6778" spans="1:4" ht="15" customHeight="1" x14ac:dyDescent="0.25">
      <c r="A6778" s="18">
        <v>6721</v>
      </c>
      <c r="B6778" s="18">
        <v>24.146491278388101</v>
      </c>
      <c r="C6778" s="18">
        <v>22.9141862783428</v>
      </c>
      <c r="D6778" s="18">
        <v>25.307592193805799</v>
      </c>
    </row>
    <row r="6779" spans="1:4" ht="15" customHeight="1" x14ac:dyDescent="0.25">
      <c r="A6779" s="18">
        <v>6722</v>
      </c>
      <c r="B6779" s="18">
        <v>24.1558102457792</v>
      </c>
      <c r="C6779" s="18">
        <v>22.920220773985001</v>
      </c>
      <c r="D6779" s="18">
        <v>25.320233865579201</v>
      </c>
    </row>
    <row r="6780" spans="1:4" ht="15" customHeight="1" x14ac:dyDescent="0.25">
      <c r="A6780" s="18">
        <v>6723</v>
      </c>
      <c r="B6780" s="18">
        <v>24.164988524111202</v>
      </c>
      <c r="C6780" s="18">
        <v>22.926017053825301</v>
      </c>
      <c r="D6780" s="18">
        <v>25.332586150476999</v>
      </c>
    </row>
    <row r="6781" spans="1:4" ht="15" customHeight="1" x14ac:dyDescent="0.25">
      <c r="A6781" s="18">
        <v>6724</v>
      </c>
      <c r="B6781" s="18">
        <v>24.1740078091604</v>
      </c>
      <c r="C6781" s="18">
        <v>22.931600777340901</v>
      </c>
      <c r="D6781" s="18">
        <v>25.344589728973801</v>
      </c>
    </row>
    <row r="6782" spans="1:4" ht="15" customHeight="1" x14ac:dyDescent="0.25">
      <c r="A6782" s="18">
        <v>6725</v>
      </c>
      <c r="B6782" s="18">
        <v>24.182848412011399</v>
      </c>
      <c r="C6782" s="18">
        <v>22.936900664167201</v>
      </c>
      <c r="D6782" s="18">
        <v>25.356219591303699</v>
      </c>
    </row>
    <row r="6783" spans="1:4" ht="15" customHeight="1" x14ac:dyDescent="0.25">
      <c r="A6783" s="18">
        <v>6726</v>
      </c>
      <c r="B6783" s="18">
        <v>24.191491066086002</v>
      </c>
      <c r="C6783" s="18">
        <v>22.941915198912898</v>
      </c>
      <c r="D6783" s="18">
        <v>25.367470978498901</v>
      </c>
    </row>
    <row r="6784" spans="1:4" ht="15" customHeight="1" x14ac:dyDescent="0.25">
      <c r="A6784" s="18">
        <v>6727</v>
      </c>
      <c r="B6784" s="18">
        <v>24.1999189182003</v>
      </c>
      <c r="C6784" s="18">
        <v>22.946602681101101</v>
      </c>
      <c r="D6784" s="18">
        <v>25.3783385843203</v>
      </c>
    </row>
    <row r="6785" spans="1:4" ht="15" customHeight="1" x14ac:dyDescent="0.25">
      <c r="A6785" s="18">
        <v>6728</v>
      </c>
      <c r="B6785" s="18">
        <v>24.2081075813613</v>
      </c>
      <c r="C6785" s="18">
        <v>22.950912396381</v>
      </c>
      <c r="D6785" s="18">
        <v>25.388816574911601</v>
      </c>
    </row>
    <row r="6786" spans="1:4" ht="15" customHeight="1" x14ac:dyDescent="0.25">
      <c r="A6786" s="18">
        <v>6729</v>
      </c>
      <c r="B6786" s="18">
        <v>24.216035286165301</v>
      </c>
      <c r="C6786" s="18">
        <v>22.9548315015812</v>
      </c>
      <c r="D6786" s="18">
        <v>25.3989000117198</v>
      </c>
    </row>
    <row r="6787" spans="1:4" ht="15" customHeight="1" x14ac:dyDescent="0.25">
      <c r="A6787" s="18">
        <v>6730</v>
      </c>
      <c r="B6787" s="18">
        <v>24.223682900386301</v>
      </c>
      <c r="C6787" s="18">
        <v>22.958305300645101</v>
      </c>
      <c r="D6787" s="18">
        <v>25.408580834527999</v>
      </c>
    </row>
    <row r="6788" spans="1:4" ht="15" customHeight="1" x14ac:dyDescent="0.25">
      <c r="A6788" s="18">
        <v>6731</v>
      </c>
      <c r="B6788" s="18">
        <v>24.2310226789143</v>
      </c>
      <c r="C6788" s="18">
        <v>22.961274269226401</v>
      </c>
      <c r="D6788" s="18">
        <v>25.4178515373201</v>
      </c>
    </row>
    <row r="6789" spans="1:4" ht="15" customHeight="1" x14ac:dyDescent="0.25">
      <c r="A6789" s="18">
        <v>6732</v>
      </c>
      <c r="B6789" s="18">
        <v>24.238032385686001</v>
      </c>
      <c r="C6789" s="18">
        <v>22.963710373176699</v>
      </c>
      <c r="D6789" s="18">
        <v>25.426704041022699</v>
      </c>
    </row>
    <row r="6790" spans="1:4" ht="15" customHeight="1" x14ac:dyDescent="0.25">
      <c r="A6790" s="18">
        <v>6733</v>
      </c>
      <c r="B6790" s="18">
        <v>24.2446858171818</v>
      </c>
      <c r="C6790" s="18">
        <v>22.965557848568999</v>
      </c>
      <c r="D6790" s="18">
        <v>25.4351320746681</v>
      </c>
    </row>
    <row r="6791" spans="1:4" ht="15" customHeight="1" x14ac:dyDescent="0.25">
      <c r="A6791" s="18">
        <v>6734</v>
      </c>
      <c r="B6791" s="18">
        <v>24.250955899007401</v>
      </c>
      <c r="C6791" s="18">
        <v>22.966757047986501</v>
      </c>
      <c r="D6791" s="18">
        <v>25.4431251441695</v>
      </c>
    </row>
    <row r="6792" spans="1:4" ht="15" customHeight="1" x14ac:dyDescent="0.25">
      <c r="A6792" s="18">
        <v>6735</v>
      </c>
      <c r="B6792" s="18">
        <v>24.256816044182901</v>
      </c>
      <c r="C6792" s="18">
        <v>22.967244384871201</v>
      </c>
      <c r="D6792" s="18">
        <v>25.450672813728399</v>
      </c>
    </row>
    <row r="6793" spans="1:4" ht="15" customHeight="1" x14ac:dyDescent="0.25">
      <c r="A6793" s="18">
        <v>6736</v>
      </c>
      <c r="B6793" s="18">
        <v>24.262236705310901</v>
      </c>
      <c r="C6793" s="18">
        <v>22.966952331598399</v>
      </c>
      <c r="D6793" s="18">
        <v>25.457768964604899</v>
      </c>
    </row>
    <row r="6794" spans="1:4" ht="15" customHeight="1" x14ac:dyDescent="0.25">
      <c r="A6794" s="18">
        <v>6737</v>
      </c>
      <c r="B6794" s="18">
        <v>24.267187890368199</v>
      </c>
      <c r="C6794" s="18">
        <v>22.965809482925899</v>
      </c>
      <c r="D6794" s="18">
        <v>25.464398952143501</v>
      </c>
    </row>
    <row r="6795" spans="1:4" ht="15" customHeight="1" x14ac:dyDescent="0.25">
      <c r="A6795" s="18">
        <v>6738</v>
      </c>
      <c r="B6795" s="18">
        <v>24.271640612074499</v>
      </c>
      <c r="C6795" s="18">
        <v>22.963740697240901</v>
      </c>
      <c r="D6795" s="18">
        <v>25.470555170543001</v>
      </c>
    </row>
    <row r="6796" spans="1:4" ht="15" customHeight="1" x14ac:dyDescent="0.25">
      <c r="A6796" s="18">
        <v>6739</v>
      </c>
      <c r="B6796" s="18">
        <v>24.2755603136915</v>
      </c>
      <c r="C6796" s="18">
        <v>22.960667328535099</v>
      </c>
      <c r="D6796" s="18">
        <v>25.476223191838699</v>
      </c>
    </row>
    <row r="6797" spans="1:4" ht="15" customHeight="1" x14ac:dyDescent="0.25">
      <c r="A6797" s="18">
        <v>6740</v>
      </c>
      <c r="B6797" s="18">
        <v>24.278915321758799</v>
      </c>
      <c r="C6797" s="18">
        <v>22.9564987992567</v>
      </c>
      <c r="D6797" s="18">
        <v>25.481394522433298</v>
      </c>
    </row>
    <row r="6798" spans="1:4" ht="15" customHeight="1" x14ac:dyDescent="0.25">
      <c r="A6798" s="18">
        <v>6741</v>
      </c>
      <c r="B6798" s="18">
        <v>24.281672913175999</v>
      </c>
      <c r="C6798" s="18">
        <v>22.9511122128634</v>
      </c>
      <c r="D6798" s="18">
        <v>25.4860530421311</v>
      </c>
    </row>
    <row r="6799" spans="1:4" ht="15" customHeight="1" x14ac:dyDescent="0.25">
      <c r="A6799" s="18">
        <v>6742</v>
      </c>
      <c r="B6799" s="18">
        <v>24.283796127811701</v>
      </c>
      <c r="C6799" s="18">
        <v>22.944448440692899</v>
      </c>
      <c r="D6799" s="18">
        <v>25.490188689064901</v>
      </c>
    </row>
    <row r="6800" spans="1:4" ht="15" customHeight="1" x14ac:dyDescent="0.25">
      <c r="A6800" s="18">
        <v>6743</v>
      </c>
      <c r="B6800" s="18">
        <v>24.2852491920539</v>
      </c>
      <c r="C6800" s="18">
        <v>22.936343464324398</v>
      </c>
      <c r="D6800" s="18">
        <v>25.493787068261</v>
      </c>
    </row>
    <row r="6801" spans="1:4" ht="15" customHeight="1" x14ac:dyDescent="0.25">
      <c r="A6801" s="18">
        <v>6744</v>
      </c>
      <c r="B6801" s="18">
        <v>24.285995300697699</v>
      </c>
      <c r="C6801" s="18">
        <v>22.926706778004899</v>
      </c>
      <c r="D6801" s="18">
        <v>25.496833244977601</v>
      </c>
    </row>
    <row r="6802" spans="1:4" ht="15" customHeight="1" x14ac:dyDescent="0.25">
      <c r="A6802" s="18">
        <v>6745</v>
      </c>
      <c r="B6802" s="18">
        <v>24.2859966611883</v>
      </c>
      <c r="C6802" s="18">
        <v>22.915399529768901</v>
      </c>
      <c r="D6802" s="18">
        <v>25.4993132422915</v>
      </c>
    </row>
    <row r="6803" spans="1:4" ht="15" customHeight="1" x14ac:dyDescent="0.25">
      <c r="A6803" s="18">
        <v>6746</v>
      </c>
      <c r="B6803" s="18">
        <v>24.2852145514867</v>
      </c>
      <c r="C6803" s="18">
        <v>22.902270220538501</v>
      </c>
      <c r="D6803" s="18">
        <v>25.501213899478898</v>
      </c>
    </row>
    <row r="6804" spans="1:4" ht="15" customHeight="1" x14ac:dyDescent="0.25">
      <c r="A6804" s="18">
        <v>6747</v>
      </c>
      <c r="B6804" s="18">
        <v>24.2836093925761</v>
      </c>
      <c r="C6804" s="18">
        <v>22.8871617121852</v>
      </c>
      <c r="D6804" s="18">
        <v>25.5025191592011</v>
      </c>
    </row>
    <row r="6805" spans="1:4" ht="15" customHeight="1" x14ac:dyDescent="0.25">
      <c r="A6805" s="18">
        <v>6748</v>
      </c>
      <c r="B6805" s="18">
        <v>24.281140836394901</v>
      </c>
      <c r="C6805" s="18">
        <v>22.8698992176807</v>
      </c>
      <c r="D6805" s="18">
        <v>25.503213138301</v>
      </c>
    </row>
    <row r="6806" spans="1:4" ht="15" customHeight="1" x14ac:dyDescent="0.25">
      <c r="A6806" s="18">
        <v>6749</v>
      </c>
      <c r="B6806" s="18">
        <v>24.277768093683001</v>
      </c>
      <c r="C6806" s="18">
        <v>22.850249212392001</v>
      </c>
      <c r="D6806" s="18">
        <v>25.503280215327699</v>
      </c>
    </row>
    <row r="6807" spans="1:4" ht="15" customHeight="1" x14ac:dyDescent="0.25">
      <c r="A6807" s="18">
        <v>6750</v>
      </c>
      <c r="B6807" s="18">
        <v>24.273453117249499</v>
      </c>
      <c r="C6807" s="18">
        <v>22.828008337253099</v>
      </c>
      <c r="D6807" s="18">
        <v>25.502704469993901</v>
      </c>
    </row>
    <row r="6808" spans="1:4" ht="15" customHeight="1" x14ac:dyDescent="0.25">
      <c r="A6808" s="18">
        <v>6751</v>
      </c>
      <c r="B6808" s="18">
        <v>24.26815110882</v>
      </c>
      <c r="C6808" s="18">
        <v>22.8028952197369</v>
      </c>
      <c r="D6808" s="18">
        <v>25.5014697392009</v>
      </c>
    </row>
    <row r="6809" spans="1:4" ht="15" customHeight="1" x14ac:dyDescent="0.25">
      <c r="A6809" s="18">
        <v>6752</v>
      </c>
      <c r="B6809" s="18">
        <v>24.2618234101136</v>
      </c>
      <c r="C6809" s="18">
        <v>22.774581206429001</v>
      </c>
      <c r="D6809" s="18">
        <v>25.499560071958701</v>
      </c>
    </row>
    <row r="6810" spans="1:4" ht="15" customHeight="1" x14ac:dyDescent="0.25">
      <c r="A6810" s="18">
        <v>6753</v>
      </c>
      <c r="B6810" s="18">
        <v>24.254427464551298</v>
      </c>
      <c r="C6810" s="18">
        <v>22.742611508332299</v>
      </c>
      <c r="D6810" s="18">
        <v>25.496960962980399</v>
      </c>
    </row>
    <row r="6811" spans="1:4" ht="15" customHeight="1" x14ac:dyDescent="0.25">
      <c r="A6811" s="18">
        <v>6754</v>
      </c>
      <c r="B6811" s="18">
        <v>24.2459256287211</v>
      </c>
      <c r="C6811" s="18">
        <v>22.706441822197299</v>
      </c>
      <c r="D6811" s="18">
        <v>25.4936543656476</v>
      </c>
    </row>
    <row r="6812" spans="1:4" ht="15" customHeight="1" x14ac:dyDescent="0.25">
      <c r="A6812" s="18">
        <v>6755</v>
      </c>
      <c r="B6812" s="18">
        <v>24.236275601585699</v>
      </c>
      <c r="C6812" s="18">
        <v>22.6661172119681</v>
      </c>
      <c r="D6812" s="18">
        <v>25.489623866006301</v>
      </c>
    </row>
    <row r="6813" spans="1:4" ht="15" customHeight="1" x14ac:dyDescent="0.25">
      <c r="A6813" s="18">
        <v>6756</v>
      </c>
      <c r="B6813" s="18">
        <v>24.225439221206699</v>
      </c>
      <c r="C6813" s="18">
        <v>22.6233248165444</v>
      </c>
      <c r="D6813" s="18">
        <v>25.484856096886801</v>
      </c>
    </row>
    <row r="6814" spans="1:4" ht="15" customHeight="1" x14ac:dyDescent="0.25">
      <c r="A6814" s="18">
        <v>6757</v>
      </c>
      <c r="B6814" s="18">
        <v>24.213379127781</v>
      </c>
      <c r="C6814" s="18">
        <v>22.578326884687201</v>
      </c>
      <c r="D6814" s="18">
        <v>25.4793350757244</v>
      </c>
    </row>
    <row r="6815" spans="1:4" ht="15" customHeight="1" x14ac:dyDescent="0.25">
      <c r="A6815" s="18">
        <v>6758</v>
      </c>
      <c r="B6815" s="18">
        <v>24.200058957899898</v>
      </c>
      <c r="C6815" s="18">
        <v>22.531282833432702</v>
      </c>
      <c r="D6815" s="18">
        <v>25.473045271522398</v>
      </c>
    </row>
    <row r="6816" spans="1:4" ht="15" customHeight="1" x14ac:dyDescent="0.25">
      <c r="A6816" s="18">
        <v>6759</v>
      </c>
      <c r="B6816" s="18">
        <v>24.185443536032601</v>
      </c>
      <c r="C6816" s="18">
        <v>22.482377520094801</v>
      </c>
      <c r="D6816" s="18">
        <v>25.465974213967801</v>
      </c>
    </row>
    <row r="6817" spans="1:4" ht="15" customHeight="1" x14ac:dyDescent="0.25">
      <c r="A6817" s="18">
        <v>6760</v>
      </c>
      <c r="B6817" s="18">
        <v>24.1694990602846</v>
      </c>
      <c r="C6817" s="18">
        <v>22.431815024985401</v>
      </c>
      <c r="D6817" s="18">
        <v>25.458107847475102</v>
      </c>
    </row>
    <row r="6818" spans="1:4" ht="15" customHeight="1" x14ac:dyDescent="0.25">
      <c r="A6818" s="18">
        <v>6761</v>
      </c>
      <c r="B6818" s="18">
        <v>24.1521954833424</v>
      </c>
      <c r="C6818" s="18">
        <v>22.3798145801697</v>
      </c>
      <c r="D6818" s="18">
        <v>25.449432107503501</v>
      </c>
    </row>
    <row r="6819" spans="1:4" ht="15" customHeight="1" x14ac:dyDescent="0.25">
      <c r="A6819" s="18">
        <v>6762</v>
      </c>
      <c r="B6819" s="18">
        <v>24.133503722074099</v>
      </c>
      <c r="C6819" s="18">
        <v>22.326608115033899</v>
      </c>
      <c r="D6819" s="18">
        <v>25.4399378540909</v>
      </c>
    </row>
    <row r="6820" spans="1:4" ht="15" customHeight="1" x14ac:dyDescent="0.25">
      <c r="A6820" s="18">
        <v>6763</v>
      </c>
      <c r="B6820" s="18">
        <v>24.113396617949899</v>
      </c>
      <c r="C6820" s="18">
        <v>22.272436103394099</v>
      </c>
      <c r="D6820" s="18">
        <v>25.4296133076211</v>
      </c>
    </row>
    <row r="6821" spans="1:4" ht="15" customHeight="1" x14ac:dyDescent="0.25">
      <c r="A6821" s="18">
        <v>6764</v>
      </c>
      <c r="B6821" s="18">
        <v>24.091849314784501</v>
      </c>
      <c r="C6821" s="18">
        <v>22.217537732307498</v>
      </c>
      <c r="D6821" s="18">
        <v>25.418447766456399</v>
      </c>
    </row>
    <row r="6822" spans="1:4" ht="15" customHeight="1" x14ac:dyDescent="0.25">
      <c r="A6822" s="18">
        <v>6765</v>
      </c>
      <c r="B6822" s="18">
        <v>24.068841997950699</v>
      </c>
      <c r="C6822" s="18">
        <v>22.1621590457042</v>
      </c>
      <c r="D6822" s="18">
        <v>25.4064326007977</v>
      </c>
    </row>
    <row r="6823" spans="1:4" ht="15" customHeight="1" x14ac:dyDescent="0.25">
      <c r="A6823" s="18">
        <v>6766</v>
      </c>
      <c r="B6823" s="18">
        <v>24.044355556103401</v>
      </c>
      <c r="C6823" s="18">
        <v>22.106531958567501</v>
      </c>
      <c r="D6823" s="18">
        <v>25.393560059670001</v>
      </c>
    </row>
    <row r="6824" spans="1:4" ht="15" customHeight="1" x14ac:dyDescent="0.25">
      <c r="A6824" s="18">
        <v>6767</v>
      </c>
      <c r="B6824" s="18">
        <v>24.018360207167898</v>
      </c>
      <c r="C6824" s="18">
        <v>22.050873084409101</v>
      </c>
      <c r="D6824" s="18">
        <v>25.379823299414401</v>
      </c>
    </row>
    <row r="6825" spans="1:4" ht="15" customHeight="1" x14ac:dyDescent="0.25">
      <c r="A6825" s="18">
        <v>6768</v>
      </c>
      <c r="B6825" s="18">
        <v>23.9908244965481</v>
      </c>
      <c r="C6825" s="18">
        <v>21.995198115762602</v>
      </c>
      <c r="D6825" s="18">
        <v>25.365216406113799</v>
      </c>
    </row>
    <row r="6826" spans="1:4" ht="15" customHeight="1" x14ac:dyDescent="0.25">
      <c r="A6826" s="18">
        <v>6769</v>
      </c>
      <c r="B6826" s="18">
        <v>23.9617314259844</v>
      </c>
      <c r="C6826" s="18">
        <v>21.939602112959498</v>
      </c>
      <c r="D6826" s="18">
        <v>25.349736699928599</v>
      </c>
    </row>
    <row r="6827" spans="1:4" ht="15" customHeight="1" x14ac:dyDescent="0.25">
      <c r="A6827" s="18">
        <v>6770</v>
      </c>
      <c r="B6827" s="18">
        <v>23.931067594448901</v>
      </c>
      <c r="C6827" s="18">
        <v>21.884217515960799</v>
      </c>
      <c r="D6827" s="18">
        <v>25.3333800012647</v>
      </c>
    </row>
    <row r="6828" spans="1:4" ht="15" customHeight="1" x14ac:dyDescent="0.25">
      <c r="A6828" s="18">
        <v>6771</v>
      </c>
      <c r="B6828" s="18">
        <v>23.898823489924801</v>
      </c>
      <c r="C6828" s="18">
        <v>21.829159131341701</v>
      </c>
      <c r="D6828" s="18">
        <v>25.316142547227098</v>
      </c>
    </row>
    <row r="6829" spans="1:4" ht="15" customHeight="1" x14ac:dyDescent="0.25">
      <c r="A6829" s="18">
        <v>6772</v>
      </c>
      <c r="B6829" s="18">
        <v>23.864990867871999</v>
      </c>
      <c r="C6829" s="18">
        <v>21.7745280112375</v>
      </c>
      <c r="D6829" s="18">
        <v>25.2980279883032</v>
      </c>
    </row>
    <row r="6830" spans="1:4" ht="15" customHeight="1" x14ac:dyDescent="0.25">
      <c r="A6830" s="18">
        <v>6773</v>
      </c>
      <c r="B6830" s="18">
        <v>23.829565158663002</v>
      </c>
      <c r="C6830" s="18">
        <v>21.720547515804899</v>
      </c>
      <c r="D6830" s="18">
        <v>25.279030981213001</v>
      </c>
    </row>
    <row r="6831" spans="1:4" ht="15" customHeight="1" x14ac:dyDescent="0.25">
      <c r="A6831" s="18">
        <v>6774</v>
      </c>
      <c r="B6831" s="18">
        <v>23.7925452082284</v>
      </c>
      <c r="C6831" s="18">
        <v>21.6675491940996</v>
      </c>
      <c r="D6831" s="18">
        <v>25.259154909306901</v>
      </c>
    </row>
    <row r="6832" spans="1:4" ht="15" customHeight="1" x14ac:dyDescent="0.25">
      <c r="A6832" s="18">
        <v>6775</v>
      </c>
      <c r="B6832" s="18">
        <v>23.7539329451943</v>
      </c>
      <c r="C6832" s="18">
        <v>21.615637601782201</v>
      </c>
      <c r="D6832" s="18">
        <v>25.238396552316999</v>
      </c>
    </row>
    <row r="6833" spans="1:4" ht="15" customHeight="1" x14ac:dyDescent="0.25">
      <c r="A6833" s="18">
        <v>6776</v>
      </c>
      <c r="B6833" s="18">
        <v>23.713712908584501</v>
      </c>
      <c r="C6833" s="18">
        <v>21.564899314676499</v>
      </c>
      <c r="D6833" s="18">
        <v>25.2167595163294</v>
      </c>
    </row>
    <row r="6834" spans="1:4" ht="15" customHeight="1" x14ac:dyDescent="0.25">
      <c r="A6834" s="18">
        <v>6777</v>
      </c>
      <c r="B6834" s="18">
        <v>23.671110743256101</v>
      </c>
      <c r="C6834" s="18">
        <v>21.515404377200401</v>
      </c>
      <c r="D6834" s="18">
        <v>25.1942484738696</v>
      </c>
    </row>
    <row r="6835" spans="1:4" ht="15" customHeight="1" x14ac:dyDescent="0.25">
      <c r="A6835" s="18">
        <v>6778</v>
      </c>
      <c r="B6835" s="18">
        <v>23.626003204044501</v>
      </c>
      <c r="C6835" s="18">
        <v>21.4672014698189</v>
      </c>
      <c r="D6835" s="18">
        <v>25.1708660903385</v>
      </c>
    </row>
    <row r="6836" spans="1:4" ht="15" customHeight="1" x14ac:dyDescent="0.25">
      <c r="A6836" s="18">
        <v>6779</v>
      </c>
      <c r="B6836" s="18">
        <v>23.578499659142501</v>
      </c>
      <c r="C6836" s="18">
        <v>21.419841006063098</v>
      </c>
      <c r="D6836" s="18">
        <v>25.146618899905999</v>
      </c>
    </row>
    <row r="6837" spans="1:4" ht="15" customHeight="1" x14ac:dyDescent="0.25">
      <c r="A6837" s="18">
        <v>6780</v>
      </c>
      <c r="B6837" s="18">
        <v>23.528649122000299</v>
      </c>
      <c r="C6837" s="18">
        <v>21.373124320784999</v>
      </c>
      <c r="D6837" s="18">
        <v>25.121498703201201</v>
      </c>
    </row>
    <row r="6838" spans="1:4" ht="15" customHeight="1" x14ac:dyDescent="0.25">
      <c r="A6838" s="18">
        <v>6781</v>
      </c>
      <c r="B6838" s="18">
        <v>23.4764742530527</v>
      </c>
      <c r="C6838" s="18">
        <v>21.327227972024399</v>
      </c>
      <c r="D6838" s="18">
        <v>25.095495609890701</v>
      </c>
    </row>
    <row r="6839" spans="1:4" ht="15" customHeight="1" x14ac:dyDescent="0.25">
      <c r="A6839" s="18">
        <v>6782</v>
      </c>
      <c r="B6839" s="18">
        <v>23.4219071756354</v>
      </c>
      <c r="C6839" s="18">
        <v>21.282298192734299</v>
      </c>
      <c r="D6839" s="18">
        <v>25.0686170319279</v>
      </c>
    </row>
    <row r="6840" spans="1:4" ht="15" customHeight="1" x14ac:dyDescent="0.25">
      <c r="A6840" s="18">
        <v>6783</v>
      </c>
      <c r="B6840" s="18">
        <v>23.3648317589121</v>
      </c>
      <c r="C6840" s="18">
        <v>21.238479261932302</v>
      </c>
      <c r="D6840" s="18">
        <v>25.0408740598028</v>
      </c>
    </row>
    <row r="6841" spans="1:4" ht="15" customHeight="1" x14ac:dyDescent="0.25">
      <c r="A6841" s="18">
        <v>6784</v>
      </c>
      <c r="B6841" s="18">
        <v>23.305814454265199</v>
      </c>
      <c r="C6841" s="18">
        <v>21.195879011279001</v>
      </c>
      <c r="D6841" s="18">
        <v>25.012279648724501</v>
      </c>
    </row>
    <row r="6842" spans="1:4" ht="15" customHeight="1" x14ac:dyDescent="0.25">
      <c r="A6842" s="18">
        <v>6785</v>
      </c>
      <c r="B6842" s="18">
        <v>23.247890113766999</v>
      </c>
      <c r="C6842" s="18">
        <v>21.1547146367385</v>
      </c>
      <c r="D6842" s="18">
        <v>24.9828500846913</v>
      </c>
    </row>
    <row r="6843" spans="1:4" ht="15" customHeight="1" x14ac:dyDescent="0.25">
      <c r="A6843" s="18">
        <v>6786</v>
      </c>
      <c r="B6843" s="18">
        <v>23.1913293429552</v>
      </c>
      <c r="C6843" s="18">
        <v>21.115354143946998</v>
      </c>
      <c r="D6843" s="18">
        <v>24.952606514531801</v>
      </c>
    </row>
    <row r="6844" spans="1:4" ht="15" customHeight="1" x14ac:dyDescent="0.25">
      <c r="A6844" s="18">
        <v>6787</v>
      </c>
      <c r="B6844" s="18">
        <v>23.136193042552701</v>
      </c>
      <c r="C6844" s="18">
        <v>21.077732360618999</v>
      </c>
      <c r="D6844" s="18">
        <v>24.921572907407199</v>
      </c>
    </row>
    <row r="6845" spans="1:4" ht="15" customHeight="1" x14ac:dyDescent="0.25">
      <c r="A6845" s="18">
        <v>6788</v>
      </c>
      <c r="B6845" s="18">
        <v>23.082522544288501</v>
      </c>
      <c r="C6845" s="18">
        <v>21.0417592363887</v>
      </c>
      <c r="D6845" s="18">
        <v>24.889781683359701</v>
      </c>
    </row>
    <row r="6846" spans="1:4" ht="15" customHeight="1" x14ac:dyDescent="0.25">
      <c r="A6846" s="18">
        <v>6789</v>
      </c>
      <c r="B6846" s="18">
        <v>23.030354772597899</v>
      </c>
      <c r="C6846" s="18">
        <v>21.0073520421927</v>
      </c>
      <c r="D6846" s="18">
        <v>24.857279844887199</v>
      </c>
    </row>
    <row r="6847" spans="1:4" ht="15" customHeight="1" x14ac:dyDescent="0.25">
      <c r="A6847" s="18">
        <v>6790</v>
      </c>
      <c r="B6847" s="18">
        <v>22.979403076598199</v>
      </c>
      <c r="C6847" s="18">
        <v>20.9744450877497</v>
      </c>
      <c r="D6847" s="18">
        <v>24.824115234970598</v>
      </c>
    </row>
    <row r="6848" spans="1:4" ht="15" customHeight="1" x14ac:dyDescent="0.25">
      <c r="A6848" s="18">
        <v>6791</v>
      </c>
      <c r="B6848" s="18">
        <v>22.929143432005901</v>
      </c>
      <c r="C6848" s="18">
        <v>20.9429551794607</v>
      </c>
      <c r="D6848" s="18">
        <v>24.7903381707013</v>
      </c>
    </row>
    <row r="6849" spans="1:4" ht="15" customHeight="1" x14ac:dyDescent="0.25">
      <c r="A6849" s="18">
        <v>6792</v>
      </c>
      <c r="B6849" s="18">
        <v>22.879684231408</v>
      </c>
      <c r="C6849" s="18">
        <v>20.912811242699501</v>
      </c>
      <c r="D6849" s="18">
        <v>24.756011341933899</v>
      </c>
    </row>
    <row r="6850" spans="1:4" ht="15" customHeight="1" x14ac:dyDescent="0.25">
      <c r="A6850" s="18">
        <v>6793</v>
      </c>
      <c r="B6850" s="18">
        <v>22.831149348890399</v>
      </c>
      <c r="C6850" s="18">
        <v>20.8839417685585</v>
      </c>
      <c r="D6850" s="18">
        <v>24.721237400659799</v>
      </c>
    </row>
    <row r="6851" spans="1:4" ht="15" customHeight="1" x14ac:dyDescent="0.25">
      <c r="A6851" s="18">
        <v>6794</v>
      </c>
      <c r="B6851" s="18">
        <v>22.783658212495101</v>
      </c>
      <c r="C6851" s="18">
        <v>20.856288689354201</v>
      </c>
      <c r="D6851" s="18">
        <v>24.686105429172599</v>
      </c>
    </row>
    <row r="6852" spans="1:4" ht="15" customHeight="1" x14ac:dyDescent="0.25">
      <c r="A6852" s="18">
        <v>6795</v>
      </c>
      <c r="B6852" s="18">
        <v>22.737317002915798</v>
      </c>
      <c r="C6852" s="18">
        <v>20.8297907037568</v>
      </c>
      <c r="D6852" s="18">
        <v>24.650702901824499</v>
      </c>
    </row>
    <row r="6853" spans="1:4" ht="15" customHeight="1" x14ac:dyDescent="0.25">
      <c r="A6853" s="18">
        <v>6796</v>
      </c>
      <c r="B6853" s="18">
        <v>22.6922429140884</v>
      </c>
      <c r="C6853" s="18">
        <v>20.804395604705501</v>
      </c>
      <c r="D6853" s="18">
        <v>24.615126130485599</v>
      </c>
    </row>
    <row r="6854" spans="1:4" ht="15" customHeight="1" x14ac:dyDescent="0.25">
      <c r="A6854" s="18">
        <v>6797</v>
      </c>
      <c r="B6854" s="18">
        <v>22.648920067976501</v>
      </c>
      <c r="C6854" s="18">
        <v>20.780055835344001</v>
      </c>
      <c r="D6854" s="18">
        <v>24.579482669460099</v>
      </c>
    </row>
    <row r="6855" spans="1:4" ht="15" customHeight="1" x14ac:dyDescent="0.25">
      <c r="A6855" s="18">
        <v>6798</v>
      </c>
      <c r="B6855" s="18">
        <v>22.6076262381745</v>
      </c>
      <c r="C6855" s="18">
        <v>20.756728133628499</v>
      </c>
      <c r="D6855" s="18">
        <v>24.543890539441801</v>
      </c>
    </row>
    <row r="6856" spans="1:4" ht="15" customHeight="1" x14ac:dyDescent="0.25">
      <c r="A6856" s="18">
        <v>6799</v>
      </c>
      <c r="B6856" s="18">
        <v>22.568300065180701</v>
      </c>
      <c r="C6856" s="18">
        <v>20.734373334025001</v>
      </c>
      <c r="D6856" s="18">
        <v>24.5084782016745</v>
      </c>
    </row>
    <row r="6857" spans="1:4" ht="15" customHeight="1" x14ac:dyDescent="0.25">
      <c r="A6857" s="18">
        <v>6800</v>
      </c>
      <c r="B6857" s="18">
        <v>22.530889243385001</v>
      </c>
      <c r="C6857" s="18">
        <v>20.7129571948932</v>
      </c>
      <c r="D6857" s="18">
        <v>24.4733842243953</v>
      </c>
    </row>
    <row r="6858" spans="1:4" ht="15" customHeight="1" x14ac:dyDescent="0.25">
      <c r="A6858" s="18">
        <v>6801</v>
      </c>
      <c r="B6858" s="18">
        <v>22.495345186824501</v>
      </c>
      <c r="C6858" s="18">
        <v>20.6924465956821</v>
      </c>
      <c r="D6858" s="18">
        <v>24.4387568555508</v>
      </c>
    </row>
    <row r="6859" spans="1:4" ht="15" customHeight="1" x14ac:dyDescent="0.25">
      <c r="A6859" s="18">
        <v>6802</v>
      </c>
      <c r="B6859" s="18">
        <v>22.461623069244801</v>
      </c>
      <c r="C6859" s="18">
        <v>20.6728131276647</v>
      </c>
      <c r="D6859" s="18">
        <v>24.404754637715801</v>
      </c>
    </row>
    <row r="6860" spans="1:4" ht="15" customHeight="1" x14ac:dyDescent="0.25">
      <c r="A6860" s="18">
        <v>6803</v>
      </c>
      <c r="B6860" s="18">
        <v>22.4296849524045</v>
      </c>
      <c r="C6860" s="18">
        <v>20.654037919485901</v>
      </c>
      <c r="D6860" s="18">
        <v>24.371538829048401</v>
      </c>
    </row>
    <row r="6861" spans="1:4" ht="15" customHeight="1" x14ac:dyDescent="0.25">
      <c r="A6861" s="18">
        <v>6804</v>
      </c>
      <c r="B6861" s="18">
        <v>22.3994944559917</v>
      </c>
      <c r="C6861" s="18">
        <v>20.636096945609101</v>
      </c>
      <c r="D6861" s="18">
        <v>24.339277441425399</v>
      </c>
    </row>
    <row r="6862" spans="1:4" ht="15" customHeight="1" x14ac:dyDescent="0.25">
      <c r="A6862" s="18">
        <v>6805</v>
      </c>
      <c r="B6862" s="18">
        <v>22.3710224124126</v>
      </c>
      <c r="C6862" s="18">
        <v>20.6189777705107</v>
      </c>
      <c r="D6862" s="18">
        <v>24.308146069919999</v>
      </c>
    </row>
    <row r="6863" spans="1:4" ht="15" customHeight="1" x14ac:dyDescent="0.25">
      <c r="A6863" s="18">
        <v>6806</v>
      </c>
      <c r="B6863" s="18">
        <v>22.344241439875201</v>
      </c>
      <c r="C6863" s="18">
        <v>20.602661992501499</v>
      </c>
      <c r="D6863" s="18">
        <v>24.278312002150699</v>
      </c>
    </row>
    <row r="6864" spans="1:4" ht="15" customHeight="1" x14ac:dyDescent="0.25">
      <c r="A6864" s="18">
        <v>6807</v>
      </c>
      <c r="B6864" s="18">
        <v>22.319130862949901</v>
      </c>
      <c r="C6864" s="18">
        <v>20.587138978268499</v>
      </c>
      <c r="D6864" s="18">
        <v>24.249949527287001</v>
      </c>
    </row>
    <row r="6865" spans="1:4" ht="15" customHeight="1" x14ac:dyDescent="0.25">
      <c r="A6865" s="18">
        <v>6808</v>
      </c>
      <c r="B6865" s="18">
        <v>22.295673617553401</v>
      </c>
      <c r="C6865" s="18">
        <v>20.572401395436401</v>
      </c>
      <c r="D6865" s="18">
        <v>24.223219698494201</v>
      </c>
    </row>
    <row r="6866" spans="1:4" ht="15" customHeight="1" x14ac:dyDescent="0.25">
      <c r="A6866" s="18">
        <v>6809</v>
      </c>
      <c r="B6866" s="18">
        <v>22.273856256220899</v>
      </c>
      <c r="C6866" s="18">
        <v>20.558439234783599</v>
      </c>
      <c r="D6866" s="18">
        <v>24.198278361560501</v>
      </c>
    </row>
    <row r="6867" spans="1:4" ht="15" customHeight="1" x14ac:dyDescent="0.25">
      <c r="A6867" s="18">
        <v>6810</v>
      </c>
      <c r="B6867" s="18">
        <v>22.253668822372099</v>
      </c>
      <c r="C6867" s="18">
        <v>20.545247247028598</v>
      </c>
      <c r="D6867" s="18">
        <v>24.175269346733501</v>
      </c>
    </row>
    <row r="6868" spans="1:4" ht="15" customHeight="1" x14ac:dyDescent="0.25">
      <c r="A6868" s="18">
        <v>6811</v>
      </c>
      <c r="B6868" s="18">
        <v>22.235110782318799</v>
      </c>
      <c r="C6868" s="18">
        <v>20.532821902654</v>
      </c>
      <c r="D6868" s="18">
        <v>24.1543212361413</v>
      </c>
    </row>
    <row r="6869" spans="1:4" ht="15" customHeight="1" x14ac:dyDescent="0.25">
      <c r="A6869" s="18">
        <v>6812</v>
      </c>
      <c r="B6869" s="18">
        <v>22.218176382648998</v>
      </c>
      <c r="C6869" s="18">
        <v>20.521161332330799</v>
      </c>
      <c r="D6869" s="18">
        <v>24.135549992500302</v>
      </c>
    </row>
    <row r="6870" spans="1:4" ht="15" customHeight="1" x14ac:dyDescent="0.25">
      <c r="A6870" s="18">
        <v>6813</v>
      </c>
      <c r="B6870" s="18">
        <v>22.202872771330799</v>
      </c>
      <c r="C6870" s="18">
        <v>20.510265301490598</v>
      </c>
      <c r="D6870" s="18">
        <v>24.119045009257199</v>
      </c>
    </row>
    <row r="6871" spans="1:4" ht="15" customHeight="1" x14ac:dyDescent="0.25">
      <c r="A6871" s="18">
        <v>6814</v>
      </c>
      <c r="B6871" s="18">
        <v>22.189207517547398</v>
      </c>
      <c r="C6871" s="18">
        <v>20.500135219836199</v>
      </c>
      <c r="D6871" s="18">
        <v>24.104882639949</v>
      </c>
    </row>
    <row r="6872" spans="1:4" ht="15" customHeight="1" x14ac:dyDescent="0.25">
      <c r="A6872" s="18">
        <v>6815</v>
      </c>
      <c r="B6872" s="18">
        <v>22.1771926343351</v>
      </c>
      <c r="C6872" s="18">
        <v>20.490776288540498</v>
      </c>
      <c r="D6872" s="18">
        <v>24.093116130431</v>
      </c>
    </row>
    <row r="6873" spans="1:4" ht="15" customHeight="1" x14ac:dyDescent="0.25">
      <c r="A6873" s="18">
        <v>6816</v>
      </c>
      <c r="B6873" s="18">
        <v>22.1668458062837</v>
      </c>
      <c r="C6873" s="18">
        <v>20.482193200571899</v>
      </c>
      <c r="D6873" s="18">
        <v>24.083778506152999</v>
      </c>
    </row>
    <row r="6874" spans="1:4" ht="15" customHeight="1" x14ac:dyDescent="0.25">
      <c r="A6874" s="18">
        <v>6817</v>
      </c>
      <c r="B6874" s="18">
        <v>22.158192439816698</v>
      </c>
      <c r="C6874" s="18">
        <v>20.4743916021567</v>
      </c>
      <c r="D6874" s="18">
        <v>24.076879996981699</v>
      </c>
    </row>
    <row r="6875" spans="1:4" ht="15" customHeight="1" x14ac:dyDescent="0.25">
      <c r="A6875" s="18">
        <v>6818</v>
      </c>
      <c r="B6875" s="18">
        <v>22.151258957290199</v>
      </c>
      <c r="C6875" s="18">
        <v>20.467383740417699</v>
      </c>
      <c r="D6875" s="18">
        <v>24.072414561395099</v>
      </c>
    </row>
    <row r="6876" spans="1:4" ht="15" customHeight="1" x14ac:dyDescent="0.25">
      <c r="A6876" s="18">
        <v>6819</v>
      </c>
      <c r="B6876" s="18">
        <v>22.146080781651399</v>
      </c>
      <c r="C6876" s="18">
        <v>20.461180146642299</v>
      </c>
      <c r="D6876" s="18">
        <v>24.0703570761587</v>
      </c>
    </row>
    <row r="6877" spans="1:4" ht="15" customHeight="1" x14ac:dyDescent="0.25">
      <c r="A6877" s="18">
        <v>6820</v>
      </c>
      <c r="B6877" s="18">
        <v>22.1426986240471</v>
      </c>
      <c r="C6877" s="18">
        <v>20.455796173859198</v>
      </c>
      <c r="D6877" s="18">
        <v>24.070668393856799</v>
      </c>
    </row>
    <row r="6878" spans="1:4" ht="15" customHeight="1" x14ac:dyDescent="0.25">
      <c r="A6878" s="18">
        <v>6821</v>
      </c>
      <c r="B6878" s="18">
        <v>22.1411641980688</v>
      </c>
      <c r="C6878" s="18">
        <v>20.4512474149554</v>
      </c>
      <c r="D6878" s="18">
        <v>24.073294532253399</v>
      </c>
    </row>
    <row r="6879" spans="1:4" ht="15" customHeight="1" x14ac:dyDescent="0.25">
      <c r="A6879" s="18">
        <v>6822</v>
      </c>
      <c r="B6879" s="18">
        <v>22.141531278699699</v>
      </c>
      <c r="C6879" s="18">
        <v>20.447558020004699</v>
      </c>
      <c r="D6879" s="18">
        <v>24.0781690049654</v>
      </c>
    </row>
    <row r="6880" spans="1:4" ht="15" customHeight="1" x14ac:dyDescent="0.25">
      <c r="A6880" s="18">
        <v>6823</v>
      </c>
      <c r="B6880" s="18">
        <v>22.143865586089799</v>
      </c>
      <c r="C6880" s="18">
        <v>20.444748073769698</v>
      </c>
      <c r="D6880" s="18">
        <v>24.085219499213402</v>
      </c>
    </row>
    <row r="6881" spans="1:4" ht="15" customHeight="1" x14ac:dyDescent="0.25">
      <c r="A6881" s="18">
        <v>6824</v>
      </c>
      <c r="B6881" s="18">
        <v>22.1482417906699</v>
      </c>
      <c r="C6881" s="18">
        <v>20.4428452865723</v>
      </c>
      <c r="D6881" s="18">
        <v>24.094362663383802</v>
      </c>
    </row>
    <row r="6882" spans="1:4" ht="15" customHeight="1" x14ac:dyDescent="0.25">
      <c r="A6882" s="18">
        <v>6825</v>
      </c>
      <c r="B6882" s="18">
        <v>22.154739814558901</v>
      </c>
      <c r="C6882" s="18">
        <v>20.4418809458565</v>
      </c>
      <c r="D6882" s="18">
        <v>24.105513775431799</v>
      </c>
    </row>
    <row r="6883" spans="1:4" ht="15" customHeight="1" x14ac:dyDescent="0.25">
      <c r="A6883" s="18">
        <v>6826</v>
      </c>
      <c r="B6883" s="18">
        <v>22.163458190707601</v>
      </c>
      <c r="C6883" s="18">
        <v>20.441890187243001</v>
      </c>
      <c r="D6883" s="18">
        <v>24.1185839047704</v>
      </c>
    </row>
    <row r="6884" spans="1:4" ht="15" customHeight="1" x14ac:dyDescent="0.25">
      <c r="A6884" s="18">
        <v>6827</v>
      </c>
      <c r="B6884" s="18">
        <v>22.174497908599001</v>
      </c>
      <c r="C6884" s="18">
        <v>20.442912280766102</v>
      </c>
      <c r="D6884" s="18">
        <v>24.133481531233599</v>
      </c>
    </row>
    <row r="6885" spans="1:4" ht="15" customHeight="1" x14ac:dyDescent="0.25">
      <c r="A6885" s="18">
        <v>6828</v>
      </c>
      <c r="B6885" s="18">
        <v>22.187975919390102</v>
      </c>
      <c r="C6885" s="18">
        <v>20.444990937025</v>
      </c>
      <c r="D6885" s="18">
        <v>24.1501138956468</v>
      </c>
    </row>
    <row r="6886" spans="1:4" ht="15" customHeight="1" x14ac:dyDescent="0.25">
      <c r="A6886" s="18">
        <v>6829</v>
      </c>
      <c r="B6886" s="18">
        <v>22.204020152654898</v>
      </c>
      <c r="C6886" s="18">
        <v>20.448174640222799</v>
      </c>
      <c r="D6886" s="18">
        <v>24.168389426862198</v>
      </c>
    </row>
    <row r="6887" spans="1:4" ht="15" customHeight="1" x14ac:dyDescent="0.25">
      <c r="A6887" s="18">
        <v>6830</v>
      </c>
      <c r="B6887" s="18">
        <v>22.2227760424372</v>
      </c>
      <c r="C6887" s="18">
        <v>20.452517802120799</v>
      </c>
      <c r="D6887" s="18">
        <v>24.188220087351699</v>
      </c>
    </row>
    <row r="6888" spans="1:4" ht="15" customHeight="1" x14ac:dyDescent="0.25">
      <c r="A6888" s="18">
        <v>6831</v>
      </c>
      <c r="B6888" s="18">
        <v>22.2443953179984</v>
      </c>
      <c r="C6888" s="18">
        <v>20.458084022417101</v>
      </c>
      <c r="D6888" s="18">
        <v>24.209515872540901</v>
      </c>
    </row>
    <row r="6889" spans="1:4" ht="15" customHeight="1" x14ac:dyDescent="0.25">
      <c r="A6889" s="18">
        <v>6832</v>
      </c>
      <c r="B6889" s="18">
        <v>22.269051211244399</v>
      </c>
      <c r="C6889" s="18">
        <v>20.464935579872598</v>
      </c>
      <c r="D6889" s="18">
        <v>24.232190092918501</v>
      </c>
    </row>
    <row r="6890" spans="1:4" ht="15" customHeight="1" x14ac:dyDescent="0.25">
      <c r="A6890" s="18">
        <v>6833</v>
      </c>
      <c r="B6890" s="18">
        <v>22.296930899397498</v>
      </c>
      <c r="C6890" s="18">
        <v>20.473151478972198</v>
      </c>
      <c r="D6890" s="18">
        <v>24.256159194693002</v>
      </c>
    </row>
    <row r="6891" spans="1:4" ht="15" customHeight="1" x14ac:dyDescent="0.25">
      <c r="A6891" s="18">
        <v>6834</v>
      </c>
      <c r="B6891" s="18">
        <v>22.328236413182701</v>
      </c>
      <c r="C6891" s="18">
        <v>20.482811293160101</v>
      </c>
      <c r="D6891" s="18">
        <v>24.2813416861385</v>
      </c>
    </row>
    <row r="6892" spans="1:4" ht="15" customHeight="1" x14ac:dyDescent="0.25">
      <c r="A6892" s="18">
        <v>6835</v>
      </c>
      <c r="B6892" s="18">
        <v>22.363194227064199</v>
      </c>
      <c r="C6892" s="18">
        <v>20.4940063338497</v>
      </c>
      <c r="D6892" s="18">
        <v>24.307658364108999</v>
      </c>
    </row>
    <row r="6893" spans="1:4" ht="15" customHeight="1" x14ac:dyDescent="0.25">
      <c r="A6893" s="18">
        <v>6836</v>
      </c>
      <c r="B6893" s="18">
        <v>22.402044162319999</v>
      </c>
      <c r="C6893" s="18">
        <v>20.506838190276198</v>
      </c>
      <c r="D6893" s="18">
        <v>24.335032531466101</v>
      </c>
    </row>
    <row r="6894" spans="1:4" ht="15" customHeight="1" x14ac:dyDescent="0.25">
      <c r="A6894" s="18">
        <v>6837</v>
      </c>
      <c r="B6894" s="18">
        <v>22.445054216391998</v>
      </c>
      <c r="C6894" s="18">
        <v>20.521419026231101</v>
      </c>
      <c r="D6894" s="18">
        <v>24.363390228282402</v>
      </c>
    </row>
    <row r="6895" spans="1:4" ht="15" customHeight="1" x14ac:dyDescent="0.25">
      <c r="A6895" s="18">
        <v>6838</v>
      </c>
      <c r="B6895" s="18">
        <v>22.492508751979202</v>
      </c>
      <c r="C6895" s="18">
        <v>20.537872951235201</v>
      </c>
      <c r="D6895" s="18">
        <v>24.392663732464701</v>
      </c>
    </row>
    <row r="6896" spans="1:4" ht="15" customHeight="1" x14ac:dyDescent="0.25">
      <c r="A6896" s="18">
        <v>6839</v>
      </c>
      <c r="B6896" s="18">
        <v>22.544723238581501</v>
      </c>
      <c r="C6896" s="18">
        <v>20.556343852946899</v>
      </c>
      <c r="D6896" s="18">
        <v>24.422783936888798</v>
      </c>
    </row>
    <row r="6897" spans="1:4" ht="15" customHeight="1" x14ac:dyDescent="0.25">
      <c r="A6897" s="18">
        <v>6840</v>
      </c>
      <c r="B6897" s="18">
        <v>22.602037837059999</v>
      </c>
      <c r="C6897" s="18">
        <v>20.576983156675698</v>
      </c>
      <c r="D6897" s="18">
        <v>24.453688740685099</v>
      </c>
    </row>
    <row r="6898" spans="1:4" ht="15" customHeight="1" x14ac:dyDescent="0.25">
      <c r="A6898" s="18">
        <v>6841</v>
      </c>
      <c r="B6898" s="18">
        <v>22.664824514064499</v>
      </c>
      <c r="C6898" s="18">
        <v>20.599969115013501</v>
      </c>
      <c r="D6898" s="18">
        <v>24.485319098263101</v>
      </c>
    </row>
    <row r="6899" spans="1:4" ht="15" customHeight="1" x14ac:dyDescent="0.25">
      <c r="A6899" s="18">
        <v>6842</v>
      </c>
      <c r="B6899" s="18">
        <v>22.733399837763301</v>
      </c>
      <c r="C6899" s="18">
        <v>20.6255009693785</v>
      </c>
      <c r="D6899" s="18">
        <v>24.517620636851301</v>
      </c>
    </row>
    <row r="6900" spans="1:4" ht="15" customHeight="1" x14ac:dyDescent="0.25">
      <c r="A6900" s="18">
        <v>6843</v>
      </c>
      <c r="B6900" s="18">
        <v>22.807674282280299</v>
      </c>
      <c r="C6900" s="18">
        <v>20.653802000072801</v>
      </c>
      <c r="D6900" s="18">
        <v>24.550541020073901</v>
      </c>
    </row>
    <row r="6901" spans="1:4" ht="15" customHeight="1" x14ac:dyDescent="0.25">
      <c r="A6901" s="18">
        <v>6844</v>
      </c>
      <c r="B6901" s="18">
        <v>22.887784584738402</v>
      </c>
      <c r="C6901" s="18">
        <v>20.6851230263151</v>
      </c>
      <c r="D6901" s="18">
        <v>24.584037413579701</v>
      </c>
    </row>
    <row r="6902" spans="1:4" ht="15" customHeight="1" x14ac:dyDescent="0.25">
      <c r="A6902" s="18">
        <v>6845</v>
      </c>
      <c r="B6902" s="18">
        <v>22.9738556906604</v>
      </c>
      <c r="C6902" s="18">
        <v>20.7197557223232</v>
      </c>
      <c r="D6902" s="18">
        <v>24.618067488143499</v>
      </c>
    </row>
    <row r="6903" spans="1:4" ht="15" customHeight="1" x14ac:dyDescent="0.25">
      <c r="A6903" s="18">
        <v>6846</v>
      </c>
      <c r="B6903" s="18">
        <v>23.066050955466999</v>
      </c>
      <c r="C6903" s="18">
        <v>20.757996150292399</v>
      </c>
      <c r="D6903" s="18">
        <v>24.652594721757701</v>
      </c>
    </row>
    <row r="6904" spans="1:4" ht="15" customHeight="1" x14ac:dyDescent="0.25">
      <c r="A6904" s="18">
        <v>6847</v>
      </c>
      <c r="B6904" s="18">
        <v>23.165355864082201</v>
      </c>
      <c r="C6904" s="18">
        <v>20.8000816233607</v>
      </c>
      <c r="D6904" s="18">
        <v>24.687588191089301</v>
      </c>
    </row>
    <row r="6905" spans="1:4" ht="15" customHeight="1" x14ac:dyDescent="0.25">
      <c r="A6905" s="18">
        <v>6848</v>
      </c>
      <c r="B6905" s="18">
        <v>23.272227490503798</v>
      </c>
      <c r="C6905" s="18">
        <v>20.846285301965999</v>
      </c>
      <c r="D6905" s="18">
        <v>24.723021469772402</v>
      </c>
    </row>
    <row r="6906" spans="1:4" ht="15" customHeight="1" x14ac:dyDescent="0.25">
      <c r="A6906" s="18">
        <v>6849</v>
      </c>
      <c r="B6906" s="18">
        <v>23.384784268262202</v>
      </c>
      <c r="C6906" s="18">
        <v>20.896860913946099</v>
      </c>
      <c r="D6906" s="18">
        <v>24.7588727459474</v>
      </c>
    </row>
    <row r="6907" spans="1:4" ht="15" customHeight="1" x14ac:dyDescent="0.25">
      <c r="A6907" s="18">
        <v>6850</v>
      </c>
      <c r="B6907" s="18">
        <v>23.478915435689299</v>
      </c>
      <c r="C6907" s="18">
        <v>20.952011662372598</v>
      </c>
      <c r="D6907" s="18">
        <v>24.795218611267099</v>
      </c>
    </row>
    <row r="6908" spans="1:4" ht="15" customHeight="1" x14ac:dyDescent="0.25">
      <c r="A6908" s="18">
        <v>6851</v>
      </c>
      <c r="B6908" s="18">
        <v>23.556592050667199</v>
      </c>
      <c r="C6908" s="18">
        <v>21.011859046619801</v>
      </c>
      <c r="D6908" s="18">
        <v>24.832302399937198</v>
      </c>
    </row>
    <row r="6909" spans="1:4" ht="15" customHeight="1" x14ac:dyDescent="0.25">
      <c r="A6909" s="18">
        <v>6852</v>
      </c>
      <c r="B6909" s="18">
        <v>23.623481483496601</v>
      </c>
      <c r="C6909" s="18">
        <v>21.076629592257401</v>
      </c>
      <c r="D6909" s="18">
        <v>24.870139970829499</v>
      </c>
    </row>
    <row r="6910" spans="1:4" ht="15" customHeight="1" x14ac:dyDescent="0.25">
      <c r="A6910" s="18">
        <v>6853</v>
      </c>
      <c r="B6910" s="18">
        <v>23.682361493584501</v>
      </c>
      <c r="C6910" s="18">
        <v>21.1469947469385</v>
      </c>
      <c r="D6910" s="18">
        <v>24.9087340210856</v>
      </c>
    </row>
    <row r="6911" spans="1:4" ht="15" customHeight="1" x14ac:dyDescent="0.25">
      <c r="A6911" s="18">
        <v>6854</v>
      </c>
      <c r="B6911" s="18">
        <v>23.735879342521098</v>
      </c>
      <c r="C6911" s="18">
        <v>21.223286180653201</v>
      </c>
      <c r="D6911" s="18">
        <v>24.948258849977101</v>
      </c>
    </row>
    <row r="6912" spans="1:4" ht="15" customHeight="1" x14ac:dyDescent="0.25">
      <c r="A6912" s="18">
        <v>6855</v>
      </c>
      <c r="B6912" s="18">
        <v>23.7878580459899</v>
      </c>
      <c r="C6912" s="18">
        <v>21.305745532858701</v>
      </c>
      <c r="D6912" s="18">
        <v>24.988832702355499</v>
      </c>
    </row>
    <row r="6913" spans="1:4" ht="15" customHeight="1" x14ac:dyDescent="0.25">
      <c r="A6913" s="18">
        <v>6856</v>
      </c>
      <c r="B6913" s="18">
        <v>23.838895115470802</v>
      </c>
      <c r="C6913" s="18">
        <v>21.394605728292898</v>
      </c>
      <c r="D6913" s="18">
        <v>25.030420043928199</v>
      </c>
    </row>
    <row r="6914" spans="1:4" ht="15" customHeight="1" x14ac:dyDescent="0.25">
      <c r="A6914" s="18">
        <v>6857</v>
      </c>
      <c r="B6914" s="18">
        <v>23.888940146738701</v>
      </c>
      <c r="C6914" s="18">
        <v>21.4900443676826</v>
      </c>
      <c r="D6914" s="18">
        <v>25.0729830221482</v>
      </c>
    </row>
    <row r="6915" spans="1:4" ht="15" customHeight="1" x14ac:dyDescent="0.25">
      <c r="A6915" s="18">
        <v>6858</v>
      </c>
      <c r="B6915" s="18">
        <v>23.937942996221</v>
      </c>
      <c r="C6915" s="18">
        <v>21.592176174976998</v>
      </c>
      <c r="D6915" s="18">
        <v>25.116378632419799</v>
      </c>
    </row>
    <row r="6916" spans="1:4" ht="15" customHeight="1" x14ac:dyDescent="0.25">
      <c r="A6916" s="18">
        <v>6859</v>
      </c>
      <c r="B6916" s="18">
        <v>23.9858532778686</v>
      </c>
      <c r="C6916" s="18">
        <v>21.7009971737371</v>
      </c>
      <c r="D6916" s="18">
        <v>25.160445186628099</v>
      </c>
    </row>
    <row r="6917" spans="1:4" ht="15" customHeight="1" x14ac:dyDescent="0.25">
      <c r="A6917" s="18">
        <v>6860</v>
      </c>
      <c r="B6917" s="18">
        <v>24.032619775167099</v>
      </c>
      <c r="C6917" s="18">
        <v>21.8167034543462</v>
      </c>
      <c r="D6917" s="18">
        <v>25.204606731513099</v>
      </c>
    </row>
    <row r="6918" spans="1:4" ht="15" customHeight="1" x14ac:dyDescent="0.25">
      <c r="A6918" s="18">
        <v>6861</v>
      </c>
      <c r="B6918" s="18">
        <v>24.078192135662999</v>
      </c>
      <c r="C6918" s="18">
        <v>21.9420827991834</v>
      </c>
      <c r="D6918" s="18">
        <v>25.248576017503002</v>
      </c>
    </row>
    <row r="6919" spans="1:4" ht="15" customHeight="1" x14ac:dyDescent="0.25">
      <c r="A6919" s="18">
        <v>6862</v>
      </c>
      <c r="B6919" s="18">
        <v>24.122515663005299</v>
      </c>
      <c r="C6919" s="18">
        <v>22.078469044681299</v>
      </c>
      <c r="D6919" s="18">
        <v>25.292130077572899</v>
      </c>
    </row>
    <row r="6920" spans="1:4" ht="15" customHeight="1" x14ac:dyDescent="0.25">
      <c r="A6920" s="18">
        <v>6863</v>
      </c>
      <c r="B6920" s="18">
        <v>24.165530650817601</v>
      </c>
      <c r="C6920" s="18">
        <v>22.223272305702501</v>
      </c>
      <c r="D6920" s="18">
        <v>25.3350412480012</v>
      </c>
    </row>
    <row r="6921" spans="1:4" ht="15" customHeight="1" x14ac:dyDescent="0.25">
      <c r="A6921" s="18">
        <v>6864</v>
      </c>
      <c r="B6921" s="18">
        <v>24.2071768060163</v>
      </c>
      <c r="C6921" s="18">
        <v>22.373527131744201</v>
      </c>
      <c r="D6921" s="18">
        <v>25.376866189039902</v>
      </c>
    </row>
    <row r="6922" spans="1:4" ht="15" customHeight="1" x14ac:dyDescent="0.25">
      <c r="A6922" s="18">
        <v>6865</v>
      </c>
      <c r="B6922" s="18">
        <v>24.2473834449838</v>
      </c>
      <c r="C6922" s="18">
        <v>22.5284315777218</v>
      </c>
      <c r="D6922" s="18">
        <v>25.417338985806602</v>
      </c>
    </row>
    <row r="6923" spans="1:4" ht="15" customHeight="1" x14ac:dyDescent="0.25">
      <c r="A6923" s="18">
        <v>6866</v>
      </c>
      <c r="B6923" s="18">
        <v>24.286072805318401</v>
      </c>
      <c r="C6923" s="18">
        <v>22.687027536265202</v>
      </c>
      <c r="D6923" s="18">
        <v>25.456309890102599</v>
      </c>
    </row>
    <row r="6924" spans="1:4" ht="15" customHeight="1" x14ac:dyDescent="0.25">
      <c r="A6924" s="18">
        <v>6867</v>
      </c>
      <c r="B6924" s="18">
        <v>24.3231573675425</v>
      </c>
      <c r="C6924" s="18">
        <v>22.8293768754938</v>
      </c>
      <c r="D6924" s="18">
        <v>25.493642512930901</v>
      </c>
    </row>
    <row r="6925" spans="1:4" ht="15" customHeight="1" x14ac:dyDescent="0.25">
      <c r="A6925" s="18">
        <v>6868</v>
      </c>
      <c r="B6925" s="18">
        <v>24.3585361442567</v>
      </c>
      <c r="C6925" s="18">
        <v>22.941934912694499</v>
      </c>
      <c r="D6925" s="18">
        <v>25.529209764842602</v>
      </c>
    </row>
    <row r="6926" spans="1:4" ht="15" customHeight="1" x14ac:dyDescent="0.25">
      <c r="A6926" s="18">
        <v>6869</v>
      </c>
      <c r="B6926" s="18">
        <v>24.392092228833501</v>
      </c>
      <c r="C6926" s="18">
        <v>23.033233505578401</v>
      </c>
      <c r="D6926" s="18">
        <v>25.563075452179302</v>
      </c>
    </row>
    <row r="6927" spans="1:4" ht="15" customHeight="1" x14ac:dyDescent="0.25">
      <c r="A6927" s="18">
        <v>6870</v>
      </c>
      <c r="B6927" s="18">
        <v>24.423693266365799</v>
      </c>
      <c r="C6927" s="18">
        <v>23.112161479994601</v>
      </c>
      <c r="D6927" s="18">
        <v>25.595306618029699</v>
      </c>
    </row>
    <row r="6928" spans="1:4" ht="15" customHeight="1" x14ac:dyDescent="0.25">
      <c r="A6928" s="18">
        <v>6871</v>
      </c>
      <c r="B6928" s="18">
        <v>24.453187870631702</v>
      </c>
      <c r="C6928" s="18">
        <v>23.181910959443801</v>
      </c>
      <c r="D6928" s="18">
        <v>25.625658550147499</v>
      </c>
    </row>
    <row r="6929" spans="1:4" ht="15" customHeight="1" x14ac:dyDescent="0.25">
      <c r="A6929" s="18">
        <v>6872</v>
      </c>
      <c r="B6929" s="18">
        <v>24.480403439274401</v>
      </c>
      <c r="C6929" s="18">
        <v>23.242188399686</v>
      </c>
      <c r="D6929" s="18">
        <v>25.653927310448999</v>
      </c>
    </row>
    <row r="6930" spans="1:4" ht="15" customHeight="1" x14ac:dyDescent="0.25">
      <c r="A6930" s="18">
        <v>6873</v>
      </c>
      <c r="B6930" s="18">
        <v>24.505145517645801</v>
      </c>
      <c r="C6930" s="18">
        <v>23.292823158746199</v>
      </c>
      <c r="D6930" s="18">
        <v>25.679917040761801</v>
      </c>
    </row>
    <row r="6931" spans="1:4" ht="15" customHeight="1" x14ac:dyDescent="0.25">
      <c r="A6931" s="18">
        <v>6874</v>
      </c>
      <c r="B6931" s="18">
        <v>24.527201252010698</v>
      </c>
      <c r="C6931" s="18">
        <v>23.3337428236146</v>
      </c>
      <c r="D6931" s="18">
        <v>25.703470441110898</v>
      </c>
    </row>
    <row r="6932" spans="1:4" ht="15" customHeight="1" x14ac:dyDescent="0.25">
      <c r="A6932" s="18">
        <v>6875</v>
      </c>
      <c r="B6932" s="18">
        <v>24.5463422843847</v>
      </c>
      <c r="C6932" s="18">
        <v>23.3645896984739</v>
      </c>
      <c r="D6932" s="18">
        <v>25.724449474325699</v>
      </c>
    </row>
    <row r="6933" spans="1:4" ht="15" customHeight="1" x14ac:dyDescent="0.25">
      <c r="A6933" s="18">
        <v>6876</v>
      </c>
      <c r="B6933" s="18">
        <v>24.562324842204099</v>
      </c>
      <c r="C6933" s="18">
        <v>23.3843919760353</v>
      </c>
      <c r="D6933" s="18">
        <v>25.742750284778499</v>
      </c>
    </row>
    <row r="6934" spans="1:4" ht="15" customHeight="1" x14ac:dyDescent="0.25">
      <c r="A6934" s="18">
        <v>6877</v>
      </c>
      <c r="B6934" s="18">
        <v>24.574902954906602</v>
      </c>
      <c r="C6934" s="18">
        <v>23.395245116247199</v>
      </c>
      <c r="D6934" s="18">
        <v>25.758274107616</v>
      </c>
    </row>
    <row r="6935" spans="1:4" ht="15" customHeight="1" x14ac:dyDescent="0.25">
      <c r="A6935" s="18">
        <v>6878</v>
      </c>
      <c r="B6935" s="18">
        <v>24.583830097661401</v>
      </c>
      <c r="C6935" s="18">
        <v>23.398284437033901</v>
      </c>
      <c r="D6935" s="18">
        <v>25.7709590038648</v>
      </c>
    </row>
    <row r="6936" spans="1:4" ht="15" customHeight="1" x14ac:dyDescent="0.25">
      <c r="A6936" s="18">
        <v>6879</v>
      </c>
      <c r="B6936" s="18">
        <v>24.588870265721901</v>
      </c>
      <c r="C6936" s="18">
        <v>23.3939835781201</v>
      </c>
      <c r="D6936" s="18">
        <v>25.780750923606298</v>
      </c>
    </row>
    <row r="6937" spans="1:4" ht="15" customHeight="1" x14ac:dyDescent="0.25">
      <c r="A6937" s="18">
        <v>6880</v>
      </c>
      <c r="B6937" s="18">
        <v>24.589811896534499</v>
      </c>
      <c r="C6937" s="18">
        <v>23.382492708075802</v>
      </c>
      <c r="D6937" s="18">
        <v>25.787603401745201</v>
      </c>
    </row>
    <row r="6938" spans="1:4" ht="15" customHeight="1" x14ac:dyDescent="0.25">
      <c r="A6938" s="18">
        <v>6881</v>
      </c>
      <c r="B6938" s="18">
        <v>24.5864726377945</v>
      </c>
      <c r="C6938" s="18">
        <v>23.363739091960401</v>
      </c>
      <c r="D6938" s="18">
        <v>25.791490348220801</v>
      </c>
    </row>
    <row r="6939" spans="1:4" ht="15" customHeight="1" x14ac:dyDescent="0.25">
      <c r="A6939" s="18">
        <v>6882</v>
      </c>
      <c r="B6939" s="18">
        <v>24.5787161893739</v>
      </c>
      <c r="C6939" s="18">
        <v>23.3377095789854</v>
      </c>
      <c r="D6939" s="18">
        <v>25.792392095132001</v>
      </c>
    </row>
    <row r="6940" spans="1:4" ht="15" customHeight="1" x14ac:dyDescent="0.25">
      <c r="A6940" s="18">
        <v>6883</v>
      </c>
      <c r="B6940" s="18">
        <v>24.5664464173814</v>
      </c>
      <c r="C6940" s="18">
        <v>23.306257588304302</v>
      </c>
      <c r="D6940" s="18">
        <v>25.790298513962998</v>
      </c>
    </row>
    <row r="6941" spans="1:4" ht="15" customHeight="1" x14ac:dyDescent="0.25">
      <c r="A6941" s="18">
        <v>6884</v>
      </c>
      <c r="B6941" s="18">
        <v>24.549621325536101</v>
      </c>
      <c r="C6941" s="18">
        <v>23.2706297785336</v>
      </c>
      <c r="D6941" s="18">
        <v>25.7851982417322</v>
      </c>
    </row>
    <row r="6942" spans="1:4" ht="15" customHeight="1" x14ac:dyDescent="0.25">
      <c r="A6942" s="18">
        <v>6885</v>
      </c>
      <c r="B6942" s="18">
        <v>24.528253364905801</v>
      </c>
      <c r="C6942" s="18">
        <v>23.231793707469802</v>
      </c>
      <c r="D6942" s="18">
        <v>25.777091279130701</v>
      </c>
    </row>
    <row r="6943" spans="1:4" ht="15" customHeight="1" x14ac:dyDescent="0.25">
      <c r="A6943" s="18">
        <v>6886</v>
      </c>
      <c r="B6943" s="18">
        <v>24.502395469013202</v>
      </c>
      <c r="C6943" s="18">
        <v>23.190646678943001</v>
      </c>
      <c r="D6943" s="18">
        <v>25.765961362850099</v>
      </c>
    </row>
    <row r="6944" spans="1:4" ht="15" customHeight="1" x14ac:dyDescent="0.25">
      <c r="A6944" s="18">
        <v>6887</v>
      </c>
      <c r="B6944" s="18">
        <v>24.472149152666798</v>
      </c>
      <c r="C6944" s="18">
        <v>23.147990222423701</v>
      </c>
      <c r="D6944" s="18">
        <v>25.751793703507801</v>
      </c>
    </row>
    <row r="6945" spans="1:4" ht="15" customHeight="1" x14ac:dyDescent="0.25">
      <c r="A6945" s="18">
        <v>6888</v>
      </c>
      <c r="B6945" s="18">
        <v>24.437648840563298</v>
      </c>
      <c r="C6945" s="18">
        <v>23.104452501150199</v>
      </c>
      <c r="D6945" s="18">
        <v>25.734558404904501</v>
      </c>
    </row>
    <row r="6946" spans="1:4" ht="15" customHeight="1" x14ac:dyDescent="0.25">
      <c r="A6946" s="18">
        <v>6889</v>
      </c>
      <c r="B6946" s="18">
        <v>24.399062546597701</v>
      </c>
      <c r="C6946" s="18">
        <v>23.060610705773598</v>
      </c>
      <c r="D6946" s="18">
        <v>25.714221510006301</v>
      </c>
    </row>
    <row r="6947" spans="1:4" ht="15" customHeight="1" x14ac:dyDescent="0.25">
      <c r="A6947" s="18">
        <v>6890</v>
      </c>
      <c r="B6947" s="18">
        <v>24.3565702571189</v>
      </c>
      <c r="C6947" s="18">
        <v>23.016823186717801</v>
      </c>
      <c r="D6947" s="18">
        <v>25.690717250480201</v>
      </c>
    </row>
    <row r="6948" spans="1:4" ht="15" customHeight="1" x14ac:dyDescent="0.25">
      <c r="A6948" s="18">
        <v>6891</v>
      </c>
      <c r="B6948" s="18">
        <v>24.310367240337499</v>
      </c>
      <c r="C6948" s="18">
        <v>22.9711692990677</v>
      </c>
      <c r="D6948" s="18">
        <v>25.663969436733701</v>
      </c>
    </row>
    <row r="6949" spans="1:4" ht="15" customHeight="1" x14ac:dyDescent="0.25">
      <c r="A6949" s="18">
        <v>6892</v>
      </c>
      <c r="B6949" s="18">
        <v>24.2606651806082</v>
      </c>
      <c r="C6949" s="18">
        <v>22.921582682203599</v>
      </c>
      <c r="D6949" s="18">
        <v>25.633878977811701</v>
      </c>
    </row>
    <row r="6950" spans="1:4" ht="15" customHeight="1" x14ac:dyDescent="0.25">
      <c r="A6950" s="18">
        <v>6893</v>
      </c>
      <c r="B6950" s="18">
        <v>24.207682602513501</v>
      </c>
      <c r="C6950" s="18">
        <v>22.866998968650499</v>
      </c>
      <c r="D6950" s="18">
        <v>25.600324290149</v>
      </c>
    </row>
    <row r="6951" spans="1:4" ht="15" customHeight="1" x14ac:dyDescent="0.25">
      <c r="A6951" s="18">
        <v>6894</v>
      </c>
      <c r="B6951" s="18">
        <v>24.151643083698701</v>
      </c>
      <c r="C6951" s="18">
        <v>22.805371834607602</v>
      </c>
      <c r="D6951" s="18">
        <v>25.563157564828298</v>
      </c>
    </row>
    <row r="6952" spans="1:4" ht="15" customHeight="1" x14ac:dyDescent="0.25">
      <c r="A6952" s="18">
        <v>6895</v>
      </c>
      <c r="B6952" s="18">
        <v>24.092772222172801</v>
      </c>
      <c r="C6952" s="18">
        <v>22.731332530572001</v>
      </c>
      <c r="D6952" s="18">
        <v>25.522204925062098</v>
      </c>
    </row>
    <row r="6953" spans="1:4" ht="15" customHeight="1" x14ac:dyDescent="0.25">
      <c r="A6953" s="18">
        <v>6896</v>
      </c>
      <c r="B6953" s="18">
        <v>24.031300405194301</v>
      </c>
      <c r="C6953" s="18">
        <v>22.6350634909466</v>
      </c>
      <c r="D6953" s="18">
        <v>25.477238316988199</v>
      </c>
    </row>
    <row r="6954" spans="1:4" ht="15" customHeight="1" x14ac:dyDescent="0.25">
      <c r="A6954" s="18">
        <v>6897</v>
      </c>
      <c r="B6954" s="18">
        <v>23.9674729939514</v>
      </c>
      <c r="C6954" s="18">
        <v>22.540603324884199</v>
      </c>
      <c r="D6954" s="18">
        <v>25.428029679087199</v>
      </c>
    </row>
    <row r="6955" spans="1:4" ht="15" customHeight="1" x14ac:dyDescent="0.25">
      <c r="A6955" s="18">
        <v>6898</v>
      </c>
      <c r="B6955" s="18">
        <v>23.901533553252701</v>
      </c>
      <c r="C6955" s="18">
        <v>22.4518720489644</v>
      </c>
      <c r="D6955" s="18">
        <v>25.374338045978099</v>
      </c>
    </row>
    <row r="6956" spans="1:4" ht="15" customHeight="1" x14ac:dyDescent="0.25">
      <c r="A6956" s="18">
        <v>6899</v>
      </c>
      <c r="B6956" s="18">
        <v>23.833721325488298</v>
      </c>
      <c r="C6956" s="18">
        <v>22.368666017535901</v>
      </c>
      <c r="D6956" s="18">
        <v>25.315933543217302</v>
      </c>
    </row>
    <row r="6957" spans="1:4" ht="15" customHeight="1" x14ac:dyDescent="0.25">
      <c r="A6957" s="18">
        <v>6900</v>
      </c>
      <c r="B6957" s="18">
        <v>23.764286289796001</v>
      </c>
      <c r="C6957" s="18">
        <v>22.290739825188599</v>
      </c>
      <c r="D6957" s="18">
        <v>25.254313836469102</v>
      </c>
    </row>
    <row r="6958" spans="1:4" ht="15" customHeight="1" x14ac:dyDescent="0.25">
      <c r="A6958" s="18">
        <v>6901</v>
      </c>
      <c r="B6958" s="18">
        <v>23.693445154895901</v>
      </c>
      <c r="C6958" s="18">
        <v>22.217773673651401</v>
      </c>
      <c r="D6958" s="18">
        <v>25.1909177309496</v>
      </c>
    </row>
    <row r="6959" spans="1:4" ht="15" customHeight="1" x14ac:dyDescent="0.25">
      <c r="A6959" s="18">
        <v>6902</v>
      </c>
      <c r="B6959" s="18">
        <v>23.620686102110099</v>
      </c>
      <c r="C6959" s="18">
        <v>22.1494511428244</v>
      </c>
      <c r="D6959" s="18">
        <v>25.1263889039856</v>
      </c>
    </row>
    <row r="6960" spans="1:4" ht="15" customHeight="1" x14ac:dyDescent="0.25">
      <c r="A6960" s="18">
        <v>6903</v>
      </c>
      <c r="B6960" s="18">
        <v>23.545915324329101</v>
      </c>
      <c r="C6960" s="18">
        <v>22.085505509631599</v>
      </c>
      <c r="D6960" s="18">
        <v>25.060825546442398</v>
      </c>
    </row>
    <row r="6961" spans="1:4" ht="15" customHeight="1" x14ac:dyDescent="0.25">
      <c r="A6961" s="18">
        <v>6904</v>
      </c>
      <c r="B6961" s="18">
        <v>23.469707649709999</v>
      </c>
      <c r="C6961" s="18">
        <v>22.025605636841199</v>
      </c>
      <c r="D6961" s="18">
        <v>24.994819173024901</v>
      </c>
    </row>
    <row r="6962" spans="1:4" ht="15" customHeight="1" x14ac:dyDescent="0.25">
      <c r="A6962" s="18">
        <v>6905</v>
      </c>
      <c r="B6962" s="18">
        <v>23.392652947492198</v>
      </c>
      <c r="C6962" s="18">
        <v>21.969323773867899</v>
      </c>
      <c r="D6962" s="18">
        <v>24.929194339479899</v>
      </c>
    </row>
    <row r="6963" spans="1:4" ht="15" customHeight="1" x14ac:dyDescent="0.25">
      <c r="A6963" s="18">
        <v>6906</v>
      </c>
      <c r="B6963" s="18">
        <v>23.3168443424623</v>
      </c>
      <c r="C6963" s="18">
        <v>21.916456862099999</v>
      </c>
      <c r="D6963" s="18">
        <v>24.864175186699899</v>
      </c>
    </row>
    <row r="6964" spans="1:4" ht="15" customHeight="1" x14ac:dyDescent="0.25">
      <c r="A6964" s="18">
        <v>6907</v>
      </c>
      <c r="B6964" s="18">
        <v>23.250213387129701</v>
      </c>
      <c r="C6964" s="18">
        <v>21.866843806611801</v>
      </c>
      <c r="D6964" s="18">
        <v>24.798574225343099</v>
      </c>
    </row>
    <row r="6965" spans="1:4" ht="15" customHeight="1" x14ac:dyDescent="0.25">
      <c r="A6965" s="18">
        <v>6908</v>
      </c>
      <c r="B6965" s="18">
        <v>23.191252505124101</v>
      </c>
      <c r="C6965" s="18">
        <v>21.8202868434817</v>
      </c>
      <c r="D6965" s="18">
        <v>24.732978940916698</v>
      </c>
    </row>
    <row r="6966" spans="1:4" ht="15" customHeight="1" x14ac:dyDescent="0.25">
      <c r="A6966" s="18">
        <v>6909</v>
      </c>
      <c r="B6966" s="18">
        <v>23.1382161414293</v>
      </c>
      <c r="C6966" s="18">
        <v>21.776601203300199</v>
      </c>
      <c r="D6966" s="18">
        <v>24.667917259970999</v>
      </c>
    </row>
    <row r="6967" spans="1:4" ht="15" customHeight="1" x14ac:dyDescent="0.25">
      <c r="A6967" s="18">
        <v>6910</v>
      </c>
      <c r="B6967" s="18">
        <v>23.0899441919277</v>
      </c>
      <c r="C6967" s="18">
        <v>21.735659910653901</v>
      </c>
      <c r="D6967" s="18">
        <v>24.603689718373499</v>
      </c>
    </row>
    <row r="6968" spans="1:4" ht="15" customHeight="1" x14ac:dyDescent="0.25">
      <c r="A6968" s="18">
        <v>6911</v>
      </c>
      <c r="B6968" s="18">
        <v>23.045715359138701</v>
      </c>
      <c r="C6968" s="18">
        <v>21.697409589929201</v>
      </c>
      <c r="D6968" s="18">
        <v>24.5405926379627</v>
      </c>
    </row>
    <row r="6969" spans="1:4" ht="15" customHeight="1" x14ac:dyDescent="0.25">
      <c r="A6969" s="18">
        <v>6912</v>
      </c>
      <c r="B6969" s="18">
        <v>23.004761453189499</v>
      </c>
      <c r="C6969" s="18">
        <v>21.661713388822299</v>
      </c>
      <c r="D6969" s="18">
        <v>24.478917761021801</v>
      </c>
    </row>
    <row r="6970" spans="1:4" ht="15" customHeight="1" x14ac:dyDescent="0.25">
      <c r="A6970" s="18">
        <v>6913</v>
      </c>
      <c r="B6970" s="18">
        <v>22.964717335594202</v>
      </c>
      <c r="C6970" s="18">
        <v>21.628442399060599</v>
      </c>
      <c r="D6970" s="18">
        <v>24.4189480142443</v>
      </c>
    </row>
    <row r="6971" spans="1:4" ht="15" customHeight="1" x14ac:dyDescent="0.25">
      <c r="A6971" s="18">
        <v>6914</v>
      </c>
      <c r="B6971" s="18">
        <v>22.925170909040901</v>
      </c>
      <c r="C6971" s="18">
        <v>21.5974724289104</v>
      </c>
      <c r="D6971" s="18">
        <v>24.360929881656499</v>
      </c>
    </row>
    <row r="6972" spans="1:4" ht="15" customHeight="1" x14ac:dyDescent="0.25">
      <c r="A6972" s="18">
        <v>6915</v>
      </c>
      <c r="B6972" s="18">
        <v>22.8863003447644</v>
      </c>
      <c r="C6972" s="18">
        <v>21.568691288161599</v>
      </c>
      <c r="D6972" s="18">
        <v>24.3050526020326</v>
      </c>
    </row>
    <row r="6973" spans="1:4" ht="15" customHeight="1" x14ac:dyDescent="0.25">
      <c r="A6973" s="18">
        <v>6916</v>
      </c>
      <c r="B6973" s="18">
        <v>22.8483130817587</v>
      </c>
      <c r="C6973" s="18">
        <v>21.541990796942201</v>
      </c>
      <c r="D6973" s="18">
        <v>24.2515448101367</v>
      </c>
    </row>
    <row r="6974" spans="1:4" ht="15" customHeight="1" x14ac:dyDescent="0.25">
      <c r="A6974" s="18">
        <v>6917</v>
      </c>
      <c r="B6974" s="18">
        <v>22.811445556180001</v>
      </c>
      <c r="C6974" s="18">
        <v>21.5172716548918</v>
      </c>
      <c r="D6974" s="18">
        <v>24.2006171563532</v>
      </c>
    </row>
    <row r="6975" spans="1:4" ht="15" customHeight="1" x14ac:dyDescent="0.25">
      <c r="A6975" s="18">
        <v>6918</v>
      </c>
      <c r="B6975" s="18">
        <v>22.7759610083619</v>
      </c>
      <c r="C6975" s="18">
        <v>21.4944401841617</v>
      </c>
      <c r="D6975" s="18">
        <v>24.152452796870399</v>
      </c>
    </row>
    <row r="6976" spans="1:4" ht="15" customHeight="1" x14ac:dyDescent="0.25">
      <c r="A6976" s="18">
        <v>6919</v>
      </c>
      <c r="B6976" s="18">
        <v>22.742144702660902</v>
      </c>
      <c r="C6976" s="18">
        <v>21.4734080876738</v>
      </c>
      <c r="D6976" s="18">
        <v>24.107206731339598</v>
      </c>
    </row>
    <row r="6977" spans="1:4" ht="15" customHeight="1" x14ac:dyDescent="0.25">
      <c r="A6977" s="18">
        <v>6920</v>
      </c>
      <c r="B6977" s="18">
        <v>22.710295945972302</v>
      </c>
      <c r="C6977" s="18">
        <v>21.454097294668301</v>
      </c>
      <c r="D6977" s="18">
        <v>24.065001639761999</v>
      </c>
    </row>
    <row r="6978" spans="1:4" ht="15" customHeight="1" x14ac:dyDescent="0.25">
      <c r="A6978" s="18">
        <v>6921</v>
      </c>
      <c r="B6978" s="18">
        <v>22.680771324188399</v>
      </c>
      <c r="C6978" s="18">
        <v>21.436434569204401</v>
      </c>
      <c r="D6978" s="18">
        <v>24.0259269689614</v>
      </c>
    </row>
    <row r="6979" spans="1:4" ht="15" customHeight="1" x14ac:dyDescent="0.25">
      <c r="A6979" s="18">
        <v>6922</v>
      </c>
      <c r="B6979" s="18">
        <v>22.654365771369299</v>
      </c>
      <c r="C6979" s="18">
        <v>21.420345791642301</v>
      </c>
      <c r="D6979" s="18">
        <v>23.990038025419501</v>
      </c>
    </row>
    <row r="6980" spans="1:4" ht="15" customHeight="1" x14ac:dyDescent="0.25">
      <c r="A6980" s="18">
        <v>6923</v>
      </c>
      <c r="B6980" s="18">
        <v>22.6310104988459</v>
      </c>
      <c r="C6980" s="18">
        <v>21.405760372782201</v>
      </c>
      <c r="D6980" s="18">
        <v>23.957354649346101</v>
      </c>
    </row>
    <row r="6981" spans="1:4" ht="15" customHeight="1" x14ac:dyDescent="0.25">
      <c r="A6981" s="18">
        <v>6924</v>
      </c>
      <c r="B6981" s="18">
        <v>22.610527523803</v>
      </c>
      <c r="C6981" s="18">
        <v>21.392614418670199</v>
      </c>
      <c r="D6981" s="18">
        <v>23.9278677182892</v>
      </c>
    </row>
    <row r="6982" spans="1:4" ht="15" customHeight="1" x14ac:dyDescent="0.25">
      <c r="A6982" s="18">
        <v>6925</v>
      </c>
      <c r="B6982" s="18">
        <v>22.592753119990299</v>
      </c>
      <c r="C6982" s="18">
        <v>21.3808479612564</v>
      </c>
      <c r="D6982" s="18">
        <v>23.9015368737494</v>
      </c>
    </row>
    <row r="6983" spans="1:4" ht="15" customHeight="1" x14ac:dyDescent="0.25">
      <c r="A6983" s="18">
        <v>6926</v>
      </c>
      <c r="B6983" s="18">
        <v>22.577527189314999</v>
      </c>
      <c r="C6983" s="18">
        <v>21.370404842723602</v>
      </c>
      <c r="D6983" s="18">
        <v>23.8782988636592</v>
      </c>
    </row>
    <row r="6984" spans="1:4" ht="15" customHeight="1" x14ac:dyDescent="0.25">
      <c r="A6984" s="18">
        <v>6927</v>
      </c>
      <c r="B6984" s="18">
        <v>22.56470382302</v>
      </c>
      <c r="C6984" s="18">
        <v>21.361232621766</v>
      </c>
      <c r="D6984" s="18">
        <v>23.858068003653301</v>
      </c>
    </row>
    <row r="6985" spans="1:4" ht="15" customHeight="1" x14ac:dyDescent="0.25">
      <c r="A6985" s="18">
        <v>6928</v>
      </c>
      <c r="B6985" s="18">
        <v>22.554144279450199</v>
      </c>
      <c r="C6985" s="18">
        <v>21.3532829928726</v>
      </c>
      <c r="D6985" s="18">
        <v>23.840742198105101</v>
      </c>
    </row>
    <row r="6986" spans="1:4" ht="15" customHeight="1" x14ac:dyDescent="0.25">
      <c r="A6986" s="18">
        <v>6929</v>
      </c>
      <c r="B6986" s="18">
        <v>22.54571674952</v>
      </c>
      <c r="C6986" s="18">
        <v>21.346515492442901</v>
      </c>
      <c r="D6986" s="18">
        <v>23.826202302552801</v>
      </c>
    </row>
    <row r="6987" spans="1:4" ht="15" customHeight="1" x14ac:dyDescent="0.25">
      <c r="A6987" s="18">
        <v>6930</v>
      </c>
      <c r="B6987" s="18">
        <v>22.539297705068201</v>
      </c>
      <c r="C6987" s="18">
        <v>21.340884763957401</v>
      </c>
      <c r="D6987" s="18">
        <v>23.814320196400502</v>
      </c>
    </row>
    <row r="6988" spans="1:4" ht="15" customHeight="1" x14ac:dyDescent="0.25">
      <c r="A6988" s="18">
        <v>6931</v>
      </c>
      <c r="B6988" s="18">
        <v>22.534773074841102</v>
      </c>
      <c r="C6988" s="18">
        <v>21.336359717958601</v>
      </c>
      <c r="D6988" s="18">
        <v>23.8049597582343</v>
      </c>
    </row>
    <row r="6989" spans="1:4" ht="15" customHeight="1" x14ac:dyDescent="0.25">
      <c r="A6989" s="18">
        <v>6932</v>
      </c>
      <c r="B6989" s="18">
        <v>22.532032724878398</v>
      </c>
      <c r="C6989" s="18">
        <v>21.332903896969299</v>
      </c>
      <c r="D6989" s="18">
        <v>23.797980513371499</v>
      </c>
    </row>
    <row r="6990" spans="1:4" ht="15" customHeight="1" x14ac:dyDescent="0.25">
      <c r="A6990" s="18">
        <v>6933</v>
      </c>
      <c r="B6990" s="18">
        <v>22.530973749801198</v>
      </c>
      <c r="C6990" s="18">
        <v>21.330488586235798</v>
      </c>
      <c r="D6990" s="18">
        <v>23.793240804590301</v>
      </c>
    </row>
    <row r="6991" spans="1:4" ht="15" customHeight="1" x14ac:dyDescent="0.25">
      <c r="A6991" s="18">
        <v>6934</v>
      </c>
      <c r="B6991" s="18">
        <v>22.5315002590612</v>
      </c>
      <c r="C6991" s="18">
        <v>21.329088727733101</v>
      </c>
      <c r="D6991" s="18">
        <v>23.790599003858901</v>
      </c>
    </row>
    <row r="6992" spans="1:4" ht="15" customHeight="1" x14ac:dyDescent="0.25">
      <c r="A6992" s="18">
        <v>6935</v>
      </c>
      <c r="B6992" s="18">
        <v>22.5335216031107</v>
      </c>
      <c r="C6992" s="18">
        <v>21.328682454021099</v>
      </c>
      <c r="D6992" s="18">
        <v>23.789916601937499</v>
      </c>
    </row>
    <row r="6993" spans="1:4" ht="15" customHeight="1" x14ac:dyDescent="0.25">
      <c r="A6993" s="18">
        <v>6936</v>
      </c>
      <c r="B6993" s="18">
        <v>22.536952167638301</v>
      </c>
      <c r="C6993" s="18">
        <v>21.329251063657999</v>
      </c>
      <c r="D6993" s="18">
        <v>23.791059457130299</v>
      </c>
    </row>
    <row r="6994" spans="1:4" ht="15" customHeight="1" x14ac:dyDescent="0.25">
      <c r="A6994" s="18">
        <v>6937</v>
      </c>
      <c r="B6994" s="18">
        <v>22.541715111020299</v>
      </c>
      <c r="C6994" s="18">
        <v>21.3307789986454</v>
      </c>
      <c r="D6994" s="18">
        <v>23.793898958302901</v>
      </c>
    </row>
    <row r="6995" spans="1:4" ht="15" customHeight="1" x14ac:dyDescent="0.25">
      <c r="A6995" s="18">
        <v>6938</v>
      </c>
      <c r="B6995" s="18">
        <v>22.547732275996299</v>
      </c>
      <c r="C6995" s="18">
        <v>21.333253823969301</v>
      </c>
      <c r="D6995" s="18">
        <v>23.798313074809499</v>
      </c>
    </row>
    <row r="6996" spans="1:4" ht="15" customHeight="1" x14ac:dyDescent="0.25">
      <c r="A6996" s="18">
        <v>6939</v>
      </c>
      <c r="B6996" s="18">
        <v>22.554935891701501</v>
      </c>
      <c r="C6996" s="18">
        <v>21.3366662091851</v>
      </c>
      <c r="D6996" s="18">
        <v>23.804186823797899</v>
      </c>
    </row>
    <row r="6997" spans="1:4" ht="15" customHeight="1" x14ac:dyDescent="0.25">
      <c r="A6997" s="18">
        <v>6940</v>
      </c>
      <c r="B6997" s="18">
        <v>22.5632577155117</v>
      </c>
      <c r="C6997" s="18">
        <v>21.3410104814497</v>
      </c>
      <c r="D6997" s="18">
        <v>23.811412860386199</v>
      </c>
    </row>
    <row r="6998" spans="1:4" ht="15" customHeight="1" x14ac:dyDescent="0.25">
      <c r="A6998" s="18">
        <v>6941</v>
      </c>
      <c r="B6998" s="18">
        <v>22.572639219230201</v>
      </c>
      <c r="C6998" s="18">
        <v>21.346287784182</v>
      </c>
      <c r="D6998" s="18">
        <v>23.819891411911801</v>
      </c>
    </row>
    <row r="6999" spans="1:4" ht="15" customHeight="1" x14ac:dyDescent="0.25">
      <c r="A6999" s="18">
        <v>6942</v>
      </c>
      <c r="B6999" s="18">
        <v>22.583021175525602</v>
      </c>
      <c r="C6999" s="18">
        <v>21.352494085288601</v>
      </c>
      <c r="D6999" s="18">
        <v>23.829530199630199</v>
      </c>
    </row>
    <row r="7000" spans="1:4" ht="15" customHeight="1" x14ac:dyDescent="0.25">
      <c r="A7000" s="18">
        <v>6943</v>
      </c>
      <c r="B7000" s="18">
        <v>22.594349048313301</v>
      </c>
      <c r="C7000" s="18">
        <v>21.3596393859677</v>
      </c>
      <c r="D7000" s="18">
        <v>23.840244733073099</v>
      </c>
    </row>
    <row r="7001" spans="1:4" ht="15" customHeight="1" x14ac:dyDescent="0.25">
      <c r="A7001" s="18">
        <v>6944</v>
      </c>
      <c r="B7001" s="18">
        <v>22.606572284383802</v>
      </c>
      <c r="C7001" s="18">
        <v>21.3677265601744</v>
      </c>
      <c r="D7001" s="18">
        <v>23.851957412913801</v>
      </c>
    </row>
    <row r="7002" spans="1:4" ht="15" customHeight="1" x14ac:dyDescent="0.25">
      <c r="A7002" s="18">
        <v>6945</v>
      </c>
      <c r="B7002" s="18">
        <v>22.6196432637641</v>
      </c>
      <c r="C7002" s="18">
        <v>21.3767683151748</v>
      </c>
      <c r="D7002" s="18">
        <v>23.8645973614531</v>
      </c>
    </row>
    <row r="7003" spans="1:4" ht="15" customHeight="1" x14ac:dyDescent="0.25">
      <c r="A7003" s="18">
        <v>6946</v>
      </c>
      <c r="B7003" s="18">
        <v>22.633517117255401</v>
      </c>
      <c r="C7003" s="18">
        <v>21.3867806170202</v>
      </c>
      <c r="D7003" s="18">
        <v>23.8780999892499</v>
      </c>
    </row>
    <row r="7004" spans="1:4" ht="15" customHeight="1" x14ac:dyDescent="0.25">
      <c r="A7004" s="18">
        <v>6947</v>
      </c>
      <c r="B7004" s="18">
        <v>22.648151556097599</v>
      </c>
      <c r="C7004" s="18">
        <v>21.397778926672899</v>
      </c>
      <c r="D7004" s="18">
        <v>23.892406516907599</v>
      </c>
    </row>
    <row r="7005" spans="1:4" ht="15" customHeight="1" x14ac:dyDescent="0.25">
      <c r="A7005" s="18">
        <v>6948</v>
      </c>
      <c r="B7005" s="18">
        <v>22.663509048763999</v>
      </c>
      <c r="C7005" s="18">
        <v>21.409784485657202</v>
      </c>
      <c r="D7005" s="18">
        <v>23.907463475234799</v>
      </c>
    </row>
    <row r="7006" spans="1:4" ht="15" customHeight="1" x14ac:dyDescent="0.25">
      <c r="A7006" s="18">
        <v>6949</v>
      </c>
      <c r="B7006" s="18">
        <v>22.6795509736579</v>
      </c>
      <c r="C7006" s="18">
        <v>21.422821681338799</v>
      </c>
      <c r="D7006" s="18">
        <v>23.923220694942898</v>
      </c>
    </row>
    <row r="7007" spans="1:4" ht="15" customHeight="1" x14ac:dyDescent="0.25">
      <c r="A7007" s="18">
        <v>6950</v>
      </c>
      <c r="B7007" s="18">
        <v>22.6962412852867</v>
      </c>
      <c r="C7007" s="18">
        <v>21.436918085367999</v>
      </c>
      <c r="D7007" s="18">
        <v>23.9396345062111</v>
      </c>
    </row>
    <row r="7008" spans="1:4" ht="15" customHeight="1" x14ac:dyDescent="0.25">
      <c r="A7008" s="18">
        <v>6951</v>
      </c>
      <c r="B7008" s="18">
        <v>22.713551675511699</v>
      </c>
      <c r="C7008" s="18">
        <v>21.452105078081502</v>
      </c>
      <c r="D7008" s="18">
        <v>23.956664420704001</v>
      </c>
    </row>
    <row r="7009" spans="1:4" ht="15" customHeight="1" x14ac:dyDescent="0.25">
      <c r="A7009" s="18">
        <v>6952</v>
      </c>
      <c r="B7009" s="18">
        <v>22.731459309984299</v>
      </c>
      <c r="C7009" s="18">
        <v>21.4684196712989</v>
      </c>
      <c r="D7009" s="18">
        <v>23.974270140698099</v>
      </c>
    </row>
    <row r="7010" spans="1:4" ht="15" customHeight="1" x14ac:dyDescent="0.25">
      <c r="A7010" s="18">
        <v>6953</v>
      </c>
      <c r="B7010" s="18">
        <v>22.749945769380702</v>
      </c>
      <c r="C7010" s="18">
        <v>21.485890621340801</v>
      </c>
      <c r="D7010" s="18">
        <v>23.992419285960398</v>
      </c>
    </row>
    <row r="7011" spans="1:4" ht="15" customHeight="1" x14ac:dyDescent="0.25">
      <c r="A7011" s="18">
        <v>6954</v>
      </c>
      <c r="B7011" s="18">
        <v>22.768996030629499</v>
      </c>
      <c r="C7011" s="18">
        <v>21.504546186555899</v>
      </c>
      <c r="D7011" s="18">
        <v>24.011076897296299</v>
      </c>
    </row>
    <row r="7012" spans="1:4" ht="15" customHeight="1" x14ac:dyDescent="0.25">
      <c r="A7012" s="18">
        <v>6955</v>
      </c>
      <c r="B7012" s="18">
        <v>22.788594274211601</v>
      </c>
      <c r="C7012" s="18">
        <v>21.5244227209452</v>
      </c>
      <c r="D7012" s="18">
        <v>24.0302145724472</v>
      </c>
    </row>
    <row r="7013" spans="1:4" ht="15" customHeight="1" x14ac:dyDescent="0.25">
      <c r="A7013" s="18">
        <v>6956</v>
      </c>
      <c r="B7013" s="18">
        <v>22.808724409830099</v>
      </c>
      <c r="C7013" s="18">
        <v>21.545559723453401</v>
      </c>
      <c r="D7013" s="18">
        <v>24.049802958521099</v>
      </c>
    </row>
    <row r="7014" spans="1:4" ht="15" customHeight="1" x14ac:dyDescent="0.25">
      <c r="A7014" s="18">
        <v>6957</v>
      </c>
      <c r="B7014" s="18">
        <v>22.829379545202901</v>
      </c>
      <c r="C7014" s="18">
        <v>21.567996714039701</v>
      </c>
      <c r="D7014" s="18">
        <v>24.069835420593702</v>
      </c>
    </row>
    <row r="7015" spans="1:4" ht="15" customHeight="1" x14ac:dyDescent="0.25">
      <c r="A7015" s="18">
        <v>6958</v>
      </c>
      <c r="B7015" s="18">
        <v>22.8505411948051</v>
      </c>
      <c r="C7015" s="18">
        <v>21.5917741338558</v>
      </c>
      <c r="D7015" s="18">
        <v>24.090297070875</v>
      </c>
    </row>
    <row r="7016" spans="1:4" ht="15" customHeight="1" x14ac:dyDescent="0.25">
      <c r="A7016" s="18">
        <v>6959</v>
      </c>
      <c r="B7016" s="18">
        <v>22.872197890693801</v>
      </c>
      <c r="C7016" s="18">
        <v>21.616931685420798</v>
      </c>
      <c r="D7016" s="18">
        <v>24.111168346966402</v>
      </c>
    </row>
    <row r="7017" spans="1:4" ht="15" customHeight="1" x14ac:dyDescent="0.25">
      <c r="A7017" s="18">
        <v>6960</v>
      </c>
      <c r="B7017" s="18">
        <v>22.8943408909713</v>
      </c>
      <c r="C7017" s="18">
        <v>21.6435073092476</v>
      </c>
      <c r="D7017" s="18">
        <v>24.132430575346799</v>
      </c>
    </row>
    <row r="7018" spans="1:4" ht="15" customHeight="1" x14ac:dyDescent="0.25">
      <c r="A7018" s="18">
        <v>6961</v>
      </c>
      <c r="B7018" s="18">
        <v>22.916957668851101</v>
      </c>
      <c r="C7018" s="18">
        <v>21.671535930332698</v>
      </c>
      <c r="D7018" s="18">
        <v>24.1540652643382</v>
      </c>
    </row>
    <row r="7019" spans="1:4" ht="15" customHeight="1" x14ac:dyDescent="0.25">
      <c r="A7019" s="18">
        <v>6962</v>
      </c>
      <c r="B7019" s="18">
        <v>22.940033295436699</v>
      </c>
      <c r="C7019" s="18">
        <v>21.7010473208768</v>
      </c>
      <c r="D7019" s="18">
        <v>24.176053661706099</v>
      </c>
    </row>
    <row r="7020" spans="1:4" ht="15" customHeight="1" x14ac:dyDescent="0.25">
      <c r="A7020" s="18">
        <v>6963</v>
      </c>
      <c r="B7020" s="18">
        <v>22.963554163310501</v>
      </c>
      <c r="C7020" s="18">
        <v>21.7320645970877</v>
      </c>
      <c r="D7020" s="18">
        <v>24.198377461483702</v>
      </c>
    </row>
    <row r="7021" spans="1:4" ht="15" customHeight="1" x14ac:dyDescent="0.25">
      <c r="A7021" s="18">
        <v>6964</v>
      </c>
      <c r="B7021" s="18">
        <v>22.987505060482999</v>
      </c>
      <c r="C7021" s="18">
        <v>21.764601503263101</v>
      </c>
      <c r="D7021" s="18">
        <v>24.221017375354901</v>
      </c>
    </row>
    <row r="7022" spans="1:4" ht="15" customHeight="1" x14ac:dyDescent="0.25">
      <c r="A7022" s="18">
        <v>6965</v>
      </c>
      <c r="B7022" s="18">
        <v>23.011868675886799</v>
      </c>
      <c r="C7022" s="18">
        <v>21.797727247575999</v>
      </c>
      <c r="D7022" s="18">
        <v>24.243953198041702</v>
      </c>
    </row>
    <row r="7023" spans="1:4" ht="15" customHeight="1" x14ac:dyDescent="0.25">
      <c r="A7023" s="18">
        <v>6966</v>
      </c>
      <c r="B7023" s="18">
        <v>23.036631894038202</v>
      </c>
      <c r="C7023" s="18">
        <v>21.8301156764708</v>
      </c>
      <c r="D7023" s="18">
        <v>24.267163545170099</v>
      </c>
    </row>
    <row r="7024" spans="1:4" ht="15" customHeight="1" x14ac:dyDescent="0.25">
      <c r="A7024" s="18">
        <v>6967</v>
      </c>
      <c r="B7024" s="18">
        <v>23.061782868304</v>
      </c>
      <c r="C7024" s="18">
        <v>21.8618617011116</v>
      </c>
      <c r="D7024" s="18">
        <v>24.290625629303001</v>
      </c>
    </row>
    <row r="7025" spans="1:4" ht="15" customHeight="1" x14ac:dyDescent="0.25">
      <c r="A7025" s="18">
        <v>6968</v>
      </c>
      <c r="B7025" s="18">
        <v>23.087282174138601</v>
      </c>
      <c r="C7025" s="18">
        <v>21.8929526036505</v>
      </c>
      <c r="D7025" s="18">
        <v>24.314314797692699</v>
      </c>
    </row>
    <row r="7026" spans="1:4" ht="15" customHeight="1" x14ac:dyDescent="0.25">
      <c r="A7026" s="18">
        <v>6969</v>
      </c>
      <c r="B7026" s="18">
        <v>23.113087496521299</v>
      </c>
      <c r="C7026" s="18">
        <v>21.923408952728501</v>
      </c>
      <c r="D7026" s="18">
        <v>24.3382051771198</v>
      </c>
    </row>
    <row r="7027" spans="1:4" ht="15" customHeight="1" x14ac:dyDescent="0.25">
      <c r="A7027" s="18">
        <v>6970</v>
      </c>
      <c r="B7027" s="18">
        <v>23.1391572090814</v>
      </c>
      <c r="C7027" s="18">
        <v>21.9532350617371</v>
      </c>
      <c r="D7027" s="18">
        <v>24.3622690115571</v>
      </c>
    </row>
    <row r="7028" spans="1:4" ht="15" customHeight="1" x14ac:dyDescent="0.25">
      <c r="A7028" s="18">
        <v>6971</v>
      </c>
      <c r="B7028" s="18">
        <v>23.1654505991789</v>
      </c>
      <c r="C7028" s="18">
        <v>21.9821126155347</v>
      </c>
      <c r="D7028" s="18">
        <v>24.386476653265799</v>
      </c>
    </row>
    <row r="7029" spans="1:4" ht="15" customHeight="1" x14ac:dyDescent="0.25">
      <c r="A7029" s="18">
        <v>6972</v>
      </c>
      <c r="B7029" s="18">
        <v>23.191928199512802</v>
      </c>
      <c r="C7029" s="18">
        <v>22.008455694684201</v>
      </c>
      <c r="D7029" s="18">
        <v>24.410803158598899</v>
      </c>
    </row>
    <row r="7030" spans="1:4" ht="15" customHeight="1" x14ac:dyDescent="0.25">
      <c r="A7030" s="18">
        <v>6973</v>
      </c>
      <c r="B7030" s="18">
        <v>23.218555198366801</v>
      </c>
      <c r="C7030" s="18">
        <v>22.032543327165701</v>
      </c>
      <c r="D7030" s="18">
        <v>24.435263081453499</v>
      </c>
    </row>
    <row r="7031" spans="1:4" ht="15" customHeight="1" x14ac:dyDescent="0.25">
      <c r="A7031" s="18">
        <v>6974</v>
      </c>
      <c r="B7031" s="18">
        <v>23.245290743177801</v>
      </c>
      <c r="C7031" s="18">
        <v>22.054595887736198</v>
      </c>
      <c r="D7031" s="18">
        <v>24.459841680183999</v>
      </c>
    </row>
    <row r="7032" spans="1:4" ht="15" customHeight="1" x14ac:dyDescent="0.25">
      <c r="A7032" s="18">
        <v>6975</v>
      </c>
      <c r="B7032" s="18">
        <v>23.272099240589199</v>
      </c>
      <c r="C7032" s="18">
        <v>22.0748661450992</v>
      </c>
      <c r="D7032" s="18">
        <v>24.484509449442299</v>
      </c>
    </row>
    <row r="7033" spans="1:4" ht="15" customHeight="1" x14ac:dyDescent="0.25">
      <c r="A7033" s="18">
        <v>6976</v>
      </c>
      <c r="B7033" s="18">
        <v>23.2989466458938</v>
      </c>
      <c r="C7033" s="18">
        <v>22.0938133379296</v>
      </c>
      <c r="D7033" s="18">
        <v>24.509235698620401</v>
      </c>
    </row>
    <row r="7034" spans="1:4" ht="15" customHeight="1" x14ac:dyDescent="0.25">
      <c r="A7034" s="18">
        <v>6977</v>
      </c>
      <c r="B7034" s="18">
        <v>23.325800513011899</v>
      </c>
      <c r="C7034" s="18">
        <v>22.1114909758093</v>
      </c>
      <c r="D7034" s="18">
        <v>24.533988796031199</v>
      </c>
    </row>
    <row r="7035" spans="1:4" ht="15" customHeight="1" x14ac:dyDescent="0.25">
      <c r="A7035" s="18">
        <v>6978</v>
      </c>
      <c r="B7035" s="18">
        <v>23.352630452798699</v>
      </c>
      <c r="C7035" s="18">
        <v>22.128027014663399</v>
      </c>
      <c r="D7035" s="18">
        <v>24.558736454894799</v>
      </c>
    </row>
    <row r="7036" spans="1:4" ht="15" customHeight="1" x14ac:dyDescent="0.25">
      <c r="A7036" s="18">
        <v>6979</v>
      </c>
      <c r="B7036" s="18">
        <v>23.3793769132179</v>
      </c>
      <c r="C7036" s="18">
        <v>22.143404459619699</v>
      </c>
      <c r="D7036" s="18">
        <v>24.5834460535504</v>
      </c>
    </row>
    <row r="7037" spans="1:4" ht="15" customHeight="1" x14ac:dyDescent="0.25">
      <c r="A7037" s="18">
        <v>6980</v>
      </c>
      <c r="B7037" s="18">
        <v>23.4059547932596</v>
      </c>
      <c r="C7037" s="18">
        <v>22.157617561644699</v>
      </c>
      <c r="D7037" s="18">
        <v>24.608084980958999</v>
      </c>
    </row>
    <row r="7038" spans="1:4" ht="15" customHeight="1" x14ac:dyDescent="0.25">
      <c r="A7038" s="18">
        <v>6981</v>
      </c>
      <c r="B7038" s="18">
        <v>23.432339276183399</v>
      </c>
      <c r="C7038" s="18">
        <v>22.170721992390099</v>
      </c>
      <c r="D7038" s="18">
        <v>24.632620997523201</v>
      </c>
    </row>
    <row r="7039" spans="1:4" ht="15" customHeight="1" x14ac:dyDescent="0.25">
      <c r="A7039" s="18">
        <v>6982</v>
      </c>
      <c r="B7039" s="18">
        <v>23.458504938217601</v>
      </c>
      <c r="C7039" s="18">
        <v>22.1827301887954</v>
      </c>
      <c r="D7039" s="18">
        <v>24.657022600624</v>
      </c>
    </row>
    <row r="7040" spans="1:4" ht="15" customHeight="1" x14ac:dyDescent="0.25">
      <c r="A7040" s="18">
        <v>6983</v>
      </c>
      <c r="B7040" s="18">
        <v>23.484425942895999</v>
      </c>
      <c r="C7040" s="18">
        <v>22.193658392975401</v>
      </c>
      <c r="D7040" s="18">
        <v>24.681259384097199</v>
      </c>
    </row>
    <row r="7041" spans="1:4" ht="15" customHeight="1" x14ac:dyDescent="0.25">
      <c r="A7041" s="18">
        <v>6984</v>
      </c>
      <c r="B7041" s="18">
        <v>23.510076242283201</v>
      </c>
      <c r="C7041" s="18">
        <v>22.203509556034899</v>
      </c>
      <c r="D7041" s="18">
        <v>24.705302381180001</v>
      </c>
    </row>
    <row r="7042" spans="1:4" ht="15" customHeight="1" x14ac:dyDescent="0.25">
      <c r="A7042" s="18">
        <v>6985</v>
      </c>
      <c r="B7042" s="18">
        <v>23.535429779528101</v>
      </c>
      <c r="C7042" s="18">
        <v>22.212277708311401</v>
      </c>
      <c r="D7042" s="18">
        <v>24.7291243812342</v>
      </c>
    </row>
    <row r="7043" spans="1:4" ht="15" customHeight="1" x14ac:dyDescent="0.25">
      <c r="A7043" s="18">
        <v>6986</v>
      </c>
      <c r="B7043" s="18">
        <v>23.5604606875782</v>
      </c>
      <c r="C7043" s="18">
        <v>22.220016148190201</v>
      </c>
      <c r="D7043" s="18">
        <v>24.7527002117492</v>
      </c>
    </row>
    <row r="7044" spans="1:4" ht="15" customHeight="1" x14ac:dyDescent="0.25">
      <c r="A7044" s="18">
        <v>6987</v>
      </c>
      <c r="B7044" s="18">
        <v>23.585143479487598</v>
      </c>
      <c r="C7044" s="18">
        <v>22.226710657881998</v>
      </c>
      <c r="D7044" s="18">
        <v>24.776038291400301</v>
      </c>
    </row>
    <row r="7045" spans="1:4" ht="15" customHeight="1" x14ac:dyDescent="0.25">
      <c r="A7045" s="18">
        <v>6988</v>
      </c>
      <c r="B7045" s="18">
        <v>23.6094532264942</v>
      </c>
      <c r="C7045" s="18">
        <v>22.232361373632099</v>
      </c>
      <c r="D7045" s="18">
        <v>24.799399111848199</v>
      </c>
    </row>
    <row r="7046" spans="1:4" ht="15" customHeight="1" x14ac:dyDescent="0.25">
      <c r="A7046" s="18">
        <v>6989</v>
      </c>
      <c r="B7046" s="18">
        <v>23.633365720837901</v>
      </c>
      <c r="C7046" s="18">
        <v>22.236979704694399</v>
      </c>
      <c r="D7046" s="18">
        <v>24.822869622940399</v>
      </c>
    </row>
    <row r="7047" spans="1:4" ht="15" customHeight="1" x14ac:dyDescent="0.25">
      <c r="A7047" s="18">
        <v>6990</v>
      </c>
      <c r="B7047" s="18">
        <v>23.656857621076799</v>
      </c>
      <c r="C7047" s="18">
        <v>22.240589935165801</v>
      </c>
      <c r="D7047" s="18">
        <v>24.846424689094601</v>
      </c>
    </row>
    <row r="7048" spans="1:4" ht="15" customHeight="1" x14ac:dyDescent="0.25">
      <c r="A7048" s="18">
        <v>6991</v>
      </c>
      <c r="B7048" s="18">
        <v>23.6799065783453</v>
      </c>
      <c r="C7048" s="18">
        <v>22.2431502842479</v>
      </c>
      <c r="D7048" s="18">
        <v>24.870044003304798</v>
      </c>
    </row>
    <row r="7049" spans="1:4" ht="15" customHeight="1" x14ac:dyDescent="0.25">
      <c r="A7049" s="18">
        <v>6992</v>
      </c>
      <c r="B7049" s="18">
        <v>23.7024640200131</v>
      </c>
      <c r="C7049" s="18">
        <v>22.2446792478503</v>
      </c>
      <c r="D7049" s="18">
        <v>24.8937052317339</v>
      </c>
    </row>
    <row r="7050" spans="1:4" ht="15" customHeight="1" x14ac:dyDescent="0.25">
      <c r="A7050" s="18">
        <v>6993</v>
      </c>
      <c r="B7050" s="18">
        <v>23.724309364497302</v>
      </c>
      <c r="C7050" s="18">
        <v>22.245182076664999</v>
      </c>
      <c r="D7050" s="18">
        <v>24.9174276944807</v>
      </c>
    </row>
    <row r="7051" spans="1:4" ht="15" customHeight="1" x14ac:dyDescent="0.25">
      <c r="A7051" s="18">
        <v>6994</v>
      </c>
      <c r="B7051" s="18">
        <v>23.7453279699481</v>
      </c>
      <c r="C7051" s="18">
        <v>22.244651564920002</v>
      </c>
      <c r="D7051" s="18">
        <v>24.941431889801699</v>
      </c>
    </row>
    <row r="7052" spans="1:4" ht="15" customHeight="1" x14ac:dyDescent="0.25">
      <c r="A7052" s="18">
        <v>6995</v>
      </c>
      <c r="B7052" s="18">
        <v>23.765507304574001</v>
      </c>
      <c r="C7052" s="18">
        <v>22.243082499085101</v>
      </c>
      <c r="D7052" s="18">
        <v>24.965737428817299</v>
      </c>
    </row>
    <row r="7053" spans="1:4" ht="15" customHeight="1" x14ac:dyDescent="0.25">
      <c r="A7053" s="18">
        <v>6996</v>
      </c>
      <c r="B7053" s="18">
        <v>23.784877863670001</v>
      </c>
      <c r="C7053" s="18">
        <v>22.240454658746099</v>
      </c>
      <c r="D7053" s="18">
        <v>24.990319297371599</v>
      </c>
    </row>
    <row r="7054" spans="1:4" ht="15" customHeight="1" x14ac:dyDescent="0.25">
      <c r="A7054" s="18">
        <v>6997</v>
      </c>
      <c r="B7054" s="18">
        <v>23.803409668283798</v>
      </c>
      <c r="C7054" s="18">
        <v>22.236738722836101</v>
      </c>
      <c r="D7054" s="18">
        <v>25.015149993105801</v>
      </c>
    </row>
    <row r="7055" spans="1:4" ht="15" customHeight="1" x14ac:dyDescent="0.25">
      <c r="A7055" s="18">
        <v>6998</v>
      </c>
      <c r="B7055" s="18">
        <v>23.821162207582201</v>
      </c>
      <c r="C7055" s="18">
        <v>22.231963109709699</v>
      </c>
      <c r="D7055" s="18">
        <v>25.040199358957899</v>
      </c>
    </row>
    <row r="7056" spans="1:4" ht="15" customHeight="1" x14ac:dyDescent="0.25">
      <c r="A7056" s="18">
        <v>6999</v>
      </c>
      <c r="B7056" s="18">
        <v>23.838102260750698</v>
      </c>
      <c r="C7056" s="18">
        <v>22.226077922879298</v>
      </c>
      <c r="D7056" s="18">
        <v>25.065434387749502</v>
      </c>
    </row>
    <row r="7057" spans="1:4" ht="15" customHeight="1" x14ac:dyDescent="0.25">
      <c r="A7057" s="18">
        <v>7000</v>
      </c>
      <c r="B7057" s="18">
        <v>23.854283281809298</v>
      </c>
      <c r="C7057" s="18">
        <v>22.219073277288999</v>
      </c>
      <c r="D7057" s="18">
        <v>25.0908190079079</v>
      </c>
    </row>
    <row r="7058" spans="1:4" ht="15" customHeight="1" x14ac:dyDescent="0.25">
      <c r="A7058" s="18">
        <v>7001</v>
      </c>
      <c r="B7058" s="18">
        <v>23.869718590319</v>
      </c>
      <c r="C7058" s="18">
        <v>22.210901021565899</v>
      </c>
      <c r="D7058" s="18">
        <v>25.1163138647265</v>
      </c>
    </row>
    <row r="7059" spans="1:4" ht="15" customHeight="1" x14ac:dyDescent="0.25">
      <c r="A7059" s="18">
        <v>7002</v>
      </c>
      <c r="B7059" s="18">
        <v>23.884410467335599</v>
      </c>
      <c r="C7059" s="18">
        <v>22.2015634158818</v>
      </c>
      <c r="D7059" s="18">
        <v>25.1418761158113</v>
      </c>
    </row>
    <row r="7060" spans="1:4" ht="15" customHeight="1" x14ac:dyDescent="0.25">
      <c r="A7060" s="18">
        <v>7003</v>
      </c>
      <c r="B7060" s="18">
        <v>23.8983843051893</v>
      </c>
      <c r="C7060" s="18">
        <v>22.191005469310301</v>
      </c>
      <c r="D7060" s="18">
        <v>25.167267983125399</v>
      </c>
    </row>
    <row r="7061" spans="1:4" ht="15" customHeight="1" x14ac:dyDescent="0.25">
      <c r="A7061" s="18">
        <v>7004</v>
      </c>
      <c r="B7061" s="18">
        <v>23.911665667934301</v>
      </c>
      <c r="C7061" s="18">
        <v>22.179167684478799</v>
      </c>
      <c r="D7061" s="18">
        <v>25.192090629265799</v>
      </c>
    </row>
    <row r="7062" spans="1:4" ht="15" customHeight="1" x14ac:dyDescent="0.25">
      <c r="A7062" s="18">
        <v>7005</v>
      </c>
      <c r="B7062" s="18">
        <v>23.924272723655001</v>
      </c>
      <c r="C7062" s="18">
        <v>22.165985233624902</v>
      </c>
      <c r="D7062" s="18">
        <v>25.216335974262499</v>
      </c>
    </row>
    <row r="7063" spans="1:4" ht="15" customHeight="1" x14ac:dyDescent="0.25">
      <c r="A7063" s="18">
        <v>7006</v>
      </c>
      <c r="B7063" s="18">
        <v>23.9362243857768</v>
      </c>
      <c r="C7063" s="18">
        <v>22.151386874444199</v>
      </c>
      <c r="D7063" s="18">
        <v>25.2400058269704</v>
      </c>
    </row>
    <row r="7064" spans="1:4" ht="15" customHeight="1" x14ac:dyDescent="0.25">
      <c r="A7064" s="18">
        <v>7007</v>
      </c>
      <c r="B7064" s="18">
        <v>23.947540043646502</v>
      </c>
      <c r="C7064" s="18">
        <v>22.135293522380799</v>
      </c>
      <c r="D7064" s="18">
        <v>25.263096555823299</v>
      </c>
    </row>
    <row r="7065" spans="1:4" ht="15" customHeight="1" x14ac:dyDescent="0.25">
      <c r="A7065" s="18">
        <v>7008</v>
      </c>
      <c r="B7065" s="18">
        <v>23.958239328466401</v>
      </c>
      <c r="C7065" s="18">
        <v>22.1176045434865</v>
      </c>
      <c r="D7065" s="18">
        <v>25.2856012882568</v>
      </c>
    </row>
    <row r="7066" spans="1:4" ht="15" customHeight="1" x14ac:dyDescent="0.25">
      <c r="A7066" s="18">
        <v>7009</v>
      </c>
      <c r="B7066" s="18">
        <v>23.968332895737799</v>
      </c>
      <c r="C7066" s="18">
        <v>22.098037371259</v>
      </c>
      <c r="D7066" s="18">
        <v>25.307516476004</v>
      </c>
    </row>
    <row r="7067" spans="1:4" ht="15" customHeight="1" x14ac:dyDescent="0.25">
      <c r="A7067" s="18">
        <v>7010</v>
      </c>
      <c r="B7067" s="18">
        <v>23.977835678463201</v>
      </c>
      <c r="C7067" s="18">
        <v>22.076439892053202</v>
      </c>
      <c r="D7067" s="18">
        <v>25.3288327394935</v>
      </c>
    </row>
    <row r="7068" spans="1:4" ht="15" customHeight="1" x14ac:dyDescent="0.25">
      <c r="A7068" s="18">
        <v>7011</v>
      </c>
      <c r="B7068" s="18">
        <v>23.986776709245898</v>
      </c>
      <c r="C7068" s="18">
        <v>22.0522793328674</v>
      </c>
      <c r="D7068" s="18">
        <v>25.349442742612901</v>
      </c>
    </row>
    <row r="7069" spans="1:4" ht="15" customHeight="1" x14ac:dyDescent="0.25">
      <c r="A7069" s="18">
        <v>7012</v>
      </c>
      <c r="B7069" s="18">
        <v>23.995175270606399</v>
      </c>
      <c r="C7069" s="18">
        <v>22.024532938815401</v>
      </c>
      <c r="D7069" s="18">
        <v>25.369293429735301</v>
      </c>
    </row>
    <row r="7070" spans="1:4" ht="15" customHeight="1" x14ac:dyDescent="0.25">
      <c r="A7070" s="18">
        <v>7013</v>
      </c>
      <c r="B7070" s="18">
        <v>24.003023032987102</v>
      </c>
      <c r="C7070" s="18">
        <v>21.991664726024499</v>
      </c>
      <c r="D7070" s="18">
        <v>25.3884263713942</v>
      </c>
    </row>
    <row r="7071" spans="1:4" ht="15" customHeight="1" x14ac:dyDescent="0.25">
      <c r="A7071" s="18">
        <v>7014</v>
      </c>
      <c r="B7071" s="18">
        <v>24.010354120022502</v>
      </c>
      <c r="C7071" s="18">
        <v>21.9504140051402</v>
      </c>
      <c r="D7071" s="18">
        <v>25.406896882345499</v>
      </c>
    </row>
    <row r="7072" spans="1:4" ht="15" customHeight="1" x14ac:dyDescent="0.25">
      <c r="A7072" s="18">
        <v>7015</v>
      </c>
      <c r="B7072" s="18">
        <v>24.017182269259202</v>
      </c>
      <c r="C7072" s="18">
        <v>21.9051608567292</v>
      </c>
      <c r="D7072" s="18">
        <v>25.4247332880946</v>
      </c>
    </row>
    <row r="7073" spans="1:4" ht="15" customHeight="1" x14ac:dyDescent="0.25">
      <c r="A7073" s="18">
        <v>7016</v>
      </c>
      <c r="B7073" s="18">
        <v>24.023504410365501</v>
      </c>
      <c r="C7073" s="18">
        <v>21.858467458456602</v>
      </c>
      <c r="D7073" s="18">
        <v>25.4419847604651</v>
      </c>
    </row>
    <row r="7074" spans="1:4" ht="15" customHeight="1" x14ac:dyDescent="0.25">
      <c r="A7074" s="18">
        <v>7017</v>
      </c>
      <c r="B7074" s="18">
        <v>24.029354763402999</v>
      </c>
      <c r="C7074" s="18">
        <v>21.810608499170701</v>
      </c>
      <c r="D7074" s="18">
        <v>25.4586808289075</v>
      </c>
    </row>
    <row r="7075" spans="1:4" ht="15" customHeight="1" x14ac:dyDescent="0.25">
      <c r="A7075" s="18">
        <v>7018</v>
      </c>
      <c r="B7075" s="18">
        <v>24.034725022225601</v>
      </c>
      <c r="C7075" s="18">
        <v>21.761916100330801</v>
      </c>
      <c r="D7075" s="18">
        <v>25.474853741634501</v>
      </c>
    </row>
    <row r="7076" spans="1:4" ht="15" customHeight="1" x14ac:dyDescent="0.25">
      <c r="A7076" s="18">
        <v>7019</v>
      </c>
      <c r="B7076" s="18">
        <v>24.0396389720797</v>
      </c>
      <c r="C7076" s="18">
        <v>21.7122179072236</v>
      </c>
      <c r="D7076" s="18">
        <v>25.490544391297899</v>
      </c>
    </row>
    <row r="7077" spans="1:4" ht="15" customHeight="1" x14ac:dyDescent="0.25">
      <c r="A7077" s="18">
        <v>7020</v>
      </c>
      <c r="B7077" s="18">
        <v>24.044113584203402</v>
      </c>
      <c r="C7077" s="18">
        <v>21.661017363621401</v>
      </c>
      <c r="D7077" s="18">
        <v>25.505775698631702</v>
      </c>
    </row>
    <row r="7078" spans="1:4" ht="15" customHeight="1" x14ac:dyDescent="0.25">
      <c r="A7078" s="18">
        <v>7021</v>
      </c>
      <c r="B7078" s="18">
        <v>24.048138771566901</v>
      </c>
      <c r="C7078" s="18">
        <v>21.607820554578399</v>
      </c>
      <c r="D7078" s="18">
        <v>25.520575659041398</v>
      </c>
    </row>
    <row r="7079" spans="1:4" ht="15" customHeight="1" x14ac:dyDescent="0.25">
      <c r="A7079" s="18">
        <v>7022</v>
      </c>
      <c r="B7079" s="18">
        <v>24.0517436534425</v>
      </c>
      <c r="C7079" s="18">
        <v>21.551958855488898</v>
      </c>
      <c r="D7079" s="18">
        <v>25.5349716091571</v>
      </c>
    </row>
    <row r="7080" spans="1:4" ht="15" customHeight="1" x14ac:dyDescent="0.25">
      <c r="A7080" s="18">
        <v>7023</v>
      </c>
      <c r="B7080" s="18">
        <v>24.054934871397801</v>
      </c>
      <c r="C7080" s="18">
        <v>21.492165277389599</v>
      </c>
      <c r="D7080" s="18">
        <v>25.548968866681101</v>
      </c>
    </row>
    <row r="7081" spans="1:4" ht="15" customHeight="1" x14ac:dyDescent="0.25">
      <c r="A7081" s="18">
        <v>7024</v>
      </c>
      <c r="B7081" s="18">
        <v>24.057710674792901</v>
      </c>
      <c r="C7081" s="18">
        <v>21.428397780635699</v>
      </c>
      <c r="D7081" s="18">
        <v>25.562583593677701</v>
      </c>
    </row>
    <row r="7082" spans="1:4" ht="15" customHeight="1" x14ac:dyDescent="0.25">
      <c r="A7082" s="18">
        <v>7025</v>
      </c>
      <c r="B7082" s="18">
        <v>24.0600834650261</v>
      </c>
      <c r="C7082" s="18">
        <v>21.3657868628042</v>
      </c>
      <c r="D7082" s="18">
        <v>25.575838330596401</v>
      </c>
    </row>
    <row r="7083" spans="1:4" ht="15" customHeight="1" x14ac:dyDescent="0.25">
      <c r="A7083" s="18">
        <v>7026</v>
      </c>
      <c r="B7083" s="18">
        <v>24.0620639295331</v>
      </c>
      <c r="C7083" s="18">
        <v>21.3047466203551</v>
      </c>
      <c r="D7083" s="18">
        <v>25.588755280178098</v>
      </c>
    </row>
    <row r="7084" spans="1:4" ht="15" customHeight="1" x14ac:dyDescent="0.25">
      <c r="A7084" s="18">
        <v>7027</v>
      </c>
      <c r="B7084" s="18">
        <v>24.063658764401598</v>
      </c>
      <c r="C7084" s="18">
        <v>21.2452342235303</v>
      </c>
      <c r="D7084" s="18">
        <v>25.601355701241602</v>
      </c>
    </row>
    <row r="7085" spans="1:4" ht="15" customHeight="1" x14ac:dyDescent="0.25">
      <c r="A7085" s="18">
        <v>7028</v>
      </c>
      <c r="B7085" s="18">
        <v>24.064874672787699</v>
      </c>
      <c r="C7085" s="18">
        <v>21.187203205410299</v>
      </c>
      <c r="D7085" s="18">
        <v>25.613659715688598</v>
      </c>
    </row>
    <row r="7086" spans="1:4" ht="15" customHeight="1" x14ac:dyDescent="0.25">
      <c r="A7086" s="18">
        <v>7029</v>
      </c>
      <c r="B7086" s="18">
        <v>24.065718367753401</v>
      </c>
      <c r="C7086" s="18">
        <v>21.1306047409632</v>
      </c>
      <c r="D7086" s="18">
        <v>25.625686398342602</v>
      </c>
    </row>
    <row r="7087" spans="1:4" ht="15" customHeight="1" x14ac:dyDescent="0.25">
      <c r="A7087" s="18">
        <v>7030</v>
      </c>
      <c r="B7087" s="18">
        <v>24.066196574830201</v>
      </c>
      <c r="C7087" s="18">
        <v>21.075395457825501</v>
      </c>
      <c r="D7087" s="18">
        <v>25.6374538580638</v>
      </c>
    </row>
    <row r="7088" spans="1:4" ht="15" customHeight="1" x14ac:dyDescent="0.25">
      <c r="A7088" s="18">
        <v>7031</v>
      </c>
      <c r="B7088" s="18">
        <v>24.066316034561499</v>
      </c>
      <c r="C7088" s="18">
        <v>21.021506642511099</v>
      </c>
      <c r="D7088" s="18">
        <v>25.648979311135701</v>
      </c>
    </row>
    <row r="7089" spans="1:4" ht="15" customHeight="1" x14ac:dyDescent="0.25">
      <c r="A7089" s="18">
        <v>7032</v>
      </c>
      <c r="B7089" s="18">
        <v>24.066083505227699</v>
      </c>
      <c r="C7089" s="18">
        <v>20.967239547237298</v>
      </c>
      <c r="D7089" s="18">
        <v>25.660279244264999</v>
      </c>
    </row>
    <row r="7090" spans="1:4" ht="15" customHeight="1" x14ac:dyDescent="0.25">
      <c r="A7090" s="18">
        <v>7033</v>
      </c>
      <c r="B7090" s="18">
        <v>24.065505765905801</v>
      </c>
      <c r="C7090" s="18">
        <v>20.9111254863613</v>
      </c>
      <c r="D7090" s="18">
        <v>25.671370178457799</v>
      </c>
    </row>
    <row r="7091" spans="1:4" ht="15" customHeight="1" x14ac:dyDescent="0.25">
      <c r="A7091" s="18">
        <v>7034</v>
      </c>
      <c r="B7091" s="18">
        <v>24.064589619967599</v>
      </c>
      <c r="C7091" s="18">
        <v>20.852465854178998</v>
      </c>
      <c r="D7091" s="18">
        <v>25.6822662056517</v>
      </c>
    </row>
    <row r="7092" spans="1:4" ht="15" customHeight="1" x14ac:dyDescent="0.25">
      <c r="A7092" s="18">
        <v>7035</v>
      </c>
      <c r="B7092" s="18">
        <v>24.063341899082101</v>
      </c>
      <c r="C7092" s="18">
        <v>20.790180539909102</v>
      </c>
      <c r="D7092" s="18">
        <v>25.692981567644299</v>
      </c>
    </row>
    <row r="7093" spans="1:4" ht="15" customHeight="1" x14ac:dyDescent="0.25">
      <c r="A7093" s="18">
        <v>7036</v>
      </c>
      <c r="B7093" s="18">
        <v>24.061769467748601</v>
      </c>
      <c r="C7093" s="18">
        <v>20.7223703898573</v>
      </c>
      <c r="D7093" s="18">
        <v>25.703529892458999</v>
      </c>
    </row>
    <row r="7094" spans="1:4" ht="15" customHeight="1" x14ac:dyDescent="0.25">
      <c r="A7094" s="18">
        <v>7037</v>
      </c>
      <c r="B7094" s="18">
        <v>24.059879228361599</v>
      </c>
      <c r="C7094" s="18">
        <v>20.652775109010999</v>
      </c>
      <c r="D7094" s="18">
        <v>25.7139242364001</v>
      </c>
    </row>
    <row r="7095" spans="1:4" ht="15" customHeight="1" x14ac:dyDescent="0.25">
      <c r="A7095" s="18">
        <v>7038</v>
      </c>
      <c r="B7095" s="18">
        <v>24.057678126784602</v>
      </c>
      <c r="C7095" s="18">
        <v>20.584889585972999</v>
      </c>
      <c r="D7095" s="18">
        <v>25.7241771226495</v>
      </c>
    </row>
    <row r="7096" spans="1:4" ht="15" customHeight="1" x14ac:dyDescent="0.25">
      <c r="A7096" s="18">
        <v>7039</v>
      </c>
      <c r="B7096" s="18">
        <v>24.055169402142798</v>
      </c>
      <c r="C7096" s="18">
        <v>20.518652376379201</v>
      </c>
      <c r="D7096" s="18">
        <v>25.734300703687499</v>
      </c>
    </row>
    <row r="7097" spans="1:4" ht="15" customHeight="1" x14ac:dyDescent="0.25">
      <c r="A7097" s="18">
        <v>7040</v>
      </c>
      <c r="B7097" s="18">
        <v>24.052351708644402</v>
      </c>
      <c r="C7097" s="18">
        <v>20.4540017816987</v>
      </c>
      <c r="D7097" s="18">
        <v>25.744308326147799</v>
      </c>
    </row>
    <row r="7098" spans="1:4" ht="15" customHeight="1" x14ac:dyDescent="0.25">
      <c r="A7098" s="18">
        <v>7041</v>
      </c>
      <c r="B7098" s="18">
        <v>24.049242292898199</v>
      </c>
      <c r="C7098" s="18">
        <v>20.390882447125701</v>
      </c>
      <c r="D7098" s="18">
        <v>25.7542092984501</v>
      </c>
    </row>
    <row r="7099" spans="1:4" ht="15" customHeight="1" x14ac:dyDescent="0.25">
      <c r="A7099" s="18">
        <v>7042</v>
      </c>
      <c r="B7099" s="18">
        <v>24.0458483378344</v>
      </c>
      <c r="C7099" s="18">
        <v>20.329241547864999</v>
      </c>
      <c r="D7099" s="18">
        <v>25.764014330231301</v>
      </c>
    </row>
    <row r="7100" spans="1:4" ht="15" customHeight="1" x14ac:dyDescent="0.25">
      <c r="A7100" s="18">
        <v>7043</v>
      </c>
      <c r="B7100" s="18">
        <v>24.042168816066901</v>
      </c>
      <c r="C7100" s="18">
        <v>20.2690284751259</v>
      </c>
      <c r="D7100" s="18">
        <v>25.773733750091399</v>
      </c>
    </row>
    <row r="7101" spans="1:4" ht="15" customHeight="1" x14ac:dyDescent="0.25">
      <c r="A7101" s="18">
        <v>7044</v>
      </c>
      <c r="B7101" s="18">
        <v>24.038203075039899</v>
      </c>
      <c r="C7101" s="18">
        <v>20.210195746106301</v>
      </c>
      <c r="D7101" s="18">
        <v>25.783377913918301</v>
      </c>
    </row>
    <row r="7102" spans="1:4" ht="15" customHeight="1" x14ac:dyDescent="0.25">
      <c r="A7102" s="18">
        <v>7045</v>
      </c>
      <c r="B7102" s="18">
        <v>24.033973380176398</v>
      </c>
      <c r="C7102" s="18">
        <v>20.152698245158899</v>
      </c>
      <c r="D7102" s="18">
        <v>25.792958111674899</v>
      </c>
    </row>
    <row r="7103" spans="1:4" ht="15" customHeight="1" x14ac:dyDescent="0.25">
      <c r="A7103" s="18">
        <v>7046</v>
      </c>
      <c r="B7103" s="18">
        <v>24.029476682986701</v>
      </c>
      <c r="C7103" s="18">
        <v>20.0964959009811</v>
      </c>
      <c r="D7103" s="18">
        <v>25.802481679734498</v>
      </c>
    </row>
    <row r="7104" spans="1:4" ht="15" customHeight="1" x14ac:dyDescent="0.25">
      <c r="A7104" s="18">
        <v>7047</v>
      </c>
      <c r="B7104" s="18">
        <v>24.024712546207901</v>
      </c>
      <c r="C7104" s="18">
        <v>20.041549566765099</v>
      </c>
      <c r="D7104" s="18">
        <v>25.811957635941301</v>
      </c>
    </row>
    <row r="7105" spans="1:4" ht="15" customHeight="1" x14ac:dyDescent="0.25">
      <c r="A7105" s="18">
        <v>7048</v>
      </c>
      <c r="B7105" s="18">
        <v>24.019707347697199</v>
      </c>
      <c r="C7105" s="18">
        <v>19.987822822713198</v>
      </c>
      <c r="D7105" s="18">
        <v>25.821394720121202</v>
      </c>
    </row>
    <row r="7106" spans="1:4" ht="15" customHeight="1" x14ac:dyDescent="0.25">
      <c r="A7106" s="18">
        <v>7049</v>
      </c>
      <c r="B7106" s="18">
        <v>24.0144424538023</v>
      </c>
      <c r="C7106" s="18">
        <v>19.935279700922798</v>
      </c>
      <c r="D7106" s="18">
        <v>25.830803509372899</v>
      </c>
    </row>
    <row r="7107" spans="1:4" ht="15" customHeight="1" x14ac:dyDescent="0.25">
      <c r="A7107" s="18">
        <v>7050</v>
      </c>
      <c r="B7107" s="18">
        <v>24.0089473128489</v>
      </c>
      <c r="C7107" s="18">
        <v>19.883889024054401</v>
      </c>
      <c r="D7107" s="18">
        <v>25.840190644467999</v>
      </c>
    </row>
    <row r="7108" spans="1:4" ht="15" customHeight="1" x14ac:dyDescent="0.25">
      <c r="A7108" s="18">
        <v>7051</v>
      </c>
      <c r="B7108" s="18">
        <v>24.003216642994701</v>
      </c>
      <c r="C7108" s="18">
        <v>19.8336217598765</v>
      </c>
      <c r="D7108" s="18">
        <v>25.849563634957001</v>
      </c>
    </row>
    <row r="7109" spans="1:4" ht="15" customHeight="1" x14ac:dyDescent="0.25">
      <c r="A7109" s="18">
        <v>7052</v>
      </c>
      <c r="B7109" s="18">
        <v>23.997263749354101</v>
      </c>
      <c r="C7109" s="18">
        <v>19.784447698426</v>
      </c>
      <c r="D7109" s="18">
        <v>25.858930254958</v>
      </c>
    </row>
    <row r="7110" spans="1:4" ht="15" customHeight="1" x14ac:dyDescent="0.25">
      <c r="A7110" s="18">
        <v>7053</v>
      </c>
      <c r="B7110" s="18">
        <v>23.991095232965499</v>
      </c>
      <c r="C7110" s="18">
        <v>19.736340609873899</v>
      </c>
      <c r="D7110" s="18">
        <v>25.8682997665532</v>
      </c>
    </row>
    <row r="7111" spans="1:4" ht="15" customHeight="1" x14ac:dyDescent="0.25">
      <c r="A7111" s="18">
        <v>7054</v>
      </c>
      <c r="B7111" s="18">
        <v>23.984719806526599</v>
      </c>
      <c r="C7111" s="18">
        <v>19.689276710061499</v>
      </c>
      <c r="D7111" s="18">
        <v>25.877678779976101</v>
      </c>
    </row>
    <row r="7112" spans="1:4" ht="15" customHeight="1" x14ac:dyDescent="0.25">
      <c r="A7112" s="18">
        <v>7055</v>
      </c>
      <c r="B7112" s="18">
        <v>23.978145194259501</v>
      </c>
      <c r="C7112" s="18">
        <v>19.643230858973201</v>
      </c>
      <c r="D7112" s="18">
        <v>25.887073543851901</v>
      </c>
    </row>
    <row r="7113" spans="1:4" ht="15" customHeight="1" x14ac:dyDescent="0.25">
      <c r="A7113" s="18">
        <v>7056</v>
      </c>
      <c r="B7113" s="18">
        <v>23.971385497721801</v>
      </c>
      <c r="C7113" s="18">
        <v>19.5981799683356</v>
      </c>
      <c r="D7113" s="18">
        <v>25.896491066128402</v>
      </c>
    </row>
    <row r="7114" spans="1:4" ht="15" customHeight="1" x14ac:dyDescent="0.25">
      <c r="A7114" s="18">
        <v>7057</v>
      </c>
      <c r="B7114" s="18">
        <v>23.964440419029099</v>
      </c>
      <c r="C7114" s="18">
        <v>19.554105724231398</v>
      </c>
      <c r="D7114" s="18">
        <v>25.905939349507399</v>
      </c>
    </row>
    <row r="7115" spans="1:4" ht="15" customHeight="1" x14ac:dyDescent="0.25">
      <c r="A7115" s="18">
        <v>7058</v>
      </c>
      <c r="B7115" s="18">
        <v>23.957337678645999</v>
      </c>
      <c r="C7115" s="18">
        <v>19.510986592093499</v>
      </c>
      <c r="D7115" s="18">
        <v>25.915425306826702</v>
      </c>
    </row>
    <row r="7116" spans="1:4" ht="15" customHeight="1" x14ac:dyDescent="0.25">
      <c r="A7116" s="18">
        <v>7059</v>
      </c>
      <c r="B7116" s="18">
        <v>23.9500615770345</v>
      </c>
      <c r="C7116" s="18">
        <v>19.4688051301376</v>
      </c>
      <c r="D7116" s="18">
        <v>25.9249540591907</v>
      </c>
    </row>
    <row r="7117" spans="1:4" ht="15" customHeight="1" x14ac:dyDescent="0.25">
      <c r="A7117" s="18">
        <v>7060</v>
      </c>
      <c r="B7117" s="18">
        <v>23.942648874574299</v>
      </c>
      <c r="C7117" s="18">
        <v>19.4275413311329</v>
      </c>
      <c r="D7117" s="18">
        <v>25.934540816908701</v>
      </c>
    </row>
    <row r="7118" spans="1:4" ht="15" customHeight="1" x14ac:dyDescent="0.25">
      <c r="A7118" s="18">
        <v>7061</v>
      </c>
      <c r="B7118" s="18">
        <v>23.935095755766099</v>
      </c>
      <c r="C7118" s="18">
        <v>19.387183158260001</v>
      </c>
      <c r="D7118" s="18">
        <v>25.944206059777301</v>
      </c>
    </row>
    <row r="7119" spans="1:4" ht="15" customHeight="1" x14ac:dyDescent="0.25">
      <c r="A7119" s="18">
        <v>7062</v>
      </c>
      <c r="B7119" s="18">
        <v>23.927416783218</v>
      </c>
      <c r="C7119" s="18">
        <v>19.347711354678399</v>
      </c>
      <c r="D7119" s="18">
        <v>25.9539782019278</v>
      </c>
    </row>
    <row r="7120" spans="1:4" ht="15" customHeight="1" x14ac:dyDescent="0.25">
      <c r="A7120" s="18">
        <v>7063</v>
      </c>
      <c r="B7120" s="18">
        <v>23.919633749484301</v>
      </c>
      <c r="C7120" s="18">
        <v>19.309111349230001</v>
      </c>
      <c r="D7120" s="18">
        <v>25.963847818371899</v>
      </c>
    </row>
    <row r="7121" spans="1:4" ht="15" customHeight="1" x14ac:dyDescent="0.25">
      <c r="A7121" s="18">
        <v>7064</v>
      </c>
      <c r="B7121" s="18">
        <v>23.911738742227602</v>
      </c>
      <c r="C7121" s="18">
        <v>19.271369318191599</v>
      </c>
      <c r="D7121" s="18">
        <v>25.973819915088399</v>
      </c>
    </row>
    <row r="7122" spans="1:4" ht="15" customHeight="1" x14ac:dyDescent="0.25">
      <c r="A7122" s="18">
        <v>7065</v>
      </c>
      <c r="B7122" s="18">
        <v>23.903761736825299</v>
      </c>
      <c r="C7122" s="18">
        <v>19.234471918304699</v>
      </c>
      <c r="D7122" s="18">
        <v>25.9838992888258</v>
      </c>
    </row>
    <row r="7123" spans="1:4" ht="15" customHeight="1" x14ac:dyDescent="0.25">
      <c r="A7123" s="18">
        <v>7066</v>
      </c>
      <c r="B7123" s="18">
        <v>23.895715445358601</v>
      </c>
      <c r="C7123" s="18">
        <v>19.1984062424171</v>
      </c>
      <c r="D7123" s="18">
        <v>25.994090515660201</v>
      </c>
    </row>
    <row r="7124" spans="1:4" ht="15" customHeight="1" x14ac:dyDescent="0.25">
      <c r="A7124" s="18">
        <v>7067</v>
      </c>
      <c r="B7124" s="18">
        <v>23.8875965229585</v>
      </c>
      <c r="C7124" s="18">
        <v>19.163159778456698</v>
      </c>
      <c r="D7124" s="18">
        <v>26.004406015877201</v>
      </c>
    </row>
    <row r="7125" spans="1:4" ht="15" customHeight="1" x14ac:dyDescent="0.25">
      <c r="A7125" s="18">
        <v>7068</v>
      </c>
      <c r="B7125" s="18">
        <v>23.8794359061454</v>
      </c>
      <c r="C7125" s="18">
        <v>19.1287203715688</v>
      </c>
      <c r="D7125" s="18">
        <v>26.0148431974856</v>
      </c>
    </row>
    <row r="7126" spans="1:4" ht="15" customHeight="1" x14ac:dyDescent="0.25">
      <c r="A7126" s="18">
        <v>7069</v>
      </c>
      <c r="B7126" s="18">
        <v>23.871244237003499</v>
      </c>
      <c r="C7126" s="18">
        <v>19.0950773135906</v>
      </c>
      <c r="D7126" s="18">
        <v>26.0254035781862</v>
      </c>
    </row>
    <row r="7127" spans="1:4" ht="15" customHeight="1" x14ac:dyDescent="0.25">
      <c r="A7127" s="18">
        <v>7070</v>
      </c>
      <c r="B7127" s="18">
        <v>23.8630224840803</v>
      </c>
      <c r="C7127" s="18">
        <v>19.0622215998035</v>
      </c>
      <c r="D7127" s="18">
        <v>26.0360907347997</v>
      </c>
    </row>
    <row r="7128" spans="1:4" ht="15" customHeight="1" x14ac:dyDescent="0.25">
      <c r="A7128" s="18">
        <v>7071</v>
      </c>
      <c r="B7128" s="18">
        <v>23.8547991893217</v>
      </c>
      <c r="C7128" s="18">
        <v>19.030139192646701</v>
      </c>
      <c r="D7128" s="18">
        <v>26.046907975166299</v>
      </c>
    </row>
    <row r="7129" spans="1:4" ht="15" customHeight="1" x14ac:dyDescent="0.25">
      <c r="A7129" s="18">
        <v>7072</v>
      </c>
      <c r="B7129" s="18">
        <v>23.846585541008601</v>
      </c>
      <c r="C7129" s="18">
        <v>18.998823027209799</v>
      </c>
      <c r="D7129" s="18">
        <v>26.0578583291055</v>
      </c>
    </row>
    <row r="7130" spans="1:4" ht="15" customHeight="1" x14ac:dyDescent="0.25">
      <c r="A7130" s="18">
        <v>7073</v>
      </c>
      <c r="B7130" s="18">
        <v>23.838384144570899</v>
      </c>
      <c r="C7130" s="18">
        <v>18.968261736433298</v>
      </c>
      <c r="D7130" s="18">
        <v>26.068944540271499</v>
      </c>
    </row>
    <row r="7131" spans="1:4" ht="15" customHeight="1" x14ac:dyDescent="0.25">
      <c r="A7131" s="18">
        <v>7074</v>
      </c>
      <c r="B7131" s="18">
        <v>23.8302221317564</v>
      </c>
      <c r="C7131" s="18">
        <v>18.9384476235116</v>
      </c>
      <c r="D7131" s="18">
        <v>26.080169059047901</v>
      </c>
    </row>
    <row r="7132" spans="1:4" ht="15" customHeight="1" x14ac:dyDescent="0.25">
      <c r="A7132" s="18">
        <v>7075</v>
      </c>
      <c r="B7132" s="18">
        <v>23.822110221387199</v>
      </c>
      <c r="C7132" s="18">
        <v>18.909368774602601</v>
      </c>
      <c r="D7132" s="18">
        <v>26.091537703417</v>
      </c>
    </row>
    <row r="7133" spans="1:4" ht="15" customHeight="1" x14ac:dyDescent="0.25">
      <c r="A7133" s="18">
        <v>7076</v>
      </c>
      <c r="B7133" s="18">
        <v>23.814053069301401</v>
      </c>
      <c r="C7133" s="18">
        <v>18.881021149736299</v>
      </c>
      <c r="D7133" s="18">
        <v>26.103048414818499</v>
      </c>
    </row>
    <row r="7134" spans="1:4" ht="15" customHeight="1" x14ac:dyDescent="0.25">
      <c r="A7134" s="18">
        <v>7077</v>
      </c>
      <c r="B7134" s="18">
        <v>23.8060757853581</v>
      </c>
      <c r="C7134" s="18">
        <v>18.853392949744599</v>
      </c>
      <c r="D7134" s="18">
        <v>26.114702197872202</v>
      </c>
    </row>
    <row r="7135" spans="1:4" ht="15" customHeight="1" x14ac:dyDescent="0.25">
      <c r="A7135" s="18">
        <v>7078</v>
      </c>
      <c r="B7135" s="18">
        <v>23.798186747554801</v>
      </c>
      <c r="C7135" s="18">
        <v>18.826476103202499</v>
      </c>
      <c r="D7135" s="18">
        <v>26.126500320986999</v>
      </c>
    </row>
    <row r="7136" spans="1:4" ht="15" customHeight="1" x14ac:dyDescent="0.25">
      <c r="A7136" s="18">
        <v>7079</v>
      </c>
      <c r="B7136" s="18">
        <v>23.790395043815501</v>
      </c>
      <c r="C7136" s="18">
        <v>18.800263097500999</v>
      </c>
      <c r="D7136" s="18">
        <v>26.138443747583601</v>
      </c>
    </row>
    <row r="7137" spans="1:4" ht="15" customHeight="1" x14ac:dyDescent="0.25">
      <c r="A7137" s="18">
        <v>7080</v>
      </c>
      <c r="B7137" s="18">
        <v>23.7827221549278</v>
      </c>
      <c r="C7137" s="18">
        <v>18.774746490164699</v>
      </c>
      <c r="D7137" s="18">
        <v>26.150533136880799</v>
      </c>
    </row>
    <row r="7138" spans="1:4" ht="15" customHeight="1" x14ac:dyDescent="0.25">
      <c r="A7138" s="18">
        <v>7081</v>
      </c>
      <c r="B7138" s="18">
        <v>23.775172012634499</v>
      </c>
      <c r="C7138" s="18">
        <v>18.749918899276199</v>
      </c>
      <c r="D7138" s="18">
        <v>26.162768846170199</v>
      </c>
    </row>
    <row r="7139" spans="1:4" ht="15" customHeight="1" x14ac:dyDescent="0.25">
      <c r="A7139" s="18">
        <v>7082</v>
      </c>
      <c r="B7139" s="18">
        <v>23.767761327349199</v>
      </c>
      <c r="C7139" s="18">
        <v>18.7257729951782</v>
      </c>
      <c r="D7139" s="18">
        <v>26.175150934560801</v>
      </c>
    </row>
    <row r="7140" spans="1:4" ht="15" customHeight="1" x14ac:dyDescent="0.25">
      <c r="A7140" s="18">
        <v>7083</v>
      </c>
      <c r="B7140" s="18">
        <v>23.760503907131401</v>
      </c>
      <c r="C7140" s="18">
        <v>18.702301493369799</v>
      </c>
      <c r="D7140" s="18">
        <v>26.187679168154499</v>
      </c>
    </row>
    <row r="7141" spans="1:4" ht="15" customHeight="1" x14ac:dyDescent="0.25">
      <c r="A7141" s="18">
        <v>7084</v>
      </c>
      <c r="B7141" s="18">
        <v>23.753403602445601</v>
      </c>
      <c r="C7141" s="18">
        <v>18.6794971485137</v>
      </c>
      <c r="D7141" s="18">
        <v>26.200353026587699</v>
      </c>
    </row>
    <row r="7142" spans="1:4" ht="15" customHeight="1" x14ac:dyDescent="0.25">
      <c r="A7142" s="18">
        <v>7085</v>
      </c>
      <c r="B7142" s="18">
        <v>23.7464815261641</v>
      </c>
      <c r="C7142" s="18">
        <v>18.657352749474899</v>
      </c>
      <c r="D7142" s="18">
        <v>26.213171710853199</v>
      </c>
    </row>
    <row r="7143" spans="1:4" ht="15" customHeight="1" x14ac:dyDescent="0.25">
      <c r="A7143" s="18">
        <v>7086</v>
      </c>
      <c r="B7143" s="18">
        <v>23.739738702379299</v>
      </c>
      <c r="C7143" s="18">
        <v>18.6358611153147</v>
      </c>
      <c r="D7143" s="18">
        <v>26.226134152296599</v>
      </c>
    </row>
    <row r="7144" spans="1:4" ht="15" customHeight="1" x14ac:dyDescent="0.25">
      <c r="A7144" s="18">
        <v>7087</v>
      </c>
      <c r="B7144" s="18">
        <v>23.7331938587567</v>
      </c>
      <c r="C7144" s="18">
        <v>18.6150177713963</v>
      </c>
      <c r="D7144" s="18">
        <v>26.2392390226623</v>
      </c>
    </row>
    <row r="7145" spans="1:4" ht="15" customHeight="1" x14ac:dyDescent="0.25">
      <c r="A7145" s="18">
        <v>7088</v>
      </c>
      <c r="B7145" s="18">
        <v>23.726850922102599</v>
      </c>
      <c r="C7145" s="18">
        <v>18.5948154928961</v>
      </c>
      <c r="D7145" s="18">
        <v>26.252484745052101</v>
      </c>
    </row>
    <row r="7146" spans="1:4" ht="15" customHeight="1" x14ac:dyDescent="0.25">
      <c r="A7146" s="18">
        <v>7089</v>
      </c>
      <c r="B7146" s="18">
        <v>23.720725558386601</v>
      </c>
      <c r="C7146" s="18">
        <v>18.575245345769599</v>
      </c>
      <c r="D7146" s="18">
        <v>26.265871344904799</v>
      </c>
    </row>
    <row r="7147" spans="1:4" ht="15" customHeight="1" x14ac:dyDescent="0.25">
      <c r="A7147" s="18">
        <v>7090</v>
      </c>
      <c r="B7147" s="18">
        <v>23.7148243630789</v>
      </c>
      <c r="C7147" s="18">
        <v>18.556306456638801</v>
      </c>
      <c r="D7147" s="18">
        <v>26.2793960193403</v>
      </c>
    </row>
    <row r="7148" spans="1:4" ht="15" customHeight="1" x14ac:dyDescent="0.25">
      <c r="A7148" s="18">
        <v>7091</v>
      </c>
      <c r="B7148" s="18">
        <v>23.709160767793801</v>
      </c>
      <c r="C7148" s="18">
        <v>18.537986825507499</v>
      </c>
      <c r="D7148" s="18">
        <v>26.2930554760283</v>
      </c>
    </row>
    <row r="7149" spans="1:4" ht="15" customHeight="1" x14ac:dyDescent="0.25">
      <c r="A7149" s="18">
        <v>7092</v>
      </c>
      <c r="B7149" s="18">
        <v>23.7037475908392</v>
      </c>
      <c r="C7149" s="18">
        <v>18.520286277748401</v>
      </c>
      <c r="D7149" s="18">
        <v>26.306847212550402</v>
      </c>
    </row>
    <row r="7150" spans="1:4" ht="15" customHeight="1" x14ac:dyDescent="0.25">
      <c r="A7150" s="18">
        <v>7093</v>
      </c>
      <c r="B7150" s="18">
        <v>23.698584793279199</v>
      </c>
      <c r="C7150" s="18">
        <v>18.503193738982699</v>
      </c>
      <c r="D7150" s="18">
        <v>26.320768543255401</v>
      </c>
    </row>
    <row r="7151" spans="1:4" ht="15" customHeight="1" x14ac:dyDescent="0.25">
      <c r="A7151" s="18">
        <v>7094</v>
      </c>
      <c r="B7151" s="18">
        <v>23.693682106998999</v>
      </c>
      <c r="C7151" s="18">
        <v>18.486707420755199</v>
      </c>
      <c r="D7151" s="18">
        <v>26.334816612691501</v>
      </c>
    </row>
    <row r="7152" spans="1:4" ht="15" customHeight="1" x14ac:dyDescent="0.25">
      <c r="A7152" s="18">
        <v>7095</v>
      </c>
      <c r="B7152" s="18">
        <v>23.689043607429401</v>
      </c>
      <c r="C7152" s="18">
        <v>18.470820531781801</v>
      </c>
      <c r="D7152" s="18">
        <v>26.3489812304284</v>
      </c>
    </row>
    <row r="7153" spans="1:4" ht="15" customHeight="1" x14ac:dyDescent="0.25">
      <c r="A7153" s="18">
        <v>7096</v>
      </c>
      <c r="B7153" s="18">
        <v>23.684671381976901</v>
      </c>
      <c r="C7153" s="18">
        <v>18.455526414986899</v>
      </c>
      <c r="D7153" s="18">
        <v>26.363253827939602</v>
      </c>
    </row>
    <row r="7154" spans="1:4" ht="15" customHeight="1" x14ac:dyDescent="0.25">
      <c r="A7154" s="18">
        <v>7097</v>
      </c>
      <c r="B7154" s="18">
        <v>23.680561918737101</v>
      </c>
      <c r="C7154" s="18">
        <v>18.440820246067901</v>
      </c>
      <c r="D7154" s="18">
        <v>26.377635989105698</v>
      </c>
    </row>
    <row r="7155" spans="1:4" ht="15" customHeight="1" x14ac:dyDescent="0.25">
      <c r="A7155" s="18">
        <v>7098</v>
      </c>
      <c r="B7155" s="18">
        <v>23.6767350152261</v>
      </c>
      <c r="C7155" s="18">
        <v>18.426698271649801</v>
      </c>
      <c r="D7155" s="18">
        <v>26.392129164608299</v>
      </c>
    </row>
    <row r="7156" spans="1:4" ht="15" customHeight="1" x14ac:dyDescent="0.25">
      <c r="A7156" s="18">
        <v>7099</v>
      </c>
      <c r="B7156" s="18">
        <v>23.673196124032501</v>
      </c>
      <c r="C7156" s="18">
        <v>18.413155005670799</v>
      </c>
      <c r="D7156" s="18">
        <v>26.406734592433398</v>
      </c>
    </row>
    <row r="7157" spans="1:4" ht="15" customHeight="1" x14ac:dyDescent="0.25">
      <c r="A7157" s="18">
        <v>7100</v>
      </c>
      <c r="B7157" s="18">
        <v>23.669936939272201</v>
      </c>
      <c r="C7157" s="18">
        <v>18.400184630714801</v>
      </c>
      <c r="D7157" s="18">
        <v>26.4214539226599</v>
      </c>
    </row>
    <row r="7158" spans="1:4" ht="15" customHeight="1" x14ac:dyDescent="0.25">
      <c r="A7158" s="18">
        <v>7101</v>
      </c>
      <c r="B7158" s="18">
        <v>23.666977476991299</v>
      </c>
      <c r="C7158" s="18">
        <v>18.3877823999415</v>
      </c>
      <c r="D7158" s="18">
        <v>26.4362886451948</v>
      </c>
    </row>
    <row r="7159" spans="1:4" ht="15" customHeight="1" x14ac:dyDescent="0.25">
      <c r="A7159" s="18">
        <v>7102</v>
      </c>
      <c r="B7159" s="18">
        <v>23.664322672413899</v>
      </c>
      <c r="C7159" s="18">
        <v>18.375943593361999</v>
      </c>
      <c r="D7159" s="18">
        <v>26.451240864346499</v>
      </c>
    </row>
    <row r="7160" spans="1:4" ht="15" customHeight="1" x14ac:dyDescent="0.25">
      <c r="A7160" s="18">
        <v>7103</v>
      </c>
      <c r="B7160" s="18">
        <v>23.6619772341746</v>
      </c>
      <c r="C7160" s="18">
        <v>18.364663521611298</v>
      </c>
      <c r="D7160" s="18">
        <v>26.4663124861939</v>
      </c>
    </row>
    <row r="7161" spans="1:4" ht="15" customHeight="1" x14ac:dyDescent="0.25">
      <c r="A7161" s="18">
        <v>7104</v>
      </c>
      <c r="B7161" s="18">
        <v>23.659941417438301</v>
      </c>
      <c r="C7161" s="18">
        <v>18.3539380076881</v>
      </c>
      <c r="D7161" s="18">
        <v>26.481503061618099</v>
      </c>
    </row>
    <row r="7162" spans="1:4" ht="15" customHeight="1" x14ac:dyDescent="0.25">
      <c r="A7162" s="18">
        <v>7105</v>
      </c>
      <c r="B7162" s="18">
        <v>23.6582200753355</v>
      </c>
      <c r="C7162" s="18">
        <v>18.343764055562499</v>
      </c>
      <c r="D7162" s="18">
        <v>26.496813394691898</v>
      </c>
    </row>
    <row r="7163" spans="1:4" ht="15" customHeight="1" x14ac:dyDescent="0.25">
      <c r="A7163" s="18">
        <v>7106</v>
      </c>
      <c r="B7163" s="18">
        <v>23.656822178420001</v>
      </c>
      <c r="C7163" s="18">
        <v>18.334135644803101</v>
      </c>
      <c r="D7163" s="18">
        <v>26.512244284623801</v>
      </c>
    </row>
    <row r="7164" spans="1:4" ht="15" customHeight="1" x14ac:dyDescent="0.25">
      <c r="A7164" s="18">
        <v>7107</v>
      </c>
      <c r="B7164" s="18">
        <v>23.655751520862299</v>
      </c>
      <c r="C7164" s="18">
        <v>18.325048244131398</v>
      </c>
      <c r="D7164" s="18">
        <v>26.527798521526901</v>
      </c>
    </row>
    <row r="7165" spans="1:4" ht="15" customHeight="1" x14ac:dyDescent="0.25">
      <c r="A7165" s="18">
        <v>7108</v>
      </c>
      <c r="B7165" s="18">
        <v>23.655011649552701</v>
      </c>
      <c r="C7165" s="18">
        <v>18.3164973731418</v>
      </c>
      <c r="D7165" s="18">
        <v>26.543473915269701</v>
      </c>
    </row>
    <row r="7166" spans="1:4" ht="15" customHeight="1" x14ac:dyDescent="0.25">
      <c r="A7166" s="18">
        <v>7109</v>
      </c>
      <c r="B7166" s="18">
        <v>23.6546058603398</v>
      </c>
      <c r="C7166" s="18">
        <v>18.308483745493302</v>
      </c>
      <c r="D7166" s="18">
        <v>26.559270514705201</v>
      </c>
    </row>
    <row r="7167" spans="1:4" ht="15" customHeight="1" x14ac:dyDescent="0.25">
      <c r="A7167" s="18">
        <v>7110</v>
      </c>
      <c r="B7167" s="18">
        <v>23.654537194626698</v>
      </c>
      <c r="C7167" s="18">
        <v>18.3009985034317</v>
      </c>
      <c r="D7167" s="18">
        <v>26.575189386103101</v>
      </c>
    </row>
    <row r="7168" spans="1:4" ht="15" customHeight="1" x14ac:dyDescent="0.25">
      <c r="A7168" s="18">
        <v>7111</v>
      </c>
      <c r="B7168" s="18">
        <v>23.654808436331699</v>
      </c>
      <c r="C7168" s="18">
        <v>18.2940399687803</v>
      </c>
      <c r="D7168" s="18">
        <v>26.5912308626386</v>
      </c>
    </row>
    <row r="7169" spans="1:4" ht="15" customHeight="1" x14ac:dyDescent="0.25">
      <c r="A7169" s="18">
        <v>7112</v>
      </c>
      <c r="B7169" s="18">
        <v>23.6554221092237</v>
      </c>
      <c r="C7169" s="18">
        <v>18.287605661618699</v>
      </c>
      <c r="D7169" s="18">
        <v>26.607392587367301</v>
      </c>
    </row>
    <row r="7170" spans="1:4" ht="15" customHeight="1" x14ac:dyDescent="0.25">
      <c r="A7170" s="18">
        <v>7113</v>
      </c>
      <c r="B7170" s="18">
        <v>23.656380474630801</v>
      </c>
      <c r="C7170" s="18">
        <v>18.281690272341301</v>
      </c>
      <c r="D7170" s="18">
        <v>26.623674265057002</v>
      </c>
    </row>
    <row r="7171" spans="1:4" ht="15" customHeight="1" x14ac:dyDescent="0.25">
      <c r="A7171" s="18">
        <v>7114</v>
      </c>
      <c r="B7171" s="18">
        <v>23.657685529524201</v>
      </c>
      <c r="C7171" s="18">
        <v>18.2762927182353</v>
      </c>
      <c r="D7171" s="18">
        <v>26.6400774004167</v>
      </c>
    </row>
    <row r="7172" spans="1:4" ht="15" customHeight="1" x14ac:dyDescent="0.25">
      <c r="A7172" s="18">
        <v>7115</v>
      </c>
      <c r="B7172" s="18">
        <v>23.659339004972502</v>
      </c>
      <c r="C7172" s="18">
        <v>18.271409046209801</v>
      </c>
      <c r="D7172" s="18">
        <v>26.656597957740502</v>
      </c>
    </row>
    <row r="7173" spans="1:4" ht="15" customHeight="1" x14ac:dyDescent="0.25">
      <c r="A7173" s="18">
        <v>7116</v>
      </c>
      <c r="B7173" s="18">
        <v>23.661340063137601</v>
      </c>
      <c r="C7173" s="18">
        <v>18.2670346421442</v>
      </c>
      <c r="D7173" s="18">
        <v>26.673236281273098</v>
      </c>
    </row>
    <row r="7174" spans="1:4" ht="15" customHeight="1" x14ac:dyDescent="0.25">
      <c r="A7174" s="18">
        <v>7117</v>
      </c>
      <c r="B7174" s="18">
        <v>23.6636826670955</v>
      </c>
      <c r="C7174" s="18">
        <v>18.263171845814401</v>
      </c>
      <c r="D7174" s="18">
        <v>26.690033937237502</v>
      </c>
    </row>
    <row r="7175" spans="1:4" ht="15" customHeight="1" x14ac:dyDescent="0.25">
      <c r="A7175" s="18">
        <v>7118</v>
      </c>
      <c r="B7175" s="18">
        <v>23.6663752640345</v>
      </c>
      <c r="C7175" s="18">
        <v>18.259813619729801</v>
      </c>
      <c r="D7175" s="18">
        <v>26.707016482880501</v>
      </c>
    </row>
    <row r="7176" spans="1:4" ht="15" customHeight="1" x14ac:dyDescent="0.25">
      <c r="A7176" s="18">
        <v>7119</v>
      </c>
      <c r="B7176" s="18">
        <v>23.669418449172799</v>
      </c>
      <c r="C7176" s="18">
        <v>18.256958103032101</v>
      </c>
      <c r="D7176" s="18">
        <v>26.724184019829401</v>
      </c>
    </row>
    <row r="7177" spans="1:4" ht="15" customHeight="1" x14ac:dyDescent="0.25">
      <c r="A7177" s="18">
        <v>7120</v>
      </c>
      <c r="B7177" s="18">
        <v>23.672812549013599</v>
      </c>
      <c r="C7177" s="18">
        <v>18.254603750019399</v>
      </c>
      <c r="D7177" s="18">
        <v>26.741526421475601</v>
      </c>
    </row>
    <row r="7178" spans="1:4" ht="15" customHeight="1" x14ac:dyDescent="0.25">
      <c r="A7178" s="18">
        <v>7121</v>
      </c>
      <c r="B7178" s="18">
        <v>23.676540579426799</v>
      </c>
      <c r="C7178" s="18">
        <v>18.252750637689701</v>
      </c>
      <c r="D7178" s="18">
        <v>26.759021356723999</v>
      </c>
    </row>
    <row r="7179" spans="1:4" ht="15" customHeight="1" x14ac:dyDescent="0.25">
      <c r="A7179" s="18">
        <v>7122</v>
      </c>
      <c r="B7179" s="18">
        <v>23.680615087785199</v>
      </c>
      <c r="C7179" s="18">
        <v>18.251394600984199</v>
      </c>
      <c r="D7179" s="18">
        <v>26.776621669201301</v>
      </c>
    </row>
    <row r="7180" spans="1:4" ht="15" customHeight="1" x14ac:dyDescent="0.25">
      <c r="A7180" s="18">
        <v>7123</v>
      </c>
      <c r="B7180" s="18">
        <v>23.685037604996801</v>
      </c>
      <c r="C7180" s="18">
        <v>18.2505341553595</v>
      </c>
      <c r="D7180" s="18">
        <v>26.794279934648099</v>
      </c>
    </row>
    <row r="7181" spans="1:4" ht="15" customHeight="1" x14ac:dyDescent="0.25">
      <c r="A7181" s="18">
        <v>7124</v>
      </c>
      <c r="B7181" s="18">
        <v>23.689785394822</v>
      </c>
      <c r="C7181" s="18">
        <v>18.250167919252601</v>
      </c>
      <c r="D7181" s="18">
        <v>26.8119843340321</v>
      </c>
    </row>
    <row r="7182" spans="1:4" ht="15" customHeight="1" x14ac:dyDescent="0.25">
      <c r="A7182" s="18">
        <v>7125</v>
      </c>
      <c r="B7182" s="18">
        <v>23.694874275784699</v>
      </c>
      <c r="C7182" s="18">
        <v>18.2502946176871</v>
      </c>
      <c r="D7182" s="18">
        <v>26.829717479514901</v>
      </c>
    </row>
    <row r="7183" spans="1:4" ht="15" customHeight="1" x14ac:dyDescent="0.25">
      <c r="A7183" s="18">
        <v>7126</v>
      </c>
      <c r="B7183" s="18">
        <v>23.7003058085139</v>
      </c>
      <c r="C7183" s="18">
        <v>18.2509130857879</v>
      </c>
      <c r="D7183" s="18">
        <v>26.847463919300601</v>
      </c>
    </row>
    <row r="7184" spans="1:4" ht="15" customHeight="1" x14ac:dyDescent="0.25">
      <c r="A7184" s="18">
        <v>7127</v>
      </c>
      <c r="B7184" s="18">
        <v>23.7060779116131</v>
      </c>
      <c r="C7184" s="18">
        <v>18.252022272205</v>
      </c>
      <c r="D7184" s="18">
        <v>26.865207769536799</v>
      </c>
    </row>
    <row r="7185" spans="1:4" ht="15" customHeight="1" x14ac:dyDescent="0.25">
      <c r="A7185" s="18">
        <v>7128</v>
      </c>
      <c r="B7185" s="18">
        <v>23.7121903424324</v>
      </c>
      <c r="C7185" s="18">
        <v>18.253621242447601</v>
      </c>
      <c r="D7185" s="18">
        <v>26.882931999717901</v>
      </c>
    </row>
    <row r="7186" spans="1:4" ht="15" customHeight="1" x14ac:dyDescent="0.25">
      <c r="A7186" s="18">
        <v>7129</v>
      </c>
      <c r="B7186" s="18">
        <v>23.718643254639201</v>
      </c>
      <c r="C7186" s="18">
        <v>18.255710274916598</v>
      </c>
      <c r="D7186" s="18">
        <v>26.900621009066999</v>
      </c>
    </row>
    <row r="7187" spans="1:4" ht="15" customHeight="1" x14ac:dyDescent="0.25">
      <c r="A7187" s="18">
        <v>7130</v>
      </c>
      <c r="B7187" s="18">
        <v>23.725431183472502</v>
      </c>
      <c r="C7187" s="18">
        <v>18.2582895695529</v>
      </c>
      <c r="D7187" s="18">
        <v>26.918258241788301</v>
      </c>
    </row>
    <row r="7188" spans="1:4" ht="15" customHeight="1" x14ac:dyDescent="0.25">
      <c r="A7188" s="18">
        <v>7131</v>
      </c>
      <c r="B7188" s="18">
        <v>23.732552447918199</v>
      </c>
      <c r="C7188" s="18">
        <v>18.261357160149</v>
      </c>
      <c r="D7188" s="18">
        <v>26.9358275385563</v>
      </c>
    </row>
    <row r="7189" spans="1:4" ht="15" customHeight="1" x14ac:dyDescent="0.25">
      <c r="A7189" s="18">
        <v>7132</v>
      </c>
      <c r="B7189" s="18">
        <v>23.740004729758802</v>
      </c>
      <c r="C7189" s="18">
        <v>18.264912610701199</v>
      </c>
      <c r="D7189" s="18">
        <v>26.953313765051501</v>
      </c>
    </row>
    <row r="7190" spans="1:4" ht="15" customHeight="1" x14ac:dyDescent="0.25">
      <c r="A7190" s="18">
        <v>7133</v>
      </c>
      <c r="B7190" s="18">
        <v>23.747783554113301</v>
      </c>
      <c r="C7190" s="18">
        <v>18.268957788362801</v>
      </c>
      <c r="D7190" s="18">
        <v>26.970701719868998</v>
      </c>
    </row>
    <row r="7191" spans="1:4" ht="15" customHeight="1" x14ac:dyDescent="0.25">
      <c r="A7191" s="18">
        <v>7134</v>
      </c>
      <c r="B7191" s="18">
        <v>23.755889367667098</v>
      </c>
      <c r="C7191" s="18">
        <v>18.273493590243799</v>
      </c>
      <c r="D7191" s="18">
        <v>26.987976072434702</v>
      </c>
    </row>
    <row r="7192" spans="1:4" ht="15" customHeight="1" x14ac:dyDescent="0.25">
      <c r="A7192" s="18">
        <v>7135</v>
      </c>
      <c r="B7192" s="18">
        <v>23.764316688295299</v>
      </c>
      <c r="C7192" s="18">
        <v>18.278517331286999</v>
      </c>
      <c r="D7192" s="18">
        <v>27.0051250362479</v>
      </c>
    </row>
    <row r="7193" spans="1:4" ht="15" customHeight="1" x14ac:dyDescent="0.25">
      <c r="A7193" s="18">
        <v>7136</v>
      </c>
      <c r="B7193" s="18">
        <v>23.773062169538001</v>
      </c>
      <c r="C7193" s="18">
        <v>18.284034548559401</v>
      </c>
      <c r="D7193" s="18">
        <v>27.022132004307501</v>
      </c>
    </row>
    <row r="7194" spans="1:4" ht="15" customHeight="1" x14ac:dyDescent="0.25">
      <c r="A7194" s="18">
        <v>7137</v>
      </c>
      <c r="B7194" s="18">
        <v>23.782124572269499</v>
      </c>
      <c r="C7194" s="18">
        <v>18.2900417992333</v>
      </c>
      <c r="D7194" s="18">
        <v>27.038987547624401</v>
      </c>
    </row>
    <row r="7195" spans="1:4" ht="15" customHeight="1" x14ac:dyDescent="0.25">
      <c r="A7195" s="18">
        <v>7138</v>
      </c>
      <c r="B7195" s="18">
        <v>23.791499479380601</v>
      </c>
      <c r="C7195" s="18">
        <v>18.296543957939701</v>
      </c>
      <c r="D7195" s="18">
        <v>27.055680460934202</v>
      </c>
    </row>
    <row r="7196" spans="1:4" ht="15" customHeight="1" x14ac:dyDescent="0.25">
      <c r="A7196" s="18">
        <v>7139</v>
      </c>
      <c r="B7196" s="18">
        <v>23.801182469927301</v>
      </c>
      <c r="C7196" s="18">
        <v>18.303538657992998</v>
      </c>
      <c r="D7196" s="18">
        <v>27.072195895693699</v>
      </c>
    </row>
    <row r="7197" spans="1:4" ht="15" customHeight="1" x14ac:dyDescent="0.25">
      <c r="A7197" s="18">
        <v>7140</v>
      </c>
      <c r="B7197" s="18">
        <v>23.8111698767914</v>
      </c>
      <c r="C7197" s="18">
        <v>18.311032650237799</v>
      </c>
      <c r="D7197" s="18">
        <v>27.088528831782501</v>
      </c>
    </row>
    <row r="7198" spans="1:4" ht="15" customHeight="1" x14ac:dyDescent="0.25">
      <c r="A7198" s="18">
        <v>7141</v>
      </c>
      <c r="B7198" s="18">
        <v>23.821457857830701</v>
      </c>
      <c r="C7198" s="18">
        <v>18.319022940985999</v>
      </c>
      <c r="D7198" s="18">
        <v>27.104670377148</v>
      </c>
    </row>
    <row r="7199" spans="1:4" ht="15" customHeight="1" x14ac:dyDescent="0.25">
      <c r="A7199" s="18">
        <v>7142</v>
      </c>
      <c r="B7199" s="18">
        <v>23.832043933495498</v>
      </c>
      <c r="C7199" s="18">
        <v>18.327513911102301</v>
      </c>
      <c r="D7199" s="18">
        <v>27.120606823215802</v>
      </c>
    </row>
    <row r="7200" spans="1:4" ht="15" customHeight="1" x14ac:dyDescent="0.25">
      <c r="A7200" s="18">
        <v>7143</v>
      </c>
      <c r="B7200" s="18">
        <v>23.8429222633712</v>
      </c>
      <c r="C7200" s="18">
        <v>18.336509317333402</v>
      </c>
      <c r="D7200" s="18">
        <v>27.1363369299686</v>
      </c>
    </row>
    <row r="7201" spans="1:4" ht="15" customHeight="1" x14ac:dyDescent="0.25">
      <c r="A7201" s="18">
        <v>7144</v>
      </c>
      <c r="B7201" s="18">
        <v>23.854088361283001</v>
      </c>
      <c r="C7201" s="18">
        <v>18.3460092924836</v>
      </c>
      <c r="D7201" s="18">
        <v>27.151854626738299</v>
      </c>
    </row>
    <row r="7202" spans="1:4" ht="15" customHeight="1" x14ac:dyDescent="0.25">
      <c r="A7202" s="18">
        <v>7145</v>
      </c>
      <c r="B7202" s="18">
        <v>23.865537686960302</v>
      </c>
      <c r="C7202" s="18">
        <v>18.3560171332138</v>
      </c>
      <c r="D7202" s="18">
        <v>27.1671568174574</v>
      </c>
    </row>
    <row r="7203" spans="1:4" ht="15" customHeight="1" x14ac:dyDescent="0.25">
      <c r="A7203" s="18">
        <v>7146</v>
      </c>
      <c r="B7203" s="18">
        <v>23.877265533099798</v>
      </c>
      <c r="C7203" s="18">
        <v>18.366536312064198</v>
      </c>
      <c r="D7203" s="18">
        <v>27.1822475385028</v>
      </c>
    </row>
    <row r="7204" spans="1:4" ht="15" customHeight="1" x14ac:dyDescent="0.25">
      <c r="A7204" s="18">
        <v>7147</v>
      </c>
      <c r="B7204" s="18">
        <v>23.8892670275428</v>
      </c>
      <c r="C7204" s="18">
        <v>18.377571251634699</v>
      </c>
      <c r="D7204" s="18">
        <v>27.1971696400757</v>
      </c>
    </row>
    <row r="7205" spans="1:4" ht="15" customHeight="1" x14ac:dyDescent="0.25">
      <c r="A7205" s="18">
        <v>7148</v>
      </c>
      <c r="B7205" s="18">
        <v>23.9015371356823</v>
      </c>
      <c r="C7205" s="18">
        <v>18.389125179529099</v>
      </c>
      <c r="D7205" s="18">
        <v>27.211995502914</v>
      </c>
    </row>
    <row r="7206" spans="1:4" ht="15" customHeight="1" x14ac:dyDescent="0.25">
      <c r="A7206" s="18">
        <v>7149</v>
      </c>
      <c r="B7206" s="18">
        <v>23.914070663073701</v>
      </c>
      <c r="C7206" s="18">
        <v>18.4012013314609</v>
      </c>
      <c r="D7206" s="18">
        <v>27.226729211701699</v>
      </c>
    </row>
    <row r="7207" spans="1:4" ht="15" customHeight="1" x14ac:dyDescent="0.25">
      <c r="A7207" s="18">
        <v>7150</v>
      </c>
      <c r="B7207" s="18">
        <v>23.926862258228201</v>
      </c>
      <c r="C7207" s="18">
        <v>18.413803912990101</v>
      </c>
      <c r="D7207" s="18">
        <v>27.241373421144701</v>
      </c>
    </row>
    <row r="7208" spans="1:4" ht="15" customHeight="1" x14ac:dyDescent="0.25">
      <c r="A7208" s="18">
        <v>7151</v>
      </c>
      <c r="B7208" s="18">
        <v>23.93990641557</v>
      </c>
      <c r="C7208" s="18">
        <v>18.426937322140201</v>
      </c>
      <c r="D7208" s="18">
        <v>27.255924745445899</v>
      </c>
    </row>
    <row r="7209" spans="1:4" ht="15" customHeight="1" x14ac:dyDescent="0.25">
      <c r="A7209" s="18">
        <v>7152</v>
      </c>
      <c r="B7209" s="18">
        <v>23.953197478539099</v>
      </c>
      <c r="C7209" s="18">
        <v>18.440606948125399</v>
      </c>
      <c r="D7209" s="18">
        <v>27.270373923043</v>
      </c>
    </row>
    <row r="7210" spans="1:4" ht="15" customHeight="1" x14ac:dyDescent="0.25">
      <c r="A7210" s="18">
        <v>7153</v>
      </c>
      <c r="B7210" s="18">
        <v>23.9667296428279</v>
      </c>
      <c r="C7210" s="18">
        <v>18.4548182003169</v>
      </c>
      <c r="D7210" s="18">
        <v>27.284717761120501</v>
      </c>
    </row>
    <row r="7211" spans="1:4" ht="15" customHeight="1" x14ac:dyDescent="0.25">
      <c r="A7211" s="18">
        <v>7154</v>
      </c>
      <c r="B7211" s="18">
        <v>23.980496959736598</v>
      </c>
      <c r="C7211" s="18">
        <v>18.469575305442099</v>
      </c>
      <c r="D7211" s="18">
        <v>27.298953051003501</v>
      </c>
    </row>
    <row r="7212" spans="1:4" ht="15" customHeight="1" x14ac:dyDescent="0.25">
      <c r="A7212" s="18">
        <v>7155</v>
      </c>
      <c r="B7212" s="18">
        <v>23.994493743077101</v>
      </c>
      <c r="C7212" s="18">
        <v>18.4848834714651</v>
      </c>
      <c r="D7212" s="18">
        <v>27.313076573827701</v>
      </c>
    </row>
    <row r="7213" spans="1:4" ht="15" customHeight="1" x14ac:dyDescent="0.25">
      <c r="A7213" s="18">
        <v>7156</v>
      </c>
      <c r="B7213" s="18">
        <v>24.0087150771583</v>
      </c>
      <c r="C7213" s="18">
        <v>18.5007481169065</v>
      </c>
      <c r="D7213" s="18">
        <v>27.327087303496</v>
      </c>
    </row>
    <row r="7214" spans="1:4" ht="15" customHeight="1" x14ac:dyDescent="0.25">
      <c r="A7214" s="18">
        <v>7157</v>
      </c>
      <c r="B7214" s="18">
        <v>24.023153181235799</v>
      </c>
      <c r="C7214" s="18">
        <v>18.517178629224901</v>
      </c>
      <c r="D7214" s="18">
        <v>27.340985373573101</v>
      </c>
    </row>
    <row r="7215" spans="1:4" ht="15" customHeight="1" x14ac:dyDescent="0.25">
      <c r="A7215" s="18">
        <v>7158</v>
      </c>
      <c r="B7215" s="18">
        <v>24.037801566050199</v>
      </c>
      <c r="C7215" s="18">
        <v>18.5341788288505</v>
      </c>
      <c r="D7215" s="18">
        <v>27.35476132598</v>
      </c>
    </row>
    <row r="7216" spans="1:4" ht="15" customHeight="1" x14ac:dyDescent="0.25">
      <c r="A7216" s="18">
        <v>7159</v>
      </c>
      <c r="B7216" s="18">
        <v>24.052642889459602</v>
      </c>
      <c r="C7216" s="18">
        <v>18.551754599947898</v>
      </c>
      <c r="D7216" s="18">
        <v>27.368411947411801</v>
      </c>
    </row>
    <row r="7217" spans="1:4" ht="15" customHeight="1" x14ac:dyDescent="0.25">
      <c r="A7217" s="18">
        <v>7160</v>
      </c>
      <c r="B7217" s="18">
        <v>24.067648488318198</v>
      </c>
      <c r="C7217" s="18">
        <v>18.569917352399202</v>
      </c>
      <c r="D7217" s="18">
        <v>27.381934042779001</v>
      </c>
    </row>
    <row r="7218" spans="1:4" ht="15" customHeight="1" x14ac:dyDescent="0.25">
      <c r="A7218" s="18">
        <v>7161</v>
      </c>
      <c r="B7218" s="18">
        <v>24.0828039667363</v>
      </c>
      <c r="C7218" s="18">
        <v>18.588669065436299</v>
      </c>
      <c r="D7218" s="18">
        <v>27.395324440338399</v>
      </c>
    </row>
    <row r="7219" spans="1:4" ht="15" customHeight="1" x14ac:dyDescent="0.25">
      <c r="A7219" s="18">
        <v>7162</v>
      </c>
      <c r="B7219" s="18">
        <v>24.098105201363701</v>
      </c>
      <c r="C7219" s="18">
        <v>18.608023275132499</v>
      </c>
      <c r="D7219" s="18">
        <v>27.408579996649198</v>
      </c>
    </row>
    <row r="7220" spans="1:4" ht="15" customHeight="1" x14ac:dyDescent="0.25">
      <c r="A7220" s="18">
        <v>7163</v>
      </c>
      <c r="B7220" s="18">
        <v>24.113546660460202</v>
      </c>
      <c r="C7220" s="18">
        <v>18.627983612841501</v>
      </c>
      <c r="D7220" s="18">
        <v>27.421697601337499</v>
      </c>
    </row>
    <row r="7221" spans="1:4" ht="15" customHeight="1" x14ac:dyDescent="0.25">
      <c r="A7221" s="18">
        <v>7164</v>
      </c>
      <c r="B7221" s="18">
        <v>24.129122117265702</v>
      </c>
      <c r="C7221" s="18">
        <v>18.648560166568299</v>
      </c>
      <c r="D7221" s="18">
        <v>27.4346741816498</v>
      </c>
    </row>
    <row r="7222" spans="1:4" ht="15" customHeight="1" x14ac:dyDescent="0.25">
      <c r="A7222" s="18">
        <v>7165</v>
      </c>
      <c r="B7222" s="18">
        <v>24.144823271052498</v>
      </c>
      <c r="C7222" s="18">
        <v>18.669763894172402</v>
      </c>
      <c r="D7222" s="18">
        <v>27.4475067067807</v>
      </c>
    </row>
    <row r="7223" spans="1:4" ht="15" customHeight="1" x14ac:dyDescent="0.25">
      <c r="A7223" s="18">
        <v>7166</v>
      </c>
      <c r="B7223" s="18">
        <v>24.1606451634173</v>
      </c>
      <c r="C7223" s="18">
        <v>18.691601362333198</v>
      </c>
      <c r="D7223" s="18">
        <v>27.460192191959901</v>
      </c>
    </row>
    <row r="7224" spans="1:4" ht="15" customHeight="1" x14ac:dyDescent="0.25">
      <c r="A7224" s="18">
        <v>7167</v>
      </c>
      <c r="B7224" s="18">
        <v>24.176581750635499</v>
      </c>
      <c r="C7224" s="18">
        <v>18.7140828383322</v>
      </c>
      <c r="D7224" s="18">
        <v>27.472727702285699</v>
      </c>
    </row>
    <row r="7225" spans="1:4" ht="15" customHeight="1" x14ac:dyDescent="0.25">
      <c r="A7225" s="18">
        <v>7168</v>
      </c>
      <c r="B7225" s="18">
        <v>24.1926256071777</v>
      </c>
      <c r="C7225" s="18">
        <v>18.737218889219498</v>
      </c>
      <c r="D7225" s="18">
        <v>27.4851103562929</v>
      </c>
    </row>
    <row r="7226" spans="1:4" ht="15" customHeight="1" x14ac:dyDescent="0.25">
      <c r="A7226" s="18">
        <v>7169</v>
      </c>
      <c r="B7226" s="18">
        <v>24.2087689123011</v>
      </c>
      <c r="C7226" s="18">
        <v>18.7610203885475</v>
      </c>
      <c r="D7226" s="18">
        <v>27.497337329246601</v>
      </c>
    </row>
    <row r="7227" spans="1:4" ht="15" customHeight="1" x14ac:dyDescent="0.25">
      <c r="A7227" s="18">
        <v>7170</v>
      </c>
      <c r="B7227" s="18">
        <v>24.2250062508244</v>
      </c>
      <c r="C7227" s="18">
        <v>18.7854985581527</v>
      </c>
      <c r="D7227" s="18">
        <v>27.509405856153201</v>
      </c>
    </row>
    <row r="7228" spans="1:4" ht="15" customHeight="1" x14ac:dyDescent="0.25">
      <c r="A7228" s="18">
        <v>7171</v>
      </c>
      <c r="B7228" s="18">
        <v>24.241330156492701</v>
      </c>
      <c r="C7228" s="18">
        <v>18.8106648010301</v>
      </c>
      <c r="D7228" s="18">
        <v>27.521313234481799</v>
      </c>
    </row>
    <row r="7229" spans="1:4" ht="15" customHeight="1" x14ac:dyDescent="0.25">
      <c r="A7229" s="18">
        <v>7172</v>
      </c>
      <c r="B7229" s="18">
        <v>24.257731798125</v>
      </c>
      <c r="C7229" s="18">
        <v>18.836531057202901</v>
      </c>
      <c r="D7229" s="18">
        <v>27.533056826592802</v>
      </c>
    </row>
    <row r="7230" spans="1:4" ht="15" customHeight="1" x14ac:dyDescent="0.25">
      <c r="A7230" s="18">
        <v>7173</v>
      </c>
      <c r="B7230" s="18">
        <v>24.274205350823401</v>
      </c>
      <c r="C7230" s="18">
        <v>18.8631094606129</v>
      </c>
      <c r="D7230" s="18">
        <v>27.544634061869299</v>
      </c>
    </row>
    <row r="7231" spans="1:4" ht="15" customHeight="1" x14ac:dyDescent="0.25">
      <c r="A7231" s="18">
        <v>7174</v>
      </c>
      <c r="B7231" s="18">
        <v>24.290742873564199</v>
      </c>
      <c r="C7231" s="18">
        <v>18.890412511397201</v>
      </c>
      <c r="D7231" s="18">
        <v>27.556042438550499</v>
      </c>
    </row>
    <row r="7232" spans="1:4" ht="15" customHeight="1" x14ac:dyDescent="0.25">
      <c r="A7232" s="18">
        <v>7175</v>
      </c>
      <c r="B7232" s="18">
        <v>24.307335410251799</v>
      </c>
      <c r="C7232" s="18">
        <v>18.918453066894401</v>
      </c>
      <c r="D7232" s="18">
        <v>27.567279525267999</v>
      </c>
    </row>
    <row r="7233" spans="1:4" ht="15" customHeight="1" x14ac:dyDescent="0.25">
      <c r="A7233" s="18">
        <v>7176</v>
      </c>
      <c r="B7233" s="18">
        <v>24.323976219839299</v>
      </c>
      <c r="C7233" s="18">
        <v>18.947245800075699</v>
      </c>
      <c r="D7233" s="18">
        <v>27.5783429622856</v>
      </c>
    </row>
    <row r="7234" spans="1:4" ht="15" customHeight="1" x14ac:dyDescent="0.25">
      <c r="A7234" s="18">
        <v>7177</v>
      </c>
      <c r="B7234" s="18">
        <v>24.340656779837101</v>
      </c>
      <c r="C7234" s="18">
        <v>18.976806995523201</v>
      </c>
      <c r="D7234" s="18">
        <v>27.589230462446601</v>
      </c>
    </row>
    <row r="7235" spans="1:4" ht="15" customHeight="1" x14ac:dyDescent="0.25">
      <c r="A7235" s="18">
        <v>7178</v>
      </c>
      <c r="B7235" s="18">
        <v>24.3573682462922</v>
      </c>
      <c r="C7235" s="18">
        <v>19.007147339416701</v>
      </c>
      <c r="D7235" s="18">
        <v>27.599939811833298</v>
      </c>
    </row>
    <row r="7236" spans="1:4" ht="15" customHeight="1" x14ac:dyDescent="0.25">
      <c r="A7236" s="18">
        <v>7179</v>
      </c>
      <c r="B7236" s="18">
        <v>24.374102825227101</v>
      </c>
      <c r="C7236" s="18">
        <v>19.038287966267401</v>
      </c>
      <c r="D7236" s="18">
        <v>27.610469133193401</v>
      </c>
    </row>
    <row r="7237" spans="1:4" ht="15" customHeight="1" x14ac:dyDescent="0.25">
      <c r="A7237" s="18">
        <v>7180</v>
      </c>
      <c r="B7237" s="18">
        <v>24.390851503539199</v>
      </c>
      <c r="C7237" s="18">
        <v>19.070239339613199</v>
      </c>
      <c r="D7237" s="18">
        <v>27.6208242875813</v>
      </c>
    </row>
    <row r="7238" spans="1:4" ht="15" customHeight="1" x14ac:dyDescent="0.25">
      <c r="A7238" s="18">
        <v>7181</v>
      </c>
      <c r="B7238" s="18">
        <v>24.407608529886701</v>
      </c>
      <c r="C7238" s="18">
        <v>19.103023363037799</v>
      </c>
      <c r="D7238" s="18">
        <v>27.6309949199443</v>
      </c>
    </row>
    <row r="7239" spans="1:4" ht="15" customHeight="1" x14ac:dyDescent="0.25">
      <c r="A7239" s="18">
        <v>7182</v>
      </c>
      <c r="B7239" s="18">
        <v>24.424377244553</v>
      </c>
      <c r="C7239" s="18">
        <v>19.1366545981424</v>
      </c>
      <c r="D7239" s="18">
        <v>27.6409605274909</v>
      </c>
    </row>
    <row r="7240" spans="1:4" ht="15" customHeight="1" x14ac:dyDescent="0.25">
      <c r="A7240" s="18">
        <v>7183</v>
      </c>
      <c r="B7240" s="18">
        <v>24.441153995798999</v>
      </c>
      <c r="C7240" s="18">
        <v>19.171151048588801</v>
      </c>
      <c r="D7240" s="18">
        <v>27.650715485067199</v>
      </c>
    </row>
    <row r="7241" spans="1:4" ht="15" customHeight="1" x14ac:dyDescent="0.25">
      <c r="A7241" s="18">
        <v>7184</v>
      </c>
      <c r="B7241" s="18">
        <v>24.457926148262299</v>
      </c>
      <c r="C7241" s="18">
        <v>19.206532162974199</v>
      </c>
      <c r="D7241" s="18">
        <v>27.660260948393599</v>
      </c>
    </row>
    <row r="7242" spans="1:4" ht="15" customHeight="1" x14ac:dyDescent="0.25">
      <c r="A7242" s="18">
        <v>7185</v>
      </c>
      <c r="B7242" s="18">
        <v>24.4746802557301</v>
      </c>
      <c r="C7242" s="18">
        <v>19.242817902779901</v>
      </c>
      <c r="D7242" s="18">
        <v>27.669600162667301</v>
      </c>
    </row>
    <row r="7243" spans="1:4" ht="15" customHeight="1" x14ac:dyDescent="0.25">
      <c r="A7243" s="18">
        <v>7186</v>
      </c>
      <c r="B7243" s="18">
        <v>24.491407558967801</v>
      </c>
      <c r="C7243" s="18">
        <v>19.2800287558014</v>
      </c>
      <c r="D7243" s="18">
        <v>27.6787324799296</v>
      </c>
    </row>
    <row r="7244" spans="1:4" ht="15" customHeight="1" x14ac:dyDescent="0.25">
      <c r="A7244" s="18">
        <v>7187</v>
      </c>
      <c r="B7244" s="18">
        <v>24.5080935011779</v>
      </c>
      <c r="C7244" s="18">
        <v>19.318185749981499</v>
      </c>
      <c r="D7244" s="18">
        <v>27.6876585912255</v>
      </c>
    </row>
    <row r="7245" spans="1:4" ht="15" customHeight="1" x14ac:dyDescent="0.25">
      <c r="A7245" s="18">
        <v>7188</v>
      </c>
      <c r="B7245" s="18">
        <v>24.524725269707002</v>
      </c>
      <c r="C7245" s="18">
        <v>19.357310467657602</v>
      </c>
      <c r="D7245" s="18">
        <v>27.696379869435798</v>
      </c>
    </row>
    <row r="7246" spans="1:4" ht="15" customHeight="1" x14ac:dyDescent="0.25">
      <c r="A7246" s="18">
        <v>7189</v>
      </c>
      <c r="B7246" s="18">
        <v>24.541294263457701</v>
      </c>
      <c r="C7246" s="18">
        <v>19.3974250602345</v>
      </c>
      <c r="D7246" s="18">
        <v>27.704899396040101</v>
      </c>
    </row>
    <row r="7247" spans="1:4" ht="15" customHeight="1" x14ac:dyDescent="0.25">
      <c r="A7247" s="18">
        <v>7190</v>
      </c>
      <c r="B7247" s="18">
        <v>24.557784780625301</v>
      </c>
      <c r="C7247" s="18">
        <v>19.438552263296501</v>
      </c>
      <c r="D7247" s="18">
        <v>27.713215494364398</v>
      </c>
    </row>
    <row r="7248" spans="1:4" ht="15" customHeight="1" x14ac:dyDescent="0.25">
      <c r="A7248" s="18">
        <v>7191</v>
      </c>
      <c r="B7248" s="18">
        <v>24.574184518130199</v>
      </c>
      <c r="C7248" s="18">
        <v>19.480719910567199</v>
      </c>
      <c r="D7248" s="18">
        <v>27.721329156632901</v>
      </c>
    </row>
    <row r="7249" spans="1:4" ht="15" customHeight="1" x14ac:dyDescent="0.25">
      <c r="A7249" s="18">
        <v>7192</v>
      </c>
      <c r="B7249" s="18">
        <v>24.590484569348099</v>
      </c>
      <c r="C7249" s="18">
        <v>19.523949906875099</v>
      </c>
      <c r="D7249" s="18">
        <v>27.729244215664</v>
      </c>
    </row>
    <row r="7250" spans="1:4" ht="15" customHeight="1" x14ac:dyDescent="0.25">
      <c r="A7250" s="18">
        <v>7193</v>
      </c>
      <c r="B7250" s="18">
        <v>24.606669390108099</v>
      </c>
      <c r="C7250" s="18">
        <v>19.568271345710698</v>
      </c>
      <c r="D7250" s="18">
        <v>27.736958126749801</v>
      </c>
    </row>
    <row r="7251" spans="1:4" ht="15" customHeight="1" x14ac:dyDescent="0.25">
      <c r="A7251" s="18">
        <v>7194</v>
      </c>
      <c r="B7251" s="18">
        <v>24.622726815920299</v>
      </c>
      <c r="C7251" s="18">
        <v>19.613708690408899</v>
      </c>
      <c r="D7251" s="18">
        <v>27.744472968327202</v>
      </c>
    </row>
    <row r="7252" spans="1:4" ht="15" customHeight="1" x14ac:dyDescent="0.25">
      <c r="A7252" s="18">
        <v>7195</v>
      </c>
      <c r="B7252" s="18">
        <v>24.638646971067299</v>
      </c>
      <c r="C7252" s="18">
        <v>19.660293407767501</v>
      </c>
      <c r="D7252" s="18">
        <v>27.751790394665498</v>
      </c>
    </row>
    <row r="7253" spans="1:4" ht="15" customHeight="1" x14ac:dyDescent="0.25">
      <c r="A7253" s="18">
        <v>7196</v>
      </c>
      <c r="B7253" s="18">
        <v>24.6544162222241</v>
      </c>
      <c r="C7253" s="18">
        <v>19.708054300239102</v>
      </c>
      <c r="D7253" s="18">
        <v>27.758908466680101</v>
      </c>
    </row>
    <row r="7254" spans="1:4" ht="15" customHeight="1" x14ac:dyDescent="0.25">
      <c r="A7254" s="18">
        <v>7197</v>
      </c>
      <c r="B7254" s="18">
        <v>24.670021955218701</v>
      </c>
      <c r="C7254" s="18">
        <v>19.7570212851656</v>
      </c>
      <c r="D7254" s="18">
        <v>27.765831794798501</v>
      </c>
    </row>
    <row r="7255" spans="1:4" ht="15" customHeight="1" x14ac:dyDescent="0.25">
      <c r="A7255" s="18">
        <v>7198</v>
      </c>
      <c r="B7255" s="18">
        <v>24.685452496800799</v>
      </c>
      <c r="C7255" s="18">
        <v>19.807226469774001</v>
      </c>
      <c r="D7255" s="18">
        <v>27.772556965675701</v>
      </c>
    </row>
    <row r="7256" spans="1:4" ht="15" customHeight="1" x14ac:dyDescent="0.25">
      <c r="A7256" s="18">
        <v>7199</v>
      </c>
      <c r="B7256" s="18">
        <v>24.700698243124499</v>
      </c>
      <c r="C7256" s="18">
        <v>19.858702809631801</v>
      </c>
      <c r="D7256" s="18">
        <v>27.779087528327601</v>
      </c>
    </row>
    <row r="7257" spans="1:4" ht="15" customHeight="1" x14ac:dyDescent="0.25">
      <c r="A7257" s="18">
        <v>7200</v>
      </c>
      <c r="B7257" s="18">
        <v>24.715745358167901</v>
      </c>
      <c r="C7257" s="18">
        <v>19.911487190712901</v>
      </c>
      <c r="D7257" s="18">
        <v>27.785421760103102</v>
      </c>
    </row>
    <row r="7258" spans="1:4" ht="15" customHeight="1" x14ac:dyDescent="0.25">
      <c r="A7258" s="18">
        <v>7201</v>
      </c>
      <c r="B7258" s="18">
        <v>24.730582520694199</v>
      </c>
      <c r="C7258" s="18">
        <v>19.9656134398132</v>
      </c>
      <c r="D7258" s="18">
        <v>27.7915619410687</v>
      </c>
    </row>
    <row r="7259" spans="1:4" ht="15" customHeight="1" x14ac:dyDescent="0.25">
      <c r="A7259" s="18">
        <v>7202</v>
      </c>
      <c r="B7259" s="18">
        <v>24.745198599607701</v>
      </c>
      <c r="C7259" s="18">
        <v>20.021117978214701</v>
      </c>
      <c r="D7259" s="18">
        <v>27.7975067728661</v>
      </c>
    </row>
    <row r="7260" spans="1:4" ht="15" customHeight="1" x14ac:dyDescent="0.25">
      <c r="A7260" s="18">
        <v>7203</v>
      </c>
      <c r="B7260" s="18">
        <v>24.759582824443498</v>
      </c>
      <c r="C7260" s="18">
        <v>20.078042784953901</v>
      </c>
      <c r="D7260" s="18">
        <v>27.803258530569501</v>
      </c>
    </row>
    <row r="7261" spans="1:4" ht="15" customHeight="1" x14ac:dyDescent="0.25">
      <c r="A7261" s="18">
        <v>7204</v>
      </c>
      <c r="B7261" s="18">
        <v>24.7737111613941</v>
      </c>
      <c r="C7261" s="18">
        <v>20.136426248830801</v>
      </c>
      <c r="D7261" s="18">
        <v>27.808815081030598</v>
      </c>
    </row>
    <row r="7262" spans="1:4" ht="15" customHeight="1" x14ac:dyDescent="0.25">
      <c r="A7262" s="18">
        <v>7205</v>
      </c>
      <c r="B7262" s="18">
        <v>24.787468481551901</v>
      </c>
      <c r="C7262" s="18">
        <v>20.196310367105198</v>
      </c>
      <c r="D7262" s="18">
        <v>27.814179951142201</v>
      </c>
    </row>
    <row r="7263" spans="1:4" ht="15" customHeight="1" x14ac:dyDescent="0.25">
      <c r="A7263" s="18">
        <v>7206</v>
      </c>
      <c r="B7263" s="18">
        <v>24.800826893705</v>
      </c>
      <c r="C7263" s="18">
        <v>20.257739751974501</v>
      </c>
      <c r="D7263" s="18">
        <v>27.819349732788499</v>
      </c>
    </row>
    <row r="7264" spans="1:4" ht="15" customHeight="1" x14ac:dyDescent="0.25">
      <c r="A7264" s="18">
        <v>7207</v>
      </c>
      <c r="B7264" s="18">
        <v>24.813788923540301</v>
      </c>
      <c r="C7264" s="18">
        <v>20.3207602138359</v>
      </c>
      <c r="D7264" s="18">
        <v>27.8243280168087</v>
      </c>
    </row>
    <row r="7265" spans="1:4" ht="15" customHeight="1" x14ac:dyDescent="0.25">
      <c r="A7265" s="18">
        <v>7208</v>
      </c>
      <c r="B7265" s="18">
        <v>24.826357282219998</v>
      </c>
      <c r="C7265" s="18">
        <v>20.385418795809699</v>
      </c>
      <c r="D7265" s="18">
        <v>27.829112581261001</v>
      </c>
    </row>
    <row r="7266" spans="1:4" ht="15" customHeight="1" x14ac:dyDescent="0.25">
      <c r="A7266" s="18">
        <v>7209</v>
      </c>
      <c r="B7266" s="18">
        <v>24.838534845907901</v>
      </c>
      <c r="C7266" s="18">
        <v>20.451763809271601</v>
      </c>
      <c r="D7266" s="18">
        <v>27.833703702121699</v>
      </c>
    </row>
    <row r="7267" spans="1:4" ht="15" customHeight="1" x14ac:dyDescent="0.25">
      <c r="A7267" s="18">
        <v>7210</v>
      </c>
      <c r="B7267" s="18">
        <v>24.8503246368516</v>
      </c>
      <c r="C7267" s="18">
        <v>20.519851675235</v>
      </c>
      <c r="D7267" s="18">
        <v>27.838103532287001</v>
      </c>
    </row>
    <row r="7268" spans="1:4" ht="15" customHeight="1" x14ac:dyDescent="0.25">
      <c r="A7268" s="18">
        <v>7211</v>
      </c>
      <c r="B7268" s="18">
        <v>24.861729805924099</v>
      </c>
      <c r="C7268" s="18">
        <v>20.589730768420399</v>
      </c>
      <c r="D7268" s="18">
        <v>27.842309346654101</v>
      </c>
    </row>
    <row r="7269" spans="1:4" ht="15" customHeight="1" x14ac:dyDescent="0.25">
      <c r="A7269" s="18">
        <v>7212</v>
      </c>
      <c r="B7269" s="18">
        <v>24.872753616532201</v>
      </c>
      <c r="C7269" s="18">
        <v>20.661459460138399</v>
      </c>
      <c r="D7269" s="18">
        <v>27.846322297707999</v>
      </c>
    </row>
    <row r="7270" spans="1:4" ht="15" customHeight="1" x14ac:dyDescent="0.25">
      <c r="A7270" s="18">
        <v>7213</v>
      </c>
      <c r="B7270" s="18">
        <v>24.883399429797301</v>
      </c>
      <c r="C7270" s="18">
        <v>20.735097665658198</v>
      </c>
      <c r="D7270" s="18">
        <v>27.850143466361398</v>
      </c>
    </row>
    <row r="7271" spans="1:4" ht="15" customHeight="1" x14ac:dyDescent="0.25">
      <c r="A7271" s="18">
        <v>7214</v>
      </c>
      <c r="B7271" s="18">
        <v>24.893659808298299</v>
      </c>
      <c r="C7271" s="18">
        <v>20.804729360253798</v>
      </c>
      <c r="D7271" s="18">
        <v>27.853770658975002</v>
      </c>
    </row>
    <row r="7272" spans="1:4" ht="15" customHeight="1" x14ac:dyDescent="0.25">
      <c r="A7272" s="18">
        <v>7215</v>
      </c>
      <c r="B7272" s="18">
        <v>24.903542564923601</v>
      </c>
      <c r="C7272" s="18">
        <v>20.8682134946737</v>
      </c>
      <c r="D7272" s="18">
        <v>27.857203834268098</v>
      </c>
    </row>
    <row r="7273" spans="1:4" ht="15" customHeight="1" x14ac:dyDescent="0.25">
      <c r="A7273" s="18">
        <v>7216</v>
      </c>
      <c r="B7273" s="18">
        <v>24.913072266938201</v>
      </c>
      <c r="C7273" s="18">
        <v>20.927576839722001</v>
      </c>
      <c r="D7273" s="18">
        <v>27.860445366682399</v>
      </c>
    </row>
    <row r="7274" spans="1:4" ht="15" customHeight="1" x14ac:dyDescent="0.25">
      <c r="A7274" s="18">
        <v>7217</v>
      </c>
      <c r="B7274" s="18">
        <v>24.922257890392999</v>
      </c>
      <c r="C7274" s="18">
        <v>20.983831603297102</v>
      </c>
      <c r="D7274" s="18">
        <v>27.863492626196301</v>
      </c>
    </row>
    <row r="7275" spans="1:4" ht="15" customHeight="1" x14ac:dyDescent="0.25">
      <c r="A7275" s="18">
        <v>7218</v>
      </c>
      <c r="B7275" s="18">
        <v>24.931102240436999</v>
      </c>
      <c r="C7275" s="18">
        <v>21.037667122147901</v>
      </c>
      <c r="D7275" s="18">
        <v>27.866345264374001</v>
      </c>
    </row>
    <row r="7276" spans="1:4" ht="15" customHeight="1" x14ac:dyDescent="0.25">
      <c r="A7276" s="18">
        <v>7219</v>
      </c>
      <c r="B7276" s="18">
        <v>24.9396024056581</v>
      </c>
      <c r="C7276" s="18">
        <v>21.091265159233899</v>
      </c>
      <c r="D7276" s="18">
        <v>27.869003023297601</v>
      </c>
    </row>
    <row r="7277" spans="1:4" ht="15" customHeight="1" x14ac:dyDescent="0.25">
      <c r="A7277" s="18">
        <v>7220</v>
      </c>
      <c r="B7277" s="18">
        <v>24.947765009445199</v>
      </c>
      <c r="C7277" s="18">
        <v>21.1455203351256</v>
      </c>
      <c r="D7277" s="18">
        <v>27.8714669934478</v>
      </c>
    </row>
    <row r="7278" spans="1:4" ht="15" customHeight="1" x14ac:dyDescent="0.25">
      <c r="A7278" s="18">
        <v>7221</v>
      </c>
      <c r="B7278" s="18">
        <v>24.955587314372199</v>
      </c>
      <c r="C7278" s="18">
        <v>21.200406288914799</v>
      </c>
      <c r="D7278" s="18">
        <v>27.8737358289501</v>
      </c>
    </row>
    <row r="7279" spans="1:4" ht="15" customHeight="1" x14ac:dyDescent="0.25">
      <c r="A7279" s="18">
        <v>7222</v>
      </c>
      <c r="B7279" s="18">
        <v>24.963065781589801</v>
      </c>
      <c r="C7279" s="18">
        <v>21.256049124211501</v>
      </c>
      <c r="D7279" s="18">
        <v>27.875808521781199</v>
      </c>
    </row>
    <row r="7280" spans="1:4" ht="15" customHeight="1" x14ac:dyDescent="0.25">
      <c r="A7280" s="18">
        <v>7223</v>
      </c>
      <c r="B7280" s="18">
        <v>24.9702065404033</v>
      </c>
      <c r="C7280" s="18">
        <v>21.3124940202263</v>
      </c>
      <c r="D7280" s="18">
        <v>27.8776845910972</v>
      </c>
    </row>
    <row r="7281" spans="1:4" ht="15" customHeight="1" x14ac:dyDescent="0.25">
      <c r="A7281" s="18">
        <v>7224</v>
      </c>
      <c r="B7281" s="18">
        <v>24.977002527895898</v>
      </c>
      <c r="C7281" s="18">
        <v>21.369732529056002</v>
      </c>
      <c r="D7281" s="18">
        <v>27.879363499126601</v>
      </c>
    </row>
    <row r="7282" spans="1:4" ht="15" customHeight="1" x14ac:dyDescent="0.25">
      <c r="A7282" s="18">
        <v>7225</v>
      </c>
      <c r="B7282" s="18">
        <v>24.983458858733201</v>
      </c>
      <c r="C7282" s="18">
        <v>21.4277549588897</v>
      </c>
      <c r="D7282" s="18">
        <v>27.880844650582201</v>
      </c>
    </row>
    <row r="7283" spans="1:4" ht="15" customHeight="1" x14ac:dyDescent="0.25">
      <c r="A7283" s="18">
        <v>7226</v>
      </c>
      <c r="B7283" s="18">
        <v>24.989571253280001</v>
      </c>
      <c r="C7283" s="18">
        <v>21.486423688338199</v>
      </c>
      <c r="D7283" s="18">
        <v>27.8821274391691</v>
      </c>
    </row>
    <row r="7284" spans="1:4" ht="15" customHeight="1" x14ac:dyDescent="0.25">
      <c r="A7284" s="18">
        <v>7227</v>
      </c>
      <c r="B7284" s="18">
        <v>24.9953421413814</v>
      </c>
      <c r="C7284" s="18">
        <v>21.5431419091693</v>
      </c>
      <c r="D7284" s="18">
        <v>27.8832119322953</v>
      </c>
    </row>
    <row r="7285" spans="1:4" ht="15" customHeight="1" x14ac:dyDescent="0.25">
      <c r="A7285" s="18">
        <v>7228</v>
      </c>
      <c r="B7285" s="18">
        <v>25.000768228948999</v>
      </c>
      <c r="C7285" s="18">
        <v>21.5974690283171</v>
      </c>
      <c r="D7285" s="18">
        <v>27.884096370094099</v>
      </c>
    </row>
    <row r="7286" spans="1:4" ht="15" customHeight="1" x14ac:dyDescent="0.25">
      <c r="A7286" s="18">
        <v>7229</v>
      </c>
      <c r="B7286" s="18">
        <v>25.005851712826999</v>
      </c>
      <c r="C7286" s="18">
        <v>21.6499132772507</v>
      </c>
      <c r="D7286" s="18">
        <v>27.8847799197302</v>
      </c>
    </row>
    <row r="7287" spans="1:4" ht="15" customHeight="1" x14ac:dyDescent="0.25">
      <c r="A7287" s="18">
        <v>7230</v>
      </c>
      <c r="B7287" s="18">
        <v>25.010589572470899</v>
      </c>
      <c r="C7287" s="18">
        <v>21.700834660573999</v>
      </c>
      <c r="D7287" s="18">
        <v>27.885261687158501</v>
      </c>
    </row>
    <row r="7288" spans="1:4" ht="15" customHeight="1" x14ac:dyDescent="0.25">
      <c r="A7288" s="18">
        <v>7231</v>
      </c>
      <c r="B7288" s="18">
        <v>25.014982933125399</v>
      </c>
      <c r="C7288" s="18">
        <v>21.750515656373</v>
      </c>
      <c r="D7288" s="18">
        <v>27.885540716248801</v>
      </c>
    </row>
    <row r="7289" spans="1:4" ht="15" customHeight="1" x14ac:dyDescent="0.25">
      <c r="A7289" s="18">
        <v>7232</v>
      </c>
      <c r="B7289" s="18">
        <v>25.019030821027901</v>
      </c>
      <c r="C7289" s="18">
        <v>21.799496101120699</v>
      </c>
      <c r="D7289" s="18">
        <v>27.8856159878613</v>
      </c>
    </row>
    <row r="7290" spans="1:4" ht="15" customHeight="1" x14ac:dyDescent="0.25">
      <c r="A7290" s="18">
        <v>7233</v>
      </c>
      <c r="B7290" s="18">
        <v>25.022732918188201</v>
      </c>
      <c r="C7290" s="18">
        <v>21.849001009949401</v>
      </c>
      <c r="D7290" s="18">
        <v>27.885486418871</v>
      </c>
    </row>
    <row r="7291" spans="1:4" ht="15" customHeight="1" x14ac:dyDescent="0.25">
      <c r="A7291" s="18">
        <v>7234</v>
      </c>
      <c r="B7291" s="18">
        <v>25.0260886484777</v>
      </c>
      <c r="C7291" s="18">
        <v>21.899113532840399</v>
      </c>
      <c r="D7291" s="18">
        <v>27.885150861142101</v>
      </c>
    </row>
    <row r="7292" spans="1:4" ht="15" customHeight="1" x14ac:dyDescent="0.25">
      <c r="A7292" s="18">
        <v>7235</v>
      </c>
      <c r="B7292" s="18">
        <v>25.029097427370601</v>
      </c>
      <c r="C7292" s="18">
        <v>21.9498220262263</v>
      </c>
      <c r="D7292" s="18">
        <v>27.884608100450201</v>
      </c>
    </row>
    <row r="7293" spans="1:4" ht="15" customHeight="1" x14ac:dyDescent="0.25">
      <c r="A7293" s="18">
        <v>7236</v>
      </c>
      <c r="B7293" s="18">
        <v>25.0317594709588</v>
      </c>
      <c r="C7293" s="18">
        <v>22.000262401618802</v>
      </c>
      <c r="D7293" s="18">
        <v>27.8838568553535</v>
      </c>
    </row>
    <row r="7294" spans="1:4" ht="15" customHeight="1" x14ac:dyDescent="0.25">
      <c r="A7294" s="18">
        <v>7237</v>
      </c>
      <c r="B7294" s="18">
        <v>25.034075449369499</v>
      </c>
      <c r="C7294" s="18">
        <v>22.0482256778139</v>
      </c>
      <c r="D7294" s="18">
        <v>27.882895776011601</v>
      </c>
    </row>
    <row r="7295" spans="1:4" ht="15" customHeight="1" x14ac:dyDescent="0.25">
      <c r="A7295" s="18">
        <v>7238</v>
      </c>
      <c r="B7295" s="18">
        <v>25.036044286663898</v>
      </c>
      <c r="C7295" s="18">
        <v>22.093697866465899</v>
      </c>
      <c r="D7295" s="18">
        <v>27.881723721379</v>
      </c>
    </row>
    <row r="7296" spans="1:4" ht="15" customHeight="1" x14ac:dyDescent="0.25">
      <c r="A7296" s="18">
        <v>7239</v>
      </c>
      <c r="B7296" s="18">
        <v>25.0376661442608</v>
      </c>
      <c r="C7296" s="18">
        <v>22.1355800661537</v>
      </c>
      <c r="D7296" s="18">
        <v>27.880339760408599</v>
      </c>
    </row>
    <row r="7297" spans="1:4" ht="15" customHeight="1" x14ac:dyDescent="0.25">
      <c r="A7297" s="18">
        <v>7240</v>
      </c>
      <c r="B7297" s="18">
        <v>25.038941389993202</v>
      </c>
      <c r="C7297" s="18">
        <v>22.1743689660181</v>
      </c>
      <c r="D7297" s="18">
        <v>27.878741665391999</v>
      </c>
    </row>
    <row r="7298" spans="1:4" ht="15" customHeight="1" x14ac:dyDescent="0.25">
      <c r="A7298" s="18">
        <v>7241</v>
      </c>
      <c r="B7298" s="18">
        <v>25.039870594937899</v>
      </c>
      <c r="C7298" s="18">
        <v>22.210506150845099</v>
      </c>
      <c r="D7298" s="18">
        <v>27.876927801358299</v>
      </c>
    </row>
    <row r="7299" spans="1:4" ht="15" customHeight="1" x14ac:dyDescent="0.25">
      <c r="A7299" s="18">
        <v>7242</v>
      </c>
      <c r="B7299" s="18">
        <v>25.0404545300877</v>
      </c>
      <c r="C7299" s="18">
        <v>22.244353901845098</v>
      </c>
      <c r="D7299" s="18">
        <v>27.8748964583095</v>
      </c>
    </row>
    <row r="7300" spans="1:4" ht="15" customHeight="1" x14ac:dyDescent="0.25">
      <c r="A7300" s="18">
        <v>7243</v>
      </c>
      <c r="B7300" s="18">
        <v>25.040694162877799</v>
      </c>
      <c r="C7300" s="18">
        <v>22.2761695409509</v>
      </c>
      <c r="D7300" s="18">
        <v>27.872645849726101</v>
      </c>
    </row>
    <row r="7301" spans="1:4" ht="15" customHeight="1" x14ac:dyDescent="0.25">
      <c r="A7301" s="18">
        <v>7244</v>
      </c>
      <c r="B7301" s="18">
        <v>25.040590653571201</v>
      </c>
      <c r="C7301" s="18">
        <v>22.306204354777499</v>
      </c>
      <c r="D7301" s="18">
        <v>27.8701741110218</v>
      </c>
    </row>
    <row r="7302" spans="1:4" ht="15" customHeight="1" x14ac:dyDescent="0.25">
      <c r="A7302" s="18">
        <v>7245</v>
      </c>
      <c r="B7302" s="18">
        <v>25.040145351513299</v>
      </c>
      <c r="C7302" s="18">
        <v>22.335077989522201</v>
      </c>
      <c r="D7302" s="18">
        <v>27.867481109474799</v>
      </c>
    </row>
    <row r="7303" spans="1:4" ht="15" customHeight="1" x14ac:dyDescent="0.25">
      <c r="A7303" s="18">
        <v>7246</v>
      </c>
      <c r="B7303" s="18">
        <v>25.0393597912643</v>
      </c>
      <c r="C7303" s="18">
        <v>22.3629866841137</v>
      </c>
      <c r="D7303" s="18">
        <v>27.8645635505132</v>
      </c>
    </row>
    <row r="7304" spans="1:4" ht="15" customHeight="1" x14ac:dyDescent="0.25">
      <c r="A7304" s="18">
        <v>7247</v>
      </c>
      <c r="B7304" s="18">
        <v>25.0382356886171</v>
      </c>
      <c r="C7304" s="18">
        <v>22.389995724560499</v>
      </c>
      <c r="D7304" s="18">
        <v>27.8614189662173</v>
      </c>
    </row>
    <row r="7305" spans="1:4" ht="15" customHeight="1" x14ac:dyDescent="0.25">
      <c r="A7305" s="18">
        <v>7248</v>
      </c>
      <c r="B7305" s="18">
        <v>25.036774936511101</v>
      </c>
      <c r="C7305" s="18">
        <v>22.416501953607899</v>
      </c>
      <c r="D7305" s="18">
        <v>27.858045165016801</v>
      </c>
    </row>
    <row r="7306" spans="1:4" ht="15" customHeight="1" x14ac:dyDescent="0.25">
      <c r="A7306" s="18">
        <v>7249</v>
      </c>
      <c r="B7306" s="18">
        <v>25.034979600849098</v>
      </c>
      <c r="C7306" s="18">
        <v>22.4425928189541</v>
      </c>
      <c r="D7306" s="18">
        <v>27.854442243098699</v>
      </c>
    </row>
    <row r="7307" spans="1:4" ht="15" customHeight="1" x14ac:dyDescent="0.25">
      <c r="A7307" s="18">
        <v>7250</v>
      </c>
      <c r="B7307" s="18">
        <v>25.0328519162289</v>
      </c>
      <c r="C7307" s="18">
        <v>22.468257783669898</v>
      </c>
      <c r="D7307" s="18">
        <v>27.850606181990301</v>
      </c>
    </row>
    <row r="7308" spans="1:4" ht="15" customHeight="1" x14ac:dyDescent="0.25">
      <c r="A7308" s="18">
        <v>7251</v>
      </c>
      <c r="B7308" s="18">
        <v>25.030395659287802</v>
      </c>
      <c r="C7308" s="18">
        <v>22.493486765544201</v>
      </c>
      <c r="D7308" s="18">
        <v>27.846533993472001</v>
      </c>
    </row>
    <row r="7309" spans="1:4" ht="15" customHeight="1" x14ac:dyDescent="0.25">
      <c r="A7309" s="18">
        <v>7252</v>
      </c>
      <c r="B7309" s="18">
        <v>25.0276184701478</v>
      </c>
      <c r="C7309" s="18">
        <v>22.5182701444473</v>
      </c>
      <c r="D7309" s="18">
        <v>27.842225404410101</v>
      </c>
    </row>
    <row r="7310" spans="1:4" ht="15" customHeight="1" x14ac:dyDescent="0.25">
      <c r="A7310" s="18">
        <v>7253</v>
      </c>
      <c r="B7310" s="18">
        <v>25.024518336694801</v>
      </c>
      <c r="C7310" s="18">
        <v>22.542598768765501</v>
      </c>
      <c r="D7310" s="18">
        <v>27.837676899714499</v>
      </c>
    </row>
    <row r="7311" spans="1:4" ht="15" customHeight="1" x14ac:dyDescent="0.25">
      <c r="A7311" s="18">
        <v>7254</v>
      </c>
      <c r="B7311" s="18">
        <v>25.0210982597578</v>
      </c>
      <c r="C7311" s="18">
        <v>22.5664639608983</v>
      </c>
      <c r="D7311" s="18">
        <v>27.832884539914701</v>
      </c>
    </row>
    <row r="7312" spans="1:4" ht="15" customHeight="1" x14ac:dyDescent="0.25">
      <c r="A7312" s="18">
        <v>7255</v>
      </c>
      <c r="B7312" s="18">
        <v>25.0173650339114</v>
      </c>
      <c r="C7312" s="18">
        <v>22.589857521814999</v>
      </c>
      <c r="D7312" s="18">
        <v>27.827849409315998</v>
      </c>
    </row>
    <row r="7313" spans="1:4" ht="15" customHeight="1" x14ac:dyDescent="0.25">
      <c r="A7313" s="18">
        <v>7256</v>
      </c>
      <c r="B7313" s="18">
        <v>25.013327598862801</v>
      </c>
      <c r="C7313" s="18">
        <v>22.6127717346677</v>
      </c>
      <c r="D7313" s="18">
        <v>27.822565009352701</v>
      </c>
    </row>
    <row r="7314" spans="1:4" ht="15" customHeight="1" x14ac:dyDescent="0.25">
      <c r="A7314" s="18">
        <v>7257</v>
      </c>
      <c r="B7314" s="18">
        <v>25.008982245897599</v>
      </c>
      <c r="C7314" s="18">
        <v>22.6352005796426</v>
      </c>
      <c r="D7314" s="18">
        <v>27.817030843619499</v>
      </c>
    </row>
    <row r="7315" spans="1:4" ht="15" customHeight="1" x14ac:dyDescent="0.25">
      <c r="A7315" s="18">
        <v>7258</v>
      </c>
      <c r="B7315" s="18">
        <v>25.004338799240799</v>
      </c>
      <c r="C7315" s="18">
        <v>22.657137574354898</v>
      </c>
      <c r="D7315" s="18">
        <v>27.8112430778835</v>
      </c>
    </row>
    <row r="7316" spans="1:4" ht="15" customHeight="1" x14ac:dyDescent="0.25">
      <c r="A7316" s="18">
        <v>7259</v>
      </c>
      <c r="B7316" s="18">
        <v>24.9994057787443</v>
      </c>
      <c r="C7316" s="18">
        <v>22.678575467985102</v>
      </c>
      <c r="D7316" s="18">
        <v>27.805198961304001</v>
      </c>
    </row>
    <row r="7317" spans="1:4" ht="15" customHeight="1" x14ac:dyDescent="0.25">
      <c r="A7317" s="18">
        <v>7260</v>
      </c>
      <c r="B7317" s="18">
        <v>24.994178698693101</v>
      </c>
      <c r="C7317" s="18">
        <v>22.6994936651415</v>
      </c>
      <c r="D7317" s="18">
        <v>27.798895688907798</v>
      </c>
    </row>
    <row r="7318" spans="1:4" ht="15" customHeight="1" x14ac:dyDescent="0.25">
      <c r="A7318" s="18">
        <v>7261</v>
      </c>
      <c r="B7318" s="18">
        <v>24.988679807963301</v>
      </c>
      <c r="C7318" s="18">
        <v>22.719547669396899</v>
      </c>
      <c r="D7318" s="18">
        <v>27.792329893647899</v>
      </c>
    </row>
    <row r="7319" spans="1:4" ht="15" customHeight="1" x14ac:dyDescent="0.25">
      <c r="A7319" s="18">
        <v>7262</v>
      </c>
      <c r="B7319" s="18">
        <v>24.9828988339803</v>
      </c>
      <c r="C7319" s="18">
        <v>22.7386180179845</v>
      </c>
      <c r="D7319" s="18">
        <v>27.7854981244671</v>
      </c>
    </row>
    <row r="7320" spans="1:4" ht="15" customHeight="1" x14ac:dyDescent="0.25">
      <c r="A7320" s="18">
        <v>7263</v>
      </c>
      <c r="B7320" s="18">
        <v>24.976855952300198</v>
      </c>
      <c r="C7320" s="18">
        <v>22.7567670718588</v>
      </c>
      <c r="D7320" s="18">
        <v>27.7783980773963</v>
      </c>
    </row>
    <row r="7321" spans="1:4" ht="15" customHeight="1" x14ac:dyDescent="0.25">
      <c r="A7321" s="18">
        <v>7264</v>
      </c>
      <c r="B7321" s="18">
        <v>24.9705463808505</v>
      </c>
      <c r="C7321" s="18">
        <v>22.774057443193701</v>
      </c>
      <c r="D7321" s="18">
        <v>27.7710239369029</v>
      </c>
    </row>
    <row r="7322" spans="1:4" ht="15" customHeight="1" x14ac:dyDescent="0.25">
      <c r="A7322" s="18">
        <v>7265</v>
      </c>
      <c r="B7322" s="18">
        <v>24.963989219416501</v>
      </c>
      <c r="C7322" s="18">
        <v>22.790522758124101</v>
      </c>
      <c r="D7322" s="18">
        <v>27.763376185275501</v>
      </c>
    </row>
    <row r="7323" spans="1:4" ht="15" customHeight="1" x14ac:dyDescent="0.25">
      <c r="A7323" s="18">
        <v>7266</v>
      </c>
      <c r="B7323" s="18">
        <v>24.957177855740799</v>
      </c>
      <c r="C7323" s="18">
        <v>22.8062379301264</v>
      </c>
      <c r="D7323" s="18">
        <v>27.7554474656135</v>
      </c>
    </row>
    <row r="7324" spans="1:4" ht="15" customHeight="1" x14ac:dyDescent="0.25">
      <c r="A7324" s="18">
        <v>7267</v>
      </c>
      <c r="B7324" s="18">
        <v>24.950137582787601</v>
      </c>
      <c r="C7324" s="18">
        <v>22.821235066225899</v>
      </c>
      <c r="D7324" s="18">
        <v>27.747235054155301</v>
      </c>
    </row>
    <row r="7325" spans="1:4" ht="15" customHeight="1" x14ac:dyDescent="0.25">
      <c r="A7325" s="18">
        <v>7268</v>
      </c>
      <c r="B7325" s="18">
        <v>24.942858601015299</v>
      </c>
      <c r="C7325" s="18">
        <v>22.835526321945402</v>
      </c>
      <c r="D7325" s="18">
        <v>27.738736954167099</v>
      </c>
    </row>
    <row r="7326" spans="1:4" ht="15" customHeight="1" x14ac:dyDescent="0.25">
      <c r="A7326" s="18">
        <v>7269</v>
      </c>
      <c r="B7326" s="18">
        <v>24.935361545575802</v>
      </c>
      <c r="C7326" s="18">
        <v>22.8491635112801</v>
      </c>
      <c r="D7326" s="18">
        <v>27.729946861235099</v>
      </c>
    </row>
    <row r="7327" spans="1:4" ht="15" customHeight="1" x14ac:dyDescent="0.25">
      <c r="A7327" s="18">
        <v>7270</v>
      </c>
      <c r="B7327" s="18">
        <v>24.9276489451209</v>
      </c>
      <c r="C7327" s="18">
        <v>22.862177376600201</v>
      </c>
      <c r="D7327" s="18">
        <v>27.720860938671802</v>
      </c>
    </row>
    <row r="7328" spans="1:4" ht="15" customHeight="1" x14ac:dyDescent="0.25">
      <c r="A7328" s="18">
        <v>7271</v>
      </c>
      <c r="B7328" s="18">
        <v>24.919724087156201</v>
      </c>
      <c r="C7328" s="18">
        <v>22.874593426715801</v>
      </c>
      <c r="D7328" s="18">
        <v>27.711477015382499</v>
      </c>
    </row>
    <row r="7329" spans="1:4" ht="15" customHeight="1" x14ac:dyDescent="0.25">
      <c r="A7329" s="18">
        <v>7272</v>
      </c>
      <c r="B7329" s="18">
        <v>24.911611197771901</v>
      </c>
      <c r="C7329" s="18">
        <v>22.886435985177599</v>
      </c>
      <c r="D7329" s="18">
        <v>27.701789587256201</v>
      </c>
    </row>
    <row r="7330" spans="1:4" ht="15" customHeight="1" x14ac:dyDescent="0.25">
      <c r="A7330" s="18">
        <v>7273</v>
      </c>
      <c r="B7330" s="18">
        <v>24.903293274504399</v>
      </c>
      <c r="C7330" s="18">
        <v>22.897728250544201</v>
      </c>
      <c r="D7330" s="18">
        <v>27.691793830185901</v>
      </c>
    </row>
    <row r="7331" spans="1:4" ht="15" customHeight="1" x14ac:dyDescent="0.25">
      <c r="A7331" s="18">
        <v>7274</v>
      </c>
      <c r="B7331" s="18">
        <v>24.894775853357299</v>
      </c>
      <c r="C7331" s="18">
        <v>22.908492353680501</v>
      </c>
      <c r="D7331" s="18">
        <v>27.6814854019667</v>
      </c>
    </row>
    <row r="7332" spans="1:4" ht="15" customHeight="1" x14ac:dyDescent="0.25">
      <c r="A7332" s="18">
        <v>7275</v>
      </c>
      <c r="B7332" s="18">
        <v>24.886024537061001</v>
      </c>
      <c r="C7332" s="18">
        <v>22.918734242285399</v>
      </c>
      <c r="D7332" s="18">
        <v>27.670859828941701</v>
      </c>
    </row>
    <row r="7333" spans="1:4" ht="15" customHeight="1" x14ac:dyDescent="0.25">
      <c r="A7333" s="18">
        <v>7276</v>
      </c>
      <c r="B7333" s="18">
        <v>24.877057189130699</v>
      </c>
      <c r="C7333" s="18">
        <v>22.928480476616201</v>
      </c>
      <c r="D7333" s="18">
        <v>27.659912512835401</v>
      </c>
    </row>
    <row r="7334" spans="1:4" ht="15" customHeight="1" x14ac:dyDescent="0.25">
      <c r="A7334" s="18">
        <v>7277</v>
      </c>
      <c r="B7334" s="18">
        <v>24.867879547195301</v>
      </c>
      <c r="C7334" s="18">
        <v>22.937755841123899</v>
      </c>
      <c r="D7334" s="18">
        <v>27.648639559916901</v>
      </c>
    </row>
    <row r="7335" spans="1:4" ht="15" customHeight="1" x14ac:dyDescent="0.25">
      <c r="A7335" s="18">
        <v>7278</v>
      </c>
      <c r="B7335" s="18">
        <v>24.858494222492901</v>
      </c>
      <c r="C7335" s="18">
        <v>22.9465791149597</v>
      </c>
      <c r="D7335" s="18">
        <v>27.637034958807799</v>
      </c>
    </row>
    <row r="7336" spans="1:4" ht="15" customHeight="1" x14ac:dyDescent="0.25">
      <c r="A7336" s="18">
        <v>7279</v>
      </c>
      <c r="B7336" s="18">
        <v>24.8488969593025</v>
      </c>
      <c r="C7336" s="18">
        <v>22.9549467493684</v>
      </c>
      <c r="D7336" s="18">
        <v>27.625093680400401</v>
      </c>
    </row>
    <row r="7337" spans="1:4" ht="15" customHeight="1" x14ac:dyDescent="0.25">
      <c r="A7337" s="18">
        <v>7280</v>
      </c>
      <c r="B7337" s="18">
        <v>24.839103851401699</v>
      </c>
      <c r="C7337" s="18">
        <v>22.962880712142599</v>
      </c>
      <c r="D7337" s="18">
        <v>27.612817465797502</v>
      </c>
    </row>
    <row r="7338" spans="1:4" ht="15" customHeight="1" x14ac:dyDescent="0.25">
      <c r="A7338" s="18">
        <v>7281</v>
      </c>
      <c r="B7338" s="18">
        <v>24.829119784430901</v>
      </c>
      <c r="C7338" s="18">
        <v>22.970412172801201</v>
      </c>
      <c r="D7338" s="18">
        <v>27.6002028080662</v>
      </c>
    </row>
    <row r="7339" spans="1:4" ht="15" customHeight="1" x14ac:dyDescent="0.25">
      <c r="A7339" s="18">
        <v>7282</v>
      </c>
      <c r="B7339" s="18">
        <v>24.818949842116702</v>
      </c>
      <c r="C7339" s="18">
        <v>22.9775184007839</v>
      </c>
      <c r="D7339" s="18">
        <v>27.587244591945399</v>
      </c>
    </row>
    <row r="7340" spans="1:4" ht="15" customHeight="1" x14ac:dyDescent="0.25">
      <c r="A7340" s="18">
        <v>7283</v>
      </c>
      <c r="B7340" s="18">
        <v>24.808599301204399</v>
      </c>
      <c r="C7340" s="18">
        <v>22.984245635708099</v>
      </c>
      <c r="D7340" s="18">
        <v>27.573937488461901</v>
      </c>
    </row>
    <row r="7341" spans="1:4" ht="15" customHeight="1" x14ac:dyDescent="0.25">
      <c r="A7341" s="18">
        <v>7284</v>
      </c>
      <c r="B7341" s="18">
        <v>24.798066620988301</v>
      </c>
      <c r="C7341" s="18">
        <v>22.990583233395</v>
      </c>
      <c r="D7341" s="18">
        <v>27.560277306069398</v>
      </c>
    </row>
    <row r="7342" spans="1:4" ht="15" customHeight="1" x14ac:dyDescent="0.25">
      <c r="A7342" s="18">
        <v>7285</v>
      </c>
      <c r="B7342" s="18">
        <v>24.787364649902599</v>
      </c>
      <c r="C7342" s="18">
        <v>22.996557241281</v>
      </c>
      <c r="D7342" s="18">
        <v>27.546258217862501</v>
      </c>
    </row>
    <row r="7343" spans="1:4" ht="15" customHeight="1" x14ac:dyDescent="0.25">
      <c r="A7343" s="18">
        <v>7286</v>
      </c>
      <c r="B7343" s="18">
        <v>24.7764997968962</v>
      </c>
      <c r="C7343" s="18">
        <v>23.002163080412998</v>
      </c>
      <c r="D7343" s="18">
        <v>27.5318737296097</v>
      </c>
    </row>
    <row r="7344" spans="1:4" ht="15" customHeight="1" x14ac:dyDescent="0.25">
      <c r="A7344" s="18">
        <v>7287</v>
      </c>
      <c r="B7344" s="18">
        <v>24.765485757477901</v>
      </c>
      <c r="C7344" s="18">
        <v>23.007432425436399</v>
      </c>
      <c r="D7344" s="18">
        <v>27.5171178180323</v>
      </c>
    </row>
    <row r="7345" spans="1:4" ht="15" customHeight="1" x14ac:dyDescent="0.25">
      <c r="A7345" s="18">
        <v>7288</v>
      </c>
      <c r="B7345" s="18">
        <v>24.754350924632799</v>
      </c>
      <c r="C7345" s="18">
        <v>23.012342489976799</v>
      </c>
      <c r="D7345" s="18">
        <v>27.5019842802641</v>
      </c>
    </row>
    <row r="7346" spans="1:4" ht="15" customHeight="1" x14ac:dyDescent="0.25">
      <c r="A7346" s="18">
        <v>7289</v>
      </c>
      <c r="B7346" s="18">
        <v>24.7431189257772</v>
      </c>
      <c r="C7346" s="18">
        <v>23.016936346805998</v>
      </c>
      <c r="D7346" s="18">
        <v>27.4864676433975</v>
      </c>
    </row>
    <row r="7347" spans="1:4" ht="15" customHeight="1" x14ac:dyDescent="0.25">
      <c r="A7347" s="18">
        <v>7290</v>
      </c>
      <c r="B7347" s="18">
        <v>24.7317957966752</v>
      </c>
      <c r="C7347" s="18">
        <v>23.021206135857501</v>
      </c>
      <c r="D7347" s="18">
        <v>27.470564580973701</v>
      </c>
    </row>
    <row r="7348" spans="1:4" ht="15" customHeight="1" x14ac:dyDescent="0.25">
      <c r="A7348" s="18">
        <v>7291</v>
      </c>
      <c r="B7348" s="18">
        <v>24.7203874777443</v>
      </c>
      <c r="C7348" s="18">
        <v>23.025159780094299</v>
      </c>
      <c r="D7348" s="18">
        <v>27.4542646768396</v>
      </c>
    </row>
    <row r="7349" spans="1:4" ht="15" customHeight="1" x14ac:dyDescent="0.25">
      <c r="A7349" s="18">
        <v>7292</v>
      </c>
      <c r="B7349" s="18">
        <v>24.708899811296199</v>
      </c>
      <c r="C7349" s="18">
        <v>23.0288165347181</v>
      </c>
      <c r="D7349" s="18">
        <v>27.437561222913299</v>
      </c>
    </row>
    <row r="7350" spans="1:4" ht="15" customHeight="1" x14ac:dyDescent="0.25">
      <c r="A7350" s="18">
        <v>7293</v>
      </c>
      <c r="B7350" s="18">
        <v>24.6973385389607</v>
      </c>
      <c r="C7350" s="18">
        <v>23.0321794223733</v>
      </c>
      <c r="D7350" s="18">
        <v>27.420453258770099</v>
      </c>
    </row>
    <row r="7351" spans="1:4" ht="15" customHeight="1" x14ac:dyDescent="0.25">
      <c r="A7351" s="18">
        <v>7294</v>
      </c>
      <c r="B7351" s="18">
        <v>24.685709632054099</v>
      </c>
      <c r="C7351" s="18">
        <v>23.035248651381401</v>
      </c>
      <c r="D7351" s="18">
        <v>27.402927516360499</v>
      </c>
    </row>
    <row r="7352" spans="1:4" ht="15" customHeight="1" x14ac:dyDescent="0.25">
      <c r="A7352" s="18">
        <v>7295</v>
      </c>
      <c r="B7352" s="18">
        <v>24.674018524822898</v>
      </c>
      <c r="C7352" s="18">
        <v>23.038039094039899</v>
      </c>
      <c r="D7352" s="18">
        <v>27.384981130506699</v>
      </c>
    </row>
    <row r="7353" spans="1:4" ht="15" customHeight="1" x14ac:dyDescent="0.25">
      <c r="A7353" s="18">
        <v>7296</v>
      </c>
      <c r="B7353" s="18">
        <v>24.662270372302601</v>
      </c>
      <c r="C7353" s="18">
        <v>23.040556502817498</v>
      </c>
      <c r="D7353" s="18">
        <v>27.366605267273599</v>
      </c>
    </row>
    <row r="7354" spans="1:4" ht="15" customHeight="1" x14ac:dyDescent="0.25">
      <c r="A7354" s="18">
        <v>7297</v>
      </c>
      <c r="B7354" s="18">
        <v>24.6504704944171</v>
      </c>
      <c r="C7354" s="18">
        <v>23.0428066051001</v>
      </c>
      <c r="D7354" s="18">
        <v>27.3477937259015</v>
      </c>
    </row>
    <row r="7355" spans="1:4" ht="15" customHeight="1" x14ac:dyDescent="0.25">
      <c r="A7355" s="18">
        <v>7298</v>
      </c>
      <c r="B7355" s="18">
        <v>24.638624100407402</v>
      </c>
      <c r="C7355" s="18">
        <v>23.0447912165248</v>
      </c>
      <c r="D7355" s="18">
        <v>27.328538025774499</v>
      </c>
    </row>
    <row r="7356" spans="1:4" ht="15" customHeight="1" x14ac:dyDescent="0.25">
      <c r="A7356" s="18">
        <v>7299</v>
      </c>
      <c r="B7356" s="18">
        <v>24.626736287373699</v>
      </c>
      <c r="C7356" s="18">
        <v>23.046517255261602</v>
      </c>
      <c r="D7356" s="18">
        <v>27.308833166065099</v>
      </c>
    </row>
    <row r="7357" spans="1:4" ht="15" customHeight="1" x14ac:dyDescent="0.25">
      <c r="A7357" s="18">
        <v>7300</v>
      </c>
      <c r="B7357" s="18">
        <v>24.6148120390041</v>
      </c>
      <c r="C7357" s="18">
        <v>23.047993811111201</v>
      </c>
      <c r="D7357" s="18">
        <v>27.288667501414601</v>
      </c>
    </row>
    <row r="7358" spans="1:4" ht="15" customHeight="1" x14ac:dyDescent="0.25">
      <c r="A7358" s="18">
        <v>7301</v>
      </c>
      <c r="B7358" s="18">
        <v>24.602856224491099</v>
      </c>
      <c r="C7358" s="18">
        <v>23.0492264939199</v>
      </c>
      <c r="D7358" s="18">
        <v>27.268038156994798</v>
      </c>
    </row>
    <row r="7359" spans="1:4" ht="15" customHeight="1" x14ac:dyDescent="0.25">
      <c r="A7359" s="18">
        <v>7302</v>
      </c>
      <c r="B7359" s="18">
        <v>24.590873597635301</v>
      </c>
      <c r="C7359" s="18">
        <v>23.050220875758399</v>
      </c>
      <c r="D7359" s="18">
        <v>27.246934332452302</v>
      </c>
    </row>
    <row r="7360" spans="1:4" ht="15" customHeight="1" x14ac:dyDescent="0.25">
      <c r="A7360" s="18">
        <v>7303</v>
      </c>
      <c r="B7360" s="18">
        <v>24.5788687961326</v>
      </c>
      <c r="C7360" s="18">
        <v>23.0509824891794</v>
      </c>
      <c r="D7360" s="18">
        <v>27.2253472713526</v>
      </c>
    </row>
    <row r="7361" spans="1:4" ht="15" customHeight="1" x14ac:dyDescent="0.25">
      <c r="A7361" s="18">
        <v>7304</v>
      </c>
      <c r="B7361" s="18">
        <v>24.566846341045601</v>
      </c>
      <c r="C7361" s="18">
        <v>23.0515168256523</v>
      </c>
      <c r="D7361" s="18">
        <v>27.203269332337001</v>
      </c>
    </row>
    <row r="7362" spans="1:4" ht="15" customHeight="1" x14ac:dyDescent="0.25">
      <c r="A7362" s="18">
        <v>7305</v>
      </c>
      <c r="B7362" s="18">
        <v>24.554810636454299</v>
      </c>
      <c r="C7362" s="18">
        <v>23.051829334172801</v>
      </c>
      <c r="D7362" s="18">
        <v>27.180693405551001</v>
      </c>
    </row>
    <row r="7363" spans="1:4" ht="15" customHeight="1" x14ac:dyDescent="0.25">
      <c r="A7363" s="18">
        <v>7306</v>
      </c>
      <c r="B7363" s="18">
        <v>24.542765969283799</v>
      </c>
      <c r="C7363" s="18">
        <v>23.051925420041002</v>
      </c>
      <c r="D7363" s="18">
        <v>27.157564804294999</v>
      </c>
    </row>
    <row r="7364" spans="1:4" ht="15" customHeight="1" x14ac:dyDescent="0.25">
      <c r="A7364" s="18">
        <v>7307</v>
      </c>
      <c r="B7364" s="18">
        <v>24.530716509303101</v>
      </c>
      <c r="C7364" s="18">
        <v>23.0518104438008</v>
      </c>
      <c r="D7364" s="18">
        <v>27.133809702242399</v>
      </c>
    </row>
    <row r="7365" spans="1:4" ht="15" customHeight="1" x14ac:dyDescent="0.25">
      <c r="A7365" s="18">
        <v>7308</v>
      </c>
      <c r="B7365" s="18">
        <v>24.518666309290602</v>
      </c>
      <c r="C7365" s="18">
        <v>23.051489720335201</v>
      </c>
      <c r="D7365" s="18">
        <v>27.1093482164001</v>
      </c>
    </row>
    <row r="7366" spans="1:4" ht="15" customHeight="1" x14ac:dyDescent="0.25">
      <c r="A7366" s="18">
        <v>7309</v>
      </c>
      <c r="B7366" s="18">
        <v>24.506619305359099</v>
      </c>
      <c r="C7366" s="18">
        <v>23.050968518106199</v>
      </c>
      <c r="D7366" s="18">
        <v>27.084161990845999</v>
      </c>
    </row>
    <row r="7367" spans="1:4" ht="15" customHeight="1" x14ac:dyDescent="0.25">
      <c r="A7367" s="18">
        <v>7310</v>
      </c>
      <c r="B7367" s="18">
        <v>24.494579317433001</v>
      </c>
      <c r="C7367" s="18">
        <v>23.0502520585325</v>
      </c>
      <c r="D7367" s="18">
        <v>27.058238795321898</v>
      </c>
    </row>
    <row r="7368" spans="1:4" ht="15" customHeight="1" x14ac:dyDescent="0.25">
      <c r="A7368" s="18">
        <v>7311</v>
      </c>
      <c r="B7368" s="18">
        <v>24.4825500498693</v>
      </c>
      <c r="C7368" s="18">
        <v>23.049345515492099</v>
      </c>
      <c r="D7368" s="18">
        <v>27.031568012850801</v>
      </c>
    </row>
    <row r="7369" spans="1:4" ht="15" customHeight="1" x14ac:dyDescent="0.25">
      <c r="A7369" s="18">
        <v>7312</v>
      </c>
      <c r="B7369" s="18">
        <v>24.4705350922127</v>
      </c>
      <c r="C7369" s="18">
        <v>23.048254014937999</v>
      </c>
      <c r="D7369" s="18">
        <v>27.0041368799506</v>
      </c>
    </row>
    <row r="7370" spans="1:4" ht="15" customHeight="1" x14ac:dyDescent="0.25">
      <c r="A7370" s="18">
        <v>7313</v>
      </c>
      <c r="B7370" s="18">
        <v>24.458537920074399</v>
      </c>
      <c r="C7370" s="18">
        <v>23.046982634614199</v>
      </c>
      <c r="D7370" s="18">
        <v>26.975938343841101</v>
      </c>
    </row>
    <row r="7371" spans="1:4" ht="15" customHeight="1" x14ac:dyDescent="0.25">
      <c r="A7371" s="18">
        <v>7314</v>
      </c>
      <c r="B7371" s="18">
        <v>24.446561896124201</v>
      </c>
      <c r="C7371" s="18">
        <v>23.0455364038583</v>
      </c>
      <c r="D7371" s="18">
        <v>26.946971348983801</v>
      </c>
    </row>
    <row r="7372" spans="1:4" ht="15" customHeight="1" x14ac:dyDescent="0.25">
      <c r="A7372" s="18">
        <v>7315</v>
      </c>
      <c r="B7372" s="18">
        <v>24.4346102711831</v>
      </c>
      <c r="C7372" s="18">
        <v>23.043920303473399</v>
      </c>
      <c r="D7372" s="18">
        <v>26.917229765179702</v>
      </c>
    </row>
    <row r="7373" spans="1:4" ht="15" customHeight="1" x14ac:dyDescent="0.25">
      <c r="A7373" s="18">
        <v>7316</v>
      </c>
      <c r="B7373" s="18">
        <v>24.4226861854034</v>
      </c>
      <c r="C7373" s="18">
        <v>23.042132299352001</v>
      </c>
      <c r="D7373" s="18">
        <v>26.886712306792699</v>
      </c>
    </row>
    <row r="7374" spans="1:4" ht="15" customHeight="1" x14ac:dyDescent="0.25">
      <c r="A7374" s="18">
        <v>7317</v>
      </c>
      <c r="B7374" s="18">
        <v>24.410792669526</v>
      </c>
      <c r="C7374" s="18">
        <v>23.040182685044702</v>
      </c>
      <c r="D7374" s="18">
        <v>26.855426695890699</v>
      </c>
    </row>
    <row r="7375" spans="1:4" ht="15" customHeight="1" x14ac:dyDescent="0.25">
      <c r="A7375" s="18">
        <v>7318</v>
      </c>
      <c r="B7375" s="18">
        <v>24.398932436382001</v>
      </c>
      <c r="C7375" s="18">
        <v>23.038077054163601</v>
      </c>
      <c r="D7375" s="18">
        <v>26.823376506007001</v>
      </c>
    </row>
    <row r="7376" spans="1:4" ht="15" customHeight="1" x14ac:dyDescent="0.25">
      <c r="A7376" s="18">
        <v>7319</v>
      </c>
      <c r="B7376" s="18">
        <v>24.3871073232173</v>
      </c>
      <c r="C7376" s="18">
        <v>23.035820203229498</v>
      </c>
      <c r="D7376" s="18">
        <v>26.7905744357518</v>
      </c>
    </row>
    <row r="7377" spans="1:4" ht="15" customHeight="1" x14ac:dyDescent="0.25">
      <c r="A7377" s="18">
        <v>7320</v>
      </c>
      <c r="B7377" s="18">
        <v>24.375319033778901</v>
      </c>
      <c r="C7377" s="18">
        <v>23.033416880931501</v>
      </c>
      <c r="D7377" s="18">
        <v>26.757040104263201</v>
      </c>
    </row>
    <row r="7378" spans="1:4" ht="15" customHeight="1" x14ac:dyDescent="0.25">
      <c r="A7378" s="18">
        <v>7321</v>
      </c>
      <c r="B7378" s="18">
        <v>24.3635699328633</v>
      </c>
      <c r="C7378" s="18">
        <v>23.030869370226899</v>
      </c>
      <c r="D7378" s="18">
        <v>26.7228317658899</v>
      </c>
    </row>
    <row r="7379" spans="1:4" ht="15" customHeight="1" x14ac:dyDescent="0.25">
      <c r="A7379" s="18">
        <v>7322</v>
      </c>
      <c r="B7379" s="18">
        <v>24.351862295026699</v>
      </c>
      <c r="C7379" s="18">
        <v>23.028174872346401</v>
      </c>
      <c r="D7379" s="18">
        <v>26.688026834253201</v>
      </c>
    </row>
    <row r="7380" spans="1:4" ht="15" customHeight="1" x14ac:dyDescent="0.25">
      <c r="A7380" s="18">
        <v>7323</v>
      </c>
      <c r="B7380" s="18">
        <v>24.340198738922702</v>
      </c>
      <c r="C7380" s="18">
        <v>23.0253471009569</v>
      </c>
      <c r="D7380" s="18">
        <v>26.652690247372099</v>
      </c>
    </row>
    <row r="7381" spans="1:4" ht="15" customHeight="1" x14ac:dyDescent="0.25">
      <c r="A7381" s="18">
        <v>7324</v>
      </c>
      <c r="B7381" s="18">
        <v>24.328581162263799</v>
      </c>
      <c r="C7381" s="18">
        <v>23.022390626628699</v>
      </c>
      <c r="D7381" s="18">
        <v>26.616951791541201</v>
      </c>
    </row>
    <row r="7382" spans="1:4" ht="15" customHeight="1" x14ac:dyDescent="0.25">
      <c r="A7382" s="18">
        <v>7325</v>
      </c>
      <c r="B7382" s="18">
        <v>24.317011393167199</v>
      </c>
      <c r="C7382" s="18">
        <v>23.019309971961999</v>
      </c>
      <c r="D7382" s="18">
        <v>26.580833984659598</v>
      </c>
    </row>
    <row r="7383" spans="1:4" ht="15" customHeight="1" x14ac:dyDescent="0.25">
      <c r="A7383" s="18">
        <v>7326</v>
      </c>
      <c r="B7383" s="18">
        <v>24.3054913645231</v>
      </c>
      <c r="C7383" s="18">
        <v>23.016090976661499</v>
      </c>
      <c r="D7383" s="18">
        <v>26.5443451239619</v>
      </c>
    </row>
    <row r="7384" spans="1:4" ht="15" customHeight="1" x14ac:dyDescent="0.25">
      <c r="A7384" s="18">
        <v>7327</v>
      </c>
      <c r="B7384" s="18">
        <v>24.294022927251401</v>
      </c>
      <c r="C7384" s="18">
        <v>23.012754477479898</v>
      </c>
      <c r="D7384" s="18">
        <v>26.507493957684598</v>
      </c>
    </row>
    <row r="7385" spans="1:4" ht="15" customHeight="1" x14ac:dyDescent="0.25">
      <c r="A7385" s="18">
        <v>7328</v>
      </c>
      <c r="B7385" s="18">
        <v>24.282607851723601</v>
      </c>
      <c r="C7385" s="18">
        <v>23.009306462545801</v>
      </c>
      <c r="D7385" s="18">
        <v>26.470289686200999</v>
      </c>
    </row>
    <row r="7386" spans="1:4" ht="15" customHeight="1" x14ac:dyDescent="0.25">
      <c r="A7386" s="18">
        <v>7329</v>
      </c>
      <c r="B7386" s="18">
        <v>24.271247829097199</v>
      </c>
      <c r="C7386" s="18">
        <v>23.005744290842301</v>
      </c>
      <c r="D7386" s="18">
        <v>26.432741961626299</v>
      </c>
    </row>
    <row r="7387" spans="1:4" ht="15" customHeight="1" x14ac:dyDescent="0.25">
      <c r="A7387" s="18">
        <v>7330</v>
      </c>
      <c r="B7387" s="18">
        <v>24.259944472564602</v>
      </c>
      <c r="C7387" s="18">
        <v>23.002059958701501</v>
      </c>
      <c r="D7387" s="18">
        <v>26.394860885817099</v>
      </c>
    </row>
    <row r="7388" spans="1:4" ht="15" customHeight="1" x14ac:dyDescent="0.25">
      <c r="A7388" s="18">
        <v>7331</v>
      </c>
      <c r="B7388" s="18">
        <v>24.2486993185193</v>
      </c>
      <c r="C7388" s="18">
        <v>22.998276611504998</v>
      </c>
      <c r="D7388" s="18">
        <v>26.3566570066926</v>
      </c>
    </row>
    <row r="7389" spans="1:4" ht="15" customHeight="1" x14ac:dyDescent="0.25">
      <c r="A7389" s="18">
        <v>7332</v>
      </c>
      <c r="B7389" s="18">
        <v>24.2375138276443</v>
      </c>
      <c r="C7389" s="18">
        <v>22.9943985000589</v>
      </c>
      <c r="D7389" s="18">
        <v>26.318037877302199</v>
      </c>
    </row>
    <row r="7390" spans="1:4" ht="15" customHeight="1" x14ac:dyDescent="0.25">
      <c r="A7390" s="18">
        <v>7333</v>
      </c>
      <c r="B7390" s="18">
        <v>24.226389385929</v>
      </c>
      <c r="C7390" s="18">
        <v>22.990401293501201</v>
      </c>
      <c r="D7390" s="18">
        <v>26.278393475236101</v>
      </c>
    </row>
    <row r="7391" spans="1:4" ht="15" customHeight="1" x14ac:dyDescent="0.25">
      <c r="A7391" s="18">
        <v>7334</v>
      </c>
      <c r="B7391" s="18">
        <v>24.215327305622001</v>
      </c>
      <c r="C7391" s="18">
        <v>22.986317188888599</v>
      </c>
      <c r="D7391" s="18">
        <v>26.237511442654402</v>
      </c>
    </row>
    <row r="7392" spans="1:4" ht="15" customHeight="1" x14ac:dyDescent="0.25">
      <c r="A7392" s="18">
        <v>7335</v>
      </c>
      <c r="B7392" s="18">
        <v>24.204329168874501</v>
      </c>
      <c r="C7392" s="18">
        <v>22.982150478089402</v>
      </c>
      <c r="D7392" s="18">
        <v>26.1952992180994</v>
      </c>
    </row>
    <row r="7393" spans="1:4" ht="15" customHeight="1" x14ac:dyDescent="0.25">
      <c r="A7393" s="18">
        <v>7336</v>
      </c>
      <c r="B7393" s="18">
        <v>24.193396754595899</v>
      </c>
      <c r="C7393" s="18">
        <v>22.977875312921</v>
      </c>
      <c r="D7393" s="18">
        <v>26.1516310886113</v>
      </c>
    </row>
    <row r="7394" spans="1:4" ht="15" customHeight="1" x14ac:dyDescent="0.25">
      <c r="A7394" s="18">
        <v>7337</v>
      </c>
      <c r="B7394" s="18">
        <v>24.182530266718999</v>
      </c>
      <c r="C7394" s="18">
        <v>22.9735245804737</v>
      </c>
      <c r="D7394" s="18">
        <v>26.106345059977802</v>
      </c>
    </row>
    <row r="7395" spans="1:4" ht="15" customHeight="1" x14ac:dyDescent="0.25">
      <c r="A7395" s="18">
        <v>7338</v>
      </c>
      <c r="B7395" s="18">
        <v>24.171730732134499</v>
      </c>
      <c r="C7395" s="18">
        <v>22.9690988331866</v>
      </c>
      <c r="D7395" s="18">
        <v>26.059236534921201</v>
      </c>
    </row>
    <row r="7396" spans="1:4" ht="15" customHeight="1" x14ac:dyDescent="0.25">
      <c r="A7396" s="18">
        <v>7339</v>
      </c>
      <c r="B7396" s="18">
        <v>24.160999108068498</v>
      </c>
      <c r="C7396" s="18">
        <v>22.9645780188842</v>
      </c>
      <c r="D7396" s="18">
        <v>26.010063864073398</v>
      </c>
    </row>
    <row r="7397" spans="1:4" ht="15" customHeight="1" x14ac:dyDescent="0.25">
      <c r="A7397" s="18">
        <v>7340</v>
      </c>
      <c r="B7397" s="18">
        <v>24.150336282859399</v>
      </c>
      <c r="C7397" s="18">
        <v>22.9599941998869</v>
      </c>
      <c r="D7397" s="18">
        <v>25.9584919312639</v>
      </c>
    </row>
    <row r="7398" spans="1:4" ht="15" customHeight="1" x14ac:dyDescent="0.25">
      <c r="A7398" s="18">
        <v>7341</v>
      </c>
      <c r="B7398" s="18">
        <v>24.139743076743098</v>
      </c>
      <c r="C7398" s="18">
        <v>22.9553366110372</v>
      </c>
      <c r="D7398" s="18">
        <v>25.905172208514401</v>
      </c>
    </row>
    <row r="7399" spans="1:4" ht="15" customHeight="1" x14ac:dyDescent="0.25">
      <c r="A7399" s="18">
        <v>7342</v>
      </c>
      <c r="B7399" s="18">
        <v>24.1292202426567</v>
      </c>
      <c r="C7399" s="18">
        <v>22.950604168477099</v>
      </c>
      <c r="D7399" s="18">
        <v>25.856582625242499</v>
      </c>
    </row>
    <row r="7400" spans="1:4" ht="15" customHeight="1" x14ac:dyDescent="0.25">
      <c r="A7400" s="18">
        <v>7343</v>
      </c>
      <c r="B7400" s="18">
        <v>24.118769584834499</v>
      </c>
      <c r="C7400" s="18">
        <v>22.945820054925399</v>
      </c>
      <c r="D7400" s="18">
        <v>25.8123978313759</v>
      </c>
    </row>
    <row r="7401" spans="1:4" ht="15" customHeight="1" x14ac:dyDescent="0.25">
      <c r="A7401" s="18">
        <v>7344</v>
      </c>
      <c r="B7401" s="18">
        <v>24.108391301767</v>
      </c>
      <c r="C7401" s="18">
        <v>22.940958575128501</v>
      </c>
      <c r="D7401" s="18">
        <v>25.771433509082101</v>
      </c>
    </row>
    <row r="7402" spans="1:4" ht="15" customHeight="1" x14ac:dyDescent="0.25">
      <c r="A7402" s="18">
        <v>7345</v>
      </c>
      <c r="B7402" s="18">
        <v>24.098085322756901</v>
      </c>
      <c r="C7402" s="18">
        <v>22.9360468080225</v>
      </c>
      <c r="D7402" s="18">
        <v>25.733099707989702</v>
      </c>
    </row>
    <row r="7403" spans="1:4" ht="15" customHeight="1" x14ac:dyDescent="0.25">
      <c r="A7403" s="18">
        <v>7346</v>
      </c>
      <c r="B7403" s="18">
        <v>24.0878521408025</v>
      </c>
      <c r="C7403" s="18">
        <v>22.931082758460999</v>
      </c>
      <c r="D7403" s="18">
        <v>25.696893592037899</v>
      </c>
    </row>
    <row r="7404" spans="1:4" ht="15" customHeight="1" x14ac:dyDescent="0.25">
      <c r="A7404" s="18">
        <v>7347</v>
      </c>
      <c r="B7404" s="18">
        <v>24.077692186131401</v>
      </c>
      <c r="C7404" s="18">
        <v>22.9260566057822</v>
      </c>
      <c r="D7404" s="18">
        <v>25.662532693928501</v>
      </c>
    </row>
    <row r="7405" spans="1:4" ht="15" customHeight="1" x14ac:dyDescent="0.25">
      <c r="A7405" s="18">
        <v>7348</v>
      </c>
      <c r="B7405" s="18">
        <v>24.067605827275599</v>
      </c>
      <c r="C7405" s="18">
        <v>22.920996791834899</v>
      </c>
      <c r="D7405" s="18">
        <v>25.629766722572299</v>
      </c>
    </row>
    <row r="7406" spans="1:4" ht="15" customHeight="1" x14ac:dyDescent="0.25">
      <c r="A7406" s="18">
        <v>7349</v>
      </c>
      <c r="B7406" s="18">
        <v>24.0575949907611</v>
      </c>
      <c r="C7406" s="18">
        <v>22.9158743009651</v>
      </c>
      <c r="D7406" s="18">
        <v>25.59838889341</v>
      </c>
    </row>
    <row r="7407" spans="1:4" ht="15" customHeight="1" x14ac:dyDescent="0.25">
      <c r="A7407" s="18">
        <v>7350</v>
      </c>
      <c r="B7407" s="18">
        <v>24.047658914952699</v>
      </c>
      <c r="C7407" s="18">
        <v>22.910720079755201</v>
      </c>
      <c r="D7407" s="18">
        <v>25.568325702801701</v>
      </c>
    </row>
    <row r="7408" spans="1:4" ht="15" customHeight="1" x14ac:dyDescent="0.25">
      <c r="A7408" s="18">
        <v>7351</v>
      </c>
      <c r="B7408" s="18">
        <v>24.037816032386001</v>
      </c>
      <c r="C7408" s="18">
        <v>22.905524397476899</v>
      </c>
      <c r="D7408" s="18">
        <v>25.539399578932201</v>
      </c>
    </row>
    <row r="7409" spans="1:4" ht="15" customHeight="1" x14ac:dyDescent="0.25">
      <c r="A7409" s="18">
        <v>7352</v>
      </c>
      <c r="B7409" s="18">
        <v>24.0280822846929</v>
      </c>
      <c r="C7409" s="18">
        <v>22.900288380145302</v>
      </c>
      <c r="D7409" s="18">
        <v>25.5113519326231</v>
      </c>
    </row>
    <row r="7410" spans="1:4" ht="15" customHeight="1" x14ac:dyDescent="0.25">
      <c r="A7410" s="18">
        <v>7353</v>
      </c>
      <c r="B7410" s="18">
        <v>24.0184702977371</v>
      </c>
      <c r="C7410" s="18">
        <v>22.895030998430698</v>
      </c>
      <c r="D7410" s="18">
        <v>25.483656914095999</v>
      </c>
    </row>
    <row r="7411" spans="1:4" ht="15" customHeight="1" x14ac:dyDescent="0.25">
      <c r="A7411" s="18">
        <v>7354</v>
      </c>
      <c r="B7411" s="18">
        <v>24.0089969943743</v>
      </c>
      <c r="C7411" s="18">
        <v>22.889725506687999</v>
      </c>
      <c r="D7411" s="18">
        <v>25.456297064151101</v>
      </c>
    </row>
    <row r="7412" spans="1:4" ht="15" customHeight="1" x14ac:dyDescent="0.25">
      <c r="A7412" s="18">
        <v>7355</v>
      </c>
      <c r="B7412" s="18">
        <v>23.999644255667899</v>
      </c>
      <c r="C7412" s="18">
        <v>22.884409470920801</v>
      </c>
      <c r="D7412" s="18">
        <v>25.429281291212298</v>
      </c>
    </row>
    <row r="7413" spans="1:4" ht="15" customHeight="1" x14ac:dyDescent="0.25">
      <c r="A7413" s="18">
        <v>7356</v>
      </c>
      <c r="B7413" s="18">
        <v>23.990407177249299</v>
      </c>
      <c r="C7413" s="18">
        <v>22.8790547972241</v>
      </c>
      <c r="D7413" s="18">
        <v>25.4026181297668</v>
      </c>
    </row>
    <row r="7414" spans="1:4" ht="15" customHeight="1" x14ac:dyDescent="0.25">
      <c r="A7414" s="18">
        <v>7357</v>
      </c>
      <c r="B7414" s="18">
        <v>23.981283516330301</v>
      </c>
      <c r="C7414" s="18">
        <v>22.873687471863601</v>
      </c>
      <c r="D7414" s="18">
        <v>25.376315898590899</v>
      </c>
    </row>
    <row r="7415" spans="1:4" ht="15" customHeight="1" x14ac:dyDescent="0.25">
      <c r="A7415" s="18">
        <v>7358</v>
      </c>
      <c r="B7415" s="18">
        <v>23.972292150349599</v>
      </c>
      <c r="C7415" s="18">
        <v>22.868299066033899</v>
      </c>
      <c r="D7415" s="18">
        <v>25.3503831192454</v>
      </c>
    </row>
    <row r="7416" spans="1:4" ht="15" customHeight="1" x14ac:dyDescent="0.25">
      <c r="A7416" s="18">
        <v>7359</v>
      </c>
      <c r="B7416" s="18">
        <v>23.963413938532302</v>
      </c>
      <c r="C7416" s="18">
        <v>22.862891890541999</v>
      </c>
      <c r="D7416" s="18">
        <v>25.324864373546301</v>
      </c>
    </row>
    <row r="7417" spans="1:4" ht="15" customHeight="1" x14ac:dyDescent="0.25">
      <c r="A7417" s="18">
        <v>7360</v>
      </c>
      <c r="B7417" s="18">
        <v>23.954642814718799</v>
      </c>
      <c r="C7417" s="18">
        <v>22.857480556311302</v>
      </c>
      <c r="D7417" s="18">
        <v>25.300742435340201</v>
      </c>
    </row>
    <row r="7418" spans="1:4" ht="15" customHeight="1" x14ac:dyDescent="0.25">
      <c r="A7418" s="18">
        <v>7361</v>
      </c>
      <c r="B7418" s="18">
        <v>23.945985495706299</v>
      </c>
      <c r="C7418" s="18">
        <v>22.852044597804898</v>
      </c>
      <c r="D7418" s="18">
        <v>25.278552342020301</v>
      </c>
    </row>
    <row r="7419" spans="1:4" ht="15" customHeight="1" x14ac:dyDescent="0.25">
      <c r="A7419" s="18">
        <v>7362</v>
      </c>
      <c r="B7419" s="18">
        <v>23.937449381717499</v>
      </c>
      <c r="C7419" s="18">
        <v>22.8466182723785</v>
      </c>
      <c r="D7419" s="18">
        <v>25.257930716456801</v>
      </c>
    </row>
    <row r="7420" spans="1:4" ht="15" customHeight="1" x14ac:dyDescent="0.25">
      <c r="A7420" s="18">
        <v>7363</v>
      </c>
      <c r="B7420" s="18">
        <v>23.9290139218331</v>
      </c>
      <c r="C7420" s="18">
        <v>22.8411668214125</v>
      </c>
      <c r="D7420" s="18">
        <v>25.238506313940299</v>
      </c>
    </row>
    <row r="7421" spans="1:4" ht="15" customHeight="1" x14ac:dyDescent="0.25">
      <c r="A7421" s="18">
        <v>7364</v>
      </c>
      <c r="B7421" s="18">
        <v>23.920681252615498</v>
      </c>
      <c r="C7421" s="18">
        <v>22.835727675129998</v>
      </c>
      <c r="D7421" s="18">
        <v>25.220166062501001</v>
      </c>
    </row>
    <row r="7422" spans="1:4" ht="15" customHeight="1" x14ac:dyDescent="0.25">
      <c r="A7422" s="18">
        <v>7365</v>
      </c>
      <c r="B7422" s="18">
        <v>23.912469973720501</v>
      </c>
      <c r="C7422" s="18">
        <v>22.830279093630999</v>
      </c>
      <c r="D7422" s="18">
        <v>25.202703323284599</v>
      </c>
    </row>
    <row r="7423" spans="1:4" ht="15" customHeight="1" x14ac:dyDescent="0.25">
      <c r="A7423" s="18">
        <v>7366</v>
      </c>
      <c r="B7423" s="18">
        <v>23.904352878917798</v>
      </c>
      <c r="C7423" s="18">
        <v>22.824837110299502</v>
      </c>
      <c r="D7423" s="18">
        <v>25.186089077302601</v>
      </c>
    </row>
    <row r="7424" spans="1:4" ht="15" customHeight="1" x14ac:dyDescent="0.25">
      <c r="A7424" s="18">
        <v>7367</v>
      </c>
      <c r="B7424" s="18">
        <v>23.896334489802999</v>
      </c>
      <c r="C7424" s="18">
        <v>22.819401193672501</v>
      </c>
      <c r="D7424" s="18">
        <v>25.1701587078514</v>
      </c>
    </row>
    <row r="7425" spans="1:4" ht="15" customHeight="1" x14ac:dyDescent="0.25">
      <c r="A7425" s="18">
        <v>7368</v>
      </c>
      <c r="B7425" s="18">
        <v>23.8884304925318</v>
      </c>
      <c r="C7425" s="18">
        <v>22.813965897313501</v>
      </c>
      <c r="D7425" s="18">
        <v>25.154857419431199</v>
      </c>
    </row>
    <row r="7426" spans="1:4" ht="15" customHeight="1" x14ac:dyDescent="0.25">
      <c r="A7426" s="18">
        <v>7369</v>
      </c>
      <c r="B7426" s="18">
        <v>23.8806142303592</v>
      </c>
      <c r="C7426" s="18">
        <v>22.8085520830845</v>
      </c>
      <c r="D7426" s="18">
        <v>25.140172542652898</v>
      </c>
    </row>
    <row r="7427" spans="1:4" ht="15" customHeight="1" x14ac:dyDescent="0.25">
      <c r="A7427" s="18">
        <v>7370</v>
      </c>
      <c r="B7427" s="18">
        <v>23.872898972224601</v>
      </c>
      <c r="C7427" s="18">
        <v>22.803132506540699</v>
      </c>
      <c r="D7427" s="18">
        <v>25.1260190520495</v>
      </c>
    </row>
    <row r="7428" spans="1:4" ht="15" customHeight="1" x14ac:dyDescent="0.25">
      <c r="A7428" s="18">
        <v>7371</v>
      </c>
      <c r="B7428" s="18">
        <v>23.865284582539001</v>
      </c>
      <c r="C7428" s="18">
        <v>22.797743635752401</v>
      </c>
      <c r="D7428" s="18">
        <v>25.112351239292298</v>
      </c>
    </row>
    <row r="7429" spans="1:4" ht="15" customHeight="1" x14ac:dyDescent="0.25">
      <c r="A7429" s="18">
        <v>7372</v>
      </c>
      <c r="B7429" s="18">
        <v>23.857751544957601</v>
      </c>
      <c r="C7429" s="18">
        <v>22.792354481217998</v>
      </c>
      <c r="D7429" s="18">
        <v>25.099138091303999</v>
      </c>
    </row>
    <row r="7430" spans="1:4" ht="15" customHeight="1" x14ac:dyDescent="0.25">
      <c r="A7430" s="18">
        <v>7373</v>
      </c>
      <c r="B7430" s="18">
        <v>23.850327651854101</v>
      </c>
      <c r="C7430" s="18">
        <v>22.786993788453799</v>
      </c>
      <c r="D7430" s="18">
        <v>25.086351527332202</v>
      </c>
    </row>
    <row r="7431" spans="1:4" ht="15" customHeight="1" x14ac:dyDescent="0.25">
      <c r="A7431" s="18">
        <v>7374</v>
      </c>
      <c r="B7431" s="18">
        <v>23.842985208748601</v>
      </c>
      <c r="C7431" s="18">
        <v>22.781648347530702</v>
      </c>
      <c r="D7431" s="18">
        <v>25.073966016991299</v>
      </c>
    </row>
    <row r="7432" spans="1:4" ht="15" customHeight="1" x14ac:dyDescent="0.25">
      <c r="A7432" s="18">
        <v>7375</v>
      </c>
      <c r="B7432" s="18">
        <v>23.8357320200274</v>
      </c>
      <c r="C7432" s="18">
        <v>22.7763234336166</v>
      </c>
      <c r="D7432" s="18">
        <v>25.061958259535398</v>
      </c>
    </row>
    <row r="7433" spans="1:4" ht="15" customHeight="1" x14ac:dyDescent="0.25">
      <c r="A7433" s="18">
        <v>7376</v>
      </c>
      <c r="B7433" s="18">
        <v>23.828573048952698</v>
      </c>
      <c r="C7433" s="18">
        <v>22.771029511096501</v>
      </c>
      <c r="D7433" s="18">
        <v>25.050306912983402</v>
      </c>
    </row>
    <row r="7434" spans="1:4" ht="15" customHeight="1" x14ac:dyDescent="0.25">
      <c r="A7434" s="18">
        <v>7377</v>
      </c>
      <c r="B7434" s="18">
        <v>23.821486042804899</v>
      </c>
      <c r="C7434" s="18">
        <v>22.765747338303399</v>
      </c>
      <c r="D7434" s="18">
        <v>25.0389923641001</v>
      </c>
    </row>
    <row r="7435" spans="1:4" ht="15" customHeight="1" x14ac:dyDescent="0.25">
      <c r="A7435" s="18">
        <v>7378</v>
      </c>
      <c r="B7435" s="18">
        <v>23.814503378914701</v>
      </c>
      <c r="C7435" s="18">
        <v>22.760507567636498</v>
      </c>
      <c r="D7435" s="18">
        <v>25.0279965320637</v>
      </c>
    </row>
    <row r="7436" spans="1:4" ht="15" customHeight="1" x14ac:dyDescent="0.25">
      <c r="A7436" s="18">
        <v>7379</v>
      </c>
      <c r="B7436" s="18">
        <v>23.8075875130511</v>
      </c>
      <c r="C7436" s="18">
        <v>22.755278972872201</v>
      </c>
      <c r="D7436" s="18">
        <v>25.0173027000674</v>
      </c>
    </row>
    <row r="7437" spans="1:4" ht="15" customHeight="1" x14ac:dyDescent="0.25">
      <c r="A7437" s="18">
        <v>7380</v>
      </c>
      <c r="B7437" s="18">
        <v>23.800764317376601</v>
      </c>
      <c r="C7437" s="18">
        <v>22.750090858774001</v>
      </c>
      <c r="D7437" s="18">
        <v>25.006904691458502</v>
      </c>
    </row>
    <row r="7438" spans="1:4" ht="15" customHeight="1" x14ac:dyDescent="0.25">
      <c r="A7438" s="18">
        <v>7381</v>
      </c>
      <c r="B7438" s="18">
        <v>23.794013462216899</v>
      </c>
      <c r="C7438" s="18">
        <v>22.7449303690031</v>
      </c>
      <c r="D7438" s="18">
        <v>24.9967993791604</v>
      </c>
    </row>
    <row r="7439" spans="1:4" ht="15" customHeight="1" x14ac:dyDescent="0.25">
      <c r="A7439" s="18">
        <v>7382</v>
      </c>
      <c r="B7439" s="18">
        <v>23.787343795146601</v>
      </c>
      <c r="C7439" s="18">
        <v>22.7397989879032</v>
      </c>
      <c r="D7439" s="18">
        <v>24.986954802955498</v>
      </c>
    </row>
    <row r="7440" spans="1:4" ht="15" customHeight="1" x14ac:dyDescent="0.25">
      <c r="A7440" s="18">
        <v>7383</v>
      </c>
      <c r="B7440" s="18">
        <v>23.780750741898299</v>
      </c>
      <c r="C7440" s="18">
        <v>22.734711961661301</v>
      </c>
      <c r="D7440" s="18">
        <v>24.9773581437079</v>
      </c>
    </row>
    <row r="7441" spans="1:4" ht="15" customHeight="1" x14ac:dyDescent="0.25">
      <c r="A7441" s="18">
        <v>7384</v>
      </c>
      <c r="B7441" s="18">
        <v>23.774229550617399</v>
      </c>
      <c r="C7441" s="18">
        <v>22.729641522839</v>
      </c>
      <c r="D7441" s="18">
        <v>24.9679974256664</v>
      </c>
    </row>
    <row r="7442" spans="1:4" ht="15" customHeight="1" x14ac:dyDescent="0.25">
      <c r="A7442" s="18">
        <v>7385</v>
      </c>
      <c r="B7442" s="18">
        <v>23.767787049619901</v>
      </c>
      <c r="C7442" s="18">
        <v>22.724620160858301</v>
      </c>
      <c r="D7442" s="18">
        <v>24.958886946111502</v>
      </c>
    </row>
    <row r="7443" spans="1:4" ht="15" customHeight="1" x14ac:dyDescent="0.25">
      <c r="A7443" s="18">
        <v>7386</v>
      </c>
      <c r="B7443" s="18">
        <v>23.761409114871501</v>
      </c>
      <c r="C7443" s="18">
        <v>22.719626181530099</v>
      </c>
      <c r="D7443" s="18">
        <v>24.9500072697566</v>
      </c>
    </row>
    <row r="7444" spans="1:4" ht="15" customHeight="1" x14ac:dyDescent="0.25">
      <c r="A7444" s="18">
        <v>7387</v>
      </c>
      <c r="B7444" s="18">
        <v>23.755109864663201</v>
      </c>
      <c r="C7444" s="18">
        <v>22.714670011017599</v>
      </c>
      <c r="D7444" s="18">
        <v>24.941332684311401</v>
      </c>
    </row>
    <row r="7445" spans="1:4" ht="15" customHeight="1" x14ac:dyDescent="0.25">
      <c r="A7445" s="18">
        <v>7388</v>
      </c>
      <c r="B7445" s="18">
        <v>23.748869787971302</v>
      </c>
      <c r="C7445" s="18">
        <v>22.7097586450279</v>
      </c>
      <c r="D7445" s="18">
        <v>24.932862049165099</v>
      </c>
    </row>
    <row r="7446" spans="1:4" ht="15" customHeight="1" x14ac:dyDescent="0.25">
      <c r="A7446" s="18">
        <v>7389</v>
      </c>
      <c r="B7446" s="18">
        <v>23.742706420928702</v>
      </c>
      <c r="C7446" s="18">
        <v>22.704869344090501</v>
      </c>
      <c r="D7446" s="18">
        <v>24.924618105446498</v>
      </c>
    </row>
    <row r="7447" spans="1:4" ht="15" customHeight="1" x14ac:dyDescent="0.25">
      <c r="A7447" s="18">
        <v>7390</v>
      </c>
      <c r="B7447" s="18">
        <v>23.736598609164801</v>
      </c>
      <c r="C7447" s="18">
        <v>22.7000298963791</v>
      </c>
      <c r="D7447" s="18">
        <v>24.916552753313201</v>
      </c>
    </row>
    <row r="7448" spans="1:4" ht="15" customHeight="1" x14ac:dyDescent="0.25">
      <c r="A7448" s="18">
        <v>7391</v>
      </c>
      <c r="B7448" s="18">
        <v>23.730563675606898</v>
      </c>
      <c r="C7448" s="18">
        <v>22.695227816206199</v>
      </c>
      <c r="D7448" s="18">
        <v>24.908671682489398</v>
      </c>
    </row>
    <row r="7449" spans="1:4" ht="15" customHeight="1" x14ac:dyDescent="0.25">
      <c r="A7449" s="18">
        <v>7392</v>
      </c>
      <c r="B7449" s="18">
        <v>23.7245823251396</v>
      </c>
      <c r="C7449" s="18">
        <v>22.690467024747001</v>
      </c>
      <c r="D7449" s="18">
        <v>24.900971792613301</v>
      </c>
    </row>
    <row r="7450" spans="1:4" ht="15" customHeight="1" x14ac:dyDescent="0.25">
      <c r="A7450" s="18">
        <v>7393</v>
      </c>
      <c r="B7450" s="18">
        <v>23.718664246433701</v>
      </c>
      <c r="C7450" s="18">
        <v>22.685754160638201</v>
      </c>
      <c r="D7450" s="18">
        <v>24.893407359389801</v>
      </c>
    </row>
    <row r="7451" spans="1:4" ht="15" customHeight="1" x14ac:dyDescent="0.25">
      <c r="A7451" s="18">
        <v>7394</v>
      </c>
      <c r="B7451" s="18">
        <v>23.712797340339598</v>
      </c>
      <c r="C7451" s="18">
        <v>22.681092446158502</v>
      </c>
      <c r="D7451" s="18">
        <v>24.8859719370117</v>
      </c>
    </row>
    <row r="7452" spans="1:4" ht="15" customHeight="1" x14ac:dyDescent="0.25">
      <c r="A7452" s="18">
        <v>7395</v>
      </c>
      <c r="B7452" s="18">
        <v>23.706976381420599</v>
      </c>
      <c r="C7452" s="18">
        <v>22.6764759666416</v>
      </c>
      <c r="D7452" s="18">
        <v>24.8786621962977</v>
      </c>
    </row>
    <row r="7453" spans="1:4" ht="15" customHeight="1" x14ac:dyDescent="0.25">
      <c r="A7453" s="18">
        <v>7396</v>
      </c>
      <c r="B7453" s="18">
        <v>23.7011986760815</v>
      </c>
      <c r="C7453" s="18">
        <v>22.671904740849701</v>
      </c>
      <c r="D7453" s="18">
        <v>24.871475420992901</v>
      </c>
    </row>
    <row r="7454" spans="1:4" ht="15" customHeight="1" x14ac:dyDescent="0.25">
      <c r="A7454" s="18">
        <v>7397</v>
      </c>
      <c r="B7454" s="18">
        <v>23.695462550317799</v>
      </c>
      <c r="C7454" s="18">
        <v>22.667378492993802</v>
      </c>
      <c r="D7454" s="18">
        <v>24.8644140697056</v>
      </c>
    </row>
    <row r="7455" spans="1:4" ht="15" customHeight="1" x14ac:dyDescent="0.25">
      <c r="A7455" s="18">
        <v>7398</v>
      </c>
      <c r="B7455" s="18">
        <v>23.689768590198199</v>
      </c>
      <c r="C7455" s="18">
        <v>22.662892501317199</v>
      </c>
      <c r="D7455" s="18">
        <v>24.857470947917999</v>
      </c>
    </row>
    <row r="7456" spans="1:4" ht="15" customHeight="1" x14ac:dyDescent="0.25">
      <c r="A7456" s="18">
        <v>7399</v>
      </c>
      <c r="B7456" s="18">
        <v>23.684111738513199</v>
      </c>
      <c r="C7456" s="18">
        <v>22.658447470156599</v>
      </c>
      <c r="D7456" s="18">
        <v>24.850650813096198</v>
      </c>
    </row>
    <row r="7457" spans="1:4" ht="15" customHeight="1" x14ac:dyDescent="0.25">
      <c r="A7457" s="18">
        <v>7400</v>
      </c>
      <c r="B7457" s="18">
        <v>23.678496593948999</v>
      </c>
      <c r="C7457" s="18">
        <v>22.654040434638699</v>
      </c>
      <c r="D7457" s="18">
        <v>24.843946368145001</v>
      </c>
    </row>
    <row r="7458" spans="1:4" ht="15" customHeight="1" x14ac:dyDescent="0.25">
      <c r="A7458" s="18">
        <v>7401</v>
      </c>
      <c r="B7458" s="18">
        <v>23.6729145510382</v>
      </c>
      <c r="C7458" s="18">
        <v>22.6496675093886</v>
      </c>
      <c r="D7458" s="18">
        <v>24.837360394843401</v>
      </c>
    </row>
    <row r="7459" spans="1:4" ht="15" customHeight="1" x14ac:dyDescent="0.25">
      <c r="A7459" s="18">
        <v>7402</v>
      </c>
      <c r="B7459" s="18">
        <v>23.6673748578371</v>
      </c>
      <c r="C7459" s="18">
        <v>22.645329805262001</v>
      </c>
      <c r="D7459" s="18">
        <v>24.830888416405401</v>
      </c>
    </row>
    <row r="7460" spans="1:4" ht="15" customHeight="1" x14ac:dyDescent="0.25">
      <c r="A7460" s="18">
        <v>7403</v>
      </c>
      <c r="B7460" s="18">
        <v>23.661865737503199</v>
      </c>
      <c r="C7460" s="18">
        <v>22.641022414643601</v>
      </c>
      <c r="D7460" s="18">
        <v>24.824531034953701</v>
      </c>
    </row>
    <row r="7461" spans="1:4" ht="15" customHeight="1" x14ac:dyDescent="0.25">
      <c r="A7461" s="18">
        <v>7404</v>
      </c>
      <c r="B7461" s="18">
        <v>23.656395791297701</v>
      </c>
      <c r="C7461" s="18">
        <v>22.636742016453699</v>
      </c>
      <c r="D7461" s="18">
        <v>24.8182854641468</v>
      </c>
    </row>
    <row r="7462" spans="1:4" ht="15" customHeight="1" x14ac:dyDescent="0.25">
      <c r="A7462" s="18">
        <v>7405</v>
      </c>
      <c r="B7462" s="18">
        <v>23.650956571520801</v>
      </c>
      <c r="C7462" s="18">
        <v>22.632489946122199</v>
      </c>
      <c r="D7462" s="18">
        <v>24.812151340071001</v>
      </c>
    </row>
    <row r="7463" spans="1:4" ht="15" customHeight="1" x14ac:dyDescent="0.25">
      <c r="A7463" s="18">
        <v>7406</v>
      </c>
      <c r="B7463" s="18">
        <v>23.645551460038298</v>
      </c>
      <c r="C7463" s="18">
        <v>22.628260017942502</v>
      </c>
      <c r="D7463" s="18">
        <v>24.806126343937201</v>
      </c>
    </row>
    <row r="7464" spans="1:4" ht="15" customHeight="1" x14ac:dyDescent="0.25">
      <c r="A7464" s="18">
        <v>7407</v>
      </c>
      <c r="B7464" s="18">
        <v>23.640178393469899</v>
      </c>
      <c r="C7464" s="18">
        <v>22.624049338437199</v>
      </c>
      <c r="D7464" s="18">
        <v>24.800210452224899</v>
      </c>
    </row>
    <row r="7465" spans="1:4" ht="15" customHeight="1" x14ac:dyDescent="0.25">
      <c r="A7465" s="18">
        <v>7408</v>
      </c>
      <c r="B7465" s="18">
        <v>23.634833783245</v>
      </c>
      <c r="C7465" s="18">
        <v>22.619859243937999</v>
      </c>
      <c r="D7465" s="18">
        <v>24.794400501118702</v>
      </c>
    </row>
    <row r="7466" spans="1:4" ht="15" customHeight="1" x14ac:dyDescent="0.25">
      <c r="A7466" s="18">
        <v>7409</v>
      </c>
      <c r="B7466" s="18">
        <v>23.6295231336222</v>
      </c>
      <c r="C7466" s="18">
        <v>22.615682960971299</v>
      </c>
      <c r="D7466" s="18">
        <v>24.788698199943902</v>
      </c>
    </row>
    <row r="7467" spans="1:4" ht="15" customHeight="1" x14ac:dyDescent="0.25">
      <c r="A7467" s="18">
        <v>7410</v>
      </c>
      <c r="B7467" s="18">
        <v>23.6242357176125</v>
      </c>
      <c r="C7467" s="18">
        <v>22.611518012927402</v>
      </c>
      <c r="D7467" s="18">
        <v>24.7830981393023</v>
      </c>
    </row>
    <row r="7468" spans="1:4" ht="15" customHeight="1" x14ac:dyDescent="0.25">
      <c r="A7468" s="18">
        <v>7411</v>
      </c>
      <c r="B7468" s="18">
        <v>23.618982894825901</v>
      </c>
      <c r="C7468" s="18">
        <v>22.607365304438002</v>
      </c>
      <c r="D7468" s="18">
        <v>24.777605232796201</v>
      </c>
    </row>
    <row r="7469" spans="1:4" ht="15" customHeight="1" x14ac:dyDescent="0.25">
      <c r="A7469" s="18">
        <v>7412</v>
      </c>
      <c r="B7469" s="18">
        <v>23.613752465500401</v>
      </c>
      <c r="C7469" s="18">
        <v>22.603218296199199</v>
      </c>
      <c r="D7469" s="18">
        <v>24.772211154493899</v>
      </c>
    </row>
    <row r="7470" spans="1:4" ht="15" customHeight="1" x14ac:dyDescent="0.25">
      <c r="A7470" s="18">
        <v>7413</v>
      </c>
      <c r="B7470" s="18">
        <v>23.6085501363509</v>
      </c>
      <c r="C7470" s="18">
        <v>22.599074645528798</v>
      </c>
      <c r="D7470" s="18">
        <v>24.766922773314299</v>
      </c>
    </row>
    <row r="7471" spans="1:4" ht="15" customHeight="1" x14ac:dyDescent="0.25">
      <c r="A7471" s="18">
        <v>7414</v>
      </c>
      <c r="B7471" s="18">
        <v>23.603373399225401</v>
      </c>
      <c r="C7471" s="18">
        <v>22.594935104846101</v>
      </c>
      <c r="D7471" s="18">
        <v>24.761732354833899</v>
      </c>
    </row>
    <row r="7472" spans="1:4" ht="15" customHeight="1" x14ac:dyDescent="0.25">
      <c r="A7472" s="18">
        <v>7415</v>
      </c>
      <c r="B7472" s="18">
        <v>23.598217787228801</v>
      </c>
      <c r="C7472" s="18">
        <v>22.5907933218427</v>
      </c>
      <c r="D7472" s="18">
        <v>24.756642217326501</v>
      </c>
    </row>
    <row r="7473" spans="1:4" ht="15" customHeight="1" x14ac:dyDescent="0.25">
      <c r="A7473" s="18">
        <v>7416</v>
      </c>
      <c r="B7473" s="18">
        <v>23.593091689467499</v>
      </c>
      <c r="C7473" s="18">
        <v>22.5866471103595</v>
      </c>
      <c r="D7473" s="18">
        <v>24.751651010485698</v>
      </c>
    </row>
    <row r="7474" spans="1:4" ht="15" customHeight="1" x14ac:dyDescent="0.25">
      <c r="A7474" s="18">
        <v>7417</v>
      </c>
      <c r="B7474" s="18">
        <v>23.5879825782586</v>
      </c>
      <c r="C7474" s="18">
        <v>22.582497134787399</v>
      </c>
      <c r="D7474" s="18">
        <v>24.746755200886302</v>
      </c>
    </row>
    <row r="7475" spans="1:4" ht="15" customHeight="1" x14ac:dyDescent="0.25">
      <c r="A7475" s="18">
        <v>7418</v>
      </c>
      <c r="B7475" s="18">
        <v>23.582900933976301</v>
      </c>
      <c r="C7475" s="18">
        <v>22.578337171042499</v>
      </c>
      <c r="D7475" s="18">
        <v>24.741960147790401</v>
      </c>
    </row>
    <row r="7476" spans="1:4" ht="15" customHeight="1" x14ac:dyDescent="0.25">
      <c r="A7476" s="18">
        <v>7419</v>
      </c>
      <c r="B7476" s="18">
        <v>23.577838180136801</v>
      </c>
      <c r="C7476" s="18">
        <v>22.5741651915605</v>
      </c>
      <c r="D7476" s="18">
        <v>24.737258845023199</v>
      </c>
    </row>
    <row r="7477" spans="1:4" ht="15" customHeight="1" x14ac:dyDescent="0.25">
      <c r="A7477" s="18">
        <v>7420</v>
      </c>
      <c r="B7477" s="18">
        <v>23.572794955549</v>
      </c>
      <c r="C7477" s="18">
        <v>22.569981605521999</v>
      </c>
      <c r="D7477" s="18">
        <v>24.732653620030501</v>
      </c>
    </row>
    <row r="7478" spans="1:4" ht="15" customHeight="1" x14ac:dyDescent="0.25">
      <c r="A7478" s="18">
        <v>7421</v>
      </c>
      <c r="B7478" s="18">
        <v>23.567775749363399</v>
      </c>
      <c r="C7478" s="18">
        <v>22.565780234202599</v>
      </c>
      <c r="D7478" s="18">
        <v>24.728144556876899</v>
      </c>
    </row>
    <row r="7479" spans="1:4" ht="15" customHeight="1" x14ac:dyDescent="0.25">
      <c r="A7479" s="18">
        <v>7422</v>
      </c>
      <c r="B7479" s="18">
        <v>23.5627694279999</v>
      </c>
      <c r="C7479" s="18">
        <v>22.561559188576101</v>
      </c>
      <c r="D7479" s="18">
        <v>24.7237275456303</v>
      </c>
    </row>
    <row r="7480" spans="1:4" ht="15" customHeight="1" x14ac:dyDescent="0.25">
      <c r="A7480" s="18">
        <v>7423</v>
      </c>
      <c r="B7480" s="18">
        <v>23.557788749154899</v>
      </c>
      <c r="C7480" s="18">
        <v>22.5573182343777</v>
      </c>
      <c r="D7480" s="18">
        <v>24.719406127723701</v>
      </c>
    </row>
    <row r="7481" spans="1:4" ht="15" customHeight="1" x14ac:dyDescent="0.25">
      <c r="A7481" s="18">
        <v>7424</v>
      </c>
      <c r="B7481" s="18">
        <v>23.5528212180085</v>
      </c>
      <c r="C7481" s="18">
        <v>22.553051148295499</v>
      </c>
      <c r="D7481" s="18">
        <v>24.715177383729301</v>
      </c>
    </row>
    <row r="7482" spans="1:4" ht="15" customHeight="1" x14ac:dyDescent="0.25">
      <c r="A7482" s="18">
        <v>7425</v>
      </c>
      <c r="B7482" s="18">
        <v>23.547869778583902</v>
      </c>
      <c r="C7482" s="18">
        <v>22.5487561678319</v>
      </c>
      <c r="D7482" s="18">
        <v>24.711038722590601</v>
      </c>
    </row>
    <row r="7483" spans="1:4" ht="15" customHeight="1" x14ac:dyDescent="0.25">
      <c r="A7483" s="18">
        <v>7426</v>
      </c>
      <c r="B7483" s="18">
        <v>23.542937110300802</v>
      </c>
      <c r="C7483" s="18">
        <v>22.544431835447401</v>
      </c>
      <c r="D7483" s="18">
        <v>24.706993555990199</v>
      </c>
    </row>
    <row r="7484" spans="1:4" ht="15" customHeight="1" x14ac:dyDescent="0.25">
      <c r="A7484" s="18">
        <v>7427</v>
      </c>
      <c r="B7484" s="18">
        <v>23.538011865131299</v>
      </c>
      <c r="C7484" s="18">
        <v>22.540071828621901</v>
      </c>
      <c r="D7484" s="18">
        <v>24.703038127818999</v>
      </c>
    </row>
    <row r="7485" spans="1:4" ht="15" customHeight="1" x14ac:dyDescent="0.25">
      <c r="A7485" s="18">
        <v>7428</v>
      </c>
      <c r="B7485" s="18">
        <v>23.533107281006</v>
      </c>
      <c r="C7485" s="18">
        <v>22.535674561104202</v>
      </c>
      <c r="D7485" s="18">
        <v>24.699169998349198</v>
      </c>
    </row>
    <row r="7486" spans="1:4" ht="15" customHeight="1" x14ac:dyDescent="0.25">
      <c r="A7486" s="18">
        <v>7429</v>
      </c>
      <c r="B7486" s="18">
        <v>23.5282090885499</v>
      </c>
      <c r="C7486" s="18">
        <v>22.5312366131608</v>
      </c>
      <c r="D7486" s="18">
        <v>24.6953911376891</v>
      </c>
    </row>
    <row r="7487" spans="1:4" ht="15" customHeight="1" x14ac:dyDescent="0.25">
      <c r="A7487" s="18">
        <v>7430</v>
      </c>
      <c r="B7487" s="18">
        <v>23.523319554853799</v>
      </c>
      <c r="C7487" s="18">
        <v>22.526751599363301</v>
      </c>
      <c r="D7487" s="18">
        <v>24.691699019256902</v>
      </c>
    </row>
    <row r="7488" spans="1:4" ht="15" customHeight="1" x14ac:dyDescent="0.25">
      <c r="A7488" s="18">
        <v>7431</v>
      </c>
      <c r="B7488" s="18">
        <v>23.518441506286798</v>
      </c>
      <c r="C7488" s="18">
        <v>22.5222182838592</v>
      </c>
      <c r="D7488" s="18">
        <v>24.688090032281199</v>
      </c>
    </row>
    <row r="7489" spans="1:4" ht="15" customHeight="1" x14ac:dyDescent="0.25">
      <c r="A7489" s="18">
        <v>7432</v>
      </c>
      <c r="B7489" s="18">
        <v>23.5135617206784</v>
      </c>
      <c r="C7489" s="18">
        <v>22.517630405764201</v>
      </c>
      <c r="D7489" s="18">
        <v>24.684563470056801</v>
      </c>
    </row>
    <row r="7490" spans="1:4" ht="15" customHeight="1" x14ac:dyDescent="0.25">
      <c r="A7490" s="18">
        <v>7433</v>
      </c>
      <c r="B7490" s="18">
        <v>23.5086924112647</v>
      </c>
      <c r="C7490" s="18">
        <v>22.512981728586301</v>
      </c>
      <c r="D7490" s="18">
        <v>24.681119994359101</v>
      </c>
    </row>
    <row r="7491" spans="1:4" ht="15" customHeight="1" x14ac:dyDescent="0.25">
      <c r="A7491" s="18">
        <v>7434</v>
      </c>
      <c r="B7491" s="18">
        <v>23.503819238681899</v>
      </c>
      <c r="C7491" s="18">
        <v>22.5082716335592</v>
      </c>
      <c r="D7491" s="18">
        <v>24.6777535878431</v>
      </c>
    </row>
    <row r="7492" spans="1:4" ht="15" customHeight="1" x14ac:dyDescent="0.25">
      <c r="A7492" s="18">
        <v>7435</v>
      </c>
      <c r="B7492" s="18">
        <v>23.498941605462999</v>
      </c>
      <c r="C7492" s="18">
        <v>22.503490082244799</v>
      </c>
      <c r="D7492" s="18">
        <v>24.674461777247</v>
      </c>
    </row>
    <row r="7493" spans="1:4" ht="15" customHeight="1" x14ac:dyDescent="0.25">
      <c r="A7493" s="18">
        <v>7436</v>
      </c>
      <c r="B7493" s="18">
        <v>23.494063692758001</v>
      </c>
      <c r="C7493" s="18">
        <v>22.498633273168501</v>
      </c>
      <c r="D7493" s="18">
        <v>24.671244178246798</v>
      </c>
    </row>
    <row r="7494" spans="1:4" ht="15" customHeight="1" x14ac:dyDescent="0.25">
      <c r="A7494" s="18">
        <v>7437</v>
      </c>
      <c r="B7494" s="18">
        <v>23.489169297662801</v>
      </c>
      <c r="C7494" s="18">
        <v>22.4936959439265</v>
      </c>
      <c r="D7494" s="18">
        <v>24.6680973218098</v>
      </c>
    </row>
    <row r="7495" spans="1:4" ht="15" customHeight="1" x14ac:dyDescent="0.25">
      <c r="A7495" s="18">
        <v>7438</v>
      </c>
      <c r="B7495" s="18">
        <v>23.484269203396199</v>
      </c>
      <c r="C7495" s="18">
        <v>22.488668905756299</v>
      </c>
      <c r="D7495" s="18">
        <v>24.6650158877964</v>
      </c>
    </row>
    <row r="7496" spans="1:4" ht="15" customHeight="1" x14ac:dyDescent="0.25">
      <c r="A7496" s="18">
        <v>7439</v>
      </c>
      <c r="B7496" s="18">
        <v>23.479349282336202</v>
      </c>
      <c r="C7496" s="18">
        <v>22.483550150940498</v>
      </c>
      <c r="D7496" s="18">
        <v>24.6619962877216</v>
      </c>
    </row>
    <row r="7497" spans="1:4" ht="15" customHeight="1" x14ac:dyDescent="0.25">
      <c r="A7497" s="18">
        <v>7440</v>
      </c>
      <c r="B7497" s="18">
        <v>23.474406075930201</v>
      </c>
      <c r="C7497" s="18">
        <v>22.4783284057571</v>
      </c>
      <c r="D7497" s="18">
        <v>24.6590367936322</v>
      </c>
    </row>
    <row r="7498" spans="1:4" ht="15" customHeight="1" x14ac:dyDescent="0.25">
      <c r="A7498" s="18">
        <v>7441</v>
      </c>
      <c r="B7498" s="18">
        <v>23.469444344721701</v>
      </c>
      <c r="C7498" s="18">
        <v>22.472998990517802</v>
      </c>
      <c r="D7498" s="18">
        <v>24.656132821469601</v>
      </c>
    </row>
    <row r="7499" spans="1:4" ht="15" customHeight="1" x14ac:dyDescent="0.25">
      <c r="A7499" s="18">
        <v>7442</v>
      </c>
      <c r="B7499" s="18">
        <v>23.464445071858201</v>
      </c>
      <c r="C7499" s="18">
        <v>22.467553826311399</v>
      </c>
      <c r="D7499" s="18">
        <v>24.653278070646</v>
      </c>
    </row>
    <row r="7500" spans="1:4" ht="15" customHeight="1" x14ac:dyDescent="0.25">
      <c r="A7500" s="18">
        <v>7443</v>
      </c>
      <c r="B7500" s="18">
        <v>23.4594191696557</v>
      </c>
      <c r="C7500" s="18">
        <v>22.461984415759499</v>
      </c>
      <c r="D7500" s="18">
        <v>24.650467784385299</v>
      </c>
    </row>
    <row r="7501" spans="1:4" ht="15" customHeight="1" x14ac:dyDescent="0.25">
      <c r="A7501" s="18">
        <v>7444</v>
      </c>
      <c r="B7501" s="18">
        <v>23.454349968324099</v>
      </c>
      <c r="C7501" s="18">
        <v>22.456285029298598</v>
      </c>
      <c r="D7501" s="18">
        <v>24.647697707456</v>
      </c>
    </row>
    <row r="7502" spans="1:4" ht="15" customHeight="1" x14ac:dyDescent="0.25">
      <c r="A7502" s="18">
        <v>7445</v>
      </c>
      <c r="B7502" s="18">
        <v>23.4492349620825</v>
      </c>
      <c r="C7502" s="18">
        <v>22.450444328158</v>
      </c>
      <c r="D7502" s="18">
        <v>24.644964551059701</v>
      </c>
    </row>
    <row r="7503" spans="1:4" ht="15" customHeight="1" x14ac:dyDescent="0.25">
      <c r="A7503" s="18">
        <v>7446</v>
      </c>
      <c r="B7503" s="18">
        <v>23.4440749342365</v>
      </c>
      <c r="C7503" s="18">
        <v>22.444457961556299</v>
      </c>
      <c r="D7503" s="18">
        <v>24.642259797110899</v>
      </c>
    </row>
    <row r="7504" spans="1:4" ht="15" customHeight="1" x14ac:dyDescent="0.25">
      <c r="A7504" s="18">
        <v>7447</v>
      </c>
      <c r="B7504" s="18">
        <v>23.438850233538499</v>
      </c>
      <c r="C7504" s="18">
        <v>22.4383128462492</v>
      </c>
      <c r="D7504" s="18">
        <v>24.639577553352201</v>
      </c>
    </row>
    <row r="7505" spans="1:4" ht="15" customHeight="1" x14ac:dyDescent="0.25">
      <c r="A7505" s="18">
        <v>7448</v>
      </c>
      <c r="B7505" s="18">
        <v>23.433576232701402</v>
      </c>
      <c r="C7505" s="18">
        <v>22.432004903456001</v>
      </c>
      <c r="D7505" s="18">
        <v>24.636911652742299</v>
      </c>
    </row>
    <row r="7506" spans="1:4" ht="15" customHeight="1" x14ac:dyDescent="0.25">
      <c r="A7506" s="18">
        <v>7449</v>
      </c>
      <c r="B7506" s="18">
        <v>23.428225944302302</v>
      </c>
      <c r="C7506" s="18">
        <v>22.4255205288115</v>
      </c>
      <c r="D7506" s="18">
        <v>24.634257881383601</v>
      </c>
    </row>
    <row r="7507" spans="1:4" ht="15" customHeight="1" x14ac:dyDescent="0.25">
      <c r="A7507" s="18">
        <v>7450</v>
      </c>
      <c r="B7507" s="18">
        <v>23.4228071451648</v>
      </c>
      <c r="C7507" s="18">
        <v>22.418854664718801</v>
      </c>
      <c r="D7507" s="18">
        <v>24.631608556571098</v>
      </c>
    </row>
    <row r="7508" spans="1:4" ht="15" customHeight="1" x14ac:dyDescent="0.25">
      <c r="A7508" s="18">
        <v>7451</v>
      </c>
      <c r="B7508" s="18">
        <v>23.417306291809801</v>
      </c>
      <c r="C7508" s="18">
        <v>22.411994543515199</v>
      </c>
      <c r="D7508" s="18">
        <v>24.6289554615614</v>
      </c>
    </row>
    <row r="7509" spans="1:4" ht="15" customHeight="1" x14ac:dyDescent="0.25">
      <c r="A7509" s="18">
        <v>7452</v>
      </c>
      <c r="B7509" s="18">
        <v>23.411718151854899</v>
      </c>
      <c r="C7509" s="18">
        <v>22.404932728692099</v>
      </c>
      <c r="D7509" s="18">
        <v>24.626291394958699</v>
      </c>
    </row>
    <row r="7510" spans="1:4" ht="15" customHeight="1" x14ac:dyDescent="0.25">
      <c r="A7510" s="18">
        <v>7453</v>
      </c>
      <c r="B7510" s="18">
        <v>23.406040286008601</v>
      </c>
      <c r="C7510" s="18">
        <v>22.397658791078701</v>
      </c>
      <c r="D7510" s="18">
        <v>24.623608910565299</v>
      </c>
    </row>
    <row r="7511" spans="1:4" ht="15" customHeight="1" x14ac:dyDescent="0.25">
      <c r="A7511" s="18">
        <v>7454</v>
      </c>
      <c r="B7511" s="18">
        <v>23.400257099639202</v>
      </c>
      <c r="C7511" s="18">
        <v>22.3901613621194</v>
      </c>
      <c r="D7511" s="18">
        <v>24.6209038189849</v>
      </c>
    </row>
    <row r="7512" spans="1:4" ht="15" customHeight="1" x14ac:dyDescent="0.25">
      <c r="A7512" s="18">
        <v>7455</v>
      </c>
      <c r="B7512" s="18">
        <v>23.394374377330699</v>
      </c>
      <c r="C7512" s="18">
        <v>22.3824340068963</v>
      </c>
      <c r="D7512" s="18">
        <v>24.6181647334333</v>
      </c>
    </row>
    <row r="7513" spans="1:4" ht="15" customHeight="1" x14ac:dyDescent="0.25">
      <c r="A7513" s="18">
        <v>7456</v>
      </c>
      <c r="B7513" s="18">
        <v>23.388369367209599</v>
      </c>
      <c r="C7513" s="18">
        <v>22.374457002007802</v>
      </c>
      <c r="D7513" s="18">
        <v>24.615383523444901</v>
      </c>
    </row>
    <row r="7514" spans="1:4" ht="15" customHeight="1" x14ac:dyDescent="0.25">
      <c r="A7514" s="18">
        <v>7457</v>
      </c>
      <c r="B7514" s="18">
        <v>23.3822526250149</v>
      </c>
      <c r="C7514" s="18">
        <v>22.366216601209899</v>
      </c>
      <c r="D7514" s="18">
        <v>24.612551847117501</v>
      </c>
    </row>
    <row r="7515" spans="1:4" ht="15" customHeight="1" x14ac:dyDescent="0.25">
      <c r="A7515" s="18">
        <v>7458</v>
      </c>
      <c r="B7515" s="18">
        <v>23.375998039280699</v>
      </c>
      <c r="C7515" s="18">
        <v>22.357693023154098</v>
      </c>
      <c r="D7515" s="18">
        <v>24.6096631979003</v>
      </c>
    </row>
    <row r="7516" spans="1:4" ht="15" customHeight="1" x14ac:dyDescent="0.25">
      <c r="A7516" s="18">
        <v>7459</v>
      </c>
      <c r="B7516" s="18">
        <v>23.369616880003701</v>
      </c>
      <c r="C7516" s="18">
        <v>22.3488795744234</v>
      </c>
      <c r="D7516" s="18">
        <v>24.606708495160799</v>
      </c>
    </row>
    <row r="7517" spans="1:4" ht="15" customHeight="1" x14ac:dyDescent="0.25">
      <c r="A7517" s="18">
        <v>7460</v>
      </c>
      <c r="B7517" s="18">
        <v>23.363084100445999</v>
      </c>
      <c r="C7517" s="18">
        <v>22.3397638220479</v>
      </c>
      <c r="D7517" s="18">
        <v>24.603677171849</v>
      </c>
    </row>
    <row r="7518" spans="1:4" ht="15" customHeight="1" x14ac:dyDescent="0.25">
      <c r="A7518" s="18">
        <v>7461</v>
      </c>
      <c r="B7518" s="18">
        <v>23.356406991963802</v>
      </c>
      <c r="C7518" s="18">
        <v>22.330328697626602</v>
      </c>
      <c r="D7518" s="18">
        <v>24.600560129985102</v>
      </c>
    </row>
    <row r="7519" spans="1:4" ht="15" customHeight="1" x14ac:dyDescent="0.25">
      <c r="A7519" s="18">
        <v>7462</v>
      </c>
      <c r="B7519" s="18">
        <v>23.349552435068599</v>
      </c>
      <c r="C7519" s="18">
        <v>22.320565966774399</v>
      </c>
      <c r="D7519" s="18">
        <v>24.597350079210901</v>
      </c>
    </row>
    <row r="7520" spans="1:4" ht="15" customHeight="1" x14ac:dyDescent="0.25">
      <c r="A7520" s="18">
        <v>7463</v>
      </c>
      <c r="B7520" s="18">
        <v>23.342510571615801</v>
      </c>
      <c r="C7520" s="18">
        <v>22.310463686465599</v>
      </c>
      <c r="D7520" s="18">
        <v>24.594037789423599</v>
      </c>
    </row>
    <row r="7521" spans="1:4" ht="15" customHeight="1" x14ac:dyDescent="0.25">
      <c r="A7521" s="18">
        <v>7464</v>
      </c>
      <c r="B7521" s="18">
        <v>23.335264857418998</v>
      </c>
      <c r="C7521" s="18">
        <v>22.300008993283001</v>
      </c>
      <c r="D7521" s="18">
        <v>24.590611644258999</v>
      </c>
    </row>
    <row r="7522" spans="1:4" ht="15" customHeight="1" x14ac:dyDescent="0.25">
      <c r="A7522" s="18">
        <v>7465</v>
      </c>
      <c r="B7522" s="18">
        <v>23.327809625095298</v>
      </c>
      <c r="C7522" s="18">
        <v>22.2891636652177</v>
      </c>
      <c r="D7522" s="18">
        <v>24.587061960255699</v>
      </c>
    </row>
    <row r="7523" spans="1:4" ht="15" customHeight="1" x14ac:dyDescent="0.25">
      <c r="A7523" s="18">
        <v>7466</v>
      </c>
      <c r="B7523" s="18">
        <v>23.320125015572799</v>
      </c>
      <c r="C7523" s="18">
        <v>22.2777818246064</v>
      </c>
      <c r="D7523" s="18">
        <v>24.583382887665199</v>
      </c>
    </row>
    <row r="7524" spans="1:4" ht="15" customHeight="1" x14ac:dyDescent="0.25">
      <c r="A7524" s="18">
        <v>7467</v>
      </c>
      <c r="B7524" s="18">
        <v>23.312209187197102</v>
      </c>
      <c r="C7524" s="18">
        <v>22.265810436661599</v>
      </c>
      <c r="D7524" s="18">
        <v>24.5795613060085</v>
      </c>
    </row>
    <row r="7525" spans="1:4" ht="15" customHeight="1" x14ac:dyDescent="0.25">
      <c r="A7525" s="18">
        <v>7468</v>
      </c>
      <c r="B7525" s="18">
        <v>23.304048379879401</v>
      </c>
      <c r="C7525" s="18">
        <v>22.253200119492501</v>
      </c>
      <c r="D7525" s="18">
        <v>24.575586628168899</v>
      </c>
    </row>
    <row r="7526" spans="1:4" ht="15" customHeight="1" x14ac:dyDescent="0.25">
      <c r="A7526" s="18">
        <v>7469</v>
      </c>
      <c r="B7526" s="18">
        <v>23.295627532426501</v>
      </c>
      <c r="C7526" s="18">
        <v>22.239896475629401</v>
      </c>
      <c r="D7526" s="18">
        <v>24.571452190603502</v>
      </c>
    </row>
    <row r="7527" spans="1:4" ht="15" customHeight="1" x14ac:dyDescent="0.25">
      <c r="A7527" s="18">
        <v>7470</v>
      </c>
      <c r="B7527" s="18">
        <v>23.286940854706501</v>
      </c>
      <c r="C7527" s="18">
        <v>22.225839337893799</v>
      </c>
      <c r="D7527" s="18">
        <v>24.567146288588201</v>
      </c>
    </row>
    <row r="7528" spans="1:4" ht="15" customHeight="1" x14ac:dyDescent="0.25">
      <c r="A7528" s="18">
        <v>7471</v>
      </c>
      <c r="B7528" s="18">
        <v>23.277976329189801</v>
      </c>
      <c r="C7528" s="18">
        <v>22.210961859757099</v>
      </c>
      <c r="D7528" s="18">
        <v>24.5626571036344</v>
      </c>
    </row>
    <row r="7529" spans="1:4" ht="15" customHeight="1" x14ac:dyDescent="0.25">
      <c r="A7529" s="18">
        <v>7472</v>
      </c>
      <c r="B7529" s="18">
        <v>23.268716487516802</v>
      </c>
      <c r="C7529" s="18">
        <v>22.195189409905201</v>
      </c>
      <c r="D7529" s="18">
        <v>24.5579791638614</v>
      </c>
    </row>
    <row r="7530" spans="1:4" ht="15" customHeight="1" x14ac:dyDescent="0.25">
      <c r="A7530" s="18">
        <v>7473</v>
      </c>
      <c r="B7530" s="18">
        <v>23.2591545517705</v>
      </c>
      <c r="C7530" s="18">
        <v>22.178405602671798</v>
      </c>
      <c r="D7530" s="18">
        <v>24.553098656804199</v>
      </c>
    </row>
    <row r="7531" spans="1:4" ht="15" customHeight="1" x14ac:dyDescent="0.25">
      <c r="A7531" s="18">
        <v>7474</v>
      </c>
      <c r="B7531" s="18">
        <v>23.249278766059501</v>
      </c>
      <c r="C7531" s="18">
        <v>22.160438173915399</v>
      </c>
      <c r="D7531" s="18">
        <v>24.548006306874399</v>
      </c>
    </row>
    <row r="7532" spans="1:4" ht="15" customHeight="1" x14ac:dyDescent="0.25">
      <c r="A7532" s="18">
        <v>7475</v>
      </c>
      <c r="B7532" s="18">
        <v>23.239076783389098</v>
      </c>
      <c r="C7532" s="18">
        <v>22.1412019033565</v>
      </c>
      <c r="D7532" s="18">
        <v>24.5426945562429</v>
      </c>
    </row>
    <row r="7533" spans="1:4" ht="15" customHeight="1" x14ac:dyDescent="0.25">
      <c r="A7533" s="18">
        <v>7476</v>
      </c>
      <c r="B7533" s="18">
        <v>23.2285362258846</v>
      </c>
      <c r="C7533" s="18">
        <v>22.120399206735499</v>
      </c>
      <c r="D7533" s="18">
        <v>24.537149077769499</v>
      </c>
    </row>
    <row r="7534" spans="1:4" ht="15" customHeight="1" x14ac:dyDescent="0.25">
      <c r="A7534" s="18">
        <v>7477</v>
      </c>
      <c r="B7534" s="18">
        <v>23.217642723707499</v>
      </c>
      <c r="C7534" s="18">
        <v>22.097744488242899</v>
      </c>
      <c r="D7534" s="18">
        <v>24.531366474194499</v>
      </c>
    </row>
    <row r="7535" spans="1:4" ht="15" customHeight="1" x14ac:dyDescent="0.25">
      <c r="A7535" s="18">
        <v>7478</v>
      </c>
      <c r="B7535" s="18">
        <v>23.2063859611401</v>
      </c>
      <c r="C7535" s="18">
        <v>22.072805953453202</v>
      </c>
      <c r="D7535" s="18">
        <v>24.525330203553999</v>
      </c>
    </row>
    <row r="7536" spans="1:4" ht="15" customHeight="1" x14ac:dyDescent="0.25">
      <c r="A7536" s="18">
        <v>7479</v>
      </c>
      <c r="B7536" s="18">
        <v>23.1947542614467</v>
      </c>
      <c r="C7536" s="18">
        <v>22.044928749834899</v>
      </c>
      <c r="D7536" s="18">
        <v>24.5190371647437</v>
      </c>
    </row>
    <row r="7537" spans="1:4" ht="15" customHeight="1" x14ac:dyDescent="0.25">
      <c r="A7537" s="18">
        <v>7480</v>
      </c>
      <c r="B7537" s="18">
        <v>23.182735381757201</v>
      </c>
      <c r="C7537" s="18">
        <v>22.0127130734734</v>
      </c>
      <c r="D7537" s="18">
        <v>24.512471564816</v>
      </c>
    </row>
    <row r="7538" spans="1:4" ht="15" customHeight="1" x14ac:dyDescent="0.25">
      <c r="A7538" s="18">
        <v>7481</v>
      </c>
      <c r="B7538" s="18">
        <v>23.170317177826298</v>
      </c>
      <c r="C7538" s="18">
        <v>21.9730129078884</v>
      </c>
      <c r="D7538" s="18">
        <v>24.505630979867401</v>
      </c>
    </row>
    <row r="7539" spans="1:4" ht="15" customHeight="1" x14ac:dyDescent="0.25">
      <c r="A7539" s="18">
        <v>7482</v>
      </c>
      <c r="B7539" s="18">
        <v>23.157487632535599</v>
      </c>
      <c r="C7539" s="18">
        <v>21.9235426916139</v>
      </c>
      <c r="D7539" s="18">
        <v>24.498500169124</v>
      </c>
    </row>
    <row r="7540" spans="1:4" ht="15" customHeight="1" x14ac:dyDescent="0.25">
      <c r="A7540" s="18">
        <v>7483</v>
      </c>
      <c r="B7540" s="18">
        <v>23.144234884945099</v>
      </c>
      <c r="C7540" s="18">
        <v>21.8728708251897</v>
      </c>
      <c r="D7540" s="18">
        <v>24.491074375685201</v>
      </c>
    </row>
    <row r="7541" spans="1:4" ht="15" customHeight="1" x14ac:dyDescent="0.25">
      <c r="A7541" s="18">
        <v>7484</v>
      </c>
      <c r="B7541" s="18">
        <v>23.130547259814701</v>
      </c>
      <c r="C7541" s="18">
        <v>21.821338732120999</v>
      </c>
      <c r="D7541" s="18">
        <v>24.4833431876805</v>
      </c>
    </row>
    <row r="7542" spans="1:4" ht="15" customHeight="1" x14ac:dyDescent="0.25">
      <c r="A7542" s="18">
        <v>7485</v>
      </c>
      <c r="B7542" s="18">
        <v>23.116411013634998</v>
      </c>
      <c r="C7542" s="18">
        <v>21.769000882491099</v>
      </c>
      <c r="D7542" s="18">
        <v>24.475296626307099</v>
      </c>
    </row>
    <row r="7543" spans="1:4" ht="15" customHeight="1" x14ac:dyDescent="0.25">
      <c r="A7543" s="18">
        <v>7486</v>
      </c>
      <c r="B7543" s="18">
        <v>23.101815887749801</v>
      </c>
      <c r="C7543" s="18">
        <v>21.715976898356001</v>
      </c>
      <c r="D7543" s="18">
        <v>24.466931161167501</v>
      </c>
    </row>
    <row r="7544" spans="1:4" ht="15" customHeight="1" x14ac:dyDescent="0.25">
      <c r="A7544" s="18">
        <v>7487</v>
      </c>
      <c r="B7544" s="18">
        <v>23.0867516350541</v>
      </c>
      <c r="C7544" s="18">
        <v>21.662387478046099</v>
      </c>
      <c r="D7544" s="18">
        <v>24.458234719380101</v>
      </c>
    </row>
    <row r="7545" spans="1:4" ht="15" customHeight="1" x14ac:dyDescent="0.25">
      <c r="A7545" s="18">
        <v>7488</v>
      </c>
      <c r="B7545" s="18">
        <v>23.071207647867599</v>
      </c>
      <c r="C7545" s="18">
        <v>21.608275489898901</v>
      </c>
      <c r="D7545" s="18">
        <v>24.449199713388399</v>
      </c>
    </row>
    <row r="7546" spans="1:4" ht="15" customHeight="1" x14ac:dyDescent="0.25">
      <c r="A7546" s="18">
        <v>7489</v>
      </c>
      <c r="B7546" s="18">
        <v>23.0551722311038</v>
      </c>
      <c r="C7546" s="18">
        <v>21.553673155236599</v>
      </c>
      <c r="D7546" s="18">
        <v>24.439820549166999</v>
      </c>
    </row>
    <row r="7547" spans="1:4" ht="15" customHeight="1" x14ac:dyDescent="0.25">
      <c r="A7547" s="18">
        <v>7490</v>
      </c>
      <c r="B7547" s="18">
        <v>23.038631940692799</v>
      </c>
      <c r="C7547" s="18">
        <v>21.498617057975402</v>
      </c>
      <c r="D7547" s="18">
        <v>24.430090249609599</v>
      </c>
    </row>
    <row r="7548" spans="1:4" ht="15" customHeight="1" x14ac:dyDescent="0.25">
      <c r="A7548" s="18">
        <v>7491</v>
      </c>
      <c r="B7548" s="18">
        <v>23.021581722619601</v>
      </c>
      <c r="C7548" s="18">
        <v>21.443127005295999</v>
      </c>
      <c r="D7548" s="18">
        <v>24.420000414853899</v>
      </c>
    </row>
    <row r="7549" spans="1:4" ht="15" customHeight="1" x14ac:dyDescent="0.25">
      <c r="A7549" s="18">
        <v>7492</v>
      </c>
      <c r="B7549" s="18">
        <v>23.004034365977098</v>
      </c>
      <c r="C7549" s="18">
        <v>21.387155124206</v>
      </c>
      <c r="D7549" s="18">
        <v>24.409544738290599</v>
      </c>
    </row>
    <row r="7550" spans="1:4" ht="15" customHeight="1" x14ac:dyDescent="0.25">
      <c r="A7550" s="18">
        <v>7493</v>
      </c>
      <c r="B7550" s="18">
        <v>22.986009603395999</v>
      </c>
      <c r="C7550" s="18">
        <v>21.3307414847933</v>
      </c>
      <c r="D7550" s="18">
        <v>24.3987169424583</v>
      </c>
    </row>
    <row r="7551" spans="1:4" ht="15" customHeight="1" x14ac:dyDescent="0.25">
      <c r="A7551" s="18">
        <v>7494</v>
      </c>
      <c r="B7551" s="18">
        <v>22.9675045095154</v>
      </c>
      <c r="C7551" s="18">
        <v>21.2739391694838</v>
      </c>
      <c r="D7551" s="18">
        <v>24.387510496935601</v>
      </c>
    </row>
    <row r="7552" spans="1:4" ht="15" customHeight="1" x14ac:dyDescent="0.25">
      <c r="A7552" s="18">
        <v>7495</v>
      </c>
      <c r="B7552" s="18">
        <v>22.948516513822401</v>
      </c>
      <c r="C7552" s="18">
        <v>21.216797606483301</v>
      </c>
      <c r="D7552" s="18">
        <v>24.375919118841299</v>
      </c>
    </row>
    <row r="7553" spans="1:4" ht="15" customHeight="1" x14ac:dyDescent="0.25">
      <c r="A7553" s="18">
        <v>7496</v>
      </c>
      <c r="B7553" s="18">
        <v>22.929041763998899</v>
      </c>
      <c r="C7553" s="18">
        <v>21.159143342184102</v>
      </c>
      <c r="D7553" s="18">
        <v>24.363937645932701</v>
      </c>
    </row>
    <row r="7554" spans="1:4" ht="15" customHeight="1" x14ac:dyDescent="0.25">
      <c r="A7554" s="18">
        <v>7497</v>
      </c>
      <c r="B7554" s="18">
        <v>22.909077385946102</v>
      </c>
      <c r="C7554" s="18">
        <v>21.0989061047276</v>
      </c>
      <c r="D7554" s="18">
        <v>24.351561245092</v>
      </c>
    </row>
    <row r="7555" spans="1:4" ht="15" customHeight="1" x14ac:dyDescent="0.25">
      <c r="A7555" s="18">
        <v>7498</v>
      </c>
      <c r="B7555" s="18">
        <v>22.888623619970399</v>
      </c>
      <c r="C7555" s="18">
        <v>21.035035560092201</v>
      </c>
      <c r="D7555" s="18">
        <v>24.338785417430401</v>
      </c>
    </row>
    <row r="7556" spans="1:4" ht="15" customHeight="1" x14ac:dyDescent="0.25">
      <c r="A7556" s="18">
        <v>7499</v>
      </c>
      <c r="B7556" s="18">
        <v>22.867676673765601</v>
      </c>
      <c r="C7556" s="18">
        <v>20.965616210859501</v>
      </c>
      <c r="D7556" s="18">
        <v>24.325606002722999</v>
      </c>
    </row>
    <row r="7557" spans="1:4" ht="15" customHeight="1" x14ac:dyDescent="0.25">
      <c r="A7557" s="18">
        <v>7500</v>
      </c>
      <c r="B7557" s="18">
        <v>22.846236189459301</v>
      </c>
      <c r="C7557" s="18">
        <v>20.887125835701699</v>
      </c>
      <c r="D7557" s="18">
        <v>24.312019183196199</v>
      </c>
    </row>
    <row r="7558" spans="1:4" ht="15" customHeight="1" x14ac:dyDescent="0.25">
      <c r="A7558" s="18">
        <v>7501</v>
      </c>
      <c r="B7558" s="18">
        <v>22.8243049802116</v>
      </c>
      <c r="C7558" s="18">
        <v>20.8026369752546</v>
      </c>
      <c r="D7558" s="18">
        <v>24.298021486693699</v>
      </c>
    </row>
    <row r="7559" spans="1:4" ht="15" customHeight="1" x14ac:dyDescent="0.25">
      <c r="A7559" s="18">
        <v>7502</v>
      </c>
      <c r="B7559" s="18">
        <v>22.801881089477401</v>
      </c>
      <c r="C7559" s="18">
        <v>20.715116273485201</v>
      </c>
      <c r="D7559" s="18">
        <v>24.283609789241901</v>
      </c>
    </row>
    <row r="7560" spans="1:4" ht="15" customHeight="1" x14ac:dyDescent="0.25">
      <c r="A7560" s="18">
        <v>7503</v>
      </c>
      <c r="B7560" s="18">
        <v>22.7789659159194</v>
      </c>
      <c r="C7560" s="18">
        <v>20.627553458871802</v>
      </c>
      <c r="D7560" s="18">
        <v>24.2687813170437</v>
      </c>
    </row>
    <row r="7561" spans="1:4" ht="15" customHeight="1" x14ac:dyDescent="0.25">
      <c r="A7561" s="18">
        <v>7504</v>
      </c>
      <c r="B7561" s="18">
        <v>22.755561467160799</v>
      </c>
      <c r="C7561" s="18">
        <v>20.541432754823401</v>
      </c>
      <c r="D7561" s="18">
        <v>24.253533647923501</v>
      </c>
    </row>
    <row r="7562" spans="1:4" ht="15" customHeight="1" x14ac:dyDescent="0.25">
      <c r="A7562" s="18">
        <v>7505</v>
      </c>
      <c r="B7562" s="18">
        <v>22.7316703187415</v>
      </c>
      <c r="C7562" s="18">
        <v>20.456664355018699</v>
      </c>
      <c r="D7562" s="18">
        <v>24.2378675762466</v>
      </c>
    </row>
    <row r="7563" spans="1:4" ht="15" customHeight="1" x14ac:dyDescent="0.25">
      <c r="A7563" s="18">
        <v>7506</v>
      </c>
      <c r="B7563" s="18">
        <v>22.707295596975801</v>
      </c>
      <c r="C7563" s="18">
        <v>20.3731674650905</v>
      </c>
      <c r="D7563" s="18">
        <v>24.221779102497901</v>
      </c>
    </row>
    <row r="7564" spans="1:4" ht="15" customHeight="1" x14ac:dyDescent="0.25">
      <c r="A7564" s="18">
        <v>7507</v>
      </c>
      <c r="B7564" s="18">
        <v>22.682439869484199</v>
      </c>
      <c r="C7564" s="18">
        <v>20.290868952127699</v>
      </c>
      <c r="D7564" s="18">
        <v>24.205266675053899</v>
      </c>
    </row>
    <row r="7565" spans="1:4" ht="15" customHeight="1" x14ac:dyDescent="0.25">
      <c r="A7565" s="18">
        <v>7508</v>
      </c>
      <c r="B7565" s="18">
        <v>22.657101117951001</v>
      </c>
      <c r="C7565" s="18">
        <v>20.2097097605388</v>
      </c>
      <c r="D7565" s="18">
        <v>24.188332305160301</v>
      </c>
    </row>
    <row r="7566" spans="1:4" ht="15" customHeight="1" x14ac:dyDescent="0.25">
      <c r="A7566" s="18">
        <v>7509</v>
      </c>
      <c r="B7566" s="18">
        <v>22.631279332914701</v>
      </c>
      <c r="C7566" s="18">
        <v>20.1296224242028</v>
      </c>
      <c r="D7566" s="18">
        <v>24.170973913801301</v>
      </c>
    </row>
    <row r="7567" spans="1:4" ht="15" customHeight="1" x14ac:dyDescent="0.25">
      <c r="A7567" s="18">
        <v>7510</v>
      </c>
      <c r="B7567" s="18">
        <v>22.604975651340698</v>
      </c>
      <c r="C7567" s="18">
        <v>20.050553581848099</v>
      </c>
      <c r="D7567" s="18">
        <v>24.153191274117098</v>
      </c>
    </row>
    <row r="7568" spans="1:4" ht="15" customHeight="1" x14ac:dyDescent="0.25">
      <c r="A7568" s="18">
        <v>7511</v>
      </c>
      <c r="B7568" s="18">
        <v>22.578191746884201</v>
      </c>
      <c r="C7568" s="18">
        <v>19.972446385052301</v>
      </c>
      <c r="D7568" s="18">
        <v>24.1349872626568</v>
      </c>
    </row>
    <row r="7569" spans="1:4" ht="15" customHeight="1" x14ac:dyDescent="0.25">
      <c r="A7569" s="18">
        <v>7512</v>
      </c>
      <c r="B7569" s="18">
        <v>22.550929841012302</v>
      </c>
      <c r="C7569" s="18">
        <v>19.895254661700299</v>
      </c>
      <c r="D7569" s="18">
        <v>24.1163596474853</v>
      </c>
    </row>
    <row r="7570" spans="1:4" ht="15" customHeight="1" x14ac:dyDescent="0.25">
      <c r="A7570" s="18">
        <v>7513</v>
      </c>
      <c r="B7570" s="18">
        <v>22.523194837823699</v>
      </c>
      <c r="C7570" s="18">
        <v>19.8189351827364</v>
      </c>
      <c r="D7570" s="18">
        <v>24.097313139890399</v>
      </c>
    </row>
    <row r="7571" spans="1:4" ht="15" customHeight="1" x14ac:dyDescent="0.25">
      <c r="A7571" s="18">
        <v>7514</v>
      </c>
      <c r="B7571" s="18">
        <v>22.494989303921901</v>
      </c>
      <c r="C7571" s="18">
        <v>19.743446456703001</v>
      </c>
      <c r="D7571" s="18">
        <v>24.077846601505598</v>
      </c>
    </row>
    <row r="7572" spans="1:4" ht="15" customHeight="1" x14ac:dyDescent="0.25">
      <c r="A7572" s="18">
        <v>7515</v>
      </c>
      <c r="B7572" s="18">
        <v>22.466316285873098</v>
      </c>
      <c r="C7572" s="18">
        <v>19.668753051422701</v>
      </c>
      <c r="D7572" s="18">
        <v>24.057963456460399</v>
      </c>
    </row>
    <row r="7573" spans="1:4" ht="15" customHeight="1" x14ac:dyDescent="0.25">
      <c r="A7573" s="18">
        <v>7516</v>
      </c>
      <c r="B7573" s="18">
        <v>22.4371820375647</v>
      </c>
      <c r="C7573" s="18">
        <v>19.5948232370373</v>
      </c>
      <c r="D7573" s="18">
        <v>24.037673378654102</v>
      </c>
    </row>
    <row r="7574" spans="1:4" ht="15" customHeight="1" x14ac:dyDescent="0.25">
      <c r="A7574" s="18">
        <v>7517</v>
      </c>
      <c r="B7574" s="18">
        <v>22.407592995322702</v>
      </c>
      <c r="C7574" s="18">
        <v>19.521628851016199</v>
      </c>
      <c r="D7574" s="18">
        <v>24.017022843836902</v>
      </c>
    </row>
    <row r="7575" spans="1:4" ht="15" customHeight="1" x14ac:dyDescent="0.25">
      <c r="A7575" s="18">
        <v>7518</v>
      </c>
      <c r="B7575" s="18">
        <v>22.377552202817601</v>
      </c>
      <c r="C7575" s="18">
        <v>19.449145163138098</v>
      </c>
      <c r="D7575" s="18">
        <v>23.996042264857898</v>
      </c>
    </row>
    <row r="7576" spans="1:4" ht="15" customHeight="1" x14ac:dyDescent="0.25">
      <c r="A7576" s="18">
        <v>7519</v>
      </c>
      <c r="B7576" s="18">
        <v>22.3470389066614</v>
      </c>
      <c r="C7576" s="18">
        <v>19.3773507398395</v>
      </c>
      <c r="D7576" s="18">
        <v>23.974730855039201</v>
      </c>
    </row>
    <row r="7577" spans="1:4" ht="15" customHeight="1" x14ac:dyDescent="0.25">
      <c r="A7577" s="18">
        <v>7520</v>
      </c>
      <c r="B7577" s="18">
        <v>22.316034569959999</v>
      </c>
      <c r="C7577" s="18">
        <v>19.306229924618201</v>
      </c>
      <c r="D7577" s="18">
        <v>23.953084088491501</v>
      </c>
    </row>
    <row r="7578" spans="1:4" ht="15" customHeight="1" x14ac:dyDescent="0.25">
      <c r="A7578" s="18">
        <v>7521</v>
      </c>
      <c r="B7578" s="18">
        <v>22.284468397547101</v>
      </c>
      <c r="C7578" s="18">
        <v>19.235766324863999</v>
      </c>
      <c r="D7578" s="18">
        <v>23.931103293975401</v>
      </c>
    </row>
    <row r="7579" spans="1:4" ht="15" customHeight="1" x14ac:dyDescent="0.25">
      <c r="A7579" s="18">
        <v>7522</v>
      </c>
      <c r="B7579" s="18">
        <v>22.2514824106531</v>
      </c>
      <c r="C7579" s="18">
        <v>19.165946855590398</v>
      </c>
      <c r="D7579" s="18">
        <v>23.9087929267017</v>
      </c>
    </row>
    <row r="7580" spans="1:4" ht="15" customHeight="1" x14ac:dyDescent="0.25">
      <c r="A7580" s="18">
        <v>7523</v>
      </c>
      <c r="B7580" s="18">
        <v>22.216648619897299</v>
      </c>
      <c r="C7580" s="18">
        <v>19.096764935101699</v>
      </c>
      <c r="D7580" s="18">
        <v>23.886154180016302</v>
      </c>
    </row>
    <row r="7581" spans="1:4" ht="15" customHeight="1" x14ac:dyDescent="0.25">
      <c r="A7581" s="18">
        <v>7524</v>
      </c>
      <c r="B7581" s="18">
        <v>22.179667868758301</v>
      </c>
      <c r="C7581" s="18">
        <v>19.024826339197499</v>
      </c>
      <c r="D7581" s="18">
        <v>23.863185109471701</v>
      </c>
    </row>
    <row r="7582" spans="1:4" ht="15" customHeight="1" x14ac:dyDescent="0.25">
      <c r="A7582" s="18">
        <v>7525</v>
      </c>
      <c r="B7582" s="18">
        <v>22.140145712012998</v>
      </c>
      <c r="C7582" s="18">
        <v>18.941036467273399</v>
      </c>
      <c r="D7582" s="18">
        <v>23.839887776304899</v>
      </c>
    </row>
    <row r="7583" spans="1:4" ht="15" customHeight="1" x14ac:dyDescent="0.25">
      <c r="A7583" s="18">
        <v>7526</v>
      </c>
      <c r="B7583" s="18">
        <v>22.097545072381699</v>
      </c>
      <c r="C7583" s="18">
        <v>18.826611444368101</v>
      </c>
      <c r="D7583" s="18">
        <v>23.8162644496031</v>
      </c>
    </row>
    <row r="7584" spans="1:4" ht="15" customHeight="1" x14ac:dyDescent="0.25">
      <c r="A7584" s="18">
        <v>7527</v>
      </c>
      <c r="B7584" s="18">
        <v>22.0509722722968</v>
      </c>
      <c r="C7584" s="18">
        <v>18.6936116022293</v>
      </c>
      <c r="D7584" s="18">
        <v>23.792317624266499</v>
      </c>
    </row>
    <row r="7585" spans="1:4" ht="15" customHeight="1" x14ac:dyDescent="0.25">
      <c r="A7585" s="18">
        <v>7528</v>
      </c>
      <c r="B7585" s="18">
        <v>21.998906004013499</v>
      </c>
      <c r="C7585" s="18">
        <v>18.567711722003502</v>
      </c>
      <c r="D7585" s="18">
        <v>23.768050037643899</v>
      </c>
    </row>
    <row r="7586" spans="1:4" ht="15" customHeight="1" x14ac:dyDescent="0.25">
      <c r="A7586" s="18">
        <v>7529</v>
      </c>
      <c r="B7586" s="18">
        <v>21.939238064691899</v>
      </c>
      <c r="C7586" s="18">
        <v>18.4484369158018</v>
      </c>
      <c r="D7586" s="18">
        <v>23.7434646849111</v>
      </c>
    </row>
    <row r="7587" spans="1:4" ht="15" customHeight="1" x14ac:dyDescent="0.25">
      <c r="A7587" s="18">
        <v>7530</v>
      </c>
      <c r="B7587" s="18">
        <v>21.878407590204599</v>
      </c>
      <c r="C7587" s="18">
        <v>18.335352067479899</v>
      </c>
      <c r="D7587" s="18">
        <v>23.718566724003502</v>
      </c>
    </row>
    <row r="7588" spans="1:4" ht="15" customHeight="1" x14ac:dyDescent="0.25">
      <c r="A7588" s="18">
        <v>7531</v>
      </c>
      <c r="B7588" s="18">
        <v>21.8183249584959</v>
      </c>
      <c r="C7588" s="18">
        <v>18.228056103300599</v>
      </c>
      <c r="D7588" s="18">
        <v>23.693416175719399</v>
      </c>
    </row>
    <row r="7589" spans="1:4" ht="15" customHeight="1" x14ac:dyDescent="0.25">
      <c r="A7589" s="18">
        <v>7532</v>
      </c>
      <c r="B7589" s="18">
        <v>21.758980796009102</v>
      </c>
      <c r="C7589" s="18">
        <v>18.126184277287201</v>
      </c>
      <c r="D7589" s="18">
        <v>23.6681633496075</v>
      </c>
    </row>
    <row r="7590" spans="1:4" ht="15" customHeight="1" x14ac:dyDescent="0.25">
      <c r="A7590" s="18">
        <v>7533</v>
      </c>
      <c r="B7590" s="18">
        <v>21.700273455799501</v>
      </c>
      <c r="C7590" s="18">
        <v>18.029395550387001</v>
      </c>
      <c r="D7590" s="18">
        <v>23.642901755078199</v>
      </c>
    </row>
    <row r="7591" spans="1:4" ht="15" customHeight="1" x14ac:dyDescent="0.25">
      <c r="A7591" s="18">
        <v>7534</v>
      </c>
      <c r="B7591" s="18">
        <v>21.642136777421701</v>
      </c>
      <c r="C7591" s="18">
        <v>17.937379540145798</v>
      </c>
      <c r="D7591" s="18">
        <v>23.6176393835574</v>
      </c>
    </row>
    <row r="7592" spans="1:4" ht="15" customHeight="1" x14ac:dyDescent="0.25">
      <c r="A7592" s="18">
        <v>7535</v>
      </c>
      <c r="B7592" s="18">
        <v>21.584561064873601</v>
      </c>
      <c r="C7592" s="18">
        <v>17.8498472472583</v>
      </c>
      <c r="D7592" s="18">
        <v>23.5923853041093</v>
      </c>
    </row>
    <row r="7593" spans="1:4" ht="15" customHeight="1" x14ac:dyDescent="0.25">
      <c r="A7593" s="18">
        <v>7536</v>
      </c>
      <c r="B7593" s="18">
        <v>21.527538749766801</v>
      </c>
      <c r="C7593" s="18">
        <v>17.7665337018862</v>
      </c>
      <c r="D7593" s="18">
        <v>23.567149500231501</v>
      </c>
    </row>
    <row r="7594" spans="1:4" ht="15" customHeight="1" x14ac:dyDescent="0.25">
      <c r="A7594" s="18">
        <v>7537</v>
      </c>
      <c r="B7594" s="18">
        <v>21.471063872536298</v>
      </c>
      <c r="C7594" s="18">
        <v>17.687188623521699</v>
      </c>
      <c r="D7594" s="18">
        <v>23.541942715073201</v>
      </c>
    </row>
    <row r="7595" spans="1:4" ht="15" customHeight="1" x14ac:dyDescent="0.25">
      <c r="A7595" s="18">
        <v>7538</v>
      </c>
      <c r="B7595" s="18">
        <v>21.415235808472499</v>
      </c>
      <c r="C7595" s="18">
        <v>17.611588097079299</v>
      </c>
      <c r="D7595" s="18">
        <v>23.5167763043683</v>
      </c>
    </row>
    <row r="7596" spans="1:4" ht="15" customHeight="1" x14ac:dyDescent="0.25">
      <c r="A7596" s="18">
        <v>7539</v>
      </c>
      <c r="B7596" s="18">
        <v>21.360159319648002</v>
      </c>
      <c r="C7596" s="18">
        <v>17.539516184571799</v>
      </c>
      <c r="D7596" s="18">
        <v>23.491662096755299</v>
      </c>
    </row>
    <row r="7597" spans="1:4" ht="15" customHeight="1" x14ac:dyDescent="0.25">
      <c r="A7597" s="18">
        <v>7540</v>
      </c>
      <c r="B7597" s="18">
        <v>21.305828797776599</v>
      </c>
      <c r="C7597" s="18">
        <v>17.470778469502399</v>
      </c>
      <c r="D7597" s="18">
        <v>23.466612261425499</v>
      </c>
    </row>
    <row r="7598" spans="1:4" ht="15" customHeight="1" x14ac:dyDescent="0.25">
      <c r="A7598" s="18">
        <v>7541</v>
      </c>
      <c r="B7598" s="18">
        <v>21.252244468068401</v>
      </c>
      <c r="C7598" s="18">
        <v>17.4051868073938</v>
      </c>
      <c r="D7598" s="18">
        <v>23.441639183215401</v>
      </c>
    </row>
    <row r="7599" spans="1:4" ht="15" customHeight="1" x14ac:dyDescent="0.25">
      <c r="A7599" s="18">
        <v>7542</v>
      </c>
      <c r="B7599" s="18">
        <v>21.1994048101982</v>
      </c>
      <c r="C7599" s="18">
        <v>17.342572862968499</v>
      </c>
      <c r="D7599" s="18">
        <v>23.416755345372099</v>
      </c>
    </row>
    <row r="7600" spans="1:4" ht="15" customHeight="1" x14ac:dyDescent="0.25">
      <c r="A7600" s="18">
        <v>7543</v>
      </c>
      <c r="B7600" s="18">
        <v>21.1467581258281</v>
      </c>
      <c r="C7600" s="18">
        <v>17.282777754566101</v>
      </c>
      <c r="D7600" s="18">
        <v>23.3919732202645</v>
      </c>
    </row>
    <row r="7601" spans="1:4" ht="15" customHeight="1" x14ac:dyDescent="0.25">
      <c r="A7601" s="18">
        <v>7544</v>
      </c>
      <c r="B7601" s="18">
        <v>21.092521303300899</v>
      </c>
      <c r="C7601" s="18">
        <v>17.225650816875099</v>
      </c>
      <c r="D7601" s="18">
        <v>23.3673051683148</v>
      </c>
    </row>
    <row r="7602" spans="1:4" ht="15" customHeight="1" x14ac:dyDescent="0.25">
      <c r="A7602" s="18">
        <v>7545</v>
      </c>
      <c r="B7602" s="18">
        <v>21.036117635811198</v>
      </c>
      <c r="C7602" s="18">
        <v>17.1710521765721</v>
      </c>
      <c r="D7602" s="18">
        <v>23.342741476638199</v>
      </c>
    </row>
    <row r="7603" spans="1:4" ht="15" customHeight="1" x14ac:dyDescent="0.25">
      <c r="A7603" s="18">
        <v>7546</v>
      </c>
      <c r="B7603" s="18">
        <v>20.9768766500925</v>
      </c>
      <c r="C7603" s="18">
        <v>17.118852193016501</v>
      </c>
      <c r="D7603" s="18">
        <v>23.318082768835001</v>
      </c>
    </row>
    <row r="7604" spans="1:4" ht="15" customHeight="1" x14ac:dyDescent="0.25">
      <c r="A7604" s="18">
        <v>7547</v>
      </c>
      <c r="B7604" s="18">
        <v>20.913670734918</v>
      </c>
      <c r="C7604" s="18">
        <v>17.0689305413126</v>
      </c>
      <c r="D7604" s="18">
        <v>23.293266251555099</v>
      </c>
    </row>
    <row r="7605" spans="1:4" ht="15" customHeight="1" x14ac:dyDescent="0.25">
      <c r="A7605" s="18">
        <v>7548</v>
      </c>
      <c r="B7605" s="18">
        <v>20.847263262469699</v>
      </c>
      <c r="C7605" s="18">
        <v>17.021171165484201</v>
      </c>
      <c r="D7605" s="18">
        <v>23.2683086646128</v>
      </c>
    </row>
    <row r="7606" spans="1:4" ht="15" customHeight="1" x14ac:dyDescent="0.25">
      <c r="A7606" s="18">
        <v>7549</v>
      </c>
      <c r="B7606" s="18">
        <v>20.781672685815899</v>
      </c>
      <c r="C7606" s="18">
        <v>16.975468959276199</v>
      </c>
      <c r="D7606" s="18">
        <v>23.243226768638699</v>
      </c>
    </row>
    <row r="7607" spans="1:4" ht="15" customHeight="1" x14ac:dyDescent="0.25">
      <c r="A7607" s="18">
        <v>7550</v>
      </c>
      <c r="B7607" s="18">
        <v>20.7170878232353</v>
      </c>
      <c r="C7607" s="18">
        <v>16.9317198008922</v>
      </c>
      <c r="D7607" s="18">
        <v>23.218037294548299</v>
      </c>
    </row>
    <row r="7608" spans="1:4" ht="15" customHeight="1" x14ac:dyDescent="0.25">
      <c r="A7608" s="18">
        <v>7551</v>
      </c>
      <c r="B7608" s="18">
        <v>20.653677416322701</v>
      </c>
      <c r="C7608" s="18">
        <v>16.889832380718701</v>
      </c>
      <c r="D7608" s="18">
        <v>23.192756894478599</v>
      </c>
    </row>
    <row r="7609" spans="1:4" ht="15" customHeight="1" x14ac:dyDescent="0.25">
      <c r="A7609" s="18">
        <v>7552</v>
      </c>
      <c r="B7609" s="18">
        <v>20.591497382880799</v>
      </c>
      <c r="C7609" s="18">
        <v>16.849715146155201</v>
      </c>
      <c r="D7609" s="18">
        <v>23.1674020943953</v>
      </c>
    </row>
    <row r="7610" spans="1:4" ht="15" customHeight="1" x14ac:dyDescent="0.25">
      <c r="A7610" s="18">
        <v>7553</v>
      </c>
      <c r="B7610" s="18">
        <v>20.5304748557019</v>
      </c>
      <c r="C7610" s="18">
        <v>16.8112862141428</v>
      </c>
      <c r="D7610" s="18">
        <v>23.141989493657199</v>
      </c>
    </row>
    <row r="7611" spans="1:4" ht="15" customHeight="1" x14ac:dyDescent="0.25">
      <c r="A7611" s="18">
        <v>7554</v>
      </c>
      <c r="B7611" s="18">
        <v>20.4705899707605</v>
      </c>
      <c r="C7611" s="18">
        <v>16.774467653508498</v>
      </c>
      <c r="D7611" s="18">
        <v>23.1165351397526</v>
      </c>
    </row>
    <row r="7612" spans="1:4" ht="15" customHeight="1" x14ac:dyDescent="0.25">
      <c r="A7612" s="18">
        <v>7555</v>
      </c>
      <c r="B7612" s="18">
        <v>20.411832890221</v>
      </c>
      <c r="C7612" s="18">
        <v>16.739185278067499</v>
      </c>
      <c r="D7612" s="18">
        <v>23.091054798831699</v>
      </c>
    </row>
    <row r="7613" spans="1:4" ht="15" customHeight="1" x14ac:dyDescent="0.25">
      <c r="A7613" s="18">
        <v>7556</v>
      </c>
      <c r="B7613" s="18">
        <v>20.354194360292102</v>
      </c>
      <c r="C7613" s="18">
        <v>16.705368451855101</v>
      </c>
      <c r="D7613" s="18">
        <v>23.065564049242202</v>
      </c>
    </row>
    <row r="7614" spans="1:4" ht="15" customHeight="1" x14ac:dyDescent="0.25">
      <c r="A7614" s="18">
        <v>7557</v>
      </c>
      <c r="B7614" s="18">
        <v>20.297703820618999</v>
      </c>
      <c r="C7614" s="18">
        <v>16.672949905692899</v>
      </c>
      <c r="D7614" s="18">
        <v>23.0400781356024</v>
      </c>
    </row>
    <row r="7615" spans="1:4" ht="15" customHeight="1" x14ac:dyDescent="0.25">
      <c r="A7615" s="18">
        <v>7558</v>
      </c>
      <c r="B7615" s="18">
        <v>20.242386981737699</v>
      </c>
      <c r="C7615" s="18">
        <v>16.641870712776399</v>
      </c>
      <c r="D7615" s="18">
        <v>23.014614131895001</v>
      </c>
    </row>
    <row r="7616" spans="1:4" ht="15" customHeight="1" x14ac:dyDescent="0.25">
      <c r="A7616" s="18">
        <v>7559</v>
      </c>
      <c r="B7616" s="18">
        <v>20.1882430752377</v>
      </c>
      <c r="C7616" s="18">
        <v>16.6120689445263</v>
      </c>
      <c r="D7616" s="18">
        <v>22.989211508058801</v>
      </c>
    </row>
    <row r="7617" spans="1:4" ht="15" customHeight="1" x14ac:dyDescent="0.25">
      <c r="A7617" s="18">
        <v>7560</v>
      </c>
      <c r="B7617" s="18">
        <v>20.135261286129602</v>
      </c>
      <c r="C7617" s="18">
        <v>16.583493306667801</v>
      </c>
      <c r="D7617" s="18">
        <v>22.9638938691864</v>
      </c>
    </row>
    <row r="7618" spans="1:4" ht="15" customHeight="1" x14ac:dyDescent="0.25">
      <c r="A7618" s="18">
        <v>7561</v>
      </c>
      <c r="B7618" s="18">
        <v>20.083434906230799</v>
      </c>
      <c r="C7618" s="18">
        <v>16.5560878280812</v>
      </c>
      <c r="D7618" s="18">
        <v>22.938671273737</v>
      </c>
    </row>
    <row r="7619" spans="1:4" ht="15" customHeight="1" x14ac:dyDescent="0.25">
      <c r="A7619" s="18">
        <v>7562</v>
      </c>
      <c r="B7619" s="18">
        <v>20.032756712679301</v>
      </c>
      <c r="C7619" s="18">
        <v>16.529804047870002</v>
      </c>
      <c r="D7619" s="18">
        <v>22.913553387467001</v>
      </c>
    </row>
    <row r="7620" spans="1:4" ht="15" customHeight="1" x14ac:dyDescent="0.25">
      <c r="A7620" s="18">
        <v>7563</v>
      </c>
      <c r="B7620" s="18">
        <v>19.983218488105798</v>
      </c>
      <c r="C7620" s="18">
        <v>16.504595751011198</v>
      </c>
      <c r="D7620" s="18">
        <v>22.8885494744152</v>
      </c>
    </row>
    <row r="7621" spans="1:4" ht="15" customHeight="1" x14ac:dyDescent="0.25">
      <c r="A7621" s="18">
        <v>7564</v>
      </c>
      <c r="B7621" s="18">
        <v>19.934811010749598</v>
      </c>
      <c r="C7621" s="18">
        <v>16.480418858753001</v>
      </c>
      <c r="D7621" s="18">
        <v>22.863668388232799</v>
      </c>
    </row>
    <row r="7622" spans="1:4" ht="15" customHeight="1" x14ac:dyDescent="0.25">
      <c r="A7622" s="18">
        <v>7565</v>
      </c>
      <c r="B7622" s="18">
        <v>19.887524053402402</v>
      </c>
      <c r="C7622" s="18">
        <v>16.4572313249258</v>
      </c>
      <c r="D7622" s="18">
        <v>22.838918563839901</v>
      </c>
    </row>
    <row r="7623" spans="1:4" ht="15" customHeight="1" x14ac:dyDescent="0.25">
      <c r="A7623" s="18">
        <v>7566</v>
      </c>
      <c r="B7623" s="18">
        <v>19.8413463905718</v>
      </c>
      <c r="C7623" s="18">
        <v>16.434993037791699</v>
      </c>
      <c r="D7623" s="18">
        <v>22.814308009398999</v>
      </c>
    </row>
    <row r="7624" spans="1:4" ht="15" customHeight="1" x14ac:dyDescent="0.25">
      <c r="A7624" s="18">
        <v>7567</v>
      </c>
      <c r="B7624" s="18">
        <v>19.796265813222298</v>
      </c>
      <c r="C7624" s="18">
        <v>16.413665727083799</v>
      </c>
      <c r="D7624" s="18">
        <v>22.789844298595099</v>
      </c>
    </row>
    <row r="7625" spans="1:4" ht="15" customHeight="1" x14ac:dyDescent="0.25">
      <c r="A7625" s="18">
        <v>7568</v>
      </c>
      <c r="B7625" s="18">
        <v>19.752273608715399</v>
      </c>
      <c r="C7625" s="18">
        <v>16.393215723365</v>
      </c>
      <c r="D7625" s="18">
        <v>22.765534563216899</v>
      </c>
    </row>
    <row r="7626" spans="1:4" ht="15" customHeight="1" x14ac:dyDescent="0.25">
      <c r="A7626" s="18">
        <v>7569</v>
      </c>
      <c r="B7626" s="18">
        <v>19.709353940846299</v>
      </c>
      <c r="C7626" s="18">
        <v>16.3736091829286</v>
      </c>
      <c r="D7626" s="18">
        <v>22.741385486039899</v>
      </c>
    </row>
    <row r="7627" spans="1:4" ht="15" customHeight="1" x14ac:dyDescent="0.25">
      <c r="A7627" s="18">
        <v>7570</v>
      </c>
      <c r="B7627" s="18">
        <v>19.667496570436999</v>
      </c>
      <c r="C7627" s="18">
        <v>16.354811120261498</v>
      </c>
      <c r="D7627" s="18">
        <v>22.7174032940075</v>
      </c>
    </row>
    <row r="7628" spans="1:4" ht="15" customHeight="1" x14ac:dyDescent="0.25">
      <c r="A7628" s="18">
        <v>7571</v>
      </c>
      <c r="B7628" s="18">
        <v>19.626684694943101</v>
      </c>
      <c r="C7628" s="18">
        <v>16.336794095732198</v>
      </c>
      <c r="D7628" s="18">
        <v>22.693593303118</v>
      </c>
    </row>
    <row r="7629" spans="1:4" ht="15" customHeight="1" x14ac:dyDescent="0.25">
      <c r="A7629" s="18">
        <v>7572</v>
      </c>
      <c r="B7629" s="18">
        <v>19.5869061138735</v>
      </c>
      <c r="C7629" s="18">
        <v>16.3195056946191</v>
      </c>
      <c r="D7629" s="18">
        <v>22.669953870914899</v>
      </c>
    </row>
    <row r="7630" spans="1:4" ht="15" customHeight="1" x14ac:dyDescent="0.25">
      <c r="A7630" s="18">
        <v>7573</v>
      </c>
      <c r="B7630" s="18">
        <v>19.548146746024798</v>
      </c>
      <c r="C7630" s="18">
        <v>16.302905753857601</v>
      </c>
      <c r="D7630" s="18">
        <v>22.646485123728201</v>
      </c>
    </row>
    <row r="7631" spans="1:4" ht="15" customHeight="1" x14ac:dyDescent="0.25">
      <c r="A7631" s="18">
        <v>7574</v>
      </c>
      <c r="B7631" s="18">
        <v>19.510389737894801</v>
      </c>
      <c r="C7631" s="18">
        <v>16.2869680234428</v>
      </c>
      <c r="D7631" s="18">
        <v>22.623192647312798</v>
      </c>
    </row>
    <row r="7632" spans="1:4" ht="15" customHeight="1" x14ac:dyDescent="0.25">
      <c r="A7632" s="18">
        <v>7575</v>
      </c>
      <c r="B7632" s="18">
        <v>19.473619580636498</v>
      </c>
      <c r="C7632" s="18">
        <v>16.271668341993198</v>
      </c>
      <c r="D7632" s="18">
        <v>22.600082161981099</v>
      </c>
    </row>
    <row r="7633" spans="1:4" ht="15" customHeight="1" x14ac:dyDescent="0.25">
      <c r="A7633" s="18">
        <v>7576</v>
      </c>
      <c r="B7633" s="18">
        <v>19.437820087692099</v>
      </c>
      <c r="C7633" s="18">
        <v>16.2569832793533</v>
      </c>
      <c r="D7633" s="18">
        <v>22.577158608606702</v>
      </c>
    </row>
    <row r="7634" spans="1:4" ht="15" customHeight="1" x14ac:dyDescent="0.25">
      <c r="A7634" s="18">
        <v>7577</v>
      </c>
      <c r="B7634" s="18">
        <v>19.402974797858999</v>
      </c>
      <c r="C7634" s="18">
        <v>16.242890482796501</v>
      </c>
      <c r="D7634" s="18">
        <v>22.554425091783799</v>
      </c>
    </row>
    <row r="7635" spans="1:4" ht="15" customHeight="1" x14ac:dyDescent="0.25">
      <c r="A7635" s="18">
        <v>7578</v>
      </c>
      <c r="B7635" s="18">
        <v>19.3690691409371</v>
      </c>
      <c r="C7635" s="18">
        <v>16.229367998536102</v>
      </c>
      <c r="D7635" s="18">
        <v>22.5318850533295</v>
      </c>
    </row>
    <row r="7636" spans="1:4" ht="15" customHeight="1" x14ac:dyDescent="0.25">
      <c r="A7636" s="18">
        <v>7579</v>
      </c>
      <c r="B7636" s="18">
        <v>19.336083076974599</v>
      </c>
      <c r="C7636" s="18">
        <v>16.216396520666301</v>
      </c>
      <c r="D7636" s="18">
        <v>22.509541380216199</v>
      </c>
    </row>
    <row r="7637" spans="1:4" ht="15" customHeight="1" x14ac:dyDescent="0.25">
      <c r="A7637" s="18">
        <v>7580</v>
      </c>
      <c r="B7637" s="18">
        <v>19.303998285733702</v>
      </c>
      <c r="C7637" s="18">
        <v>16.2039569752856</v>
      </c>
      <c r="D7637" s="18">
        <v>22.487396399588501</v>
      </c>
    </row>
    <row r="7638" spans="1:4" ht="15" customHeight="1" x14ac:dyDescent="0.25">
      <c r="A7638" s="18">
        <v>7581</v>
      </c>
      <c r="B7638" s="18">
        <v>19.272802377155099</v>
      </c>
      <c r="C7638" s="18">
        <v>16.192031287743799</v>
      </c>
      <c r="D7638" s="18">
        <v>22.465453664958101</v>
      </c>
    </row>
    <row r="7639" spans="1:4" ht="15" customHeight="1" x14ac:dyDescent="0.25">
      <c r="A7639" s="18">
        <v>7582</v>
      </c>
      <c r="B7639" s="18">
        <v>19.242470916663098</v>
      </c>
      <c r="C7639" s="18">
        <v>16.180602364980899</v>
      </c>
      <c r="D7639" s="18">
        <v>22.4437137070273</v>
      </c>
    </row>
    <row r="7640" spans="1:4" ht="15" customHeight="1" x14ac:dyDescent="0.25">
      <c r="A7640" s="18">
        <v>7583</v>
      </c>
      <c r="B7640" s="18">
        <v>19.212992348653199</v>
      </c>
      <c r="C7640" s="18">
        <v>16.169653195808301</v>
      </c>
      <c r="D7640" s="18">
        <v>22.422176235633199</v>
      </c>
    </row>
    <row r="7641" spans="1:4" ht="15" customHeight="1" x14ac:dyDescent="0.25">
      <c r="A7641" s="18">
        <v>7584</v>
      </c>
      <c r="B7641" s="18">
        <v>19.184343909078098</v>
      </c>
      <c r="C7641" s="18">
        <v>16.159167926227202</v>
      </c>
      <c r="D7641" s="18">
        <v>22.400841307781999</v>
      </c>
    </row>
    <row r="7642" spans="1:4" ht="15" customHeight="1" x14ac:dyDescent="0.25">
      <c r="A7642" s="18">
        <v>7585</v>
      </c>
      <c r="B7642" s="18">
        <v>19.1565080433462</v>
      </c>
      <c r="C7642" s="18">
        <v>16.149141084044398</v>
      </c>
      <c r="D7642" s="18">
        <v>22.379710857391199</v>
      </c>
    </row>
    <row r="7643" spans="1:4" ht="15" customHeight="1" x14ac:dyDescent="0.25">
      <c r="A7643" s="18">
        <v>7586</v>
      </c>
      <c r="B7643" s="18">
        <v>19.129469132399102</v>
      </c>
      <c r="C7643" s="18">
        <v>16.139567467782602</v>
      </c>
      <c r="D7643" s="18">
        <v>22.358781452529499</v>
      </c>
    </row>
    <row r="7644" spans="1:4" ht="15" customHeight="1" x14ac:dyDescent="0.25">
      <c r="A7644" s="18">
        <v>7587</v>
      </c>
      <c r="B7644" s="18">
        <v>19.103207474652798</v>
      </c>
      <c r="C7644" s="18">
        <v>16.130437424746901</v>
      </c>
      <c r="D7644" s="18">
        <v>22.338049567779301</v>
      </c>
    </row>
    <row r="7645" spans="1:4" ht="15" customHeight="1" x14ac:dyDescent="0.25">
      <c r="A7645" s="18">
        <v>7588</v>
      </c>
      <c r="B7645" s="18">
        <v>19.0776892344686</v>
      </c>
      <c r="C7645" s="18">
        <v>16.121740883477099</v>
      </c>
      <c r="D7645" s="18">
        <v>22.317515056741499</v>
      </c>
    </row>
    <row r="7646" spans="1:4" ht="15" customHeight="1" x14ac:dyDescent="0.25">
      <c r="A7646" s="18">
        <v>7589</v>
      </c>
      <c r="B7646" s="18">
        <v>19.052762436927299</v>
      </c>
      <c r="C7646" s="18">
        <v>16.113464903742798</v>
      </c>
      <c r="D7646" s="18">
        <v>22.2971757419532</v>
      </c>
    </row>
    <row r="7647" spans="1:4" ht="15" customHeight="1" x14ac:dyDescent="0.25">
      <c r="A7647" s="18">
        <v>7590</v>
      </c>
      <c r="B7647" s="18">
        <v>19.028405857260498</v>
      </c>
      <c r="C7647" s="18">
        <v>16.105595738519199</v>
      </c>
      <c r="D7647" s="18">
        <v>22.2769541550669</v>
      </c>
    </row>
    <row r="7648" spans="1:4" ht="15" customHeight="1" x14ac:dyDescent="0.25">
      <c r="A7648" s="18">
        <v>7591</v>
      </c>
      <c r="B7648" s="18">
        <v>19.004631087347899</v>
      </c>
      <c r="C7648" s="18">
        <v>16.098126523882701</v>
      </c>
      <c r="D7648" s="18">
        <v>22.256761218875798</v>
      </c>
    </row>
    <row r="7649" spans="1:4" ht="15" customHeight="1" x14ac:dyDescent="0.25">
      <c r="A7649" s="18">
        <v>7592</v>
      </c>
      <c r="B7649" s="18">
        <v>18.9814472098405</v>
      </c>
      <c r="C7649" s="18">
        <v>16.091044752541102</v>
      </c>
      <c r="D7649" s="18">
        <v>22.236608797932298</v>
      </c>
    </row>
    <row r="7650" spans="1:4" ht="15" customHeight="1" x14ac:dyDescent="0.25">
      <c r="A7650" s="18">
        <v>7593</v>
      </c>
      <c r="B7650" s="18">
        <v>18.958859668778501</v>
      </c>
      <c r="C7650" s="18">
        <v>16.0843405845512</v>
      </c>
      <c r="D7650" s="18">
        <v>22.2165108618129</v>
      </c>
    </row>
    <row r="7651" spans="1:4" ht="15" customHeight="1" x14ac:dyDescent="0.25">
      <c r="A7651" s="18">
        <v>7594</v>
      </c>
      <c r="B7651" s="18">
        <v>18.936869420128101</v>
      </c>
      <c r="C7651" s="18">
        <v>16.078007402093501</v>
      </c>
      <c r="D7651" s="18">
        <v>22.196457897576199</v>
      </c>
    </row>
    <row r="7652" spans="1:4" ht="15" customHeight="1" x14ac:dyDescent="0.25">
      <c r="A7652" s="18">
        <v>7595</v>
      </c>
      <c r="B7652" s="18">
        <v>18.9154819055818</v>
      </c>
      <c r="C7652" s="18">
        <v>16.072033438602201</v>
      </c>
      <c r="D7652" s="18">
        <v>22.176472928824001</v>
      </c>
    </row>
    <row r="7653" spans="1:4" ht="15" customHeight="1" x14ac:dyDescent="0.25">
      <c r="A7653" s="18">
        <v>7596</v>
      </c>
      <c r="B7653" s="18">
        <v>18.894696790454098</v>
      </c>
      <c r="C7653" s="18">
        <v>16.066413888144901</v>
      </c>
      <c r="D7653" s="18">
        <v>22.1565582060636</v>
      </c>
    </row>
    <row r="7654" spans="1:4" ht="15" customHeight="1" x14ac:dyDescent="0.25">
      <c r="A7654" s="18">
        <v>7597</v>
      </c>
      <c r="B7654" s="18">
        <v>18.874507067751399</v>
      </c>
      <c r="C7654" s="18">
        <v>16.0611389064169</v>
      </c>
      <c r="D7654" s="18">
        <v>22.136713382625</v>
      </c>
    </row>
    <row r="7655" spans="1:4" ht="15" customHeight="1" x14ac:dyDescent="0.25">
      <c r="A7655" s="18">
        <v>7598</v>
      </c>
      <c r="B7655" s="18">
        <v>18.854909046902101</v>
      </c>
      <c r="C7655" s="18">
        <v>16.0562016025711</v>
      </c>
      <c r="D7655" s="18">
        <v>22.116956715999802</v>
      </c>
    </row>
    <row r="7656" spans="1:4" ht="15" customHeight="1" x14ac:dyDescent="0.25">
      <c r="A7656" s="18">
        <v>7599</v>
      </c>
      <c r="B7656" s="18">
        <v>18.835921133091301</v>
      </c>
      <c r="C7656" s="18">
        <v>16.051597745069099</v>
      </c>
      <c r="D7656" s="18">
        <v>22.097279908013</v>
      </c>
    </row>
    <row r="7657" spans="1:4" ht="15" customHeight="1" x14ac:dyDescent="0.25">
      <c r="A7657" s="18">
        <v>7600</v>
      </c>
      <c r="B7657" s="18">
        <v>18.8175759958349</v>
      </c>
      <c r="C7657" s="18">
        <v>16.047317118069898</v>
      </c>
      <c r="D7657" s="18">
        <v>22.077697990556999</v>
      </c>
    </row>
    <row r="7658" spans="1:4" ht="15" customHeight="1" x14ac:dyDescent="0.25">
      <c r="A7658" s="18">
        <v>7601</v>
      </c>
      <c r="B7658" s="18">
        <v>18.799849344790101</v>
      </c>
      <c r="C7658" s="18">
        <v>16.043357166684299</v>
      </c>
      <c r="D7658" s="18">
        <v>22.058205389711699</v>
      </c>
    </row>
    <row r="7659" spans="1:4" ht="15" customHeight="1" x14ac:dyDescent="0.25">
      <c r="A7659" s="18">
        <v>7602</v>
      </c>
      <c r="B7659" s="18">
        <v>18.782719682878</v>
      </c>
      <c r="C7659" s="18">
        <v>16.0397121136</v>
      </c>
      <c r="D7659" s="18">
        <v>22.038772838520298</v>
      </c>
    </row>
    <row r="7660" spans="1:4" ht="15" customHeight="1" x14ac:dyDescent="0.25">
      <c r="A7660" s="18">
        <v>7603</v>
      </c>
      <c r="B7660" s="18">
        <v>18.766162600830601</v>
      </c>
      <c r="C7660" s="18">
        <v>16.036374778749</v>
      </c>
      <c r="D7660" s="18">
        <v>22.019412049122199</v>
      </c>
    </row>
    <row r="7661" spans="1:4" ht="15" customHeight="1" x14ac:dyDescent="0.25">
      <c r="A7661" s="18">
        <v>7604</v>
      </c>
      <c r="B7661" s="18">
        <v>18.7501538105729</v>
      </c>
      <c r="C7661" s="18">
        <v>16.0333408044885</v>
      </c>
      <c r="D7661" s="18">
        <v>22.0001021527268</v>
      </c>
    </row>
    <row r="7662" spans="1:4" ht="15" customHeight="1" x14ac:dyDescent="0.25">
      <c r="A7662" s="18">
        <v>7605</v>
      </c>
      <c r="B7662" s="18">
        <v>18.734673787623802</v>
      </c>
      <c r="C7662" s="18">
        <v>16.030609520702502</v>
      </c>
      <c r="D7662" s="18">
        <v>21.980866941653801</v>
      </c>
    </row>
    <row r="7663" spans="1:4" ht="15" customHeight="1" x14ac:dyDescent="0.25">
      <c r="A7663" s="18">
        <v>7606</v>
      </c>
      <c r="B7663" s="18">
        <v>18.719701593737799</v>
      </c>
      <c r="C7663" s="18">
        <v>16.0281737315775</v>
      </c>
      <c r="D7663" s="18">
        <v>21.9616945607528</v>
      </c>
    </row>
    <row r="7664" spans="1:4" ht="15" customHeight="1" x14ac:dyDescent="0.25">
      <c r="A7664" s="18">
        <v>7607</v>
      </c>
      <c r="B7664" s="18">
        <v>18.7052154637671</v>
      </c>
      <c r="C7664" s="18">
        <v>16.026029707195502</v>
      </c>
      <c r="D7664" s="18">
        <v>21.9426579158796</v>
      </c>
    </row>
    <row r="7665" spans="1:4" ht="15" customHeight="1" x14ac:dyDescent="0.25">
      <c r="A7665" s="18">
        <v>7608</v>
      </c>
      <c r="B7665" s="18">
        <v>18.6911962163983</v>
      </c>
      <c r="C7665" s="18">
        <v>16.024174312168999</v>
      </c>
      <c r="D7665" s="18">
        <v>21.923774892869801</v>
      </c>
    </row>
    <row r="7666" spans="1:4" ht="15" customHeight="1" x14ac:dyDescent="0.25">
      <c r="A7666" s="18">
        <v>7609</v>
      </c>
      <c r="B7666" s="18">
        <v>18.6776253087661</v>
      </c>
      <c r="C7666" s="18">
        <v>16.022604695698501</v>
      </c>
      <c r="D7666" s="18">
        <v>21.905029127086902</v>
      </c>
    </row>
    <row r="7667" spans="1:4" ht="15" customHeight="1" x14ac:dyDescent="0.25">
      <c r="A7667" s="18">
        <v>7610</v>
      </c>
      <c r="B7667" s="18">
        <v>18.664484817589798</v>
      </c>
      <c r="C7667" s="18">
        <v>16.021318285148599</v>
      </c>
      <c r="D7667" s="18">
        <v>21.886403863867201</v>
      </c>
    </row>
    <row r="7668" spans="1:4" ht="15" customHeight="1" x14ac:dyDescent="0.25">
      <c r="A7668" s="18">
        <v>7611</v>
      </c>
      <c r="B7668" s="18">
        <v>18.651757422452899</v>
      </c>
      <c r="C7668" s="18">
        <v>16.020313398452</v>
      </c>
      <c r="D7668" s="18">
        <v>21.867882159390501</v>
      </c>
    </row>
    <row r="7669" spans="1:4" ht="15" customHeight="1" x14ac:dyDescent="0.25">
      <c r="A7669" s="18">
        <v>7612</v>
      </c>
      <c r="B7669" s="18">
        <v>18.639426391175501</v>
      </c>
      <c r="C7669" s="18">
        <v>16.019587743312901</v>
      </c>
      <c r="D7669" s="18">
        <v>21.849447368651401</v>
      </c>
    </row>
    <row r="7670" spans="1:4" ht="15" customHeight="1" x14ac:dyDescent="0.25">
      <c r="A7670" s="18">
        <v>7613</v>
      </c>
      <c r="B7670" s="18">
        <v>18.6274755671908</v>
      </c>
      <c r="C7670" s="18">
        <v>16.019138819370198</v>
      </c>
      <c r="D7670" s="18">
        <v>21.831082409469499</v>
      </c>
    </row>
    <row r="7671" spans="1:4" ht="15" customHeight="1" x14ac:dyDescent="0.25">
      <c r="A7671" s="18">
        <v>7614</v>
      </c>
      <c r="B7671" s="18">
        <v>18.615889358799802</v>
      </c>
      <c r="C7671" s="18">
        <v>16.018965118866902</v>
      </c>
      <c r="D7671" s="18">
        <v>21.8127704269242</v>
      </c>
    </row>
    <row r="7672" spans="1:4" ht="15" customHeight="1" x14ac:dyDescent="0.25">
      <c r="A7672" s="18">
        <v>7615</v>
      </c>
      <c r="B7672" s="18">
        <v>18.604652730144402</v>
      </c>
      <c r="C7672" s="18">
        <v>16.019065390444901</v>
      </c>
      <c r="D7672" s="18">
        <v>21.794494626232002</v>
      </c>
    </row>
    <row r="7673" spans="1:4" ht="15" customHeight="1" x14ac:dyDescent="0.25">
      <c r="A7673" s="18">
        <v>7616</v>
      </c>
      <c r="B7673" s="18">
        <v>18.593751193714802</v>
      </c>
      <c r="C7673" s="18">
        <v>16.019438636833598</v>
      </c>
      <c r="D7673" s="18">
        <v>21.776237711274302</v>
      </c>
    </row>
    <row r="7674" spans="1:4" ht="15" customHeight="1" x14ac:dyDescent="0.25">
      <c r="A7674" s="18">
        <v>7617</v>
      </c>
      <c r="B7674" s="18">
        <v>18.583170804189201</v>
      </c>
      <c r="C7674" s="18">
        <v>16.020084113087201</v>
      </c>
      <c r="D7674" s="18">
        <v>21.757987976926</v>
      </c>
    </row>
    <row r="7675" spans="1:4" ht="15" customHeight="1" x14ac:dyDescent="0.25">
      <c r="A7675" s="18">
        <v>7618</v>
      </c>
      <c r="B7675" s="18">
        <v>18.572898153394299</v>
      </c>
      <c r="C7675" s="18">
        <v>16.0210016330211</v>
      </c>
      <c r="D7675" s="18">
        <v>21.739757940881599</v>
      </c>
    </row>
    <row r="7676" spans="1:4" ht="15" customHeight="1" x14ac:dyDescent="0.25">
      <c r="A7676" s="18">
        <v>7619</v>
      </c>
      <c r="B7676" s="18">
        <v>18.562920366175501</v>
      </c>
      <c r="C7676" s="18">
        <v>16.0221919372832</v>
      </c>
      <c r="D7676" s="18">
        <v>21.7215356436969</v>
      </c>
    </row>
    <row r="7677" spans="1:4" ht="15" customHeight="1" x14ac:dyDescent="0.25">
      <c r="A7677" s="18">
        <v>7620</v>
      </c>
      <c r="B7677" s="18">
        <v>18.553227694141999</v>
      </c>
      <c r="C7677" s="18">
        <v>16.0236541052425</v>
      </c>
      <c r="D7677" s="18">
        <v>21.7033082418425</v>
      </c>
    </row>
    <row r="7678" spans="1:4" ht="15" customHeight="1" x14ac:dyDescent="0.25">
      <c r="A7678" s="18">
        <v>7621</v>
      </c>
      <c r="B7678" s="18">
        <v>18.543806561557801</v>
      </c>
      <c r="C7678" s="18">
        <v>16.025388392852498</v>
      </c>
      <c r="D7678" s="18">
        <v>21.685058310805498</v>
      </c>
    </row>
    <row r="7679" spans="1:4" ht="15" customHeight="1" x14ac:dyDescent="0.25">
      <c r="A7679" s="18">
        <v>7622</v>
      </c>
      <c r="B7679" s="18">
        <v>18.534645143169701</v>
      </c>
      <c r="C7679" s="18">
        <v>16.027395306085602</v>
      </c>
      <c r="D7679" s="18">
        <v>21.666774277623301</v>
      </c>
    </row>
    <row r="7680" spans="1:4" ht="15" customHeight="1" x14ac:dyDescent="0.25">
      <c r="A7680" s="18">
        <v>7623</v>
      </c>
      <c r="B7680" s="18">
        <v>18.525732653759601</v>
      </c>
      <c r="C7680" s="18">
        <v>16.029675601268099</v>
      </c>
      <c r="D7680" s="18">
        <v>21.648438290375299</v>
      </c>
    </row>
    <row r="7681" spans="1:4" ht="15" customHeight="1" x14ac:dyDescent="0.25">
      <c r="A7681" s="18">
        <v>7624</v>
      </c>
      <c r="B7681" s="18">
        <v>18.517062445776201</v>
      </c>
      <c r="C7681" s="18">
        <v>16.0322302856002</v>
      </c>
      <c r="D7681" s="18">
        <v>21.630040042062401</v>
      </c>
    </row>
    <row r="7682" spans="1:4" ht="15" customHeight="1" x14ac:dyDescent="0.25">
      <c r="A7682" s="18">
        <v>7625</v>
      </c>
      <c r="B7682" s="18">
        <v>18.5086221356474</v>
      </c>
      <c r="C7682" s="18">
        <v>16.0350632339524</v>
      </c>
      <c r="D7682" s="18">
        <v>21.6115616498303</v>
      </c>
    </row>
    <row r="7683" spans="1:4" ht="15" customHeight="1" x14ac:dyDescent="0.25">
      <c r="A7683" s="18">
        <v>7626</v>
      </c>
      <c r="B7683" s="18">
        <v>18.500401772624699</v>
      </c>
      <c r="C7683" s="18">
        <v>16.038174904294099</v>
      </c>
      <c r="D7683" s="18">
        <v>21.5929938753588</v>
      </c>
    </row>
    <row r="7684" spans="1:4" ht="15" customHeight="1" x14ac:dyDescent="0.25">
      <c r="A7684" s="18">
        <v>7627</v>
      </c>
      <c r="B7684" s="18">
        <v>18.4923962696563</v>
      </c>
      <c r="C7684" s="18">
        <v>16.0415658730229</v>
      </c>
      <c r="D7684" s="18">
        <v>21.5743194034848</v>
      </c>
    </row>
    <row r="7685" spans="1:4" ht="15" customHeight="1" x14ac:dyDescent="0.25">
      <c r="A7685" s="18">
        <v>7628</v>
      </c>
      <c r="B7685" s="18">
        <v>18.484595473754599</v>
      </c>
      <c r="C7685" s="18">
        <v>16.045238161316401</v>
      </c>
      <c r="D7685" s="18">
        <v>21.555529669012699</v>
      </c>
    </row>
    <row r="7686" spans="1:4" ht="15" customHeight="1" x14ac:dyDescent="0.25">
      <c r="A7686" s="18">
        <v>7629</v>
      </c>
      <c r="B7686" s="18">
        <v>18.476990220901602</v>
      </c>
      <c r="C7686" s="18">
        <v>16.049199066776701</v>
      </c>
      <c r="D7686" s="18">
        <v>21.536608725699399</v>
      </c>
    </row>
    <row r="7687" spans="1:4" ht="15" customHeight="1" x14ac:dyDescent="0.25">
      <c r="A7687" s="18">
        <v>7630</v>
      </c>
      <c r="B7687" s="18">
        <v>18.469579037477299</v>
      </c>
      <c r="C7687" s="18">
        <v>16.0534467816261</v>
      </c>
      <c r="D7687" s="18">
        <v>21.517548085857701</v>
      </c>
    </row>
    <row r="7688" spans="1:4" ht="15" customHeight="1" x14ac:dyDescent="0.25">
      <c r="A7688" s="18">
        <v>7631</v>
      </c>
      <c r="B7688" s="18">
        <v>18.462349623572099</v>
      </c>
      <c r="C7688" s="18">
        <v>16.0579840508004</v>
      </c>
      <c r="D7688" s="18">
        <v>21.498334172761101</v>
      </c>
    </row>
    <row r="7689" spans="1:4" ht="15" customHeight="1" x14ac:dyDescent="0.25">
      <c r="A7689" s="18">
        <v>7632</v>
      </c>
      <c r="B7689" s="18">
        <v>18.455299296024901</v>
      </c>
      <c r="C7689" s="18">
        <v>16.0628199213504</v>
      </c>
      <c r="D7689" s="18">
        <v>21.478957782474598</v>
      </c>
    </row>
    <row r="7690" spans="1:4" ht="15" customHeight="1" x14ac:dyDescent="0.25">
      <c r="A7690" s="18">
        <v>7633</v>
      </c>
      <c r="B7690" s="18">
        <v>18.4484216034155</v>
      </c>
      <c r="C7690" s="18">
        <v>16.067951863547702</v>
      </c>
      <c r="D7690" s="18">
        <v>21.4594117187442</v>
      </c>
    </row>
    <row r="7691" spans="1:4" ht="15" customHeight="1" x14ac:dyDescent="0.25">
      <c r="A7691" s="18">
        <v>7634</v>
      </c>
      <c r="B7691" s="18">
        <v>18.441710657493001</v>
      </c>
      <c r="C7691" s="18">
        <v>16.073387804084501</v>
      </c>
      <c r="D7691" s="18">
        <v>21.4396941788745</v>
      </c>
    </row>
    <row r="7692" spans="1:4" ht="15" customHeight="1" x14ac:dyDescent="0.25">
      <c r="A7692" s="18">
        <v>7635</v>
      </c>
      <c r="B7692" s="18">
        <v>18.435164272807899</v>
      </c>
      <c r="C7692" s="18">
        <v>16.079130582874399</v>
      </c>
      <c r="D7692" s="18">
        <v>21.419803911706602</v>
      </c>
    </row>
    <row r="7693" spans="1:4" ht="15" customHeight="1" x14ac:dyDescent="0.25">
      <c r="A7693" s="18">
        <v>7636</v>
      </c>
      <c r="B7693" s="18">
        <v>18.4287748968685</v>
      </c>
      <c r="C7693" s="18">
        <v>16.0851849814328</v>
      </c>
      <c r="D7693" s="18">
        <v>21.399728813441101</v>
      </c>
    </row>
    <row r="7694" spans="1:4" ht="15" customHeight="1" x14ac:dyDescent="0.25">
      <c r="A7694" s="18">
        <v>7637</v>
      </c>
      <c r="B7694" s="18">
        <v>18.422543011074701</v>
      </c>
      <c r="C7694" s="18">
        <v>16.091556674674202</v>
      </c>
      <c r="D7694" s="18">
        <v>21.379466147253499</v>
      </c>
    </row>
    <row r="7695" spans="1:4" ht="15" customHeight="1" x14ac:dyDescent="0.25">
      <c r="A7695" s="18">
        <v>7638</v>
      </c>
      <c r="B7695" s="18">
        <v>18.4164608807089</v>
      </c>
      <c r="C7695" s="18">
        <v>16.098250382704901</v>
      </c>
      <c r="D7695" s="18">
        <v>21.359011982772099</v>
      </c>
    </row>
    <row r="7696" spans="1:4" ht="15" customHeight="1" x14ac:dyDescent="0.25">
      <c r="A7696" s="18">
        <v>7639</v>
      </c>
      <c r="B7696" s="18">
        <v>18.410530120843699</v>
      </c>
      <c r="C7696" s="18">
        <v>16.105271247291899</v>
      </c>
      <c r="D7696" s="18">
        <v>21.3383597058444</v>
      </c>
    </row>
    <row r="7697" spans="1:4" ht="15" customHeight="1" x14ac:dyDescent="0.25">
      <c r="A7697" s="18">
        <v>7640</v>
      </c>
      <c r="B7697" s="18">
        <v>18.404744220487299</v>
      </c>
      <c r="C7697" s="18">
        <v>16.112627355684001</v>
      </c>
      <c r="D7697" s="18">
        <v>21.3175094343468</v>
      </c>
    </row>
    <row r="7698" spans="1:4" ht="15" customHeight="1" x14ac:dyDescent="0.25">
      <c r="A7698" s="18">
        <v>7641</v>
      </c>
      <c r="B7698" s="18">
        <v>18.399104445028499</v>
      </c>
      <c r="C7698" s="18">
        <v>16.120320919378099</v>
      </c>
      <c r="D7698" s="18">
        <v>21.296460301094498</v>
      </c>
    </row>
    <row r="7699" spans="1:4" ht="15" customHeight="1" x14ac:dyDescent="0.25">
      <c r="A7699" s="18">
        <v>7642</v>
      </c>
      <c r="B7699" s="18">
        <v>18.3936068527392</v>
      </c>
      <c r="C7699" s="18">
        <v>16.128363695943001</v>
      </c>
      <c r="D7699" s="18">
        <v>21.275209357867698</v>
      </c>
    </row>
    <row r="7700" spans="1:4" ht="15" customHeight="1" x14ac:dyDescent="0.25">
      <c r="A7700" s="18">
        <v>7643</v>
      </c>
      <c r="B7700" s="18">
        <v>18.388250911009301</v>
      </c>
      <c r="C7700" s="18">
        <v>16.136758997615399</v>
      </c>
      <c r="D7700" s="18">
        <v>21.253757708911099</v>
      </c>
    </row>
    <row r="7701" spans="1:4" ht="15" customHeight="1" x14ac:dyDescent="0.25">
      <c r="A7701" s="18">
        <v>7644</v>
      </c>
      <c r="B7701" s="18">
        <v>18.383036547615799</v>
      </c>
      <c r="C7701" s="18">
        <v>16.1455134165465</v>
      </c>
      <c r="D7701" s="18">
        <v>21.232111652457199</v>
      </c>
    </row>
    <row r="7702" spans="1:4" ht="15" customHeight="1" x14ac:dyDescent="0.25">
      <c r="A7702" s="18">
        <v>7645</v>
      </c>
      <c r="B7702" s="18">
        <v>18.3779600054336</v>
      </c>
      <c r="C7702" s="18">
        <v>16.154637464181398</v>
      </c>
      <c r="D7702" s="18">
        <v>21.210270951634602</v>
      </c>
    </row>
    <row r="7703" spans="1:4" ht="15" customHeight="1" x14ac:dyDescent="0.25">
      <c r="A7703" s="18">
        <v>7646</v>
      </c>
      <c r="B7703" s="18">
        <v>18.3730263511003</v>
      </c>
      <c r="C7703" s="18">
        <v>16.1639997813798</v>
      </c>
      <c r="D7703" s="18">
        <v>21.188239891901699</v>
      </c>
    </row>
    <row r="7704" spans="1:4" ht="15" customHeight="1" x14ac:dyDescent="0.25">
      <c r="A7704" s="18">
        <v>7647</v>
      </c>
      <c r="B7704" s="18">
        <v>18.368229976537499</v>
      </c>
      <c r="C7704" s="18">
        <v>16.173545785314101</v>
      </c>
      <c r="D7704" s="18">
        <v>21.165978561877701</v>
      </c>
    </row>
    <row r="7705" spans="1:4" ht="15" customHeight="1" x14ac:dyDescent="0.25">
      <c r="A7705" s="18">
        <v>7648</v>
      </c>
      <c r="B7705" s="18">
        <v>18.363573969720498</v>
      </c>
      <c r="C7705" s="18">
        <v>16.1832249751277</v>
      </c>
      <c r="D7705" s="18">
        <v>21.1433934129834</v>
      </c>
    </row>
    <row r="7706" spans="1:4" ht="15" customHeight="1" x14ac:dyDescent="0.25">
      <c r="A7706" s="18">
        <v>7649</v>
      </c>
      <c r="B7706" s="18">
        <v>18.3590588015586</v>
      </c>
      <c r="C7706" s="18">
        <v>16.192997176072499</v>
      </c>
      <c r="D7706" s="18">
        <v>21.1204808611582</v>
      </c>
    </row>
    <row r="7707" spans="1:4" ht="15" customHeight="1" x14ac:dyDescent="0.25">
      <c r="A7707" s="18">
        <v>7650</v>
      </c>
      <c r="B7707" s="18">
        <v>18.354682471322899</v>
      </c>
      <c r="C7707" s="18">
        <v>16.2028040267131</v>
      </c>
      <c r="D7707" s="18">
        <v>21.097253768619002</v>
      </c>
    </row>
    <row r="7708" spans="1:4" ht="15" customHeight="1" x14ac:dyDescent="0.25">
      <c r="A7708" s="18">
        <v>7651</v>
      </c>
      <c r="B7708" s="18">
        <v>18.350449622014001</v>
      </c>
      <c r="C7708" s="18">
        <v>16.212681708112601</v>
      </c>
      <c r="D7708" s="18">
        <v>21.073722703343499</v>
      </c>
    </row>
    <row r="7709" spans="1:4" ht="15" customHeight="1" x14ac:dyDescent="0.25">
      <c r="A7709" s="18">
        <v>7652</v>
      </c>
      <c r="B7709" s="18">
        <v>18.346358922034199</v>
      </c>
      <c r="C7709" s="18">
        <v>16.222610323690098</v>
      </c>
      <c r="D7709" s="18">
        <v>21.0498999135384</v>
      </c>
    </row>
    <row r="7710" spans="1:4" ht="15" customHeight="1" x14ac:dyDescent="0.25">
      <c r="A7710" s="18">
        <v>7653</v>
      </c>
      <c r="B7710" s="18">
        <v>18.342410293185601</v>
      </c>
      <c r="C7710" s="18">
        <v>16.232571801084902</v>
      </c>
      <c r="D7710" s="18">
        <v>21.025799891532799</v>
      </c>
    </row>
    <row r="7711" spans="1:4" ht="15" customHeight="1" x14ac:dyDescent="0.25">
      <c r="A7711" s="18">
        <v>7654</v>
      </c>
      <c r="B7711" s="18">
        <v>18.338608213881599</v>
      </c>
      <c r="C7711" s="18">
        <v>16.242539821046101</v>
      </c>
      <c r="D7711" s="18">
        <v>21.001458345723201</v>
      </c>
    </row>
    <row r="7712" spans="1:4" ht="15" customHeight="1" x14ac:dyDescent="0.25">
      <c r="A7712" s="18">
        <v>7655</v>
      </c>
      <c r="B7712" s="18">
        <v>18.334952390537399</v>
      </c>
      <c r="C7712" s="18">
        <v>16.252461524436701</v>
      </c>
      <c r="D7712" s="18">
        <v>20.976915245739399</v>
      </c>
    </row>
    <row r="7713" spans="1:4" ht="15" customHeight="1" x14ac:dyDescent="0.25">
      <c r="A7713" s="18">
        <v>7656</v>
      </c>
      <c r="B7713" s="18">
        <v>18.331442960872899</v>
      </c>
      <c r="C7713" s="18">
        <v>16.262375507298099</v>
      </c>
      <c r="D7713" s="18">
        <v>20.9521973513007</v>
      </c>
    </row>
    <row r="7714" spans="1:4" ht="15" customHeight="1" x14ac:dyDescent="0.25">
      <c r="A7714" s="18">
        <v>7657</v>
      </c>
      <c r="B7714" s="18">
        <v>18.328082481425898</v>
      </c>
      <c r="C7714" s="18">
        <v>16.272269704710499</v>
      </c>
      <c r="D7714" s="18">
        <v>20.9273329340704</v>
      </c>
    </row>
    <row r="7715" spans="1:4" ht="15" customHeight="1" x14ac:dyDescent="0.25">
      <c r="A7715" s="18">
        <v>7658</v>
      </c>
      <c r="B7715" s="18">
        <v>18.324874625405901</v>
      </c>
      <c r="C7715" s="18">
        <v>16.2821334659778</v>
      </c>
      <c r="D7715" s="18">
        <v>20.902351595318301</v>
      </c>
    </row>
    <row r="7716" spans="1:4" ht="15" customHeight="1" x14ac:dyDescent="0.25">
      <c r="A7716" s="18">
        <v>7659</v>
      </c>
      <c r="B7716" s="18">
        <v>18.321818013635198</v>
      </c>
      <c r="C7716" s="18">
        <v>16.291949337959402</v>
      </c>
      <c r="D7716" s="18">
        <v>20.877516819263199</v>
      </c>
    </row>
    <row r="7717" spans="1:4" ht="15" customHeight="1" x14ac:dyDescent="0.25">
      <c r="A7717" s="18">
        <v>7660</v>
      </c>
      <c r="B7717" s="18">
        <v>18.3189143515872</v>
      </c>
      <c r="C7717" s="18">
        <v>16.301668786531401</v>
      </c>
      <c r="D7717" s="18">
        <v>20.853138242588201</v>
      </c>
    </row>
    <row r="7718" spans="1:4" ht="15" customHeight="1" x14ac:dyDescent="0.25">
      <c r="A7718" s="18">
        <v>7661</v>
      </c>
      <c r="B7718" s="18">
        <v>18.316165738062999</v>
      </c>
      <c r="C7718" s="18">
        <v>16.3113357211326</v>
      </c>
      <c r="D7718" s="18">
        <v>20.829245628295698</v>
      </c>
    </row>
    <row r="7719" spans="1:4" ht="15" customHeight="1" x14ac:dyDescent="0.25">
      <c r="A7719" s="18">
        <v>7662</v>
      </c>
      <c r="B7719" s="18">
        <v>18.313576105408099</v>
      </c>
      <c r="C7719" s="18">
        <v>16.320943786443799</v>
      </c>
      <c r="D7719" s="18">
        <v>20.805855833192599</v>
      </c>
    </row>
    <row r="7720" spans="1:4" ht="15" customHeight="1" x14ac:dyDescent="0.25">
      <c r="A7720" s="18">
        <v>7663</v>
      </c>
      <c r="B7720" s="18">
        <v>18.311144208922901</v>
      </c>
      <c r="C7720" s="18">
        <v>16.330487541438298</v>
      </c>
      <c r="D7720" s="18">
        <v>20.782982554810701</v>
      </c>
    </row>
    <row r="7721" spans="1:4" ht="15" customHeight="1" x14ac:dyDescent="0.25">
      <c r="A7721" s="18">
        <v>7664</v>
      </c>
      <c r="B7721" s="18">
        <v>18.3088716095697</v>
      </c>
      <c r="C7721" s="18">
        <v>16.339927375302501</v>
      </c>
      <c r="D7721" s="18">
        <v>20.760639090789301</v>
      </c>
    </row>
    <row r="7722" spans="1:4" ht="15" customHeight="1" x14ac:dyDescent="0.25">
      <c r="A7722" s="18">
        <v>7665</v>
      </c>
      <c r="B7722" s="18">
        <v>18.306759800162101</v>
      </c>
      <c r="C7722" s="18">
        <v>16.349380460030801</v>
      </c>
      <c r="D7722" s="18">
        <v>20.738855117290001</v>
      </c>
    </row>
    <row r="7723" spans="1:4" ht="15" customHeight="1" x14ac:dyDescent="0.25">
      <c r="A7723" s="18">
        <v>7666</v>
      </c>
      <c r="B7723" s="18">
        <v>18.304810195154399</v>
      </c>
      <c r="C7723" s="18">
        <v>16.358884466352801</v>
      </c>
      <c r="D7723" s="18">
        <v>20.717605128449399</v>
      </c>
    </row>
    <row r="7724" spans="1:4" ht="15" customHeight="1" x14ac:dyDescent="0.25">
      <c r="A7724" s="18">
        <v>7667</v>
      </c>
      <c r="B7724" s="18">
        <v>18.3030254791639</v>
      </c>
      <c r="C7724" s="18">
        <v>16.368448470989598</v>
      </c>
      <c r="D7724" s="18">
        <v>20.6968604815231</v>
      </c>
    </row>
    <row r="7725" spans="1:4" ht="15" customHeight="1" x14ac:dyDescent="0.25">
      <c r="A7725" s="18">
        <v>7668</v>
      </c>
      <c r="B7725" s="18">
        <v>18.301406099965298</v>
      </c>
      <c r="C7725" s="18">
        <v>16.378069257706901</v>
      </c>
      <c r="D7725" s="18">
        <v>20.676640963257601</v>
      </c>
    </row>
    <row r="7726" spans="1:4" ht="15" customHeight="1" x14ac:dyDescent="0.25">
      <c r="A7726" s="18">
        <v>7669</v>
      </c>
      <c r="B7726" s="18">
        <v>18.299952421411099</v>
      </c>
      <c r="C7726" s="18">
        <v>16.387744639121198</v>
      </c>
      <c r="D7726" s="18">
        <v>20.6569425304078</v>
      </c>
    </row>
    <row r="7727" spans="1:4" ht="15" customHeight="1" x14ac:dyDescent="0.25">
      <c r="A7727" s="18">
        <v>7670</v>
      </c>
      <c r="B7727" s="18">
        <v>18.298665471376399</v>
      </c>
      <c r="C7727" s="18">
        <v>16.397467918907701</v>
      </c>
      <c r="D7727" s="18">
        <v>20.6377550487083</v>
      </c>
    </row>
    <row r="7728" spans="1:4" ht="15" customHeight="1" x14ac:dyDescent="0.25">
      <c r="A7728" s="18">
        <v>7671</v>
      </c>
      <c r="B7728" s="18">
        <v>18.297546171189499</v>
      </c>
      <c r="C7728" s="18">
        <v>16.407235204227501</v>
      </c>
      <c r="D7728" s="18">
        <v>20.6191039865042</v>
      </c>
    </row>
    <row r="7729" spans="1:4" ht="15" customHeight="1" x14ac:dyDescent="0.25">
      <c r="A7729" s="18">
        <v>7672</v>
      </c>
      <c r="B7729" s="18">
        <v>18.2965953345097</v>
      </c>
      <c r="C7729" s="18">
        <v>16.417042668229001</v>
      </c>
      <c r="D7729" s="18">
        <v>20.600920887645898</v>
      </c>
    </row>
    <row r="7730" spans="1:4" ht="15" customHeight="1" x14ac:dyDescent="0.25">
      <c r="A7730" s="18">
        <v>7673</v>
      </c>
      <c r="B7730" s="18">
        <v>18.2958136676416</v>
      </c>
      <c r="C7730" s="18">
        <v>16.426888124207402</v>
      </c>
      <c r="D7730" s="18">
        <v>20.5832214902671</v>
      </c>
    </row>
    <row r="7731" spans="1:4" ht="15" customHeight="1" x14ac:dyDescent="0.25">
      <c r="A7731" s="18">
        <v>7674</v>
      </c>
      <c r="B7731" s="18">
        <v>18.295201771219698</v>
      </c>
      <c r="C7731" s="18">
        <v>16.436767994302599</v>
      </c>
      <c r="D7731" s="18">
        <v>20.565995949311802</v>
      </c>
    </row>
    <row r="7732" spans="1:4" ht="15" customHeight="1" x14ac:dyDescent="0.25">
      <c r="A7732" s="18">
        <v>7675</v>
      </c>
      <c r="B7732" s="18">
        <v>18.294760143189599</v>
      </c>
      <c r="C7732" s="18">
        <v>16.446676974241601</v>
      </c>
      <c r="D7732" s="18">
        <v>20.549256352976101</v>
      </c>
    </row>
    <row r="7733" spans="1:4" ht="15" customHeight="1" x14ac:dyDescent="0.25">
      <c r="A7733" s="18">
        <v>7676</v>
      </c>
      <c r="B7733" s="18">
        <v>18.2944891829918</v>
      </c>
      <c r="C7733" s="18">
        <v>16.4566115639952</v>
      </c>
      <c r="D7733" s="18">
        <v>20.533020245615401</v>
      </c>
    </row>
    <row r="7734" spans="1:4" ht="15" customHeight="1" x14ac:dyDescent="0.25">
      <c r="A7734" s="18">
        <v>7677</v>
      </c>
      <c r="B7734" s="18">
        <v>18.294389196849899</v>
      </c>
      <c r="C7734" s="18">
        <v>16.466568358115001</v>
      </c>
      <c r="D7734" s="18">
        <v>20.517276332884599</v>
      </c>
    </row>
    <row r="7735" spans="1:4" ht="15" customHeight="1" x14ac:dyDescent="0.25">
      <c r="A7735" s="18">
        <v>7678</v>
      </c>
      <c r="B7735" s="18">
        <v>18.294460404051701</v>
      </c>
      <c r="C7735" s="18">
        <v>16.476545239387001</v>
      </c>
      <c r="D7735" s="18">
        <v>20.502030645762002</v>
      </c>
    </row>
    <row r="7736" spans="1:4" ht="15" customHeight="1" x14ac:dyDescent="0.25">
      <c r="A7736" s="18">
        <v>7679</v>
      </c>
      <c r="B7736" s="18">
        <v>18.294702944108</v>
      </c>
      <c r="C7736" s="18">
        <v>16.486539708406202</v>
      </c>
      <c r="D7736" s="18">
        <v>20.487297524322901</v>
      </c>
    </row>
    <row r="7737" spans="1:4" ht="15" customHeight="1" x14ac:dyDescent="0.25">
      <c r="A7737" s="18">
        <v>7680</v>
      </c>
      <c r="B7737" s="18">
        <v>18.295116884670598</v>
      </c>
      <c r="C7737" s="18">
        <v>16.496546765615602</v>
      </c>
      <c r="D7737" s="18">
        <v>20.473073347237602</v>
      </c>
    </row>
    <row r="7738" spans="1:4" ht="15" customHeight="1" x14ac:dyDescent="0.25">
      <c r="A7738" s="18">
        <v>7681</v>
      </c>
      <c r="B7738" s="18">
        <v>18.295702230087901</v>
      </c>
      <c r="C7738" s="18">
        <v>16.506563440237201</v>
      </c>
      <c r="D7738" s="18">
        <v>20.459354828783301</v>
      </c>
    </row>
    <row r="7739" spans="1:4" ht="15" customHeight="1" x14ac:dyDescent="0.25">
      <c r="A7739" s="18">
        <v>7682</v>
      </c>
      <c r="B7739" s="18">
        <v>18.296458930482402</v>
      </c>
      <c r="C7739" s="18">
        <v>16.516586881058299</v>
      </c>
      <c r="D7739" s="18">
        <v>20.446142982151098</v>
      </c>
    </row>
    <row r="7740" spans="1:4" ht="15" customHeight="1" x14ac:dyDescent="0.25">
      <c r="A7740" s="18">
        <v>7683</v>
      </c>
      <c r="B7740" s="18">
        <v>18.297386891235799</v>
      </c>
      <c r="C7740" s="18">
        <v>16.526614631661101</v>
      </c>
      <c r="D7740" s="18">
        <v>20.433437752427601</v>
      </c>
    </row>
    <row r="7741" spans="1:4" ht="15" customHeight="1" x14ac:dyDescent="0.25">
      <c r="A7741" s="18">
        <v>7684</v>
      </c>
      <c r="B7741" s="18">
        <v>18.2984859827747</v>
      </c>
      <c r="C7741" s="18">
        <v>16.536646571216501</v>
      </c>
      <c r="D7741" s="18">
        <v>20.421238083812899</v>
      </c>
    </row>
    <row r="7742" spans="1:4" ht="15" customHeight="1" x14ac:dyDescent="0.25">
      <c r="A7742" s="18">
        <v>7685</v>
      </c>
      <c r="B7742" s="18">
        <v>18.299756050558798</v>
      </c>
      <c r="C7742" s="18">
        <v>16.546677479541401</v>
      </c>
      <c r="D7742" s="18">
        <v>20.409541990424898</v>
      </c>
    </row>
    <row r="7743" spans="1:4" ht="15" customHeight="1" x14ac:dyDescent="0.25">
      <c r="A7743" s="18">
        <v>7686</v>
      </c>
      <c r="B7743" s="18">
        <v>18.3011969251823</v>
      </c>
      <c r="C7743" s="18">
        <v>16.5567050268155</v>
      </c>
      <c r="D7743" s="18">
        <v>20.398346629618501</v>
      </c>
    </row>
    <row r="7744" spans="1:4" ht="15" customHeight="1" x14ac:dyDescent="0.25">
      <c r="A7744" s="18">
        <v>7687</v>
      </c>
      <c r="B7744" s="18">
        <v>18.302808432509199</v>
      </c>
      <c r="C7744" s="18">
        <v>16.5667270211001</v>
      </c>
      <c r="D7744" s="18">
        <v>20.3876483768193</v>
      </c>
    </row>
    <row r="7745" spans="1:4" ht="15" customHeight="1" x14ac:dyDescent="0.25">
      <c r="A7745" s="18">
        <v>7688</v>
      </c>
      <c r="B7745" s="18">
        <v>18.304590910816</v>
      </c>
      <c r="C7745" s="18">
        <v>16.576741411090499</v>
      </c>
      <c r="D7745" s="18">
        <v>20.377442900956702</v>
      </c>
    </row>
    <row r="7746" spans="1:4" ht="15" customHeight="1" x14ac:dyDescent="0.25">
      <c r="A7746" s="18">
        <v>7689</v>
      </c>
      <c r="B7746" s="18">
        <v>18.3065455183682</v>
      </c>
      <c r="C7746" s="18">
        <v>16.586748617476498</v>
      </c>
      <c r="D7746" s="18">
        <v>20.3677410114</v>
      </c>
    </row>
    <row r="7747" spans="1:4" ht="15" customHeight="1" x14ac:dyDescent="0.25">
      <c r="A7747" s="18">
        <v>7690</v>
      </c>
      <c r="B7747" s="18">
        <v>18.308670511060999</v>
      </c>
      <c r="C7747" s="18">
        <v>16.596745274132701</v>
      </c>
      <c r="D7747" s="18">
        <v>20.358526740298799</v>
      </c>
    </row>
    <row r="7748" spans="1:4" ht="15" customHeight="1" x14ac:dyDescent="0.25">
      <c r="A7748" s="18">
        <v>7691</v>
      </c>
      <c r="B7748" s="18">
        <v>18.310965795562701</v>
      </c>
      <c r="C7748" s="18">
        <v>16.606729051772501</v>
      </c>
      <c r="D7748" s="18">
        <v>20.349780999002501</v>
      </c>
    </row>
    <row r="7749" spans="1:4" ht="15" customHeight="1" x14ac:dyDescent="0.25">
      <c r="A7749" s="18">
        <v>7692</v>
      </c>
      <c r="B7749" s="18">
        <v>18.3134313229891</v>
      </c>
      <c r="C7749" s="18">
        <v>16.616698484751701</v>
      </c>
      <c r="D7749" s="18">
        <v>20.341496515883801</v>
      </c>
    </row>
    <row r="7750" spans="1:4" ht="15" customHeight="1" x14ac:dyDescent="0.25">
      <c r="A7750" s="18">
        <v>7693</v>
      </c>
      <c r="B7750" s="18">
        <v>18.316067098145801</v>
      </c>
      <c r="C7750" s="18">
        <v>16.626652256997701</v>
      </c>
      <c r="D7750" s="18">
        <v>20.333664316945899</v>
      </c>
    </row>
    <row r="7751" spans="1:4" ht="15" customHeight="1" x14ac:dyDescent="0.25">
      <c r="A7751" s="18">
        <v>7694</v>
      </c>
      <c r="B7751" s="18">
        <v>18.318876005068301</v>
      </c>
      <c r="C7751" s="18">
        <v>16.6365909123828</v>
      </c>
      <c r="D7751" s="18">
        <v>20.326281292648201</v>
      </c>
    </row>
    <row r="7752" spans="1:4" ht="15" customHeight="1" x14ac:dyDescent="0.25">
      <c r="A7752" s="18">
        <v>7695</v>
      </c>
      <c r="B7752" s="18">
        <v>18.321856093263701</v>
      </c>
      <c r="C7752" s="18">
        <v>16.646513161498401</v>
      </c>
      <c r="D7752" s="18">
        <v>20.319351396266601</v>
      </c>
    </row>
    <row r="7753" spans="1:4" ht="15" customHeight="1" x14ac:dyDescent="0.25">
      <c r="A7753" s="18">
        <v>7696</v>
      </c>
      <c r="B7753" s="18">
        <v>18.325007057450701</v>
      </c>
      <c r="C7753" s="18">
        <v>16.656416727717001</v>
      </c>
      <c r="D7753" s="18">
        <v>20.3128740710839</v>
      </c>
    </row>
    <row r="7754" spans="1:4" ht="15" customHeight="1" x14ac:dyDescent="0.25">
      <c r="A7754" s="18">
        <v>7697</v>
      </c>
      <c r="B7754" s="18">
        <v>18.328329204699401</v>
      </c>
      <c r="C7754" s="18">
        <v>16.666300901609102</v>
      </c>
      <c r="D7754" s="18">
        <v>20.306850781405299</v>
      </c>
    </row>
    <row r="7755" spans="1:4" ht="15" customHeight="1" x14ac:dyDescent="0.25">
      <c r="A7755" s="18">
        <v>7698</v>
      </c>
      <c r="B7755" s="18">
        <v>18.331826475208299</v>
      </c>
      <c r="C7755" s="18">
        <v>16.676165125773998</v>
      </c>
      <c r="D7755" s="18">
        <v>20.3012822669474</v>
      </c>
    </row>
    <row r="7756" spans="1:4" ht="15" customHeight="1" x14ac:dyDescent="0.25">
      <c r="A7756" s="18">
        <v>7699</v>
      </c>
      <c r="B7756" s="18">
        <v>18.335496663028401</v>
      </c>
      <c r="C7756" s="18">
        <v>16.686010635912901</v>
      </c>
      <c r="D7756" s="18">
        <v>20.296170652691799</v>
      </c>
    </row>
    <row r="7757" spans="1:4" ht="15" customHeight="1" x14ac:dyDescent="0.25">
      <c r="A7757" s="18">
        <v>7700</v>
      </c>
      <c r="B7757" s="18">
        <v>18.339339766720499</v>
      </c>
      <c r="C7757" s="18">
        <v>16.695837155322501</v>
      </c>
      <c r="D7757" s="18">
        <v>20.2915143173981</v>
      </c>
    </row>
    <row r="7758" spans="1:4" ht="15" customHeight="1" x14ac:dyDescent="0.25">
      <c r="A7758" s="18">
        <v>7701</v>
      </c>
      <c r="B7758" s="18">
        <v>18.343359095660201</v>
      </c>
      <c r="C7758" s="18">
        <v>16.705642986126399</v>
      </c>
      <c r="D7758" s="18">
        <v>20.287319484074999</v>
      </c>
    </row>
    <row r="7759" spans="1:4" ht="15" customHeight="1" x14ac:dyDescent="0.25">
      <c r="A7759" s="18">
        <v>7702</v>
      </c>
      <c r="B7759" s="18">
        <v>18.3475553492794</v>
      </c>
      <c r="C7759" s="18">
        <v>16.715428177023501</v>
      </c>
      <c r="D7759" s="18">
        <v>20.283583457794901</v>
      </c>
    </row>
    <row r="7760" spans="1:4" ht="15" customHeight="1" x14ac:dyDescent="0.25">
      <c r="A7760" s="18">
        <v>7703</v>
      </c>
      <c r="B7760" s="18">
        <v>18.351927318393699</v>
      </c>
      <c r="C7760" s="18">
        <v>16.7251929269896</v>
      </c>
      <c r="D7760" s="18">
        <v>20.2803080928005</v>
      </c>
    </row>
    <row r="7761" spans="1:4" ht="15" customHeight="1" x14ac:dyDescent="0.25">
      <c r="A7761" s="18">
        <v>7704</v>
      </c>
      <c r="B7761" s="18">
        <v>18.356479629836201</v>
      </c>
      <c r="C7761" s="18">
        <v>16.734939792264299</v>
      </c>
      <c r="D7761" s="18">
        <v>20.277497174283901</v>
      </c>
    </row>
    <row r="7762" spans="1:4" ht="15" customHeight="1" x14ac:dyDescent="0.25">
      <c r="A7762" s="18">
        <v>7705</v>
      </c>
      <c r="B7762" s="18">
        <v>18.361212188098001</v>
      </c>
      <c r="C7762" s="18">
        <v>16.7446682320763</v>
      </c>
      <c r="D7762" s="18">
        <v>20.2751523064934</v>
      </c>
    </row>
    <row r="7763" spans="1:4" ht="15" customHeight="1" x14ac:dyDescent="0.25">
      <c r="A7763" s="18">
        <v>7706</v>
      </c>
      <c r="B7763" s="18">
        <v>18.366124803109599</v>
      </c>
      <c r="C7763" s="18">
        <v>16.754377743100399</v>
      </c>
      <c r="D7763" s="18">
        <v>20.273274509722199</v>
      </c>
    </row>
    <row r="7764" spans="1:4" ht="15" customHeight="1" x14ac:dyDescent="0.25">
      <c r="A7764" s="18">
        <v>7707</v>
      </c>
      <c r="B7764" s="18">
        <v>18.371224523190701</v>
      </c>
      <c r="C7764" s="18">
        <v>16.764069117806098</v>
      </c>
      <c r="D7764" s="18">
        <v>20.271866397657899</v>
      </c>
    </row>
    <row r="7765" spans="1:4" ht="15" customHeight="1" x14ac:dyDescent="0.25">
      <c r="A7765" s="18">
        <v>7708</v>
      </c>
      <c r="B7765" s="18">
        <v>18.376507555131901</v>
      </c>
      <c r="C7765" s="18">
        <v>16.773743295332299</v>
      </c>
      <c r="D7765" s="18">
        <v>20.270930766415599</v>
      </c>
    </row>
    <row r="7766" spans="1:4" ht="15" customHeight="1" x14ac:dyDescent="0.25">
      <c r="A7766" s="18">
        <v>7709</v>
      </c>
      <c r="B7766" s="18">
        <v>18.381980271200799</v>
      </c>
      <c r="C7766" s="18">
        <v>16.783404730480399</v>
      </c>
      <c r="D7766" s="18">
        <v>20.270470610165301</v>
      </c>
    </row>
    <row r="7767" spans="1:4" ht="15" customHeight="1" x14ac:dyDescent="0.25">
      <c r="A7767" s="18">
        <v>7710</v>
      </c>
      <c r="B7767" s="18">
        <v>18.387642558395399</v>
      </c>
      <c r="C7767" s="18">
        <v>16.793051386553898</v>
      </c>
      <c r="D7767" s="18">
        <v>20.270489136424999</v>
      </c>
    </row>
    <row r="7768" spans="1:4" ht="15" customHeight="1" x14ac:dyDescent="0.25">
      <c r="A7768" s="18">
        <v>7711</v>
      </c>
      <c r="B7768" s="18">
        <v>18.393498129153699</v>
      </c>
      <c r="C7768" s="18">
        <v>16.8026845487123</v>
      </c>
      <c r="D7768" s="18">
        <v>20.270989781064401</v>
      </c>
    </row>
    <row r="7769" spans="1:4" ht="15" customHeight="1" x14ac:dyDescent="0.25">
      <c r="A7769" s="18">
        <v>7712</v>
      </c>
      <c r="B7769" s="18">
        <v>18.399549651552501</v>
      </c>
      <c r="C7769" s="18">
        <v>16.8123057341544</v>
      </c>
      <c r="D7769" s="18">
        <v>20.271976223069899</v>
      </c>
    </row>
    <row r="7770" spans="1:4" ht="15" customHeight="1" x14ac:dyDescent="0.25">
      <c r="A7770" s="18">
        <v>7713</v>
      </c>
      <c r="B7770" s="18">
        <v>18.405799731443398</v>
      </c>
      <c r="C7770" s="18">
        <v>16.821918054751301</v>
      </c>
      <c r="D7770" s="18">
        <v>20.273452399126398</v>
      </c>
    </row>
    <row r="7771" spans="1:4" ht="15" customHeight="1" x14ac:dyDescent="0.25">
      <c r="A7771" s="18">
        <v>7714</v>
      </c>
      <c r="B7771" s="18">
        <v>18.412251994606301</v>
      </c>
      <c r="C7771" s="18">
        <v>16.831523931000799</v>
      </c>
      <c r="D7771" s="18">
        <v>20.275422518076802</v>
      </c>
    </row>
    <row r="7772" spans="1:4" ht="15" customHeight="1" x14ac:dyDescent="0.25">
      <c r="A7772" s="18">
        <v>7715</v>
      </c>
      <c r="B7772" s="18">
        <v>18.418909836136599</v>
      </c>
      <c r="C7772" s="18">
        <v>16.8411232454736</v>
      </c>
      <c r="D7772" s="18">
        <v>20.277891075326298</v>
      </c>
    </row>
    <row r="7773" spans="1:4" ht="15" customHeight="1" x14ac:dyDescent="0.25">
      <c r="A7773" s="18">
        <v>7716</v>
      </c>
      <c r="B7773" s="18">
        <v>18.425775963296999</v>
      </c>
      <c r="C7773" s="18">
        <v>16.8507180850591</v>
      </c>
      <c r="D7773" s="18">
        <v>20.280864897199901</v>
      </c>
    </row>
    <row r="7774" spans="1:4" ht="15" customHeight="1" x14ac:dyDescent="0.25">
      <c r="A7774" s="18">
        <v>7717</v>
      </c>
      <c r="B7774" s="18">
        <v>18.432856514176901</v>
      </c>
      <c r="C7774" s="18">
        <v>16.860310679422199</v>
      </c>
      <c r="D7774" s="18">
        <v>20.284348808462202</v>
      </c>
    </row>
    <row r="7775" spans="1:4" ht="15" customHeight="1" x14ac:dyDescent="0.25">
      <c r="A7775" s="18">
        <v>7718</v>
      </c>
      <c r="B7775" s="18">
        <v>18.440151598630099</v>
      </c>
      <c r="C7775" s="18">
        <v>16.8699066226553</v>
      </c>
      <c r="D7775" s="18">
        <v>20.2883470652983</v>
      </c>
    </row>
    <row r="7776" spans="1:4" ht="15" customHeight="1" x14ac:dyDescent="0.25">
      <c r="A7776" s="18">
        <v>7719</v>
      </c>
      <c r="B7776" s="18">
        <v>18.447671346549601</v>
      </c>
      <c r="C7776" s="18">
        <v>16.8795055058077</v>
      </c>
      <c r="D7776" s="18">
        <v>20.2928671214353</v>
      </c>
    </row>
    <row r="7777" spans="1:4" ht="15" customHeight="1" x14ac:dyDescent="0.25">
      <c r="A7777" s="18">
        <v>7720</v>
      </c>
      <c r="B7777" s="18">
        <v>18.455415231331902</v>
      </c>
      <c r="C7777" s="18">
        <v>16.8891096819487</v>
      </c>
      <c r="D7777" s="18">
        <v>20.297917276097099</v>
      </c>
    </row>
    <row r="7778" spans="1:4" ht="15" customHeight="1" x14ac:dyDescent="0.25">
      <c r="A7778" s="18">
        <v>7721</v>
      </c>
      <c r="B7778" s="18">
        <v>18.463389634984701</v>
      </c>
      <c r="C7778" s="18">
        <v>16.898721953478201</v>
      </c>
      <c r="D7778" s="18">
        <v>20.3035008316245</v>
      </c>
    </row>
    <row r="7779" spans="1:4" ht="15" customHeight="1" x14ac:dyDescent="0.25">
      <c r="A7779" s="18">
        <v>7722</v>
      </c>
      <c r="B7779" s="18">
        <v>18.471601980030002</v>
      </c>
      <c r="C7779" s="18">
        <v>16.908346675198999</v>
      </c>
      <c r="D7779" s="18">
        <v>20.309631160647101</v>
      </c>
    </row>
    <row r="7780" spans="1:4" ht="15" customHeight="1" x14ac:dyDescent="0.25">
      <c r="A7780" s="18">
        <v>7723</v>
      </c>
      <c r="B7780" s="18">
        <v>18.480054280007401</v>
      </c>
      <c r="C7780" s="18">
        <v>16.9179875897918</v>
      </c>
      <c r="D7780" s="18">
        <v>20.3163102595596</v>
      </c>
    </row>
    <row r="7781" spans="1:4" ht="15" customHeight="1" x14ac:dyDescent="0.25">
      <c r="A7781" s="18">
        <v>7724</v>
      </c>
      <c r="B7781" s="18">
        <v>18.488753190440001</v>
      </c>
      <c r="C7781" s="18">
        <v>16.927645865337698</v>
      </c>
      <c r="D7781" s="18">
        <v>20.323552914004299</v>
      </c>
    </row>
    <row r="7782" spans="1:4" ht="15" customHeight="1" x14ac:dyDescent="0.25">
      <c r="A7782" s="18">
        <v>7725</v>
      </c>
      <c r="B7782" s="18">
        <v>18.497707704471399</v>
      </c>
      <c r="C7782" s="18">
        <v>16.9373248964251</v>
      </c>
      <c r="D7782" s="18">
        <v>20.331363686782801</v>
      </c>
    </row>
    <row r="7783" spans="1:4" ht="15" customHeight="1" x14ac:dyDescent="0.25">
      <c r="A7783" s="18">
        <v>7726</v>
      </c>
      <c r="B7783" s="18">
        <v>18.506920770652201</v>
      </c>
      <c r="C7783" s="18">
        <v>16.947028232205501</v>
      </c>
      <c r="D7783" s="18">
        <v>20.339753851452201</v>
      </c>
    </row>
    <row r="7784" spans="1:4" ht="15" customHeight="1" x14ac:dyDescent="0.25">
      <c r="A7784" s="18">
        <v>7727</v>
      </c>
      <c r="B7784" s="18">
        <v>18.516399301252498</v>
      </c>
      <c r="C7784" s="18">
        <v>16.9567622018957</v>
      </c>
      <c r="D7784" s="18">
        <v>20.348736073831201</v>
      </c>
    </row>
    <row r="7785" spans="1:4" ht="15" customHeight="1" x14ac:dyDescent="0.25">
      <c r="A7785" s="18">
        <v>7728</v>
      </c>
      <c r="B7785" s="18">
        <v>18.526150750870801</v>
      </c>
      <c r="C7785" s="18">
        <v>16.966528715541099</v>
      </c>
      <c r="D7785" s="18">
        <v>20.358335420796401</v>
      </c>
    </row>
    <row r="7786" spans="1:4" ht="15" customHeight="1" x14ac:dyDescent="0.25">
      <c r="A7786" s="18">
        <v>7729</v>
      </c>
      <c r="B7786" s="18">
        <v>18.5361849899672</v>
      </c>
      <c r="C7786" s="18">
        <v>16.976331090502701</v>
      </c>
      <c r="D7786" s="18">
        <v>20.368588399617899</v>
      </c>
    </row>
    <row r="7787" spans="1:4" ht="15" customHeight="1" x14ac:dyDescent="0.25">
      <c r="A7787" s="18">
        <v>7730</v>
      </c>
      <c r="B7787" s="18">
        <v>18.546507108725201</v>
      </c>
      <c r="C7787" s="18">
        <v>16.986173522956499</v>
      </c>
      <c r="D7787" s="18">
        <v>20.3795451224263</v>
      </c>
    </row>
    <row r="7788" spans="1:4" ht="15" customHeight="1" x14ac:dyDescent="0.25">
      <c r="A7788" s="18">
        <v>7731</v>
      </c>
      <c r="B7788" s="18">
        <v>18.557125403148799</v>
      </c>
      <c r="C7788" s="18">
        <v>16.9960603826195</v>
      </c>
      <c r="D7788" s="18">
        <v>20.391238201481901</v>
      </c>
    </row>
    <row r="7789" spans="1:4" ht="15" customHeight="1" x14ac:dyDescent="0.25">
      <c r="A7789" s="18">
        <v>7732</v>
      </c>
      <c r="B7789" s="18">
        <v>18.568048553666699</v>
      </c>
      <c r="C7789" s="18">
        <v>17.005999004044199</v>
      </c>
      <c r="D7789" s="18">
        <v>20.4037025470289</v>
      </c>
    </row>
    <row r="7790" spans="1:4" ht="15" customHeight="1" x14ac:dyDescent="0.25">
      <c r="A7790" s="18">
        <v>7733</v>
      </c>
      <c r="B7790" s="18">
        <v>18.579285641669099</v>
      </c>
      <c r="C7790" s="18">
        <v>17.0159915387475</v>
      </c>
      <c r="D7790" s="18">
        <v>20.4169755448358</v>
      </c>
    </row>
    <row r="7791" spans="1:4" ht="15" customHeight="1" x14ac:dyDescent="0.25">
      <c r="A7791" s="18">
        <v>7734</v>
      </c>
      <c r="B7791" s="18">
        <v>18.590846167081398</v>
      </c>
      <c r="C7791" s="18">
        <v>17.026042627153199</v>
      </c>
      <c r="D7791" s="18">
        <v>20.431097251195101</v>
      </c>
    </row>
    <row r="7792" spans="1:4" ht="15" customHeight="1" x14ac:dyDescent="0.25">
      <c r="A7792" s="18">
        <v>7735</v>
      </c>
      <c r="B7792" s="18">
        <v>18.602740067024001</v>
      </c>
      <c r="C7792" s="18">
        <v>17.036157383957899</v>
      </c>
      <c r="D7792" s="18">
        <v>20.446110607373399</v>
      </c>
    </row>
    <row r="7793" spans="1:4" ht="15" customHeight="1" x14ac:dyDescent="0.25">
      <c r="A7793" s="18">
        <v>7736</v>
      </c>
      <c r="B7793" s="18">
        <v>18.6149777356095</v>
      </c>
      <c r="C7793" s="18">
        <v>17.0463411283962</v>
      </c>
      <c r="D7793" s="18">
        <v>20.462061675775701</v>
      </c>
    </row>
    <row r="7794" spans="1:4" ht="15" customHeight="1" x14ac:dyDescent="0.25">
      <c r="A7794" s="18">
        <v>7737</v>
      </c>
      <c r="B7794" s="18">
        <v>18.6275700449306</v>
      </c>
      <c r="C7794" s="18">
        <v>17.056600606470301</v>
      </c>
      <c r="D7794" s="18">
        <v>20.479026603475699</v>
      </c>
    </row>
    <row r="7795" spans="1:4" ht="15" customHeight="1" x14ac:dyDescent="0.25">
      <c r="A7795" s="18">
        <v>7738</v>
      </c>
      <c r="B7795" s="18">
        <v>18.640528367293701</v>
      </c>
      <c r="C7795" s="18">
        <v>17.066941683402</v>
      </c>
      <c r="D7795" s="18">
        <v>20.497066373179699</v>
      </c>
    </row>
    <row r="7796" spans="1:4" ht="15" customHeight="1" x14ac:dyDescent="0.25">
      <c r="A7796" s="18">
        <v>7739</v>
      </c>
      <c r="B7796" s="18">
        <v>18.653864598754399</v>
      </c>
      <c r="C7796" s="18">
        <v>17.077368902280899</v>
      </c>
      <c r="D7796" s="18">
        <v>20.516248470036899</v>
      </c>
    </row>
    <row r="7797" spans="1:4" ht="15" customHeight="1" x14ac:dyDescent="0.25">
      <c r="A7797" s="18">
        <v>7740</v>
      </c>
      <c r="B7797" s="18">
        <v>18.667591184017901</v>
      </c>
      <c r="C7797" s="18">
        <v>17.087888478013301</v>
      </c>
      <c r="D7797" s="18">
        <v>20.5366669939107</v>
      </c>
    </row>
    <row r="7798" spans="1:4" ht="15" customHeight="1" x14ac:dyDescent="0.25">
      <c r="A7798" s="18">
        <v>7741</v>
      </c>
      <c r="B7798" s="18">
        <v>18.6817211427662</v>
      </c>
      <c r="C7798" s="18">
        <v>17.098506875526201</v>
      </c>
      <c r="D7798" s="18">
        <v>20.5584398855285</v>
      </c>
    </row>
    <row r="7799" spans="1:4" ht="15" customHeight="1" x14ac:dyDescent="0.25">
      <c r="A7799" s="18">
        <v>7742</v>
      </c>
      <c r="B7799" s="18">
        <v>18.6962680974822</v>
      </c>
      <c r="C7799" s="18">
        <v>17.1092308209134</v>
      </c>
      <c r="D7799" s="18">
        <v>20.581667614602001</v>
      </c>
    </row>
    <row r="7800" spans="1:4" ht="15" customHeight="1" x14ac:dyDescent="0.25">
      <c r="A7800" s="18">
        <v>7743</v>
      </c>
      <c r="B7800" s="18">
        <v>18.711246302843801</v>
      </c>
      <c r="C7800" s="18">
        <v>17.1200673133126</v>
      </c>
      <c r="D7800" s="18">
        <v>20.606500340130101</v>
      </c>
    </row>
    <row r="7801" spans="1:4" ht="15" customHeight="1" x14ac:dyDescent="0.25">
      <c r="A7801" s="18">
        <v>7744</v>
      </c>
      <c r="B7801" s="18">
        <v>18.726674008344499</v>
      </c>
      <c r="C7801" s="18">
        <v>17.1310243814745</v>
      </c>
      <c r="D7801" s="18">
        <v>20.633098032591001</v>
      </c>
    </row>
    <row r="7802" spans="1:4" ht="15" customHeight="1" x14ac:dyDescent="0.25">
      <c r="A7802" s="18">
        <v>7745</v>
      </c>
      <c r="B7802" s="18">
        <v>18.742564294580401</v>
      </c>
      <c r="C7802" s="18">
        <v>17.142109711519101</v>
      </c>
      <c r="D7802" s="18">
        <v>20.661519387406699</v>
      </c>
    </row>
    <row r="7803" spans="1:4" ht="15" customHeight="1" x14ac:dyDescent="0.25">
      <c r="A7803" s="18">
        <v>7746</v>
      </c>
      <c r="B7803" s="18">
        <v>18.758933260033299</v>
      </c>
      <c r="C7803" s="18">
        <v>17.1533301817528</v>
      </c>
      <c r="D7803" s="18">
        <v>20.691934380143799</v>
      </c>
    </row>
    <row r="7804" spans="1:4" ht="15" customHeight="1" x14ac:dyDescent="0.25">
      <c r="A7804" s="18">
        <v>7747</v>
      </c>
      <c r="B7804" s="18">
        <v>18.775801075684701</v>
      </c>
      <c r="C7804" s="18">
        <v>17.164694008029699</v>
      </c>
      <c r="D7804" s="18">
        <v>20.7244836436508</v>
      </c>
    </row>
    <row r="7805" spans="1:4" ht="15" customHeight="1" x14ac:dyDescent="0.25">
      <c r="A7805" s="18">
        <v>7748</v>
      </c>
      <c r="B7805" s="18">
        <v>18.793185453983401</v>
      </c>
      <c r="C7805" s="18">
        <v>17.176209750415399</v>
      </c>
      <c r="D7805" s="18">
        <v>20.759342552404298</v>
      </c>
    </row>
    <row r="7806" spans="1:4" ht="15" customHeight="1" x14ac:dyDescent="0.25">
      <c r="A7806" s="18">
        <v>7749</v>
      </c>
      <c r="B7806" s="18">
        <v>18.8111040088931</v>
      </c>
      <c r="C7806" s="18">
        <v>17.1878863302057</v>
      </c>
      <c r="D7806" s="18">
        <v>20.796507984664601</v>
      </c>
    </row>
    <row r="7807" spans="1:4" ht="15" customHeight="1" x14ac:dyDescent="0.25">
      <c r="A7807" s="18">
        <v>7750</v>
      </c>
      <c r="B7807" s="18">
        <v>18.829581485377801</v>
      </c>
      <c r="C7807" s="18">
        <v>17.199733047963999</v>
      </c>
      <c r="D7807" s="18">
        <v>20.836187718260401</v>
      </c>
    </row>
    <row r="7808" spans="1:4" ht="15" customHeight="1" x14ac:dyDescent="0.25">
      <c r="A7808" s="18">
        <v>7751</v>
      </c>
      <c r="B7808" s="18">
        <v>18.8486347057157</v>
      </c>
      <c r="C7808" s="18">
        <v>17.211759602630298</v>
      </c>
      <c r="D7808" s="18">
        <v>20.878642840274001</v>
      </c>
    </row>
    <row r="7809" spans="1:4" ht="15" customHeight="1" x14ac:dyDescent="0.25">
      <c r="A7809" s="18">
        <v>7752</v>
      </c>
      <c r="B7809" s="18">
        <v>18.8682905424807</v>
      </c>
      <c r="C7809" s="18">
        <v>17.2239761117645</v>
      </c>
      <c r="D7809" s="18">
        <v>20.923859283737599</v>
      </c>
    </row>
    <row r="7810" spans="1:4" ht="15" customHeight="1" x14ac:dyDescent="0.25">
      <c r="A7810" s="18">
        <v>7753</v>
      </c>
      <c r="B7810" s="18">
        <v>18.8885704916799</v>
      </c>
      <c r="C7810" s="18">
        <v>17.236393132984499</v>
      </c>
      <c r="D7810" s="18">
        <v>20.9702086944916</v>
      </c>
    </row>
    <row r="7811" spans="1:4" ht="15" customHeight="1" x14ac:dyDescent="0.25">
      <c r="A7811" s="18">
        <v>7754</v>
      </c>
      <c r="B7811" s="18">
        <v>18.909498950580701</v>
      </c>
      <c r="C7811" s="18">
        <v>17.249021686670101</v>
      </c>
      <c r="D7811" s="18">
        <v>21.017326066340399</v>
      </c>
    </row>
    <row r="7812" spans="1:4" ht="15" customHeight="1" x14ac:dyDescent="0.25">
      <c r="A7812" s="18">
        <v>7755</v>
      </c>
      <c r="B7812" s="18">
        <v>18.931106113921899</v>
      </c>
      <c r="C7812" s="18">
        <v>17.261873280003702</v>
      </c>
      <c r="D7812" s="18">
        <v>21.065362719178498</v>
      </c>
    </row>
    <row r="7813" spans="1:4" ht="15" customHeight="1" x14ac:dyDescent="0.25">
      <c r="A7813" s="18">
        <v>7756</v>
      </c>
      <c r="B7813" s="18">
        <v>18.9534174599486</v>
      </c>
      <c r="C7813" s="18">
        <v>17.2749599324281</v>
      </c>
      <c r="D7813" s="18">
        <v>21.114748520194301</v>
      </c>
    </row>
    <row r="7814" spans="1:4" ht="15" customHeight="1" x14ac:dyDescent="0.25">
      <c r="A7814" s="18">
        <v>7757</v>
      </c>
      <c r="B7814" s="18">
        <v>18.976462321349601</v>
      </c>
      <c r="C7814" s="18">
        <v>17.288294202603399</v>
      </c>
      <c r="D7814" s="18">
        <v>21.165528297776799</v>
      </c>
    </row>
    <row r="7815" spans="1:4" ht="15" customHeight="1" x14ac:dyDescent="0.25">
      <c r="A7815" s="18">
        <v>7758</v>
      </c>
      <c r="B7815" s="18">
        <v>19.0002721283097</v>
      </c>
      <c r="C7815" s="18">
        <v>17.3018892169531</v>
      </c>
      <c r="D7815" s="18">
        <v>21.217676985626799</v>
      </c>
    </row>
    <row r="7816" spans="1:4" ht="15" customHeight="1" x14ac:dyDescent="0.25">
      <c r="A7816" s="18">
        <v>7759</v>
      </c>
      <c r="B7816" s="18">
        <v>19.024879859603601</v>
      </c>
      <c r="C7816" s="18">
        <v>17.315758699894602</v>
      </c>
      <c r="D7816" s="18">
        <v>21.270984971142401</v>
      </c>
    </row>
    <row r="7817" spans="1:4" ht="15" customHeight="1" x14ac:dyDescent="0.25">
      <c r="A7817" s="18">
        <v>7760</v>
      </c>
      <c r="B7817" s="18">
        <v>19.050320126064499</v>
      </c>
      <c r="C7817" s="18">
        <v>17.329918035966301</v>
      </c>
      <c r="D7817" s="18">
        <v>21.325351480452401</v>
      </c>
    </row>
    <row r="7818" spans="1:4" ht="15" customHeight="1" x14ac:dyDescent="0.25">
      <c r="A7818" s="18">
        <v>7761</v>
      </c>
      <c r="B7818" s="18">
        <v>19.076629258944202</v>
      </c>
      <c r="C7818" s="18">
        <v>17.344382835798399</v>
      </c>
      <c r="D7818" s="18">
        <v>21.380681881769501</v>
      </c>
    </row>
    <row r="7819" spans="1:4" ht="15" customHeight="1" x14ac:dyDescent="0.25">
      <c r="A7819" s="18">
        <v>7762</v>
      </c>
      <c r="B7819" s="18">
        <v>19.103845406977101</v>
      </c>
      <c r="C7819" s="18">
        <v>17.359167591480698</v>
      </c>
      <c r="D7819" s="18">
        <v>21.436878605588401</v>
      </c>
    </row>
    <row r="7820" spans="1:4" ht="15" customHeight="1" x14ac:dyDescent="0.25">
      <c r="A7820" s="18">
        <v>7763</v>
      </c>
      <c r="B7820" s="18">
        <v>19.132009657111499</v>
      </c>
      <c r="C7820" s="18">
        <v>17.374288778870699</v>
      </c>
      <c r="D7820" s="18">
        <v>21.493878163479302</v>
      </c>
    </row>
    <row r="7821" spans="1:4" ht="15" customHeight="1" x14ac:dyDescent="0.25">
      <c r="A7821" s="18">
        <v>7764</v>
      </c>
      <c r="B7821" s="18">
        <v>19.161167162707599</v>
      </c>
      <c r="C7821" s="18">
        <v>17.389763652932299</v>
      </c>
      <c r="D7821" s="18">
        <v>21.5519692229716</v>
      </c>
    </row>
    <row r="7822" spans="1:4" ht="15" customHeight="1" x14ac:dyDescent="0.25">
      <c r="A7822" s="18">
        <v>7765</v>
      </c>
      <c r="B7822" s="18">
        <v>19.191359205742</v>
      </c>
      <c r="C7822" s="18">
        <v>17.4056133595356</v>
      </c>
      <c r="D7822" s="18">
        <v>21.611258906787601</v>
      </c>
    </row>
    <row r="7823" spans="1:4" ht="15" customHeight="1" x14ac:dyDescent="0.25">
      <c r="A7823" s="18">
        <v>7766</v>
      </c>
      <c r="B7823" s="18">
        <v>19.222638108132902</v>
      </c>
      <c r="C7823" s="18">
        <v>17.421855558962999</v>
      </c>
      <c r="D7823" s="18">
        <v>21.671773433449101</v>
      </c>
    </row>
    <row r="7824" spans="1:4" ht="15" customHeight="1" x14ac:dyDescent="0.25">
      <c r="A7824" s="18">
        <v>7767</v>
      </c>
      <c r="B7824" s="18">
        <v>19.255050443970401</v>
      </c>
      <c r="C7824" s="18">
        <v>17.438508830321801</v>
      </c>
      <c r="D7824" s="18">
        <v>21.733539734766499</v>
      </c>
    </row>
    <row r="7825" spans="1:4" ht="15" customHeight="1" x14ac:dyDescent="0.25">
      <c r="A7825" s="18">
        <v>7768</v>
      </c>
      <c r="B7825" s="18">
        <v>19.2886549442429</v>
      </c>
      <c r="C7825" s="18">
        <v>17.455597847820101</v>
      </c>
      <c r="D7825" s="18">
        <v>21.796656154385001</v>
      </c>
    </row>
    <row r="7826" spans="1:4" ht="15" customHeight="1" x14ac:dyDescent="0.25">
      <c r="A7826" s="18">
        <v>7769</v>
      </c>
      <c r="B7826" s="18">
        <v>19.3235057265567</v>
      </c>
      <c r="C7826" s="18">
        <v>17.4731432947234</v>
      </c>
      <c r="D7826" s="18">
        <v>21.861654877467899</v>
      </c>
    </row>
    <row r="7827" spans="1:4" ht="15" customHeight="1" x14ac:dyDescent="0.25">
      <c r="A7827" s="18">
        <v>7770</v>
      </c>
      <c r="B7827" s="18">
        <v>19.3596634935213</v>
      </c>
      <c r="C7827" s="18">
        <v>17.491168077002399</v>
      </c>
      <c r="D7827" s="18">
        <v>21.928684365367701</v>
      </c>
    </row>
    <row r="7828" spans="1:4" ht="15" customHeight="1" x14ac:dyDescent="0.25">
      <c r="A7828" s="18">
        <v>7771</v>
      </c>
      <c r="B7828" s="18">
        <v>19.3971927288387</v>
      </c>
      <c r="C7828" s="18">
        <v>17.5096999672962</v>
      </c>
      <c r="D7828" s="18">
        <v>21.998349031890399</v>
      </c>
    </row>
    <row r="7829" spans="1:4" ht="15" customHeight="1" x14ac:dyDescent="0.25">
      <c r="A7829" s="18">
        <v>7772</v>
      </c>
      <c r="B7829" s="18">
        <v>19.436161312514201</v>
      </c>
      <c r="C7829" s="18">
        <v>17.528761972785901</v>
      </c>
      <c r="D7829" s="18">
        <v>22.075229900860599</v>
      </c>
    </row>
    <row r="7830" spans="1:4" ht="15" customHeight="1" x14ac:dyDescent="0.25">
      <c r="A7830" s="18">
        <v>7773</v>
      </c>
      <c r="B7830" s="18">
        <v>19.476640716212</v>
      </c>
      <c r="C7830" s="18">
        <v>17.5483843158413</v>
      </c>
      <c r="D7830" s="18">
        <v>22.1625044127506</v>
      </c>
    </row>
    <row r="7831" spans="1:4" ht="15" customHeight="1" x14ac:dyDescent="0.25">
      <c r="A7831" s="18">
        <v>7774</v>
      </c>
      <c r="B7831" s="18">
        <v>19.5187117825818</v>
      </c>
      <c r="C7831" s="18">
        <v>17.568595545195901</v>
      </c>
      <c r="D7831" s="18">
        <v>22.265927331720398</v>
      </c>
    </row>
    <row r="7832" spans="1:4" ht="15" customHeight="1" x14ac:dyDescent="0.25">
      <c r="A7832" s="18">
        <v>7775</v>
      </c>
      <c r="B7832" s="18">
        <v>19.5624501633277</v>
      </c>
      <c r="C7832" s="18">
        <v>17.5894246337587</v>
      </c>
      <c r="D7832" s="18">
        <v>22.390363137475699</v>
      </c>
    </row>
    <row r="7833" spans="1:4" ht="15" customHeight="1" x14ac:dyDescent="0.25">
      <c r="A7833" s="18">
        <v>7776</v>
      </c>
      <c r="B7833" s="18">
        <v>19.6079481186602</v>
      </c>
      <c r="C7833" s="18">
        <v>17.610907466908099</v>
      </c>
      <c r="D7833" s="18">
        <v>22.517180891241299</v>
      </c>
    </row>
    <row r="7834" spans="1:4" ht="15" customHeight="1" x14ac:dyDescent="0.25">
      <c r="A7834" s="18">
        <v>7777</v>
      </c>
      <c r="B7834" s="18">
        <v>19.655294269998102</v>
      </c>
      <c r="C7834" s="18">
        <v>17.633077120404199</v>
      </c>
      <c r="D7834" s="18">
        <v>22.644118682652</v>
      </c>
    </row>
    <row r="7835" spans="1:4" ht="15" customHeight="1" x14ac:dyDescent="0.25">
      <c r="A7835" s="18">
        <v>7778</v>
      </c>
      <c r="B7835" s="18">
        <v>19.704587953115102</v>
      </c>
      <c r="C7835" s="18">
        <v>17.655969088550901</v>
      </c>
      <c r="D7835" s="18">
        <v>22.768551597789099</v>
      </c>
    </row>
    <row r="7836" spans="1:4" ht="15" customHeight="1" x14ac:dyDescent="0.25">
      <c r="A7836" s="18">
        <v>7779</v>
      </c>
      <c r="B7836" s="18">
        <v>19.755933951202898</v>
      </c>
      <c r="C7836" s="18">
        <v>17.6796222238616</v>
      </c>
      <c r="D7836" s="18">
        <v>22.8827955755111</v>
      </c>
    </row>
    <row r="7837" spans="1:4" ht="15" customHeight="1" x14ac:dyDescent="0.25">
      <c r="A7837" s="18">
        <v>7780</v>
      </c>
      <c r="B7837" s="18">
        <v>19.8094428190449</v>
      </c>
      <c r="C7837" s="18">
        <v>17.704077451970299</v>
      </c>
      <c r="D7837" s="18">
        <v>22.988528751216901</v>
      </c>
    </row>
    <row r="7838" spans="1:4" ht="15" customHeight="1" x14ac:dyDescent="0.25">
      <c r="A7838" s="18">
        <v>7781</v>
      </c>
      <c r="B7838" s="18">
        <v>19.865237738567799</v>
      </c>
      <c r="C7838" s="18">
        <v>17.7293778933346</v>
      </c>
      <c r="D7838" s="18">
        <v>23.088922239581301</v>
      </c>
    </row>
    <row r="7839" spans="1:4" ht="15" customHeight="1" x14ac:dyDescent="0.25">
      <c r="A7839" s="18">
        <v>7782</v>
      </c>
      <c r="B7839" s="18">
        <v>19.923441180854301</v>
      </c>
      <c r="C7839" s="18">
        <v>17.7555689924631</v>
      </c>
      <c r="D7839" s="18">
        <v>23.188961646848099</v>
      </c>
    </row>
    <row r="7840" spans="1:4" ht="15" customHeight="1" x14ac:dyDescent="0.25">
      <c r="A7840" s="18">
        <v>7783</v>
      </c>
      <c r="B7840" s="18">
        <v>19.9841915103604</v>
      </c>
      <c r="C7840" s="18">
        <v>17.782698655145701</v>
      </c>
      <c r="D7840" s="18">
        <v>23.289023354269599</v>
      </c>
    </row>
    <row r="7841" spans="1:4" ht="15" customHeight="1" x14ac:dyDescent="0.25">
      <c r="A7841" s="18">
        <v>7784</v>
      </c>
      <c r="B7841" s="18">
        <v>20.047634913213901</v>
      </c>
      <c r="C7841" s="18">
        <v>17.810817832757799</v>
      </c>
      <c r="D7841" s="18">
        <v>23.388491104488999</v>
      </c>
    </row>
    <row r="7842" spans="1:4" ht="15" customHeight="1" x14ac:dyDescent="0.25">
      <c r="A7842" s="18">
        <v>7785</v>
      </c>
      <c r="B7842" s="18">
        <v>20.113925874314599</v>
      </c>
      <c r="C7842" s="18">
        <v>17.8399843827628</v>
      </c>
      <c r="D7842" s="18">
        <v>23.481910214650298</v>
      </c>
    </row>
    <row r="7843" spans="1:4" ht="15" customHeight="1" x14ac:dyDescent="0.25">
      <c r="A7843" s="18">
        <v>7786</v>
      </c>
      <c r="B7843" s="18">
        <v>20.183230928610602</v>
      </c>
      <c r="C7843" s="18">
        <v>17.870250809437199</v>
      </c>
      <c r="D7843" s="18">
        <v>23.568839037807901</v>
      </c>
    </row>
    <row r="7844" spans="1:4" ht="15" customHeight="1" x14ac:dyDescent="0.25">
      <c r="A7844" s="18">
        <v>7787</v>
      </c>
      <c r="B7844" s="18">
        <v>20.255729459474299</v>
      </c>
      <c r="C7844" s="18">
        <v>17.901682343078701</v>
      </c>
      <c r="D7844" s="18">
        <v>23.650007845535001</v>
      </c>
    </row>
    <row r="7845" spans="1:4" ht="15" customHeight="1" x14ac:dyDescent="0.25">
      <c r="A7845" s="18">
        <v>7788</v>
      </c>
      <c r="B7845" s="18">
        <v>20.3316149018906</v>
      </c>
      <c r="C7845" s="18">
        <v>17.9343401361349</v>
      </c>
      <c r="D7845" s="18">
        <v>23.726005164421</v>
      </c>
    </row>
    <row r="7846" spans="1:4" ht="15" customHeight="1" x14ac:dyDescent="0.25">
      <c r="A7846" s="18">
        <v>7789</v>
      </c>
      <c r="B7846" s="18">
        <v>20.412288408236801</v>
      </c>
      <c r="C7846" s="18">
        <v>17.968298195043499</v>
      </c>
      <c r="D7846" s="18">
        <v>23.798975187690999</v>
      </c>
    </row>
    <row r="7847" spans="1:4" ht="15" customHeight="1" x14ac:dyDescent="0.25">
      <c r="A7847" s="18">
        <v>7790</v>
      </c>
      <c r="B7847" s="18">
        <v>20.502286703285499</v>
      </c>
      <c r="C7847" s="18">
        <v>18.0036270893536</v>
      </c>
      <c r="D7847" s="18">
        <v>23.870223751726002</v>
      </c>
    </row>
    <row r="7848" spans="1:4" ht="15" customHeight="1" x14ac:dyDescent="0.25">
      <c r="A7848" s="18">
        <v>7791</v>
      </c>
      <c r="B7848" s="18">
        <v>20.6050421147946</v>
      </c>
      <c r="C7848" s="18">
        <v>18.040405301580201</v>
      </c>
      <c r="D7848" s="18">
        <v>23.9397569423761</v>
      </c>
    </row>
    <row r="7849" spans="1:4" ht="15" customHeight="1" x14ac:dyDescent="0.25">
      <c r="A7849" s="18">
        <v>7792</v>
      </c>
      <c r="B7849" s="18">
        <v>20.722277981587499</v>
      </c>
      <c r="C7849" s="18">
        <v>18.078716385856399</v>
      </c>
      <c r="D7849" s="18">
        <v>24.007576753526202</v>
      </c>
    </row>
    <row r="7850" spans="1:4" ht="15" customHeight="1" x14ac:dyDescent="0.25">
      <c r="A7850" s="18">
        <v>7793</v>
      </c>
      <c r="B7850" s="18">
        <v>20.842800365196801</v>
      </c>
      <c r="C7850" s="18">
        <v>18.118648693604701</v>
      </c>
      <c r="D7850" s="18">
        <v>24.073491172370201</v>
      </c>
    </row>
    <row r="7851" spans="1:4" ht="15" customHeight="1" x14ac:dyDescent="0.25">
      <c r="A7851" s="18">
        <v>7794</v>
      </c>
      <c r="B7851" s="18">
        <v>20.958092029191</v>
      </c>
      <c r="C7851" s="18">
        <v>18.160300761140899</v>
      </c>
      <c r="D7851" s="18">
        <v>24.1362319936208</v>
      </c>
    </row>
    <row r="7852" spans="1:4" ht="15" customHeight="1" x14ac:dyDescent="0.25">
      <c r="A7852" s="18">
        <v>7795</v>
      </c>
      <c r="B7852" s="18">
        <v>21.067796219621599</v>
      </c>
      <c r="C7852" s="18">
        <v>18.203768951436199</v>
      </c>
      <c r="D7852" s="18">
        <v>24.195731247459602</v>
      </c>
    </row>
    <row r="7853" spans="1:4" ht="15" customHeight="1" x14ac:dyDescent="0.25">
      <c r="A7853" s="18">
        <v>7796</v>
      </c>
      <c r="B7853" s="18">
        <v>21.179095845968501</v>
      </c>
      <c r="C7853" s="18">
        <v>18.2491655316459</v>
      </c>
      <c r="D7853" s="18">
        <v>24.2521816178593</v>
      </c>
    </row>
    <row r="7854" spans="1:4" ht="15" customHeight="1" x14ac:dyDescent="0.25">
      <c r="A7854" s="18">
        <v>7797</v>
      </c>
      <c r="B7854" s="18">
        <v>21.289759192694898</v>
      </c>
      <c r="C7854" s="18">
        <v>18.296603357611801</v>
      </c>
      <c r="D7854" s="18">
        <v>24.305748424506699</v>
      </c>
    </row>
    <row r="7855" spans="1:4" ht="15" customHeight="1" x14ac:dyDescent="0.25">
      <c r="A7855" s="18">
        <v>7798</v>
      </c>
      <c r="B7855" s="18">
        <v>21.395869163894002</v>
      </c>
      <c r="C7855" s="18">
        <v>18.346207368335801</v>
      </c>
      <c r="D7855" s="18">
        <v>24.356597346932801</v>
      </c>
    </row>
    <row r="7856" spans="1:4" ht="15" customHeight="1" x14ac:dyDescent="0.25">
      <c r="A7856" s="18">
        <v>7799</v>
      </c>
      <c r="B7856" s="18">
        <v>21.498546112422499</v>
      </c>
      <c r="C7856" s="18">
        <v>18.398109935132901</v>
      </c>
      <c r="D7856" s="18">
        <v>24.404881283954602</v>
      </c>
    </row>
    <row r="7857" spans="1:4" ht="15" customHeight="1" x14ac:dyDescent="0.25">
      <c r="A7857" s="18">
        <v>7800</v>
      </c>
      <c r="B7857" s="18">
        <v>21.602112609963299</v>
      </c>
      <c r="C7857" s="18">
        <v>18.4524515388091</v>
      </c>
      <c r="D7857" s="18">
        <v>24.451086497041999</v>
      </c>
    </row>
    <row r="7858" spans="1:4" ht="15" customHeight="1" x14ac:dyDescent="0.25">
      <c r="A7858" s="18">
        <v>7801</v>
      </c>
      <c r="B7858" s="18">
        <v>21.708231161104401</v>
      </c>
      <c r="C7858" s="18">
        <v>18.509389360916298</v>
      </c>
      <c r="D7858" s="18">
        <v>24.495566322016</v>
      </c>
    </row>
    <row r="7859" spans="1:4" ht="15" customHeight="1" x14ac:dyDescent="0.25">
      <c r="A7859" s="18">
        <v>7802</v>
      </c>
      <c r="B7859" s="18">
        <v>21.817134402556299</v>
      </c>
      <c r="C7859" s="18">
        <v>18.569082219762699</v>
      </c>
      <c r="D7859" s="18">
        <v>24.538369225484299</v>
      </c>
    </row>
    <row r="7860" spans="1:4" ht="15" customHeight="1" x14ac:dyDescent="0.25">
      <c r="A7860" s="18">
        <v>7803</v>
      </c>
      <c r="B7860" s="18">
        <v>21.929618264760801</v>
      </c>
      <c r="C7860" s="18">
        <v>18.631707251903499</v>
      </c>
      <c r="D7860" s="18">
        <v>24.5795452757995</v>
      </c>
    </row>
    <row r="7861" spans="1:4" ht="15" customHeight="1" x14ac:dyDescent="0.25">
      <c r="A7861" s="18">
        <v>7804</v>
      </c>
      <c r="B7861" s="18">
        <v>22.049050194954098</v>
      </c>
      <c r="C7861" s="18">
        <v>18.697452664938499</v>
      </c>
      <c r="D7861" s="18">
        <v>24.619141893890699</v>
      </c>
    </row>
    <row r="7862" spans="1:4" ht="15" customHeight="1" x14ac:dyDescent="0.25">
      <c r="A7862" s="18">
        <v>7805</v>
      </c>
      <c r="B7862" s="18">
        <v>22.188811998239999</v>
      </c>
      <c r="C7862" s="18">
        <v>18.766524846380701</v>
      </c>
      <c r="D7862" s="18">
        <v>24.657206838175199</v>
      </c>
    </row>
    <row r="7863" spans="1:4" ht="15" customHeight="1" x14ac:dyDescent="0.25">
      <c r="A7863" s="18">
        <v>7806</v>
      </c>
      <c r="B7863" s="18">
        <v>22.363448309685001</v>
      </c>
      <c r="C7863" s="18">
        <v>18.839140214895298</v>
      </c>
      <c r="D7863" s="18">
        <v>24.6937869336214</v>
      </c>
    </row>
    <row r="7864" spans="1:4" ht="15" customHeight="1" x14ac:dyDescent="0.25">
      <c r="A7864" s="18">
        <v>7807</v>
      </c>
      <c r="B7864" s="18">
        <v>22.545090129664299</v>
      </c>
      <c r="C7864" s="18">
        <v>18.915536977104502</v>
      </c>
      <c r="D7864" s="18">
        <v>24.728928014003301</v>
      </c>
    </row>
    <row r="7865" spans="1:4" ht="15" customHeight="1" x14ac:dyDescent="0.25">
      <c r="A7865" s="18">
        <v>7808</v>
      </c>
      <c r="B7865" s="18">
        <v>22.714824911772201</v>
      </c>
      <c r="C7865" s="18">
        <v>18.995968998939102</v>
      </c>
      <c r="D7865" s="18">
        <v>24.762674868242598</v>
      </c>
    </row>
    <row r="7866" spans="1:4" ht="15" customHeight="1" x14ac:dyDescent="0.25">
      <c r="A7866" s="18">
        <v>7809</v>
      </c>
      <c r="B7866" s="18">
        <v>22.854418691697099</v>
      </c>
      <c r="C7866" s="18">
        <v>19.080716237429598</v>
      </c>
      <c r="D7866" s="18">
        <v>24.795355417943401</v>
      </c>
    </row>
    <row r="7867" spans="1:4" ht="15" customHeight="1" x14ac:dyDescent="0.25">
      <c r="A7867" s="18">
        <v>7810</v>
      </c>
      <c r="B7867" s="18">
        <v>22.970254640397599</v>
      </c>
      <c r="C7867" s="18">
        <v>19.170076938955901</v>
      </c>
      <c r="D7867" s="18">
        <v>24.827577984300198</v>
      </c>
    </row>
    <row r="7868" spans="1:4" ht="15" customHeight="1" x14ac:dyDescent="0.25">
      <c r="A7868" s="18">
        <v>7811</v>
      </c>
      <c r="B7868" s="18">
        <v>23.0739383603234</v>
      </c>
      <c r="C7868" s="18">
        <v>19.264375821551699</v>
      </c>
      <c r="D7868" s="18">
        <v>24.859378689265501</v>
      </c>
    </row>
    <row r="7869" spans="1:4" ht="15" customHeight="1" x14ac:dyDescent="0.25">
      <c r="A7869" s="18">
        <v>7812</v>
      </c>
      <c r="B7869" s="18">
        <v>23.1768022568059</v>
      </c>
      <c r="C7869" s="18">
        <v>19.363965555933799</v>
      </c>
      <c r="D7869" s="18">
        <v>24.8908639604889</v>
      </c>
    </row>
    <row r="7870" spans="1:4" ht="15" customHeight="1" x14ac:dyDescent="0.25">
      <c r="A7870" s="18">
        <v>7813</v>
      </c>
      <c r="B7870" s="18">
        <v>23.280542406303098</v>
      </c>
      <c r="C7870" s="18">
        <v>19.469231829352001</v>
      </c>
      <c r="D7870" s="18">
        <v>24.9220346058767</v>
      </c>
    </row>
    <row r="7871" spans="1:4" ht="15" customHeight="1" x14ac:dyDescent="0.25">
      <c r="A7871" s="18">
        <v>7814</v>
      </c>
      <c r="B7871" s="18">
        <v>23.383569089440901</v>
      </c>
      <c r="C7871" s="18">
        <v>19.58059096833</v>
      </c>
      <c r="D7871" s="18">
        <v>24.952834451019498</v>
      </c>
    </row>
    <row r="7872" spans="1:4" ht="15" customHeight="1" x14ac:dyDescent="0.25">
      <c r="A7872" s="18">
        <v>7815</v>
      </c>
      <c r="B7872" s="18">
        <v>23.469832166465899</v>
      </c>
      <c r="C7872" s="18">
        <v>19.698498742485501</v>
      </c>
      <c r="D7872" s="18">
        <v>24.983282190838001</v>
      </c>
    </row>
    <row r="7873" spans="1:4" ht="15" customHeight="1" x14ac:dyDescent="0.25">
      <c r="A7873" s="18">
        <v>7816</v>
      </c>
      <c r="B7873" s="18">
        <v>23.543167067729801</v>
      </c>
      <c r="C7873" s="18">
        <v>19.823457372436199</v>
      </c>
      <c r="D7873" s="18">
        <v>25.013488901597999</v>
      </c>
    </row>
    <row r="7874" spans="1:4" ht="15" customHeight="1" x14ac:dyDescent="0.25">
      <c r="A7874" s="18">
        <v>7817</v>
      </c>
      <c r="B7874" s="18">
        <v>23.607920956476502</v>
      </c>
      <c r="C7874" s="18">
        <v>19.956011313323099</v>
      </c>
      <c r="D7874" s="18">
        <v>25.043507554216099</v>
      </c>
    </row>
    <row r="7875" spans="1:4" ht="15" customHeight="1" x14ac:dyDescent="0.25">
      <c r="A7875" s="18">
        <v>7818</v>
      </c>
      <c r="B7875" s="18">
        <v>23.666239500381799</v>
      </c>
      <c r="C7875" s="18">
        <v>20.0967597562016</v>
      </c>
      <c r="D7875" s="18">
        <v>25.073547011654199</v>
      </c>
    </row>
    <row r="7876" spans="1:4" ht="15" customHeight="1" x14ac:dyDescent="0.25">
      <c r="A7876" s="18">
        <v>7819</v>
      </c>
      <c r="B7876" s="18">
        <v>23.7194214622861</v>
      </c>
      <c r="C7876" s="18">
        <v>20.246361644098599</v>
      </c>
      <c r="D7876" s="18">
        <v>25.103700047701299</v>
      </c>
    </row>
    <row r="7877" spans="1:4" ht="15" customHeight="1" x14ac:dyDescent="0.25">
      <c r="A7877" s="18">
        <v>7820</v>
      </c>
      <c r="B7877" s="18">
        <v>23.769453678600001</v>
      </c>
      <c r="C7877" s="18">
        <v>20.4064984637454</v>
      </c>
      <c r="D7877" s="18">
        <v>25.134302559427599</v>
      </c>
    </row>
    <row r="7878" spans="1:4" ht="15" customHeight="1" x14ac:dyDescent="0.25">
      <c r="A7878" s="18">
        <v>7821</v>
      </c>
      <c r="B7878" s="18">
        <v>23.817712337290899</v>
      </c>
      <c r="C7878" s="18">
        <v>20.596350767049401</v>
      </c>
      <c r="D7878" s="18">
        <v>25.165177613659498</v>
      </c>
    </row>
    <row r="7879" spans="1:4" ht="15" customHeight="1" x14ac:dyDescent="0.25">
      <c r="A7879" s="18">
        <v>7822</v>
      </c>
      <c r="B7879" s="18">
        <v>23.864237673631798</v>
      </c>
      <c r="C7879" s="18">
        <v>20.8119547966051</v>
      </c>
      <c r="D7879" s="18">
        <v>25.194963974366601</v>
      </c>
    </row>
    <row r="7880" spans="1:4" ht="15" customHeight="1" x14ac:dyDescent="0.25">
      <c r="A7880" s="18">
        <v>7823</v>
      </c>
      <c r="B7880" s="18">
        <v>23.909060285665898</v>
      </c>
      <c r="C7880" s="18">
        <v>20.981102064564201</v>
      </c>
      <c r="D7880" s="18">
        <v>25.223524031951399</v>
      </c>
    </row>
    <row r="7881" spans="1:4" ht="15" customHeight="1" x14ac:dyDescent="0.25">
      <c r="A7881" s="18">
        <v>7824</v>
      </c>
      <c r="B7881" s="18">
        <v>23.952213929361399</v>
      </c>
      <c r="C7881" s="18">
        <v>21.132427148781201</v>
      </c>
      <c r="D7881" s="18">
        <v>25.250885710356801</v>
      </c>
    </row>
    <row r="7882" spans="1:4" ht="15" customHeight="1" x14ac:dyDescent="0.25">
      <c r="A7882" s="18">
        <v>7825</v>
      </c>
      <c r="B7882" s="18">
        <v>23.993726121143801</v>
      </c>
      <c r="C7882" s="18">
        <v>21.282161577138801</v>
      </c>
      <c r="D7882" s="18">
        <v>25.277074842637301</v>
      </c>
    </row>
    <row r="7883" spans="1:4" ht="15" customHeight="1" x14ac:dyDescent="0.25">
      <c r="A7883" s="18">
        <v>7826</v>
      </c>
      <c r="B7883" s="18">
        <v>24.033630624460098</v>
      </c>
      <c r="C7883" s="18">
        <v>21.4162252453173</v>
      </c>
      <c r="D7883" s="18">
        <v>25.302118776091898</v>
      </c>
    </row>
    <row r="7884" spans="1:4" ht="15" customHeight="1" x14ac:dyDescent="0.25">
      <c r="A7884" s="18">
        <v>7827</v>
      </c>
      <c r="B7884" s="18">
        <v>24.071660152054399</v>
      </c>
      <c r="C7884" s="18">
        <v>21.541999759903501</v>
      </c>
      <c r="D7884" s="18">
        <v>25.3260462571244</v>
      </c>
    </row>
    <row r="7885" spans="1:4" ht="15" customHeight="1" x14ac:dyDescent="0.25">
      <c r="A7885" s="18">
        <v>7828</v>
      </c>
      <c r="B7885" s="18">
        <v>24.107282675990799</v>
      </c>
      <c r="C7885" s="18">
        <v>21.670577676939399</v>
      </c>
      <c r="D7885" s="18">
        <v>25.3489735560428</v>
      </c>
    </row>
    <row r="7886" spans="1:4" ht="15" customHeight="1" x14ac:dyDescent="0.25">
      <c r="A7886" s="18">
        <v>7829</v>
      </c>
      <c r="B7886" s="18">
        <v>24.140660543590499</v>
      </c>
      <c r="C7886" s="18">
        <v>21.8034506890153</v>
      </c>
      <c r="D7886" s="18">
        <v>25.3709998524144</v>
      </c>
    </row>
    <row r="7887" spans="1:4" ht="15" customHeight="1" x14ac:dyDescent="0.25">
      <c r="A7887" s="18">
        <v>7830</v>
      </c>
      <c r="B7887" s="18">
        <v>24.171969805662801</v>
      </c>
      <c r="C7887" s="18">
        <v>21.941334137683299</v>
      </c>
      <c r="D7887" s="18">
        <v>25.392146864075201</v>
      </c>
    </row>
    <row r="7888" spans="1:4" ht="15" customHeight="1" x14ac:dyDescent="0.25">
      <c r="A7888" s="18">
        <v>7831</v>
      </c>
      <c r="B7888" s="18">
        <v>24.201382509768202</v>
      </c>
      <c r="C7888" s="18">
        <v>22.090620839155399</v>
      </c>
      <c r="D7888" s="18">
        <v>25.412435096124799</v>
      </c>
    </row>
    <row r="7889" spans="1:4" ht="15" customHeight="1" x14ac:dyDescent="0.25">
      <c r="A7889" s="18">
        <v>7832</v>
      </c>
      <c r="B7889" s="18">
        <v>24.229030122569299</v>
      </c>
      <c r="C7889" s="18">
        <v>22.270186063676501</v>
      </c>
      <c r="D7889" s="18">
        <v>25.4318862068416</v>
      </c>
    </row>
    <row r="7890" spans="1:4" ht="15" customHeight="1" x14ac:dyDescent="0.25">
      <c r="A7890" s="18">
        <v>7833</v>
      </c>
      <c r="B7890" s="18">
        <v>24.2550244669469</v>
      </c>
      <c r="C7890" s="18">
        <v>22.4775786629537</v>
      </c>
      <c r="D7890" s="18">
        <v>25.450515792192601</v>
      </c>
    </row>
    <row r="7891" spans="1:4" ht="15" customHeight="1" x14ac:dyDescent="0.25">
      <c r="A7891" s="18">
        <v>7834</v>
      </c>
      <c r="B7891" s="18">
        <v>24.279487407666601</v>
      </c>
      <c r="C7891" s="18">
        <v>22.662264435082101</v>
      </c>
      <c r="D7891" s="18">
        <v>25.468347712196302</v>
      </c>
    </row>
    <row r="7892" spans="1:4" ht="15" customHeight="1" x14ac:dyDescent="0.25">
      <c r="A7892" s="18">
        <v>7835</v>
      </c>
      <c r="B7892" s="18">
        <v>24.302516401339801</v>
      </c>
      <c r="C7892" s="18">
        <v>22.801416427546901</v>
      </c>
      <c r="D7892" s="18">
        <v>25.485396028785601</v>
      </c>
    </row>
    <row r="7893" spans="1:4" ht="15" customHeight="1" x14ac:dyDescent="0.25">
      <c r="A7893" s="18">
        <v>7836</v>
      </c>
      <c r="B7893" s="18">
        <v>24.324189008848801</v>
      </c>
      <c r="C7893" s="18">
        <v>22.897001512742701</v>
      </c>
      <c r="D7893" s="18">
        <v>25.501681166623001</v>
      </c>
    </row>
    <row r="7894" spans="1:4" ht="15" customHeight="1" x14ac:dyDescent="0.25">
      <c r="A7894" s="18">
        <v>7837</v>
      </c>
      <c r="B7894" s="18">
        <v>24.344600577875202</v>
      </c>
      <c r="C7894" s="18">
        <v>22.976545710634799</v>
      </c>
      <c r="D7894" s="18">
        <v>25.5172212632765</v>
      </c>
    </row>
    <row r="7895" spans="1:4" ht="15" customHeight="1" x14ac:dyDescent="0.25">
      <c r="A7895" s="18">
        <v>7838</v>
      </c>
      <c r="B7895" s="18">
        <v>24.3638289382592</v>
      </c>
      <c r="C7895" s="18">
        <v>23.047187461260801</v>
      </c>
      <c r="D7895" s="18">
        <v>25.532032284068599</v>
      </c>
    </row>
    <row r="7896" spans="1:4" ht="15" customHeight="1" x14ac:dyDescent="0.25">
      <c r="A7896" s="18">
        <v>7839</v>
      </c>
      <c r="B7896" s="18">
        <v>24.381922438172101</v>
      </c>
      <c r="C7896" s="18">
        <v>23.116879600410801</v>
      </c>
      <c r="D7896" s="18">
        <v>25.546095701820299</v>
      </c>
    </row>
    <row r="7897" spans="1:4" ht="15" customHeight="1" x14ac:dyDescent="0.25">
      <c r="A7897" s="18">
        <v>7840</v>
      </c>
      <c r="B7897" s="18">
        <v>24.398966003490301</v>
      </c>
      <c r="C7897" s="18">
        <v>23.187641222337401</v>
      </c>
      <c r="D7897" s="18">
        <v>25.559400955922499</v>
      </c>
    </row>
    <row r="7898" spans="1:4" ht="15" customHeight="1" x14ac:dyDescent="0.25">
      <c r="A7898" s="18">
        <v>7841</v>
      </c>
      <c r="B7898" s="18">
        <v>24.415057980690101</v>
      </c>
      <c r="C7898" s="18">
        <v>23.2598987055522</v>
      </c>
      <c r="D7898" s="18">
        <v>25.571969427690501</v>
      </c>
    </row>
    <row r="7899" spans="1:4" ht="15" customHeight="1" x14ac:dyDescent="0.25">
      <c r="A7899" s="18">
        <v>7842</v>
      </c>
      <c r="B7899" s="18">
        <v>24.430311611381601</v>
      </c>
      <c r="C7899" s="18">
        <v>23.334237063041702</v>
      </c>
      <c r="D7899" s="18">
        <v>25.583824816476302</v>
      </c>
    </row>
    <row r="7900" spans="1:4" ht="15" customHeight="1" x14ac:dyDescent="0.25">
      <c r="A7900" s="18">
        <v>7843</v>
      </c>
      <c r="B7900" s="18">
        <v>24.4447633404531</v>
      </c>
      <c r="C7900" s="18">
        <v>23.399877569990601</v>
      </c>
      <c r="D7900" s="18">
        <v>25.594990539416099</v>
      </c>
    </row>
    <row r="7901" spans="1:4" ht="15" customHeight="1" x14ac:dyDescent="0.25">
      <c r="A7901" s="18">
        <v>7844</v>
      </c>
      <c r="B7901" s="18">
        <v>24.458443836800399</v>
      </c>
      <c r="C7901" s="18">
        <v>23.4487555868856</v>
      </c>
      <c r="D7901" s="18">
        <v>25.605489721031802</v>
      </c>
    </row>
    <row r="7902" spans="1:4" ht="15" customHeight="1" x14ac:dyDescent="0.25">
      <c r="A7902" s="18">
        <v>7845</v>
      </c>
      <c r="B7902" s="18">
        <v>24.471382784248899</v>
      </c>
      <c r="C7902" s="18">
        <v>23.4896657962219</v>
      </c>
      <c r="D7902" s="18">
        <v>25.615345186632702</v>
      </c>
    </row>
    <row r="7903" spans="1:4" ht="15" customHeight="1" x14ac:dyDescent="0.25">
      <c r="A7903" s="18">
        <v>7846</v>
      </c>
      <c r="B7903" s="18">
        <v>24.4836089527501</v>
      </c>
      <c r="C7903" s="18">
        <v>23.525442823517</v>
      </c>
      <c r="D7903" s="18">
        <v>25.624579455036599</v>
      </c>
    </row>
    <row r="7904" spans="1:4" ht="15" customHeight="1" x14ac:dyDescent="0.25">
      <c r="A7904" s="18">
        <v>7847</v>
      </c>
      <c r="B7904" s="18">
        <v>24.4951502709797</v>
      </c>
      <c r="C7904" s="18">
        <v>23.557400931432799</v>
      </c>
      <c r="D7904" s="18">
        <v>25.633205438564701</v>
      </c>
    </row>
    <row r="7905" spans="1:4" ht="15" customHeight="1" x14ac:dyDescent="0.25">
      <c r="A7905" s="18">
        <v>7848</v>
      </c>
      <c r="B7905" s="18">
        <v>24.506033899792701</v>
      </c>
      <c r="C7905" s="18">
        <v>23.586441706313199</v>
      </c>
      <c r="D7905" s="18">
        <v>25.641247573525501</v>
      </c>
    </row>
    <row r="7906" spans="1:4" ht="15" customHeight="1" x14ac:dyDescent="0.25">
      <c r="A7906" s="18">
        <v>7849</v>
      </c>
      <c r="B7906" s="18">
        <v>24.516286306987102</v>
      </c>
      <c r="C7906" s="18">
        <v>23.612994669001001</v>
      </c>
      <c r="D7906" s="18">
        <v>25.648732058813199</v>
      </c>
    </row>
    <row r="7907" spans="1:4" ht="15" customHeight="1" x14ac:dyDescent="0.25">
      <c r="A7907" s="18">
        <v>7850</v>
      </c>
      <c r="B7907" s="18">
        <v>24.525933344207498</v>
      </c>
      <c r="C7907" s="18">
        <v>23.637481030734001</v>
      </c>
      <c r="D7907" s="18">
        <v>25.655662376234002</v>
      </c>
    </row>
    <row r="7908" spans="1:4" ht="15" customHeight="1" x14ac:dyDescent="0.25">
      <c r="A7908" s="18">
        <v>7851</v>
      </c>
      <c r="B7908" s="18">
        <v>24.535003449262799</v>
      </c>
      <c r="C7908" s="18">
        <v>23.660172570514099</v>
      </c>
      <c r="D7908" s="18">
        <v>25.662072886679301</v>
      </c>
    </row>
    <row r="7909" spans="1:4" ht="15" customHeight="1" x14ac:dyDescent="0.25">
      <c r="A7909" s="18">
        <v>7852</v>
      </c>
      <c r="B7909" s="18">
        <v>24.543520805204999</v>
      </c>
      <c r="C7909" s="18">
        <v>23.6812654393316</v>
      </c>
      <c r="D7909" s="18">
        <v>25.667968823551401</v>
      </c>
    </row>
    <row r="7910" spans="1:4" ht="15" customHeight="1" x14ac:dyDescent="0.25">
      <c r="A7910" s="18">
        <v>7853</v>
      </c>
      <c r="B7910" s="18">
        <v>24.5515084096854</v>
      </c>
      <c r="C7910" s="18">
        <v>23.700973102090298</v>
      </c>
      <c r="D7910" s="18">
        <v>25.673380756049902</v>
      </c>
    </row>
    <row r="7911" spans="1:4" ht="15" customHeight="1" x14ac:dyDescent="0.25">
      <c r="A7911" s="18">
        <v>7854</v>
      </c>
      <c r="B7911" s="18">
        <v>24.5589947646369</v>
      </c>
      <c r="C7911" s="18">
        <v>23.7193795200435</v>
      </c>
      <c r="D7911" s="18">
        <v>25.678309445703398</v>
      </c>
    </row>
    <row r="7912" spans="1:4" ht="15" customHeight="1" x14ac:dyDescent="0.25">
      <c r="A7912" s="18">
        <v>7855</v>
      </c>
      <c r="B7912" s="18">
        <v>24.5660033301636</v>
      </c>
      <c r="C7912" s="18">
        <v>23.7367915907402</v>
      </c>
      <c r="D7912" s="18">
        <v>25.682788200972698</v>
      </c>
    </row>
    <row r="7913" spans="1:4" ht="15" customHeight="1" x14ac:dyDescent="0.25">
      <c r="A7913" s="18">
        <v>7856</v>
      </c>
      <c r="B7913" s="18">
        <v>24.572557619851001</v>
      </c>
      <c r="C7913" s="18">
        <v>23.7534197140914</v>
      </c>
      <c r="D7913" s="18">
        <v>25.6868251450664</v>
      </c>
    </row>
    <row r="7914" spans="1:4" ht="15" customHeight="1" x14ac:dyDescent="0.25">
      <c r="A7914" s="18">
        <v>7857</v>
      </c>
      <c r="B7914" s="18">
        <v>24.578685922902</v>
      </c>
      <c r="C7914" s="18">
        <v>23.769310084627801</v>
      </c>
      <c r="D7914" s="18">
        <v>25.690434695232199</v>
      </c>
    </row>
    <row r="7915" spans="1:4" ht="15" customHeight="1" x14ac:dyDescent="0.25">
      <c r="A7915" s="18">
        <v>7858</v>
      </c>
      <c r="B7915" s="18">
        <v>24.584409161935898</v>
      </c>
      <c r="C7915" s="18">
        <v>23.784494053124199</v>
      </c>
      <c r="D7915" s="18">
        <v>25.6936408500335</v>
      </c>
    </row>
    <row r="7916" spans="1:4" ht="15" customHeight="1" x14ac:dyDescent="0.25">
      <c r="A7916" s="18">
        <v>7859</v>
      </c>
      <c r="B7916" s="18">
        <v>24.589755491861801</v>
      </c>
      <c r="C7916" s="18">
        <v>23.798999881975199</v>
      </c>
      <c r="D7916" s="18">
        <v>25.696458714041501</v>
      </c>
    </row>
    <row r="7917" spans="1:4" ht="15" customHeight="1" x14ac:dyDescent="0.25">
      <c r="A7917" s="18">
        <v>7860</v>
      </c>
      <c r="B7917" s="18">
        <v>24.594748631452202</v>
      </c>
      <c r="C7917" s="18">
        <v>23.812862408972698</v>
      </c>
      <c r="D7917" s="18">
        <v>25.698897487958501</v>
      </c>
    </row>
    <row r="7918" spans="1:4" ht="15" customHeight="1" x14ac:dyDescent="0.25">
      <c r="A7918" s="18">
        <v>7861</v>
      </c>
      <c r="B7918" s="18">
        <v>24.5994118245785</v>
      </c>
      <c r="C7918" s="18">
        <v>23.826112687591401</v>
      </c>
      <c r="D7918" s="18">
        <v>25.700975849027898</v>
      </c>
    </row>
    <row r="7919" spans="1:4" ht="15" customHeight="1" x14ac:dyDescent="0.25">
      <c r="A7919" s="18">
        <v>7862</v>
      </c>
      <c r="B7919" s="18">
        <v>24.603776698426699</v>
      </c>
      <c r="C7919" s="18">
        <v>23.8387816207551</v>
      </c>
      <c r="D7919" s="18">
        <v>25.702712867320599</v>
      </c>
    </row>
    <row r="7920" spans="1:4" ht="15" customHeight="1" x14ac:dyDescent="0.25">
      <c r="A7920" s="18">
        <v>7863</v>
      </c>
      <c r="B7920" s="18">
        <v>24.607862798206</v>
      </c>
      <c r="C7920" s="18">
        <v>23.850900006105402</v>
      </c>
      <c r="D7920" s="18">
        <v>25.704123834204001</v>
      </c>
    </row>
    <row r="7921" spans="1:4" ht="15" customHeight="1" x14ac:dyDescent="0.25">
      <c r="A7921" s="18">
        <v>7864</v>
      </c>
      <c r="B7921" s="18">
        <v>24.611697410114399</v>
      </c>
      <c r="C7921" s="18">
        <v>23.862498573199201</v>
      </c>
      <c r="D7921" s="18">
        <v>25.7052240691301</v>
      </c>
    </row>
    <row r="7922" spans="1:4" ht="15" customHeight="1" x14ac:dyDescent="0.25">
      <c r="A7922" s="18">
        <v>7865</v>
      </c>
      <c r="B7922" s="18">
        <v>24.6153120702199</v>
      </c>
      <c r="C7922" s="18">
        <v>23.873608012254401</v>
      </c>
      <c r="D7922" s="18">
        <v>25.7060288981504</v>
      </c>
    </row>
    <row r="7923" spans="1:4" ht="15" customHeight="1" x14ac:dyDescent="0.25">
      <c r="A7923" s="18">
        <v>7866</v>
      </c>
      <c r="B7923" s="18">
        <v>24.618728443423802</v>
      </c>
      <c r="C7923" s="18">
        <v>23.884258994307999</v>
      </c>
      <c r="D7923" s="18">
        <v>25.7065536252321</v>
      </c>
    </row>
    <row r="7924" spans="1:4" ht="15" customHeight="1" x14ac:dyDescent="0.25">
      <c r="A7924" s="18">
        <v>7867</v>
      </c>
      <c r="B7924" s="18">
        <v>24.621974299343201</v>
      </c>
      <c r="C7924" s="18">
        <v>23.8944794789718</v>
      </c>
      <c r="D7924" s="18">
        <v>25.7068134968405</v>
      </c>
    </row>
    <row r="7925" spans="1:4" ht="15" customHeight="1" x14ac:dyDescent="0.25">
      <c r="A7925" s="18">
        <v>7868</v>
      </c>
      <c r="B7925" s="18">
        <v>24.625080447689601</v>
      </c>
      <c r="C7925" s="18">
        <v>23.904297449505801</v>
      </c>
      <c r="D7925" s="18">
        <v>25.7068236607061</v>
      </c>
    </row>
    <row r="7926" spans="1:4" ht="15" customHeight="1" x14ac:dyDescent="0.25">
      <c r="A7926" s="18">
        <v>7869</v>
      </c>
      <c r="B7926" s="18">
        <v>24.6280758787133</v>
      </c>
      <c r="C7926" s="18">
        <v>23.913746864085699</v>
      </c>
      <c r="D7926" s="18">
        <v>25.706599120222599</v>
      </c>
    </row>
    <row r="7927" spans="1:4" ht="15" customHeight="1" x14ac:dyDescent="0.25">
      <c r="A7927" s="18">
        <v>7870</v>
      </c>
      <c r="B7927" s="18">
        <v>24.630987390996101</v>
      </c>
      <c r="C7927" s="18">
        <v>23.922858289291099</v>
      </c>
      <c r="D7927" s="18">
        <v>25.706154686571701</v>
      </c>
    </row>
    <row r="7928" spans="1:4" ht="15" customHeight="1" x14ac:dyDescent="0.25">
      <c r="A7928" s="18">
        <v>7871</v>
      </c>
      <c r="B7928" s="18">
        <v>24.633845312745901</v>
      </c>
      <c r="C7928" s="18">
        <v>23.931659490559401</v>
      </c>
      <c r="D7928" s="18">
        <v>25.705504931272799</v>
      </c>
    </row>
    <row r="7929" spans="1:4" ht="15" customHeight="1" x14ac:dyDescent="0.25">
      <c r="A7929" s="18">
        <v>7872</v>
      </c>
      <c r="B7929" s="18">
        <v>24.6366820676309</v>
      </c>
      <c r="C7929" s="18">
        <v>23.940171709588501</v>
      </c>
      <c r="D7929" s="18">
        <v>25.7046641426886</v>
      </c>
    </row>
    <row r="7930" spans="1:4" ht="15" customHeight="1" x14ac:dyDescent="0.25">
      <c r="A7930" s="18">
        <v>7873</v>
      </c>
      <c r="B7930" s="18">
        <v>24.639532125758599</v>
      </c>
      <c r="C7930" s="18">
        <v>23.948435284829699</v>
      </c>
      <c r="D7930" s="18">
        <v>25.703646290924102</v>
      </c>
    </row>
    <row r="7931" spans="1:4" ht="15" customHeight="1" x14ac:dyDescent="0.25">
      <c r="A7931" s="18">
        <v>7874</v>
      </c>
      <c r="B7931" s="18">
        <v>24.642424979234502</v>
      </c>
      <c r="C7931" s="18">
        <v>23.956478028926799</v>
      </c>
      <c r="D7931" s="18">
        <v>25.702465006189701</v>
      </c>
    </row>
    <row r="7932" spans="1:4" ht="15" customHeight="1" x14ac:dyDescent="0.25">
      <c r="A7932" s="18">
        <v>7875</v>
      </c>
      <c r="B7932" s="18">
        <v>24.645394849194499</v>
      </c>
      <c r="C7932" s="18">
        <v>23.964315737607802</v>
      </c>
      <c r="D7932" s="18">
        <v>25.701133576467399</v>
      </c>
    </row>
    <row r="7933" spans="1:4" ht="15" customHeight="1" x14ac:dyDescent="0.25">
      <c r="A7933" s="18">
        <v>7876</v>
      </c>
      <c r="B7933" s="18">
        <v>24.648477453275</v>
      </c>
      <c r="C7933" s="18">
        <v>23.971993785663901</v>
      </c>
      <c r="D7933" s="18">
        <v>25.699664970693402</v>
      </c>
    </row>
    <row r="7934" spans="1:4" ht="15" customHeight="1" x14ac:dyDescent="0.25">
      <c r="A7934" s="18">
        <v>7877</v>
      </c>
      <c r="B7934" s="18">
        <v>24.651714368868301</v>
      </c>
      <c r="C7934" s="18">
        <v>23.979531661030499</v>
      </c>
      <c r="D7934" s="18">
        <v>25.6980718935962</v>
      </c>
    </row>
    <row r="7935" spans="1:4" ht="15" customHeight="1" x14ac:dyDescent="0.25">
      <c r="A7935" s="18">
        <v>7878</v>
      </c>
      <c r="B7935" s="18">
        <v>24.6551386007391</v>
      </c>
      <c r="C7935" s="18">
        <v>23.986956429136399</v>
      </c>
      <c r="D7935" s="18">
        <v>25.696364427440301</v>
      </c>
    </row>
    <row r="7936" spans="1:4" ht="15" customHeight="1" x14ac:dyDescent="0.25">
      <c r="A7936" s="18">
        <v>7879</v>
      </c>
      <c r="B7936" s="18">
        <v>24.658789523545298</v>
      </c>
      <c r="C7936" s="18">
        <v>23.994309829788499</v>
      </c>
      <c r="D7936" s="18">
        <v>25.694556795012701</v>
      </c>
    </row>
    <row r="7937" spans="1:4" ht="15" customHeight="1" x14ac:dyDescent="0.25">
      <c r="A7937" s="18">
        <v>7880</v>
      </c>
      <c r="B7937" s="18">
        <v>24.662711430893001</v>
      </c>
      <c r="C7937" s="18">
        <v>24.001595940186299</v>
      </c>
      <c r="D7937" s="18">
        <v>25.692663760818</v>
      </c>
    </row>
    <row r="7938" spans="1:4" ht="15" customHeight="1" x14ac:dyDescent="0.25">
      <c r="A7938" s="18">
        <v>7881</v>
      </c>
      <c r="B7938" s="18">
        <v>24.666946550000802</v>
      </c>
      <c r="C7938" s="18">
        <v>24.0088673263052</v>
      </c>
      <c r="D7938" s="18">
        <v>25.690698747092998</v>
      </c>
    </row>
    <row r="7939" spans="1:4" ht="15" customHeight="1" x14ac:dyDescent="0.25">
      <c r="A7939" s="18">
        <v>7882</v>
      </c>
      <c r="B7939" s="18">
        <v>24.671535262991402</v>
      </c>
      <c r="C7939" s="18">
        <v>24.016139037063201</v>
      </c>
      <c r="D7939" s="18">
        <v>25.6886758019787</v>
      </c>
    </row>
    <row r="7940" spans="1:4" ht="15" customHeight="1" x14ac:dyDescent="0.25">
      <c r="A7940" s="18">
        <v>7883</v>
      </c>
      <c r="B7940" s="18">
        <v>24.676528360073601</v>
      </c>
      <c r="C7940" s="18">
        <v>24.0234404486933</v>
      </c>
      <c r="D7940" s="18">
        <v>25.6866098517207</v>
      </c>
    </row>
    <row r="7941" spans="1:4" ht="15" customHeight="1" x14ac:dyDescent="0.25">
      <c r="A7941" s="18">
        <v>7884</v>
      </c>
      <c r="B7941" s="18">
        <v>24.681969003073799</v>
      </c>
      <c r="C7941" s="18">
        <v>24.030810786762999</v>
      </c>
      <c r="D7941" s="18">
        <v>25.6845173316377</v>
      </c>
    </row>
    <row r="7942" spans="1:4" ht="15" customHeight="1" x14ac:dyDescent="0.25">
      <c r="A7942" s="18">
        <v>7885</v>
      </c>
      <c r="B7942" s="18">
        <v>24.687906230569901</v>
      </c>
      <c r="C7942" s="18">
        <v>24.038252179652499</v>
      </c>
      <c r="D7942" s="18">
        <v>25.682418223092998</v>
      </c>
    </row>
    <row r="7943" spans="1:4" ht="15" customHeight="1" x14ac:dyDescent="0.25">
      <c r="A7943" s="18">
        <v>7886</v>
      </c>
      <c r="B7943" s="18">
        <v>24.694390275425501</v>
      </c>
      <c r="C7943" s="18">
        <v>24.0458229637496</v>
      </c>
      <c r="D7943" s="18">
        <v>25.680331720931601</v>
      </c>
    </row>
    <row r="7944" spans="1:4" ht="15" customHeight="1" x14ac:dyDescent="0.25">
      <c r="A7944" s="18">
        <v>7887</v>
      </c>
      <c r="B7944" s="18">
        <v>24.701470817832099</v>
      </c>
      <c r="C7944" s="18">
        <v>24.05354220377</v>
      </c>
      <c r="D7944" s="18">
        <v>25.678278539533899</v>
      </c>
    </row>
    <row r="7945" spans="1:4" ht="15" customHeight="1" x14ac:dyDescent="0.25">
      <c r="A7945" s="18">
        <v>7888</v>
      </c>
      <c r="B7945" s="18">
        <v>24.709197668202801</v>
      </c>
      <c r="C7945" s="18">
        <v>24.061450119386102</v>
      </c>
      <c r="D7945" s="18">
        <v>25.676280774813701</v>
      </c>
    </row>
    <row r="7946" spans="1:4" ht="15" customHeight="1" x14ac:dyDescent="0.25">
      <c r="A7946" s="18">
        <v>7889</v>
      </c>
      <c r="B7946" s="18">
        <v>24.717628114131799</v>
      </c>
      <c r="C7946" s="18">
        <v>24.0695821425644</v>
      </c>
      <c r="D7946" s="18">
        <v>25.674361689360001</v>
      </c>
    </row>
    <row r="7947" spans="1:4" ht="15" customHeight="1" x14ac:dyDescent="0.25">
      <c r="A7947" s="18">
        <v>7890</v>
      </c>
      <c r="B7947" s="18">
        <v>24.726810238644902</v>
      </c>
      <c r="C7947" s="18">
        <v>24.077963184031901</v>
      </c>
      <c r="D7947" s="18">
        <v>25.672546460902701</v>
      </c>
    </row>
    <row r="7948" spans="1:4" ht="15" customHeight="1" x14ac:dyDescent="0.25">
      <c r="A7948" s="18">
        <v>7891</v>
      </c>
      <c r="B7948" s="18">
        <v>24.736799029129301</v>
      </c>
      <c r="C7948" s="18">
        <v>24.086626465519601</v>
      </c>
      <c r="D7948" s="18">
        <v>25.670869079094899</v>
      </c>
    </row>
    <row r="7949" spans="1:4" ht="15" customHeight="1" x14ac:dyDescent="0.25">
      <c r="A7949" s="18">
        <v>7892</v>
      </c>
      <c r="B7949" s="18">
        <v>24.747650145330901</v>
      </c>
      <c r="C7949" s="18">
        <v>24.095604483349501</v>
      </c>
      <c r="D7949" s="18">
        <v>25.669345484133601</v>
      </c>
    </row>
    <row r="7950" spans="1:4" ht="15" customHeight="1" x14ac:dyDescent="0.25">
      <c r="A7950" s="18">
        <v>7893</v>
      </c>
      <c r="B7950" s="18">
        <v>24.759419955457901</v>
      </c>
      <c r="C7950" s="18">
        <v>24.104926576076199</v>
      </c>
      <c r="D7950" s="18">
        <v>25.6679986057825</v>
      </c>
    </row>
    <row r="7951" spans="1:4" ht="15" customHeight="1" x14ac:dyDescent="0.25">
      <c r="A7951" s="18">
        <v>7894</v>
      </c>
      <c r="B7951" s="18">
        <v>24.772170547277501</v>
      </c>
      <c r="C7951" s="18">
        <v>24.1146197566556</v>
      </c>
      <c r="D7951" s="18">
        <v>25.6668499318376</v>
      </c>
    </row>
    <row r="7952" spans="1:4" ht="15" customHeight="1" x14ac:dyDescent="0.25">
      <c r="A7952" s="18">
        <v>7895</v>
      </c>
      <c r="B7952" s="18">
        <v>24.786132636024501</v>
      </c>
      <c r="C7952" s="18">
        <v>24.124718921436301</v>
      </c>
      <c r="D7952" s="18">
        <v>25.665919051616498</v>
      </c>
    </row>
    <row r="7953" spans="1:4" ht="15" customHeight="1" x14ac:dyDescent="0.25">
      <c r="A7953" s="18">
        <v>7896</v>
      </c>
      <c r="B7953" s="18">
        <v>24.8014737734763</v>
      </c>
      <c r="C7953" s="18">
        <v>24.135254829869101</v>
      </c>
      <c r="D7953" s="18">
        <v>25.6652233177028</v>
      </c>
    </row>
    <row r="7954" spans="1:4" ht="15" customHeight="1" x14ac:dyDescent="0.25">
      <c r="A7954" s="18">
        <v>7897</v>
      </c>
      <c r="B7954" s="18">
        <v>24.818325416386202</v>
      </c>
      <c r="C7954" s="18">
        <v>24.146258895516599</v>
      </c>
      <c r="D7954" s="18">
        <v>25.664777653444801</v>
      </c>
    </row>
    <row r="7955" spans="1:4" ht="15" customHeight="1" x14ac:dyDescent="0.25">
      <c r="A7955" s="18">
        <v>7898</v>
      </c>
      <c r="B7955" s="18">
        <v>24.8368927287428</v>
      </c>
      <c r="C7955" s="18">
        <v>24.157763357349801</v>
      </c>
      <c r="D7955" s="18">
        <v>25.6645945178212</v>
      </c>
    </row>
    <row r="7956" spans="1:4" ht="15" customHeight="1" x14ac:dyDescent="0.25">
      <c r="A7956" s="18">
        <v>7899</v>
      </c>
      <c r="B7956" s="18">
        <v>24.857356214707298</v>
      </c>
      <c r="C7956" s="18">
        <v>24.1698014625028</v>
      </c>
      <c r="D7956" s="18">
        <v>25.664684023618499</v>
      </c>
    </row>
    <row r="7957" spans="1:4" ht="15" customHeight="1" x14ac:dyDescent="0.25">
      <c r="A7957" s="18">
        <v>7900</v>
      </c>
      <c r="B7957" s="18">
        <v>24.880027995955299</v>
      </c>
      <c r="C7957" s="18">
        <v>24.182407658776</v>
      </c>
      <c r="D7957" s="18">
        <v>25.6650541917849</v>
      </c>
    </row>
    <row r="7958" spans="1:4" ht="15" customHeight="1" x14ac:dyDescent="0.25">
      <c r="A7958" s="18">
        <v>7901</v>
      </c>
      <c r="B7958" s="18">
        <v>24.905188333539499</v>
      </c>
      <c r="C7958" s="18">
        <v>24.195617795707701</v>
      </c>
      <c r="D7958" s="18">
        <v>25.665711315840898</v>
      </c>
    </row>
    <row r="7959" spans="1:4" ht="15" customHeight="1" x14ac:dyDescent="0.25">
      <c r="A7959" s="18">
        <v>7902</v>
      </c>
      <c r="B7959" s="18">
        <v>24.9303773136416</v>
      </c>
      <c r="C7959" s="18">
        <v>24.209469333648801</v>
      </c>
      <c r="D7959" s="18">
        <v>25.666660405883899</v>
      </c>
    </row>
    <row r="7960" spans="1:4" ht="15" customHeight="1" x14ac:dyDescent="0.25">
      <c r="A7960" s="18">
        <v>7903</v>
      </c>
      <c r="B7960" s="18">
        <v>24.9539849240964</v>
      </c>
      <c r="C7960" s="18">
        <v>24.224001560875699</v>
      </c>
      <c r="D7960" s="18">
        <v>25.667905681611501</v>
      </c>
    </row>
    <row r="7961" spans="1:4" ht="15" customHeight="1" x14ac:dyDescent="0.25">
      <c r="A7961" s="18">
        <v>7904</v>
      </c>
      <c r="B7961" s="18">
        <v>24.976756815795301</v>
      </c>
      <c r="C7961" s="18">
        <v>24.239255819280299</v>
      </c>
      <c r="D7961" s="18">
        <v>25.669451086839601</v>
      </c>
    </row>
    <row r="7962" spans="1:4" ht="15" customHeight="1" x14ac:dyDescent="0.25">
      <c r="A7962" s="18">
        <v>7905</v>
      </c>
      <c r="B7962" s="18">
        <v>24.999103767296901</v>
      </c>
      <c r="C7962" s="18">
        <v>24.2552742352308</v>
      </c>
      <c r="D7962" s="18">
        <v>25.671300802916399</v>
      </c>
    </row>
    <row r="7963" spans="1:4" ht="15" customHeight="1" x14ac:dyDescent="0.25">
      <c r="A7963" s="18">
        <v>7906</v>
      </c>
      <c r="B7963" s="18">
        <v>25.021273395086499</v>
      </c>
      <c r="C7963" s="18">
        <v>24.272102740770901</v>
      </c>
      <c r="D7963" s="18">
        <v>25.6734742981259</v>
      </c>
    </row>
    <row r="7964" spans="1:4" ht="15" customHeight="1" x14ac:dyDescent="0.25">
      <c r="A7964" s="18">
        <v>7907</v>
      </c>
      <c r="B7964" s="18">
        <v>25.043439214525399</v>
      </c>
      <c r="C7964" s="18">
        <v>24.289791670865199</v>
      </c>
      <c r="D7964" s="18">
        <v>25.675999764865999</v>
      </c>
    </row>
    <row r="7965" spans="1:4" ht="15" customHeight="1" x14ac:dyDescent="0.25">
      <c r="A7965" s="18">
        <v>7908</v>
      </c>
      <c r="B7965" s="18">
        <v>25.065759514914401</v>
      </c>
      <c r="C7965" s="18">
        <v>24.308389124586</v>
      </c>
      <c r="D7965" s="18">
        <v>25.678857382385399</v>
      </c>
    </row>
    <row r="7966" spans="1:4" ht="15" customHeight="1" x14ac:dyDescent="0.25">
      <c r="A7966" s="18">
        <v>7909</v>
      </c>
      <c r="B7966" s="18">
        <v>25.0883718453771</v>
      </c>
      <c r="C7966" s="18">
        <v>24.327953041651298</v>
      </c>
      <c r="D7966" s="18">
        <v>25.682057201848298</v>
      </c>
    </row>
    <row r="7967" spans="1:4" ht="15" customHeight="1" x14ac:dyDescent="0.25">
      <c r="A7967" s="18">
        <v>7910</v>
      </c>
      <c r="B7967" s="18">
        <v>25.111393371702199</v>
      </c>
      <c r="C7967" s="18">
        <v>24.3485379873993</v>
      </c>
      <c r="D7967" s="18">
        <v>25.6856238273466</v>
      </c>
    </row>
    <row r="7968" spans="1:4" ht="15" customHeight="1" x14ac:dyDescent="0.25">
      <c r="A7968" s="18">
        <v>7911</v>
      </c>
      <c r="B7968" s="18">
        <v>25.134951216072398</v>
      </c>
      <c r="C7968" s="18">
        <v>24.370207135715901</v>
      </c>
      <c r="D7968" s="18">
        <v>25.6896388376245</v>
      </c>
    </row>
    <row r="7969" spans="1:4" ht="15" customHeight="1" x14ac:dyDescent="0.25">
      <c r="A7969" s="18">
        <v>7912</v>
      </c>
      <c r="B7969" s="18">
        <v>25.158715004617001</v>
      </c>
      <c r="C7969" s="18">
        <v>24.3930250903421</v>
      </c>
      <c r="D7969" s="18">
        <v>25.694053428853199</v>
      </c>
    </row>
    <row r="7970" spans="1:4" ht="15" customHeight="1" x14ac:dyDescent="0.25">
      <c r="A7970" s="18">
        <v>7913</v>
      </c>
      <c r="B7970" s="18">
        <v>25.181016172437801</v>
      </c>
      <c r="C7970" s="18">
        <v>24.417081112386601</v>
      </c>
      <c r="D7970" s="18">
        <v>25.698925859119399</v>
      </c>
    </row>
    <row r="7971" spans="1:4" ht="15" customHeight="1" x14ac:dyDescent="0.25">
      <c r="A7971" s="18">
        <v>7914</v>
      </c>
      <c r="B7971" s="18">
        <v>25.201780373304999</v>
      </c>
      <c r="C7971" s="18">
        <v>24.442516077996899</v>
      </c>
      <c r="D7971" s="18">
        <v>25.704341440554899</v>
      </c>
    </row>
    <row r="7972" spans="1:4" ht="15" customHeight="1" x14ac:dyDescent="0.25">
      <c r="A7972" s="18">
        <v>7915</v>
      </c>
      <c r="B7972" s="18">
        <v>25.221224602537401</v>
      </c>
      <c r="C7972" s="18">
        <v>24.469431402982501</v>
      </c>
      <c r="D7972" s="18">
        <v>25.710260243808399</v>
      </c>
    </row>
    <row r="7973" spans="1:4" ht="15" customHeight="1" x14ac:dyDescent="0.25">
      <c r="A7973" s="18">
        <v>7916</v>
      </c>
      <c r="B7973" s="18">
        <v>25.239569464567701</v>
      </c>
      <c r="C7973" s="18">
        <v>24.497928140798699</v>
      </c>
      <c r="D7973" s="18">
        <v>25.716862608018499</v>
      </c>
    </row>
    <row r="7974" spans="1:4" ht="15" customHeight="1" x14ac:dyDescent="0.25">
      <c r="A7974" s="18">
        <v>7917</v>
      </c>
      <c r="B7974" s="18">
        <v>25.256914622978499</v>
      </c>
      <c r="C7974" s="18">
        <v>24.528119491819702</v>
      </c>
      <c r="D7974" s="18">
        <v>25.7240992142038</v>
      </c>
    </row>
    <row r="7975" spans="1:4" ht="15" customHeight="1" x14ac:dyDescent="0.25">
      <c r="A7975" s="18">
        <v>7918</v>
      </c>
      <c r="B7975" s="18">
        <v>25.273435319809099</v>
      </c>
      <c r="C7975" s="18">
        <v>24.560124226083499</v>
      </c>
      <c r="D7975" s="18">
        <v>25.732126024186101</v>
      </c>
    </row>
    <row r="7976" spans="1:4" ht="15" customHeight="1" x14ac:dyDescent="0.25">
      <c r="A7976" s="18">
        <v>7919</v>
      </c>
      <c r="B7976" s="18">
        <v>25.289256394764699</v>
      </c>
      <c r="C7976" s="18">
        <v>24.594075529893701</v>
      </c>
      <c r="D7976" s="18">
        <v>25.741037186385501</v>
      </c>
    </row>
    <row r="7977" spans="1:4" ht="15" customHeight="1" x14ac:dyDescent="0.25">
      <c r="A7977" s="18">
        <v>7920</v>
      </c>
      <c r="B7977" s="18">
        <v>25.304449902947699</v>
      </c>
      <c r="C7977" s="18">
        <v>24.630112678829999</v>
      </c>
      <c r="D7977" s="18">
        <v>25.750914236988901</v>
      </c>
    </row>
    <row r="7978" spans="1:4" ht="15" customHeight="1" x14ac:dyDescent="0.25">
      <c r="A7978" s="18">
        <v>7921</v>
      </c>
      <c r="B7978" s="18">
        <v>25.319132976527801</v>
      </c>
      <c r="C7978" s="18">
        <v>24.668388255276</v>
      </c>
      <c r="D7978" s="18">
        <v>25.761922366142802</v>
      </c>
    </row>
    <row r="7979" spans="1:4" ht="15" customHeight="1" x14ac:dyDescent="0.25">
      <c r="A7979" s="18">
        <v>7922</v>
      </c>
      <c r="B7979" s="18">
        <v>25.333453489497501</v>
      </c>
      <c r="C7979" s="18">
        <v>24.7090635726403</v>
      </c>
      <c r="D7979" s="18">
        <v>25.774262093826199</v>
      </c>
    </row>
    <row r="7980" spans="1:4" ht="15" customHeight="1" x14ac:dyDescent="0.25">
      <c r="A7980" s="18">
        <v>7923</v>
      </c>
      <c r="B7980" s="18">
        <v>25.347608548162899</v>
      </c>
      <c r="C7980" s="18">
        <v>24.752313481741702</v>
      </c>
      <c r="D7980" s="18">
        <v>25.788179078431799</v>
      </c>
    </row>
    <row r="7981" spans="1:4" ht="15" customHeight="1" x14ac:dyDescent="0.25">
      <c r="A7981" s="18">
        <v>7924</v>
      </c>
      <c r="B7981" s="18">
        <v>25.3617016014359</v>
      </c>
      <c r="C7981" s="18">
        <v>24.798653330861502</v>
      </c>
      <c r="D7981" s="18">
        <v>25.803978204719101</v>
      </c>
    </row>
    <row r="7982" spans="1:4" ht="15" customHeight="1" x14ac:dyDescent="0.25">
      <c r="A7982" s="18">
        <v>7925</v>
      </c>
      <c r="B7982" s="18">
        <v>25.375789564461101</v>
      </c>
      <c r="C7982" s="18">
        <v>24.849649734935301</v>
      </c>
      <c r="D7982" s="18">
        <v>25.822109235439601</v>
      </c>
    </row>
    <row r="7983" spans="1:4" ht="15" customHeight="1" x14ac:dyDescent="0.25">
      <c r="A7983" s="18">
        <v>7926</v>
      </c>
      <c r="B7983" s="18">
        <v>25.389927399304099</v>
      </c>
      <c r="C7983" s="18">
        <v>24.906015837241998</v>
      </c>
      <c r="D7983" s="18">
        <v>25.8434608901918</v>
      </c>
    </row>
    <row r="7984" spans="1:4" ht="15" customHeight="1" x14ac:dyDescent="0.25">
      <c r="A7984" s="18">
        <v>7927</v>
      </c>
      <c r="B7984" s="18">
        <v>25.404165442187001</v>
      </c>
      <c r="C7984" s="18">
        <v>24.9468411827024</v>
      </c>
      <c r="D7984" s="18">
        <v>25.869466785747701</v>
      </c>
    </row>
    <row r="7985" spans="1:4" ht="15" customHeight="1" x14ac:dyDescent="0.25">
      <c r="A7985" s="18">
        <v>7928</v>
      </c>
      <c r="B7985" s="18">
        <v>25.418549721352399</v>
      </c>
      <c r="C7985" s="18">
        <v>24.977093512042401</v>
      </c>
      <c r="D7985" s="18">
        <v>25.904875537767801</v>
      </c>
    </row>
    <row r="7986" spans="1:4" ht="15" customHeight="1" x14ac:dyDescent="0.25">
      <c r="A7986" s="18">
        <v>7929</v>
      </c>
      <c r="B7986" s="18">
        <v>25.4331225733726</v>
      </c>
      <c r="C7986" s="18">
        <v>25.003523399755402</v>
      </c>
      <c r="D7986" s="18">
        <v>25.9774639926021</v>
      </c>
    </row>
    <row r="7987" spans="1:4" ht="15" customHeight="1" x14ac:dyDescent="0.25">
      <c r="A7987" s="18">
        <v>7930</v>
      </c>
      <c r="B7987" s="18">
        <v>25.447921771595599</v>
      </c>
      <c r="C7987" s="18">
        <v>25.027624084658701</v>
      </c>
      <c r="D7987" s="18">
        <v>26.066689225225002</v>
      </c>
    </row>
    <row r="7988" spans="1:4" ht="15" customHeight="1" x14ac:dyDescent="0.25">
      <c r="A7988" s="18">
        <v>7931</v>
      </c>
      <c r="B7988" s="18">
        <v>25.462980507360999</v>
      </c>
      <c r="C7988" s="18">
        <v>25.050088684850699</v>
      </c>
      <c r="D7988" s="18">
        <v>26.160377705969101</v>
      </c>
    </row>
    <row r="7989" spans="1:4" ht="15" customHeight="1" x14ac:dyDescent="0.25">
      <c r="A7989" s="18">
        <v>7932</v>
      </c>
      <c r="B7989" s="18">
        <v>25.4783298334231</v>
      </c>
      <c r="C7989" s="18">
        <v>25.0712880978774</v>
      </c>
      <c r="D7989" s="18">
        <v>26.257282637507</v>
      </c>
    </row>
    <row r="7990" spans="1:4" ht="15" customHeight="1" x14ac:dyDescent="0.25">
      <c r="A7990" s="18">
        <v>7933</v>
      </c>
      <c r="B7990" s="18">
        <v>25.493991592263701</v>
      </c>
      <c r="C7990" s="18">
        <v>25.091415036411799</v>
      </c>
      <c r="D7990" s="18">
        <v>26.356135920708201</v>
      </c>
    </row>
    <row r="7991" spans="1:4" ht="15" customHeight="1" x14ac:dyDescent="0.25">
      <c r="A7991" s="18">
        <v>7934</v>
      </c>
      <c r="B7991" s="18">
        <v>25.509985797879501</v>
      </c>
      <c r="C7991" s="18">
        <v>25.110561239106399</v>
      </c>
      <c r="D7991" s="18">
        <v>26.4557145133715</v>
      </c>
    </row>
    <row r="7992" spans="1:4" ht="15" customHeight="1" x14ac:dyDescent="0.25">
      <c r="A7992" s="18">
        <v>7935</v>
      </c>
      <c r="B7992" s="18">
        <v>25.526330098639299</v>
      </c>
      <c r="C7992" s="18">
        <v>25.128888732639599</v>
      </c>
      <c r="D7992" s="18">
        <v>26.554899246809399</v>
      </c>
    </row>
    <row r="7993" spans="1:4" ht="15" customHeight="1" x14ac:dyDescent="0.25">
      <c r="A7993" s="18">
        <v>7936</v>
      </c>
      <c r="B7993" s="18">
        <v>25.5431210820255</v>
      </c>
      <c r="C7993" s="18">
        <v>25.146372810206</v>
      </c>
      <c r="D7993" s="18">
        <v>26.6527144367594</v>
      </c>
    </row>
    <row r="7994" spans="1:4" ht="15" customHeight="1" x14ac:dyDescent="0.25">
      <c r="A7994" s="18">
        <v>7937</v>
      </c>
      <c r="B7994" s="18">
        <v>25.560610771060301</v>
      </c>
      <c r="C7994" s="18">
        <v>25.1630556860963</v>
      </c>
      <c r="D7994" s="18">
        <v>26.7478785377624</v>
      </c>
    </row>
    <row r="7995" spans="1:4" ht="15" customHeight="1" x14ac:dyDescent="0.25">
      <c r="A7995" s="18">
        <v>7938</v>
      </c>
      <c r="B7995" s="18">
        <v>25.578951099753102</v>
      </c>
      <c r="C7995" s="18">
        <v>25.178947210696201</v>
      </c>
      <c r="D7995" s="18">
        <v>26.839397219373598</v>
      </c>
    </row>
    <row r="7996" spans="1:4" ht="15" customHeight="1" x14ac:dyDescent="0.25">
      <c r="A7996" s="18">
        <v>7939</v>
      </c>
      <c r="B7996" s="18">
        <v>25.598139794115401</v>
      </c>
      <c r="C7996" s="18">
        <v>25.194054458785502</v>
      </c>
      <c r="D7996" s="18">
        <v>26.927202936533099</v>
      </c>
    </row>
    <row r="7997" spans="1:4" ht="15" customHeight="1" x14ac:dyDescent="0.25">
      <c r="A7997" s="18">
        <v>7940</v>
      </c>
      <c r="B7997" s="18">
        <v>25.6183486139862</v>
      </c>
      <c r="C7997" s="18">
        <v>25.2084954128871</v>
      </c>
      <c r="D7997" s="18">
        <v>27.0104229490425</v>
      </c>
    </row>
    <row r="7998" spans="1:4" ht="15" customHeight="1" x14ac:dyDescent="0.25">
      <c r="A7998" s="18">
        <v>7941</v>
      </c>
      <c r="B7998" s="18">
        <v>25.639604957745401</v>
      </c>
      <c r="C7998" s="18">
        <v>25.222308404676699</v>
      </c>
      <c r="D7998" s="18">
        <v>27.088565251128902</v>
      </c>
    </row>
    <row r="7999" spans="1:4" ht="15" customHeight="1" x14ac:dyDescent="0.25">
      <c r="A7999" s="18">
        <v>7942</v>
      </c>
      <c r="B7999" s="18">
        <v>25.662045394566999</v>
      </c>
      <c r="C7999" s="18">
        <v>25.235523265548899</v>
      </c>
      <c r="D7999" s="18">
        <v>27.1614635043059</v>
      </c>
    </row>
    <row r="8000" spans="1:4" ht="15" customHeight="1" x14ac:dyDescent="0.25">
      <c r="A8000" s="18">
        <v>7943</v>
      </c>
      <c r="B8000" s="18">
        <v>25.685836106302599</v>
      </c>
      <c r="C8000" s="18">
        <v>25.248164661270099</v>
      </c>
      <c r="D8000" s="18">
        <v>27.229569170171999</v>
      </c>
    </row>
    <row r="8001" spans="1:4" ht="15" customHeight="1" x14ac:dyDescent="0.25">
      <c r="A8001" s="18">
        <v>7944</v>
      </c>
      <c r="B8001" s="18">
        <v>25.711183753397201</v>
      </c>
      <c r="C8001" s="18">
        <v>25.2602536684272</v>
      </c>
      <c r="D8001" s="18">
        <v>27.293213193602998</v>
      </c>
    </row>
    <row r="8002" spans="1:4" ht="15" customHeight="1" x14ac:dyDescent="0.25">
      <c r="A8002" s="18">
        <v>7945</v>
      </c>
      <c r="B8002" s="18">
        <v>25.738351470473301</v>
      </c>
      <c r="C8002" s="18">
        <v>25.2718091712273</v>
      </c>
      <c r="D8002" s="18">
        <v>27.352727018367801</v>
      </c>
    </row>
    <row r="8003" spans="1:4" ht="15" customHeight="1" x14ac:dyDescent="0.25">
      <c r="A8003" s="18">
        <v>7946</v>
      </c>
      <c r="B8003" s="18">
        <v>25.767683184941198</v>
      </c>
      <c r="C8003" s="18">
        <v>25.2828490240869</v>
      </c>
      <c r="D8003" s="18">
        <v>27.4084457569904</v>
      </c>
    </row>
    <row r="8004" spans="1:4" ht="15" customHeight="1" x14ac:dyDescent="0.25">
      <c r="A8004" s="18">
        <v>7947</v>
      </c>
      <c r="B8004" s="18">
        <v>25.799778036578399</v>
      </c>
      <c r="C8004" s="18">
        <v>25.2933909227553</v>
      </c>
      <c r="D8004" s="18">
        <v>27.4606736062081</v>
      </c>
    </row>
    <row r="8005" spans="1:4" ht="15" customHeight="1" x14ac:dyDescent="0.25">
      <c r="A8005" s="18">
        <v>7948</v>
      </c>
      <c r="B8005" s="18">
        <v>25.8356176108285</v>
      </c>
      <c r="C8005" s="18">
        <v>25.303452942480401</v>
      </c>
      <c r="D8005" s="18">
        <v>27.509698026552702</v>
      </c>
    </row>
    <row r="8006" spans="1:4" ht="15" customHeight="1" x14ac:dyDescent="0.25">
      <c r="A8006" s="18">
        <v>7949</v>
      </c>
      <c r="B8006" s="18">
        <v>25.877333631911299</v>
      </c>
      <c r="C8006" s="18">
        <v>25.3130299917371</v>
      </c>
      <c r="D8006" s="18">
        <v>27.555782626097699</v>
      </c>
    </row>
    <row r="8007" spans="1:4" ht="15" customHeight="1" x14ac:dyDescent="0.25">
      <c r="A8007" s="18">
        <v>7950</v>
      </c>
      <c r="B8007" s="18">
        <v>25.931511139054599</v>
      </c>
      <c r="C8007" s="18">
        <v>25.322147448056299</v>
      </c>
      <c r="D8007" s="18">
        <v>27.5991687840006</v>
      </c>
    </row>
    <row r="8008" spans="1:4" ht="15" customHeight="1" x14ac:dyDescent="0.25">
      <c r="A8008" s="18">
        <v>7951</v>
      </c>
      <c r="B8008" s="18">
        <v>25.995886436128099</v>
      </c>
      <c r="C8008" s="18">
        <v>25.330870129895299</v>
      </c>
      <c r="D8008" s="18">
        <v>27.640083698751098</v>
      </c>
    </row>
    <row r="8009" spans="1:4" ht="15" customHeight="1" x14ac:dyDescent="0.25">
      <c r="A8009" s="18">
        <v>7952</v>
      </c>
      <c r="B8009" s="18">
        <v>26.056017029030802</v>
      </c>
      <c r="C8009" s="18">
        <v>25.339219936440902</v>
      </c>
      <c r="D8009" s="18">
        <v>27.6786950649985</v>
      </c>
    </row>
    <row r="8010" spans="1:4" ht="15" customHeight="1" x14ac:dyDescent="0.25">
      <c r="A8010" s="18">
        <v>7953</v>
      </c>
      <c r="B8010" s="18">
        <v>26.112107633820202</v>
      </c>
      <c r="C8010" s="18">
        <v>25.347230113916201</v>
      </c>
      <c r="D8010" s="18">
        <v>27.7151783611389</v>
      </c>
    </row>
    <row r="8011" spans="1:4" ht="15" customHeight="1" x14ac:dyDescent="0.25">
      <c r="A8011" s="18">
        <v>7954</v>
      </c>
      <c r="B8011" s="18">
        <v>26.164372215910799</v>
      </c>
      <c r="C8011" s="18">
        <v>25.354898865438699</v>
      </c>
      <c r="D8011" s="18">
        <v>27.749702434771201</v>
      </c>
    </row>
    <row r="8012" spans="1:4" ht="15" customHeight="1" x14ac:dyDescent="0.25">
      <c r="A8012" s="18">
        <v>7955</v>
      </c>
      <c r="B8012" s="18">
        <v>26.213024350726801</v>
      </c>
      <c r="C8012" s="18">
        <v>25.3622284721162</v>
      </c>
      <c r="D8012" s="18">
        <v>27.7824188783868</v>
      </c>
    </row>
    <row r="8013" spans="1:4" ht="15" customHeight="1" x14ac:dyDescent="0.25">
      <c r="A8013" s="18">
        <v>7956</v>
      </c>
      <c r="B8013" s="18">
        <v>26.258266467745202</v>
      </c>
      <c r="C8013" s="18">
        <v>25.369219360710801</v>
      </c>
      <c r="D8013" s="18">
        <v>27.8134648924187</v>
      </c>
    </row>
    <row r="8014" spans="1:4" ht="15" customHeight="1" x14ac:dyDescent="0.25">
      <c r="A8014" s="18">
        <v>7957</v>
      </c>
      <c r="B8014" s="18">
        <v>26.3002903636262</v>
      </c>
      <c r="C8014" s="18">
        <v>25.375866692408302</v>
      </c>
      <c r="D8014" s="18">
        <v>27.842957159302799</v>
      </c>
    </row>
    <row r="8015" spans="1:4" ht="15" customHeight="1" x14ac:dyDescent="0.25">
      <c r="A8015" s="18">
        <v>7958</v>
      </c>
      <c r="B8015" s="18">
        <v>26.3392790870939</v>
      </c>
      <c r="C8015" s="18">
        <v>25.3821698981615</v>
      </c>
      <c r="D8015" s="18">
        <v>27.8710024234347</v>
      </c>
    </row>
    <row r="8016" spans="1:4" ht="15" customHeight="1" x14ac:dyDescent="0.25">
      <c r="A8016" s="18">
        <v>7959</v>
      </c>
      <c r="B8016" s="18">
        <v>26.375404728806799</v>
      </c>
      <c r="C8016" s="18">
        <v>25.388118283385399</v>
      </c>
      <c r="D8016" s="18">
        <v>27.897692590611801</v>
      </c>
    </row>
    <row r="8017" spans="1:4" ht="15" customHeight="1" x14ac:dyDescent="0.25">
      <c r="A8017" s="18">
        <v>7960</v>
      </c>
      <c r="B8017" s="18">
        <v>26.4088269171259</v>
      </c>
      <c r="C8017" s="18">
        <v>25.393707506322901</v>
      </c>
      <c r="D8017" s="18">
        <v>27.923105448103101</v>
      </c>
    </row>
    <row r="8018" spans="1:4" ht="15" customHeight="1" x14ac:dyDescent="0.25">
      <c r="A8018" s="18">
        <v>7961</v>
      </c>
      <c r="B8018" s="18">
        <v>26.439693177735599</v>
      </c>
      <c r="C8018" s="18">
        <v>25.398923653973299</v>
      </c>
      <c r="D8018" s="18">
        <v>27.947308637974398</v>
      </c>
    </row>
    <row r="8019" spans="1:4" ht="15" customHeight="1" x14ac:dyDescent="0.25">
      <c r="A8019" s="18">
        <v>7962</v>
      </c>
      <c r="B8019" s="18">
        <v>26.468145752176</v>
      </c>
      <c r="C8019" s="18">
        <v>25.403756701586801</v>
      </c>
      <c r="D8019" s="18">
        <v>27.970359061446398</v>
      </c>
    </row>
    <row r="8020" spans="1:4" ht="15" customHeight="1" x14ac:dyDescent="0.25">
      <c r="A8020" s="18">
        <v>7963</v>
      </c>
      <c r="B8020" s="18">
        <v>26.4943129265395</v>
      </c>
      <c r="C8020" s="18">
        <v>25.408193067839399</v>
      </c>
      <c r="D8020" s="18">
        <v>27.992304596734801</v>
      </c>
    </row>
    <row r="8021" spans="1:4" ht="15" customHeight="1" x14ac:dyDescent="0.25">
      <c r="A8021" s="18">
        <v>7964</v>
      </c>
      <c r="B8021" s="18">
        <v>26.518316927473801</v>
      </c>
      <c r="C8021" s="18">
        <v>25.4122167886133</v>
      </c>
      <c r="D8021" s="18">
        <v>28.013185406208599</v>
      </c>
    </row>
    <row r="8022" spans="1:4" ht="15" customHeight="1" x14ac:dyDescent="0.25">
      <c r="A8022" s="18">
        <v>7965</v>
      </c>
      <c r="B8022" s="18">
        <v>26.5402709755049</v>
      </c>
      <c r="C8022" s="18">
        <v>25.415815313917701</v>
      </c>
      <c r="D8022" s="18">
        <v>28.033030609764001</v>
      </c>
    </row>
    <row r="8023" spans="1:4" ht="15" customHeight="1" x14ac:dyDescent="0.25">
      <c r="A8023" s="18">
        <v>7966</v>
      </c>
      <c r="B8023" s="18">
        <v>26.560280999503998</v>
      </c>
      <c r="C8023" s="18">
        <v>25.418972676934899</v>
      </c>
      <c r="D8023" s="18">
        <v>28.051866311232398</v>
      </c>
    </row>
    <row r="8024" spans="1:4" ht="15" customHeight="1" x14ac:dyDescent="0.25">
      <c r="A8024" s="18">
        <v>7967</v>
      </c>
      <c r="B8024" s="18">
        <v>26.578448020435001</v>
      </c>
      <c r="C8024" s="18">
        <v>25.4216731691021</v>
      </c>
      <c r="D8024" s="18">
        <v>28.069710730462202</v>
      </c>
    </row>
    <row r="8025" spans="1:4" ht="15" customHeight="1" x14ac:dyDescent="0.25">
      <c r="A8025" s="18">
        <v>7968</v>
      </c>
      <c r="B8025" s="18">
        <v>26.594862423084798</v>
      </c>
      <c r="C8025" s="18">
        <v>25.423902805031599</v>
      </c>
      <c r="D8025" s="18">
        <v>28.086577966987299</v>
      </c>
    </row>
    <row r="8026" spans="1:4" ht="15" customHeight="1" x14ac:dyDescent="0.25">
      <c r="A8026" s="18">
        <v>7969</v>
      </c>
      <c r="B8026" s="18">
        <v>26.609611453776498</v>
      </c>
      <c r="C8026" s="18">
        <v>25.4256484796284</v>
      </c>
      <c r="D8026" s="18">
        <v>28.102475337100099</v>
      </c>
    </row>
    <row r="8027" spans="1:4" ht="15" customHeight="1" x14ac:dyDescent="0.25">
      <c r="A8027" s="18">
        <v>7970</v>
      </c>
      <c r="B8027" s="18">
        <v>26.622776996875</v>
      </c>
      <c r="C8027" s="18">
        <v>25.426899131435899</v>
      </c>
      <c r="D8027" s="18">
        <v>28.1174090840269</v>
      </c>
    </row>
    <row r="8028" spans="1:4" ht="15" customHeight="1" x14ac:dyDescent="0.25">
      <c r="A8028" s="18">
        <v>7971</v>
      </c>
      <c r="B8028" s="18">
        <v>26.634435021003299</v>
      </c>
      <c r="C8028" s="18">
        <v>25.4276430284099</v>
      </c>
      <c r="D8028" s="18">
        <v>28.131381200947899</v>
      </c>
    </row>
    <row r="8029" spans="1:4" ht="15" customHeight="1" x14ac:dyDescent="0.25">
      <c r="A8029" s="18">
        <v>7972</v>
      </c>
      <c r="B8029" s="18">
        <v>26.6446559250106</v>
      </c>
      <c r="C8029" s="18">
        <v>25.4278708879452</v>
      </c>
      <c r="D8029" s="18">
        <v>28.144389264212101</v>
      </c>
    </row>
    <row r="8030" spans="1:4" ht="15" customHeight="1" x14ac:dyDescent="0.25">
      <c r="A8030" s="18">
        <v>7973</v>
      </c>
      <c r="B8030" s="18">
        <v>26.653504852038701</v>
      </c>
      <c r="C8030" s="18">
        <v>25.427575267360702</v>
      </c>
      <c r="D8030" s="18">
        <v>28.1564297142545</v>
      </c>
    </row>
    <row r="8031" spans="1:4" ht="15" customHeight="1" x14ac:dyDescent="0.25">
      <c r="A8031" s="18">
        <v>7974</v>
      </c>
      <c r="B8031" s="18">
        <v>26.6610419868354</v>
      </c>
      <c r="C8031" s="18">
        <v>25.426750431658999</v>
      </c>
      <c r="D8031" s="18">
        <v>28.1674968951185</v>
      </c>
    </row>
    <row r="8032" spans="1:4" ht="15" customHeight="1" x14ac:dyDescent="0.25">
      <c r="A8032" s="18">
        <v>7975</v>
      </c>
      <c r="B8032" s="18">
        <v>26.6673271876295</v>
      </c>
      <c r="C8032" s="18">
        <v>25.425392819575499</v>
      </c>
      <c r="D8032" s="18">
        <v>28.177584036566</v>
      </c>
    </row>
    <row r="8033" spans="1:4" ht="15" customHeight="1" x14ac:dyDescent="0.25">
      <c r="A8033" s="18">
        <v>7976</v>
      </c>
      <c r="B8033" s="18">
        <v>26.6724090962419</v>
      </c>
      <c r="C8033" s="18">
        <v>25.423501009228801</v>
      </c>
      <c r="D8033" s="18">
        <v>28.186683964243599</v>
      </c>
    </row>
    <row r="8034" spans="1:4" ht="15" customHeight="1" x14ac:dyDescent="0.25">
      <c r="A8034" s="18">
        <v>7977</v>
      </c>
      <c r="B8034" s="18">
        <v>26.676339489880299</v>
      </c>
      <c r="C8034" s="18">
        <v>25.421073765817301</v>
      </c>
      <c r="D8034" s="18">
        <v>28.194785882483899</v>
      </c>
    </row>
    <row r="8035" spans="1:4" ht="15" customHeight="1" x14ac:dyDescent="0.25">
      <c r="A8035" s="18">
        <v>7978</v>
      </c>
      <c r="B8035" s="18">
        <v>26.679162432815801</v>
      </c>
      <c r="C8035" s="18">
        <v>25.418112365930099</v>
      </c>
      <c r="D8035" s="18">
        <v>28.201880499940799</v>
      </c>
    </row>
    <row r="8036" spans="1:4" ht="15" customHeight="1" x14ac:dyDescent="0.25">
      <c r="A8036" s="18">
        <v>7979</v>
      </c>
      <c r="B8036" s="18">
        <v>26.680920389359301</v>
      </c>
      <c r="C8036" s="18">
        <v>25.414619818461201</v>
      </c>
      <c r="D8036" s="18">
        <v>28.207960588780399</v>
      </c>
    </row>
    <row r="8037" spans="1:4" ht="15" customHeight="1" x14ac:dyDescent="0.25">
      <c r="A8037" s="18">
        <v>7980</v>
      </c>
      <c r="B8037" s="18">
        <v>26.681652704489199</v>
      </c>
      <c r="C8037" s="18">
        <v>25.4106034298058</v>
      </c>
      <c r="D8037" s="18">
        <v>28.213014185359999</v>
      </c>
    </row>
    <row r="8038" spans="1:4" ht="15" customHeight="1" x14ac:dyDescent="0.25">
      <c r="A8038" s="18">
        <v>7981</v>
      </c>
      <c r="B8038" s="18">
        <v>26.681395940572699</v>
      </c>
      <c r="C8038" s="18">
        <v>25.406068460198998</v>
      </c>
      <c r="D8038" s="18">
        <v>28.2170339682602</v>
      </c>
    </row>
    <row r="8039" spans="1:4" ht="15" customHeight="1" x14ac:dyDescent="0.25">
      <c r="A8039" s="18">
        <v>7982</v>
      </c>
      <c r="B8039" s="18">
        <v>26.6801842503505</v>
      </c>
      <c r="C8039" s="18">
        <v>25.401022229018398</v>
      </c>
      <c r="D8039" s="18">
        <v>28.220012226741002</v>
      </c>
    </row>
    <row r="8040" spans="1:4" ht="15" customHeight="1" x14ac:dyDescent="0.25">
      <c r="A8040" s="18">
        <v>7983</v>
      </c>
      <c r="B8040" s="18">
        <v>26.678049747281801</v>
      </c>
      <c r="C8040" s="18">
        <v>25.395479115871002</v>
      </c>
      <c r="D8040" s="18">
        <v>28.221940402551699</v>
      </c>
    </row>
    <row r="8041" spans="1:4" ht="15" customHeight="1" x14ac:dyDescent="0.25">
      <c r="A8041" s="18">
        <v>7984</v>
      </c>
      <c r="B8041" s="18">
        <v>26.675022868409901</v>
      </c>
      <c r="C8041" s="18">
        <v>25.389446312020699</v>
      </c>
      <c r="D8041" s="18">
        <v>28.2228125701008</v>
      </c>
    </row>
    <row r="8042" spans="1:4" ht="15" customHeight="1" x14ac:dyDescent="0.25">
      <c r="A8042" s="18">
        <v>7985</v>
      </c>
      <c r="B8042" s="18">
        <v>26.671133612585798</v>
      </c>
      <c r="C8042" s="18">
        <v>25.382942168795701</v>
      </c>
      <c r="D8042" s="18">
        <v>28.222623718049899</v>
      </c>
    </row>
    <row r="8043" spans="1:4" ht="15" customHeight="1" x14ac:dyDescent="0.25">
      <c r="A8043" s="18">
        <v>7986</v>
      </c>
      <c r="B8043" s="18">
        <v>26.666411525609899</v>
      </c>
      <c r="C8043" s="18">
        <v>25.375977699379298</v>
      </c>
      <c r="D8043" s="18">
        <v>28.221369841020501</v>
      </c>
    </row>
    <row r="8044" spans="1:4" ht="15" customHeight="1" x14ac:dyDescent="0.25">
      <c r="A8044" s="18">
        <v>7987</v>
      </c>
      <c r="B8044" s="18">
        <v>26.6608824458763</v>
      </c>
      <c r="C8044" s="18">
        <v>25.3685744271983</v>
      </c>
      <c r="D8044" s="18">
        <v>28.219048003142198</v>
      </c>
    </row>
    <row r="8045" spans="1:4" ht="15" customHeight="1" x14ac:dyDescent="0.25">
      <c r="A8045" s="18">
        <v>7988</v>
      </c>
      <c r="B8045" s="18">
        <v>26.654578113340701</v>
      </c>
      <c r="C8045" s="18">
        <v>25.360747795454099</v>
      </c>
      <c r="D8045" s="18">
        <v>28.215656375307798</v>
      </c>
    </row>
    <row r="8046" spans="1:4" ht="15" customHeight="1" x14ac:dyDescent="0.25">
      <c r="A8046" s="18">
        <v>7989</v>
      </c>
      <c r="B8046" s="18">
        <v>26.647522266145401</v>
      </c>
      <c r="C8046" s="18">
        <v>25.352518746182799</v>
      </c>
      <c r="D8046" s="18">
        <v>28.211197537042501</v>
      </c>
    </row>
    <row r="8047" spans="1:4" ht="15" customHeight="1" x14ac:dyDescent="0.25">
      <c r="A8047" s="18">
        <v>7990</v>
      </c>
      <c r="B8047" s="18">
        <v>26.639747377733499</v>
      </c>
      <c r="C8047" s="18">
        <v>25.3439116666143</v>
      </c>
      <c r="D8047" s="18">
        <v>28.205669722107299</v>
      </c>
    </row>
    <row r="8048" spans="1:4" ht="15" customHeight="1" x14ac:dyDescent="0.25">
      <c r="A8048" s="18">
        <v>7991</v>
      </c>
      <c r="B8048" s="18">
        <v>26.631278596314701</v>
      </c>
      <c r="C8048" s="18">
        <v>25.334947364726698</v>
      </c>
      <c r="D8048" s="18">
        <v>28.199077260295699</v>
      </c>
    </row>
    <row r="8049" spans="1:4" ht="15" customHeight="1" x14ac:dyDescent="0.25">
      <c r="A8049" s="18">
        <v>7992</v>
      </c>
      <c r="B8049" s="18">
        <v>26.6221452168292</v>
      </c>
      <c r="C8049" s="18">
        <v>25.325645863455598</v>
      </c>
      <c r="D8049" s="18">
        <v>28.191422557572299</v>
      </c>
    </row>
    <row r="8050" spans="1:4" ht="15" customHeight="1" x14ac:dyDescent="0.25">
      <c r="A8050" s="18">
        <v>7993</v>
      </c>
      <c r="B8050" s="18">
        <v>26.612378676766699</v>
      </c>
      <c r="C8050" s="18">
        <v>25.3160123422673</v>
      </c>
      <c r="D8050" s="18">
        <v>28.182713292723101</v>
      </c>
    </row>
    <row r="8051" spans="1:4" ht="15" customHeight="1" x14ac:dyDescent="0.25">
      <c r="A8051" s="18">
        <v>7994</v>
      </c>
      <c r="B8051" s="18">
        <v>26.602008698799999</v>
      </c>
      <c r="C8051" s="18">
        <v>25.306028263859101</v>
      </c>
      <c r="D8051" s="18">
        <v>28.1729532872254</v>
      </c>
    </row>
    <row r="8052" spans="1:4" ht="15" customHeight="1" x14ac:dyDescent="0.25">
      <c r="A8052" s="18">
        <v>7995</v>
      </c>
      <c r="B8052" s="18">
        <v>26.591066010506701</v>
      </c>
      <c r="C8052" s="18">
        <v>25.295729500778901</v>
      </c>
      <c r="D8052" s="18">
        <v>28.162150288384201</v>
      </c>
    </row>
    <row r="8053" spans="1:4" ht="15" customHeight="1" x14ac:dyDescent="0.25">
      <c r="A8053" s="18">
        <v>7996</v>
      </c>
      <c r="B8053" s="18">
        <v>26.579582976436502</v>
      </c>
      <c r="C8053" s="18">
        <v>25.285142464145</v>
      </c>
      <c r="D8053" s="18">
        <v>28.150312767906801</v>
      </c>
    </row>
    <row r="8054" spans="1:4" ht="15" customHeight="1" x14ac:dyDescent="0.25">
      <c r="A8054" s="18">
        <v>7997</v>
      </c>
      <c r="B8054" s="18">
        <v>26.567592809172901</v>
      </c>
      <c r="C8054" s="18">
        <v>25.274295569505998</v>
      </c>
      <c r="D8054" s="18">
        <v>28.137449828478399</v>
      </c>
    </row>
    <row r="8055" spans="1:4" ht="15" customHeight="1" x14ac:dyDescent="0.25">
      <c r="A8055" s="18">
        <v>7998</v>
      </c>
      <c r="B8055" s="18">
        <v>26.5551295731476</v>
      </c>
      <c r="C8055" s="18">
        <v>25.2632190466765</v>
      </c>
      <c r="D8055" s="18">
        <v>28.123571107484398</v>
      </c>
    </row>
    <row r="8056" spans="1:4" ht="15" customHeight="1" x14ac:dyDescent="0.25">
      <c r="A8056" s="18">
        <v>7999</v>
      </c>
      <c r="B8056" s="18">
        <v>26.542228164202498</v>
      </c>
      <c r="C8056" s="18">
        <v>25.251944727310601</v>
      </c>
      <c r="D8056" s="18">
        <v>28.108686679421901</v>
      </c>
    </row>
    <row r="8057" spans="1:4" ht="15" customHeight="1" x14ac:dyDescent="0.25">
      <c r="A8057" s="18">
        <v>8000</v>
      </c>
      <c r="B8057" s="18">
        <v>26.528924266950501</v>
      </c>
      <c r="C8057" s="18">
        <v>25.240505815341201</v>
      </c>
      <c r="D8057" s="18">
        <v>28.092806958335501</v>
      </c>
    </row>
    <row r="8058" spans="1:4" ht="15" customHeight="1" x14ac:dyDescent="0.25">
      <c r="A8058" s="18">
        <v>8001</v>
      </c>
      <c r="B8058" s="18">
        <v>26.5152542921339</v>
      </c>
      <c r="C8058" s="18">
        <v>25.228932547516099</v>
      </c>
      <c r="D8058" s="18">
        <v>28.075945490606699</v>
      </c>
    </row>
    <row r="8059" spans="1:4" ht="15" customHeight="1" x14ac:dyDescent="0.25">
      <c r="A8059" s="18">
        <v>8002</v>
      </c>
      <c r="B8059" s="18">
        <v>26.5012552962949</v>
      </c>
      <c r="C8059" s="18">
        <v>25.217263173424399</v>
      </c>
      <c r="D8059" s="18">
        <v>28.058111706475302</v>
      </c>
    </row>
    <row r="8060" spans="1:4" ht="15" customHeight="1" x14ac:dyDescent="0.25">
      <c r="A8060" s="18">
        <v>8003</v>
      </c>
      <c r="B8060" s="18">
        <v>26.486965210336098</v>
      </c>
      <c r="C8060" s="18">
        <v>25.205535043130599</v>
      </c>
      <c r="D8060" s="18">
        <v>28.039318302532099</v>
      </c>
    </row>
    <row r="8061" spans="1:4" ht="15" customHeight="1" x14ac:dyDescent="0.25">
      <c r="A8061" s="18">
        <v>8004</v>
      </c>
      <c r="B8061" s="18">
        <v>26.472423296028399</v>
      </c>
      <c r="C8061" s="18">
        <v>25.1937841258842</v>
      </c>
      <c r="D8061" s="18">
        <v>28.0195769006415</v>
      </c>
    </row>
    <row r="8062" spans="1:4" ht="15" customHeight="1" x14ac:dyDescent="0.25">
      <c r="A8062" s="18">
        <v>8005</v>
      </c>
      <c r="B8062" s="18">
        <v>26.457666570346099</v>
      </c>
      <c r="C8062" s="18">
        <v>25.182046558111001</v>
      </c>
      <c r="D8062" s="18">
        <v>27.998900901192702</v>
      </c>
    </row>
    <row r="8063" spans="1:4" ht="15" customHeight="1" x14ac:dyDescent="0.25">
      <c r="A8063" s="18">
        <v>8006</v>
      </c>
      <c r="B8063" s="18">
        <v>26.442733567511699</v>
      </c>
      <c r="C8063" s="18">
        <v>25.170358433539</v>
      </c>
      <c r="D8063" s="18">
        <v>27.9773004864781</v>
      </c>
    </row>
    <row r="8064" spans="1:4" ht="15" customHeight="1" x14ac:dyDescent="0.25">
      <c r="A8064" s="18">
        <v>8007</v>
      </c>
      <c r="B8064" s="18">
        <v>26.427662884363599</v>
      </c>
      <c r="C8064" s="18">
        <v>25.158755615465299</v>
      </c>
      <c r="D8064" s="18">
        <v>27.954788111963602</v>
      </c>
    </row>
    <row r="8065" spans="1:4" ht="15" customHeight="1" x14ac:dyDescent="0.25">
      <c r="A8065" s="18">
        <v>8008</v>
      </c>
      <c r="B8065" s="18">
        <v>26.412493721558299</v>
      </c>
      <c r="C8065" s="18">
        <v>25.1472735756162</v>
      </c>
      <c r="D8065" s="18">
        <v>27.931375867380499</v>
      </c>
    </row>
    <row r="8066" spans="1:4" ht="15" customHeight="1" x14ac:dyDescent="0.25">
      <c r="A8066" s="18">
        <v>8009</v>
      </c>
      <c r="B8066" s="18">
        <v>26.3972654848179</v>
      </c>
      <c r="C8066" s="18">
        <v>25.135938585288802</v>
      </c>
      <c r="D8066" s="18">
        <v>27.907075673568698</v>
      </c>
    </row>
    <row r="8067" spans="1:4" ht="15" customHeight="1" x14ac:dyDescent="0.25">
      <c r="A8067" s="18">
        <v>8010</v>
      </c>
      <c r="B8067" s="18">
        <v>26.3820143863969</v>
      </c>
      <c r="C8067" s="18">
        <v>25.124777505805302</v>
      </c>
      <c r="D8067" s="18">
        <v>27.881897932338902</v>
      </c>
    </row>
    <row r="8068" spans="1:4" ht="15" customHeight="1" x14ac:dyDescent="0.25">
      <c r="A8068" s="18">
        <v>8011</v>
      </c>
      <c r="B8068" s="18">
        <v>26.366777872603802</v>
      </c>
      <c r="C8068" s="18">
        <v>25.113823359923501</v>
      </c>
      <c r="D8068" s="18">
        <v>27.855854064339599</v>
      </c>
    </row>
    <row r="8069" spans="1:4" ht="15" customHeight="1" x14ac:dyDescent="0.25">
      <c r="A8069" s="18">
        <v>8012</v>
      </c>
      <c r="B8069" s="18">
        <v>26.3515927742447</v>
      </c>
      <c r="C8069" s="18">
        <v>25.103111015878</v>
      </c>
      <c r="D8069" s="18">
        <v>27.8289538768522</v>
      </c>
    </row>
    <row r="8070" spans="1:4" ht="15" customHeight="1" x14ac:dyDescent="0.25">
      <c r="A8070" s="18">
        <v>8013</v>
      </c>
      <c r="B8070" s="18">
        <v>26.336497509843198</v>
      </c>
      <c r="C8070" s="18">
        <v>25.092674598811499</v>
      </c>
      <c r="D8070" s="18">
        <v>27.8012068196944</v>
      </c>
    </row>
    <row r="8071" spans="1:4" ht="15" customHeight="1" x14ac:dyDescent="0.25">
      <c r="A8071" s="18">
        <v>8014</v>
      </c>
      <c r="B8071" s="18">
        <v>26.321524885911899</v>
      </c>
      <c r="C8071" s="18">
        <v>25.082526747143501</v>
      </c>
      <c r="D8071" s="18">
        <v>27.772621694356001</v>
      </c>
    </row>
    <row r="8072" spans="1:4" ht="15" customHeight="1" x14ac:dyDescent="0.25">
      <c r="A8072" s="18">
        <v>8015</v>
      </c>
      <c r="B8072" s="18">
        <v>26.306709113357801</v>
      </c>
      <c r="C8072" s="18">
        <v>25.072719318329899</v>
      </c>
      <c r="D8072" s="18">
        <v>27.743209131973298</v>
      </c>
    </row>
    <row r="8073" spans="1:4" ht="15" customHeight="1" x14ac:dyDescent="0.25">
      <c r="A8073" s="18">
        <v>8016</v>
      </c>
      <c r="B8073" s="18">
        <v>26.292083335526399</v>
      </c>
      <c r="C8073" s="18">
        <v>25.063285467772001</v>
      </c>
      <c r="D8073" s="18">
        <v>27.712976057995899</v>
      </c>
    </row>
    <row r="8074" spans="1:4" ht="15" customHeight="1" x14ac:dyDescent="0.25">
      <c r="A8074" s="18">
        <v>8017</v>
      </c>
      <c r="B8074" s="18">
        <v>26.277679520149601</v>
      </c>
      <c r="C8074" s="18">
        <v>25.054258200522099</v>
      </c>
      <c r="D8074" s="18">
        <v>27.681930025723702</v>
      </c>
    </row>
    <row r="8075" spans="1:4" ht="15" customHeight="1" x14ac:dyDescent="0.25">
      <c r="A8075" s="18">
        <v>8018</v>
      </c>
      <c r="B8075" s="18">
        <v>26.2635297794459</v>
      </c>
      <c r="C8075" s="18">
        <v>25.0456444606709</v>
      </c>
      <c r="D8075" s="18">
        <v>27.6500785508806</v>
      </c>
    </row>
    <row r="8076" spans="1:4" ht="15" customHeight="1" x14ac:dyDescent="0.25">
      <c r="A8076" s="18">
        <v>8019</v>
      </c>
      <c r="B8076" s="18">
        <v>26.249661962454201</v>
      </c>
      <c r="C8076" s="18">
        <v>25.037482273803199</v>
      </c>
      <c r="D8076" s="18">
        <v>27.617525185049601</v>
      </c>
    </row>
    <row r="8077" spans="1:4" ht="15" customHeight="1" x14ac:dyDescent="0.25">
      <c r="A8077" s="18">
        <v>8020</v>
      </c>
      <c r="B8077" s="18">
        <v>26.236103862857799</v>
      </c>
      <c r="C8077" s="18">
        <v>25.029818612672202</v>
      </c>
      <c r="D8077" s="18">
        <v>27.585433866447001</v>
      </c>
    </row>
    <row r="8078" spans="1:4" ht="15" customHeight="1" x14ac:dyDescent="0.25">
      <c r="A8078" s="18">
        <v>8021</v>
      </c>
      <c r="B8078" s="18">
        <v>26.222881936111101</v>
      </c>
      <c r="C8078" s="18">
        <v>25.022639912723601</v>
      </c>
      <c r="D8078" s="18">
        <v>27.554283854295701</v>
      </c>
    </row>
    <row r="8079" spans="1:4" ht="15" customHeight="1" x14ac:dyDescent="0.25">
      <c r="A8079" s="18">
        <v>8022</v>
      </c>
      <c r="B8079" s="18">
        <v>26.2100211135904</v>
      </c>
      <c r="C8079" s="18">
        <v>25.016005711897702</v>
      </c>
      <c r="D8079" s="18">
        <v>27.524020189468999</v>
      </c>
    </row>
    <row r="8080" spans="1:4" ht="15" customHeight="1" x14ac:dyDescent="0.25">
      <c r="A8080" s="18">
        <v>8023</v>
      </c>
      <c r="B8080" s="18">
        <v>26.197544757719498</v>
      </c>
      <c r="C8080" s="18">
        <v>25.009918716072299</v>
      </c>
      <c r="D8080" s="18">
        <v>27.494770501617499</v>
      </c>
    </row>
    <row r="8081" spans="1:4" ht="15" customHeight="1" x14ac:dyDescent="0.25">
      <c r="A8081" s="18">
        <v>8024</v>
      </c>
      <c r="B8081" s="18">
        <v>26.185474624220099</v>
      </c>
      <c r="C8081" s="18">
        <v>25.004418307489999</v>
      </c>
      <c r="D8081" s="18">
        <v>27.466479392233602</v>
      </c>
    </row>
    <row r="8082" spans="1:4" ht="15" customHeight="1" x14ac:dyDescent="0.25">
      <c r="A8082" s="18">
        <v>8025</v>
      </c>
      <c r="B8082" s="18">
        <v>26.1738308307201</v>
      </c>
      <c r="C8082" s="18">
        <v>24.999501044663301</v>
      </c>
      <c r="D8082" s="18">
        <v>27.439172131754798</v>
      </c>
    </row>
    <row r="8083" spans="1:4" ht="15" customHeight="1" x14ac:dyDescent="0.25">
      <c r="A8083" s="18">
        <v>8026</v>
      </c>
      <c r="B8083" s="18">
        <v>26.162631830854501</v>
      </c>
      <c r="C8083" s="18">
        <v>24.995224721159701</v>
      </c>
      <c r="D8083" s="18">
        <v>27.4128648281701</v>
      </c>
    </row>
    <row r="8084" spans="1:4" ht="15" customHeight="1" x14ac:dyDescent="0.25">
      <c r="A8084" s="18">
        <v>8027</v>
      </c>
      <c r="B8084" s="18">
        <v>26.151894392926899</v>
      </c>
      <c r="C8084" s="18">
        <v>24.991571608168702</v>
      </c>
      <c r="D8084" s="18">
        <v>27.387564084805899</v>
      </c>
    </row>
    <row r="8085" spans="1:4" ht="15" customHeight="1" x14ac:dyDescent="0.25">
      <c r="A8085" s="18">
        <v>8028</v>
      </c>
      <c r="B8085" s="18">
        <v>26.141633582143701</v>
      </c>
      <c r="C8085" s="18">
        <v>24.988573722692401</v>
      </c>
      <c r="D8085" s="18">
        <v>27.363243621716499</v>
      </c>
    </row>
    <row r="8086" spans="1:4" ht="15" customHeight="1" x14ac:dyDescent="0.25">
      <c r="A8086" s="18">
        <v>8029</v>
      </c>
      <c r="B8086" s="18">
        <v>26.131864846194802</v>
      </c>
      <c r="C8086" s="18">
        <v>24.9862605624329</v>
      </c>
      <c r="D8086" s="18">
        <v>27.339904887006998</v>
      </c>
    </row>
    <row r="8087" spans="1:4" ht="15" customHeight="1" x14ac:dyDescent="0.25">
      <c r="A8087" s="18">
        <v>8030</v>
      </c>
      <c r="B8087" s="18">
        <v>26.122598234229201</v>
      </c>
      <c r="C8087" s="18">
        <v>24.984643888701601</v>
      </c>
      <c r="D8087" s="18">
        <v>27.317536651055899</v>
      </c>
    </row>
    <row r="8088" spans="1:4" ht="15" customHeight="1" x14ac:dyDescent="0.25">
      <c r="A8088" s="18">
        <v>8031</v>
      </c>
      <c r="B8088" s="18">
        <v>26.113843522067999</v>
      </c>
      <c r="C8088" s="18">
        <v>24.983735134416801</v>
      </c>
      <c r="D8088" s="18">
        <v>27.296110011728398</v>
      </c>
    </row>
    <row r="8089" spans="1:4" ht="15" customHeight="1" x14ac:dyDescent="0.25">
      <c r="A8089" s="18">
        <v>8032</v>
      </c>
      <c r="B8089" s="18">
        <v>26.105609585665501</v>
      </c>
      <c r="C8089" s="18">
        <v>24.983545390548102</v>
      </c>
      <c r="D8089" s="18">
        <v>27.275598841219001</v>
      </c>
    </row>
    <row r="8090" spans="1:4" ht="15" customHeight="1" x14ac:dyDescent="0.25">
      <c r="A8090" s="18">
        <v>8033</v>
      </c>
      <c r="B8090" s="18">
        <v>26.097905230888902</v>
      </c>
      <c r="C8090" s="18">
        <v>24.984085374044</v>
      </c>
      <c r="D8090" s="18">
        <v>27.256017826273599</v>
      </c>
    </row>
    <row r="8091" spans="1:4" ht="15" customHeight="1" x14ac:dyDescent="0.25">
      <c r="A8091" s="18">
        <v>8034</v>
      </c>
      <c r="B8091" s="18">
        <v>26.0907322486058</v>
      </c>
      <c r="C8091" s="18">
        <v>24.985365374662301</v>
      </c>
      <c r="D8091" s="18">
        <v>27.237322198850801</v>
      </c>
    </row>
    <row r="8092" spans="1:4" ht="15" customHeight="1" x14ac:dyDescent="0.25">
      <c r="A8092" s="18">
        <v>8035</v>
      </c>
      <c r="B8092" s="18">
        <v>26.084096859599502</v>
      </c>
      <c r="C8092" s="18">
        <v>24.987395177974001</v>
      </c>
      <c r="D8092" s="18">
        <v>27.219505022725201</v>
      </c>
    </row>
    <row r="8093" spans="1:4" ht="15" customHeight="1" x14ac:dyDescent="0.25">
      <c r="A8093" s="18">
        <v>8036</v>
      </c>
      <c r="B8093" s="18">
        <v>26.077998369064201</v>
      </c>
      <c r="C8093" s="18">
        <v>24.990183961656001</v>
      </c>
      <c r="D8093" s="18">
        <v>27.202526556963001</v>
      </c>
    </row>
    <row r="8094" spans="1:4" ht="15" customHeight="1" x14ac:dyDescent="0.25">
      <c r="A8094" s="18">
        <v>8037</v>
      </c>
      <c r="B8094" s="18">
        <v>26.072438465847799</v>
      </c>
      <c r="C8094" s="18">
        <v>24.9937401620329</v>
      </c>
      <c r="D8094" s="18">
        <v>27.186401302020101</v>
      </c>
    </row>
    <row r="8095" spans="1:4" ht="15" customHeight="1" x14ac:dyDescent="0.25">
      <c r="A8095" s="18">
        <v>8038</v>
      </c>
      <c r="B8095" s="18">
        <v>26.067412434694401</v>
      </c>
      <c r="C8095" s="18">
        <v>24.997997979014301</v>
      </c>
      <c r="D8095" s="18">
        <v>27.170977179043401</v>
      </c>
    </row>
    <row r="8096" spans="1:4" ht="15" customHeight="1" x14ac:dyDescent="0.25">
      <c r="A8096" s="18">
        <v>8039</v>
      </c>
      <c r="B8096" s="18">
        <v>26.062920212664199</v>
      </c>
      <c r="C8096" s="18">
        <v>25.003015435916499</v>
      </c>
      <c r="D8096" s="18">
        <v>27.156149159457801</v>
      </c>
    </row>
    <row r="8097" spans="1:4" ht="15" customHeight="1" x14ac:dyDescent="0.25">
      <c r="A8097" s="18">
        <v>8040</v>
      </c>
      <c r="B8097" s="18">
        <v>26.058952305199799</v>
      </c>
      <c r="C8097" s="18">
        <v>25.008751814723301</v>
      </c>
      <c r="D8097" s="18">
        <v>27.141921304683201</v>
      </c>
    </row>
    <row r="8098" spans="1:4" ht="15" customHeight="1" x14ac:dyDescent="0.25">
      <c r="A8098" s="18">
        <v>8041</v>
      </c>
      <c r="B8098" s="18">
        <v>26.055501229141299</v>
      </c>
      <c r="C8098" s="18">
        <v>25.015177471843099</v>
      </c>
      <c r="D8098" s="18">
        <v>27.1282941381283</v>
      </c>
    </row>
    <row r="8099" spans="1:4" ht="15" customHeight="1" x14ac:dyDescent="0.25">
      <c r="A8099" s="18">
        <v>8042</v>
      </c>
      <c r="B8099" s="18">
        <v>26.0525597836195</v>
      </c>
      <c r="C8099" s="18">
        <v>25.022275883499098</v>
      </c>
      <c r="D8099" s="18">
        <v>27.115268312900501</v>
      </c>
    </row>
    <row r="8100" spans="1:4" ht="15" customHeight="1" x14ac:dyDescent="0.25">
      <c r="A8100" s="18">
        <v>8043</v>
      </c>
      <c r="B8100" s="18">
        <v>26.050113475148599</v>
      </c>
      <c r="C8100" s="18">
        <v>25.030027946365799</v>
      </c>
      <c r="D8100" s="18">
        <v>27.102843274412098</v>
      </c>
    </row>
    <row r="8101" spans="1:4" ht="15" customHeight="1" x14ac:dyDescent="0.25">
      <c r="A8101" s="18">
        <v>8044</v>
      </c>
      <c r="B8101" s="18">
        <v>26.0481481344688</v>
      </c>
      <c r="C8101" s="18">
        <v>25.038340967427999</v>
      </c>
      <c r="D8101" s="18">
        <v>27.091016616365302</v>
      </c>
    </row>
    <row r="8102" spans="1:4" ht="15" customHeight="1" x14ac:dyDescent="0.25">
      <c r="A8102" s="18">
        <v>8045</v>
      </c>
      <c r="B8102" s="18">
        <v>26.0466473730947</v>
      </c>
      <c r="C8102" s="18">
        <v>25.047228829529601</v>
      </c>
      <c r="D8102" s="18">
        <v>27.079783896571399</v>
      </c>
    </row>
    <row r="8103" spans="1:4" ht="15" customHeight="1" x14ac:dyDescent="0.25">
      <c r="A8103" s="18">
        <v>8046</v>
      </c>
      <c r="B8103" s="18">
        <v>26.0455923688945</v>
      </c>
      <c r="C8103" s="18">
        <v>25.0566330551448</v>
      </c>
      <c r="D8103" s="18">
        <v>27.0691387304241</v>
      </c>
    </row>
    <row r="8104" spans="1:4" ht="15" customHeight="1" x14ac:dyDescent="0.25">
      <c r="A8104" s="18">
        <v>8047</v>
      </c>
      <c r="B8104" s="18">
        <v>26.044961769206701</v>
      </c>
      <c r="C8104" s="18">
        <v>25.066465785902501</v>
      </c>
      <c r="D8104" s="18">
        <v>27.0590721953428</v>
      </c>
    </row>
    <row r="8105" spans="1:4" ht="15" customHeight="1" x14ac:dyDescent="0.25">
      <c r="A8105" s="18">
        <v>8048</v>
      </c>
      <c r="B8105" s="18">
        <v>26.044731585112501</v>
      </c>
      <c r="C8105" s="18">
        <v>25.0766802474485</v>
      </c>
      <c r="D8105" s="18">
        <v>27.049573484070802</v>
      </c>
    </row>
    <row r="8106" spans="1:4" ht="15" customHeight="1" x14ac:dyDescent="0.25">
      <c r="A8106" s="18">
        <v>8049</v>
      </c>
      <c r="B8106" s="18">
        <v>26.044875075335799</v>
      </c>
      <c r="C8106" s="18">
        <v>25.0872302393974</v>
      </c>
      <c r="D8106" s="18">
        <v>27.040629686006401</v>
      </c>
    </row>
    <row r="8107" spans="1:4" ht="15" customHeight="1" x14ac:dyDescent="0.25">
      <c r="A8107" s="18">
        <v>8050</v>
      </c>
      <c r="B8107" s="18">
        <v>26.0453626176703</v>
      </c>
      <c r="C8107" s="18">
        <v>25.098048688306601</v>
      </c>
      <c r="D8107" s="18">
        <v>27.032225317983901</v>
      </c>
    </row>
    <row r="8108" spans="1:4" ht="15" customHeight="1" x14ac:dyDescent="0.25">
      <c r="A8108" s="18">
        <v>8051</v>
      </c>
      <c r="B8108" s="18">
        <v>26.046161565148299</v>
      </c>
      <c r="C8108" s="18">
        <v>25.109067505803399</v>
      </c>
      <c r="D8108" s="18">
        <v>27.024342418043201</v>
      </c>
    </row>
    <row r="8109" spans="1:4" ht="15" customHeight="1" x14ac:dyDescent="0.25">
      <c r="A8109" s="18">
        <v>8052</v>
      </c>
      <c r="B8109" s="18">
        <v>26.047236083353202</v>
      </c>
      <c r="C8109" s="18">
        <v>25.120217871638999</v>
      </c>
      <c r="D8109" s="18">
        <v>27.0169618538031</v>
      </c>
    </row>
    <row r="8110" spans="1:4" ht="15" customHeight="1" x14ac:dyDescent="0.25">
      <c r="A8110" s="18">
        <v>8053</v>
      </c>
      <c r="B8110" s="18">
        <v>26.048546964351399</v>
      </c>
      <c r="C8110" s="18">
        <v>25.131430472487899</v>
      </c>
      <c r="D8110" s="18">
        <v>27.010059556567199</v>
      </c>
    </row>
    <row r="8111" spans="1:4" ht="15" customHeight="1" x14ac:dyDescent="0.25">
      <c r="A8111" s="18">
        <v>8054</v>
      </c>
      <c r="B8111" s="18">
        <v>26.050051411687601</v>
      </c>
      <c r="C8111" s="18">
        <v>25.142635714001599</v>
      </c>
      <c r="D8111" s="18">
        <v>27.003612076133901</v>
      </c>
    </row>
    <row r="8112" spans="1:4" ht="15" customHeight="1" x14ac:dyDescent="0.25">
      <c r="A8112" s="18">
        <v>8055</v>
      </c>
      <c r="B8112" s="18">
        <v>26.051702789778101</v>
      </c>
      <c r="C8112" s="18">
        <v>25.153754287083501</v>
      </c>
      <c r="D8112" s="18">
        <v>26.9975903057171</v>
      </c>
    </row>
    <row r="8113" spans="1:4" ht="15" customHeight="1" x14ac:dyDescent="0.25">
      <c r="A8113" s="18">
        <v>8056</v>
      </c>
      <c r="B8113" s="18">
        <v>26.053450329878601</v>
      </c>
      <c r="C8113" s="18">
        <v>25.164714603569099</v>
      </c>
      <c r="D8113" s="18">
        <v>26.9919656331266</v>
      </c>
    </row>
    <row r="8114" spans="1:4" ht="15" customHeight="1" x14ac:dyDescent="0.25">
      <c r="A8114" s="18">
        <v>8057</v>
      </c>
      <c r="B8114" s="18">
        <v>26.055238783661501</v>
      </c>
      <c r="C8114" s="18">
        <v>25.175456106070801</v>
      </c>
      <c r="D8114" s="18">
        <v>26.9867023727499</v>
      </c>
    </row>
    <row r="8115" spans="1:4" ht="15" customHeight="1" x14ac:dyDescent="0.25">
      <c r="A8115" s="18">
        <v>8058</v>
      </c>
      <c r="B8115" s="18">
        <v>26.057009434438498</v>
      </c>
      <c r="C8115" s="18">
        <v>25.185907217585299</v>
      </c>
      <c r="D8115" s="18">
        <v>26.981768359263999</v>
      </c>
    </row>
    <row r="8116" spans="1:4" ht="15" customHeight="1" x14ac:dyDescent="0.25">
      <c r="A8116" s="18">
        <v>8059</v>
      </c>
      <c r="B8116" s="18">
        <v>26.058695382212299</v>
      </c>
      <c r="C8116" s="18">
        <v>25.195996214467101</v>
      </c>
      <c r="D8116" s="18">
        <v>26.977119699269299</v>
      </c>
    </row>
    <row r="8117" spans="1:4" ht="15" customHeight="1" x14ac:dyDescent="0.25">
      <c r="A8117" s="18">
        <v>8060</v>
      </c>
      <c r="B8117" s="18">
        <v>26.060225021149702</v>
      </c>
      <c r="C8117" s="18">
        <v>25.205651065403899</v>
      </c>
      <c r="D8117" s="18">
        <v>26.972718052099498</v>
      </c>
    </row>
    <row r="8118" spans="1:4" ht="15" customHeight="1" x14ac:dyDescent="0.25">
      <c r="A8118" s="18">
        <v>8061</v>
      </c>
      <c r="B8118" s="18">
        <v>26.061520240218002</v>
      </c>
      <c r="C8118" s="18">
        <v>25.214779819691898</v>
      </c>
      <c r="D8118" s="18">
        <v>26.968518818467199</v>
      </c>
    </row>
    <row r="8119" spans="1:4" ht="15" customHeight="1" x14ac:dyDescent="0.25">
      <c r="A8119" s="18">
        <v>8062</v>
      </c>
      <c r="B8119" s="18">
        <v>26.062495553890599</v>
      </c>
      <c r="C8119" s="18">
        <v>25.223291481602399</v>
      </c>
      <c r="D8119" s="18">
        <v>26.964466491375202</v>
      </c>
    </row>
    <row r="8120" spans="1:4" ht="15" customHeight="1" x14ac:dyDescent="0.25">
      <c r="A8120" s="18">
        <v>8063</v>
      </c>
      <c r="B8120" s="18">
        <v>26.063057218514899</v>
      </c>
      <c r="C8120" s="18">
        <v>25.2311421486889</v>
      </c>
      <c r="D8120" s="18">
        <v>26.960514609360601</v>
      </c>
    </row>
    <row r="8121" spans="1:4" ht="15" customHeight="1" x14ac:dyDescent="0.25">
      <c r="A8121" s="18">
        <v>8064</v>
      </c>
      <c r="B8121" s="18">
        <v>26.063102229611602</v>
      </c>
      <c r="C8121" s="18">
        <v>25.238219267335701</v>
      </c>
      <c r="D8121" s="18">
        <v>26.956606584007499</v>
      </c>
    </row>
    <row r="8122" spans="1:4" ht="15" customHeight="1" x14ac:dyDescent="0.25">
      <c r="A8122" s="18">
        <v>8065</v>
      </c>
      <c r="B8122" s="18">
        <v>26.0625172008553</v>
      </c>
      <c r="C8122" s="18">
        <v>25.2444334954555</v>
      </c>
      <c r="D8122" s="18">
        <v>26.952672649690701</v>
      </c>
    </row>
    <row r="8123" spans="1:4" ht="15" customHeight="1" x14ac:dyDescent="0.25">
      <c r="A8123" s="18">
        <v>8066</v>
      </c>
      <c r="B8123" s="18">
        <v>26.061177132966499</v>
      </c>
      <c r="C8123" s="18">
        <v>25.249700382424599</v>
      </c>
      <c r="D8123" s="18">
        <v>26.948653792400201</v>
      </c>
    </row>
    <row r="8124" spans="1:4" ht="15" customHeight="1" x14ac:dyDescent="0.25">
      <c r="A8124" s="18">
        <v>8067</v>
      </c>
      <c r="B8124" s="18">
        <v>26.058944090301399</v>
      </c>
      <c r="C8124" s="18">
        <v>25.253926750601298</v>
      </c>
      <c r="D8124" s="18">
        <v>26.9444795896359</v>
      </c>
    </row>
    <row r="8125" spans="1:4" ht="15" customHeight="1" x14ac:dyDescent="0.25">
      <c r="A8125" s="18">
        <v>8068</v>
      </c>
      <c r="B8125" s="18">
        <v>26.0556658141101</v>
      </c>
      <c r="C8125" s="18">
        <v>25.256970682535499</v>
      </c>
      <c r="D8125" s="18">
        <v>26.940061751027802</v>
      </c>
    </row>
    <row r="8126" spans="1:4" ht="15" customHeight="1" x14ac:dyDescent="0.25">
      <c r="A8126" s="18">
        <v>8069</v>
      </c>
      <c r="B8126" s="18">
        <v>26.0511779023157</v>
      </c>
      <c r="C8126" s="18">
        <v>25.258759459248601</v>
      </c>
      <c r="D8126" s="18">
        <v>26.9353258675009</v>
      </c>
    </row>
    <row r="8127" spans="1:4" ht="15" customHeight="1" x14ac:dyDescent="0.25">
      <c r="A8127" s="18">
        <v>8070</v>
      </c>
      <c r="B8127" s="18">
        <v>26.045293127661001</v>
      </c>
      <c r="C8127" s="18">
        <v>25.259171144378701</v>
      </c>
      <c r="D8127" s="18">
        <v>26.9301791306954</v>
      </c>
    </row>
    <row r="8128" spans="1:4" ht="15" customHeight="1" x14ac:dyDescent="0.25">
      <c r="A8128" s="18">
        <v>8071</v>
      </c>
      <c r="B8128" s="18">
        <v>26.037812352511999</v>
      </c>
      <c r="C8128" s="18">
        <v>25.2580860371204</v>
      </c>
      <c r="D8128" s="18">
        <v>26.924515461113501</v>
      </c>
    </row>
    <row r="8129" spans="1:4" ht="15" customHeight="1" x14ac:dyDescent="0.25">
      <c r="A8129" s="18">
        <v>8072</v>
      </c>
      <c r="B8129" s="18">
        <v>26.0285135917566</v>
      </c>
      <c r="C8129" s="18">
        <v>25.255389888858399</v>
      </c>
      <c r="D8129" s="18">
        <v>26.918239532781701</v>
      </c>
    </row>
    <row r="8130" spans="1:4" ht="15" customHeight="1" x14ac:dyDescent="0.25">
      <c r="A8130" s="18">
        <v>8073</v>
      </c>
      <c r="B8130" s="18">
        <v>26.017158728832801</v>
      </c>
      <c r="C8130" s="18">
        <v>25.2509456713403</v>
      </c>
      <c r="D8130" s="18">
        <v>26.9112208260571</v>
      </c>
    </row>
    <row r="8131" spans="1:4" ht="15" customHeight="1" x14ac:dyDescent="0.25">
      <c r="A8131" s="18">
        <v>8074</v>
      </c>
      <c r="B8131" s="18">
        <v>26.003489218854298</v>
      </c>
      <c r="C8131" s="18">
        <v>25.2446309592675</v>
      </c>
      <c r="D8131" s="18">
        <v>26.903344657018099</v>
      </c>
    </row>
    <row r="8132" spans="1:4" ht="15" customHeight="1" x14ac:dyDescent="0.25">
      <c r="A8132" s="18">
        <v>8075</v>
      </c>
      <c r="B8132" s="18">
        <v>25.9872255339587</v>
      </c>
      <c r="C8132" s="18">
        <v>25.236337364190199</v>
      </c>
      <c r="D8132" s="18">
        <v>26.8944755536256</v>
      </c>
    </row>
    <row r="8133" spans="1:4" ht="15" customHeight="1" x14ac:dyDescent="0.25">
      <c r="A8133" s="18">
        <v>8076</v>
      </c>
      <c r="B8133" s="18">
        <v>25.9680674410595</v>
      </c>
      <c r="C8133" s="18">
        <v>25.225948785898201</v>
      </c>
      <c r="D8133" s="18">
        <v>26.8844498867753</v>
      </c>
    </row>
    <row r="8134" spans="1:4" ht="15" customHeight="1" x14ac:dyDescent="0.25">
      <c r="A8134" s="18">
        <v>8077</v>
      </c>
      <c r="B8134" s="18">
        <v>25.9456990227144</v>
      </c>
      <c r="C8134" s="18">
        <v>25.213330704764999</v>
      </c>
      <c r="D8134" s="18">
        <v>26.873116296948901</v>
      </c>
    </row>
    <row r="8135" spans="1:4" ht="15" customHeight="1" x14ac:dyDescent="0.25">
      <c r="A8135" s="18">
        <v>8078</v>
      </c>
      <c r="B8135" s="18">
        <v>25.919823262356601</v>
      </c>
      <c r="C8135" s="18">
        <v>25.198366243824999</v>
      </c>
      <c r="D8135" s="18">
        <v>26.8602951574183</v>
      </c>
    </row>
    <row r="8136" spans="1:4" ht="15" customHeight="1" x14ac:dyDescent="0.25">
      <c r="A8136" s="18">
        <v>8079</v>
      </c>
      <c r="B8136" s="18">
        <v>25.890814678219702</v>
      </c>
      <c r="C8136" s="18">
        <v>25.180959369089301</v>
      </c>
      <c r="D8136" s="18">
        <v>26.845788535271499</v>
      </c>
    </row>
    <row r="8137" spans="1:4" ht="15" customHeight="1" x14ac:dyDescent="0.25">
      <c r="A8137" s="18">
        <v>8080</v>
      </c>
      <c r="B8137" s="18">
        <v>25.859016689357901</v>
      </c>
      <c r="C8137" s="18">
        <v>25.160923565119301</v>
      </c>
      <c r="D8137" s="18">
        <v>26.829355032212501</v>
      </c>
    </row>
    <row r="8138" spans="1:4" ht="15" customHeight="1" x14ac:dyDescent="0.25">
      <c r="A8138" s="18">
        <v>8081</v>
      </c>
      <c r="B8138" s="18">
        <v>25.824905164464599</v>
      </c>
      <c r="C8138" s="18">
        <v>25.138135955166</v>
      </c>
      <c r="D8138" s="18">
        <v>26.810755274583698</v>
      </c>
    </row>
    <row r="8139" spans="1:4" ht="15" customHeight="1" x14ac:dyDescent="0.25">
      <c r="A8139" s="18">
        <v>8082</v>
      </c>
      <c r="B8139" s="18">
        <v>25.788979981579899</v>
      </c>
      <c r="C8139" s="18">
        <v>25.112344884499599</v>
      </c>
      <c r="D8139" s="18">
        <v>26.789671523301202</v>
      </c>
    </row>
    <row r="8140" spans="1:4" ht="15" customHeight="1" x14ac:dyDescent="0.25">
      <c r="A8140" s="18">
        <v>8083</v>
      </c>
      <c r="B8140" s="18">
        <v>25.751838511710702</v>
      </c>
      <c r="C8140" s="18">
        <v>25.083240953860901</v>
      </c>
      <c r="D8140" s="18">
        <v>26.7657502208714</v>
      </c>
    </row>
    <row r="8141" spans="1:4" ht="15" customHeight="1" x14ac:dyDescent="0.25">
      <c r="A8141" s="18">
        <v>8084</v>
      </c>
      <c r="B8141" s="18">
        <v>25.714064743674498</v>
      </c>
      <c r="C8141" s="18">
        <v>25.050256209632099</v>
      </c>
      <c r="D8141" s="18">
        <v>26.738540483784</v>
      </c>
    </row>
    <row r="8142" spans="1:4" ht="15" customHeight="1" x14ac:dyDescent="0.25">
      <c r="A8142" s="18">
        <v>8085</v>
      </c>
      <c r="B8142" s="18">
        <v>25.676187029374201</v>
      </c>
      <c r="C8142" s="18">
        <v>25.012463142897801</v>
      </c>
      <c r="D8142" s="18">
        <v>26.7074760858487</v>
      </c>
    </row>
    <row r="8143" spans="1:4" ht="15" customHeight="1" x14ac:dyDescent="0.25">
      <c r="A8143" s="18">
        <v>8086</v>
      </c>
      <c r="B8143" s="18">
        <v>25.638651096501299</v>
      </c>
      <c r="C8143" s="18">
        <v>24.967850765844702</v>
      </c>
      <c r="D8143" s="18">
        <v>26.671803236959899</v>
      </c>
    </row>
    <row r="8144" spans="1:4" ht="15" customHeight="1" x14ac:dyDescent="0.25">
      <c r="A8144" s="18">
        <v>8087</v>
      </c>
      <c r="B8144" s="18">
        <v>25.601808515733602</v>
      </c>
      <c r="C8144" s="18">
        <v>24.909747417301499</v>
      </c>
      <c r="D8144" s="18">
        <v>26.631422652263701</v>
      </c>
    </row>
    <row r="8145" spans="1:4" ht="15" customHeight="1" x14ac:dyDescent="0.25">
      <c r="A8145" s="18">
        <v>8088</v>
      </c>
      <c r="B8145" s="18">
        <v>25.565917629345801</v>
      </c>
      <c r="C8145" s="18">
        <v>24.836468886940001</v>
      </c>
      <c r="D8145" s="18">
        <v>26.586485657169501</v>
      </c>
    </row>
    <row r="8146" spans="1:4" ht="15" customHeight="1" x14ac:dyDescent="0.25">
      <c r="A8146" s="18">
        <v>8089</v>
      </c>
      <c r="B8146" s="18">
        <v>25.531144183802301</v>
      </c>
      <c r="C8146" s="18">
        <v>24.766862385875601</v>
      </c>
      <c r="D8146" s="18">
        <v>26.536581108570999</v>
      </c>
    </row>
    <row r="8147" spans="1:4" ht="15" customHeight="1" x14ac:dyDescent="0.25">
      <c r="A8147" s="18">
        <v>8090</v>
      </c>
      <c r="B8147" s="18">
        <v>25.497007561585601</v>
      </c>
      <c r="C8147" s="18">
        <v>24.701477230497201</v>
      </c>
      <c r="D8147" s="18">
        <v>26.481263323416002</v>
      </c>
    </row>
    <row r="8148" spans="1:4" ht="15" customHeight="1" x14ac:dyDescent="0.25">
      <c r="A8148" s="18">
        <v>8091</v>
      </c>
      <c r="B8148" s="18">
        <v>25.4630834994671</v>
      </c>
      <c r="C8148" s="18">
        <v>24.640507057838899</v>
      </c>
      <c r="D8148" s="18">
        <v>26.420049329576699</v>
      </c>
    </row>
    <row r="8149" spans="1:4" ht="15" customHeight="1" x14ac:dyDescent="0.25">
      <c r="A8149" s="18">
        <v>8092</v>
      </c>
      <c r="B8149" s="18">
        <v>25.429492940444899</v>
      </c>
      <c r="C8149" s="18">
        <v>24.584012701051702</v>
      </c>
      <c r="D8149" s="18">
        <v>26.352423174553</v>
      </c>
    </row>
    <row r="8150" spans="1:4" ht="15" customHeight="1" x14ac:dyDescent="0.25">
      <c r="A8150" s="18">
        <v>8093</v>
      </c>
      <c r="B8150" s="18">
        <v>25.396333908422001</v>
      </c>
      <c r="C8150" s="18">
        <v>24.531953787230702</v>
      </c>
      <c r="D8150" s="18">
        <v>26.277833043158999</v>
      </c>
    </row>
    <row r="8151" spans="1:4" ht="15" customHeight="1" x14ac:dyDescent="0.25">
      <c r="A8151" s="18">
        <v>8094</v>
      </c>
      <c r="B8151" s="18">
        <v>25.363690160919599</v>
      </c>
      <c r="C8151" s="18">
        <v>24.484209007972002</v>
      </c>
      <c r="D8151" s="18">
        <v>26.195687655221199</v>
      </c>
    </row>
    <row r="8152" spans="1:4" ht="15" customHeight="1" x14ac:dyDescent="0.25">
      <c r="A8152" s="18">
        <v>8095</v>
      </c>
      <c r="B8152" s="18">
        <v>25.331633952877201</v>
      </c>
      <c r="C8152" s="18">
        <v>24.4406026243242</v>
      </c>
      <c r="D8152" s="18">
        <v>26.105352861399901</v>
      </c>
    </row>
    <row r="8153" spans="1:4" ht="15" customHeight="1" x14ac:dyDescent="0.25">
      <c r="A8153" s="18">
        <v>8096</v>
      </c>
      <c r="B8153" s="18">
        <v>25.299882702318499</v>
      </c>
      <c r="C8153" s="18">
        <v>24.4009219904957</v>
      </c>
      <c r="D8153" s="18">
        <v>26.006161624176698</v>
      </c>
    </row>
    <row r="8154" spans="1:4" ht="15" customHeight="1" x14ac:dyDescent="0.25">
      <c r="A8154" s="18">
        <v>8097</v>
      </c>
      <c r="B8154" s="18">
        <v>25.267880067683699</v>
      </c>
      <c r="C8154" s="18">
        <v>24.3653001804437</v>
      </c>
      <c r="D8154" s="18">
        <v>25.9021304034348</v>
      </c>
    </row>
    <row r="8155" spans="1:4" ht="15" customHeight="1" x14ac:dyDescent="0.25">
      <c r="A8155" s="18">
        <v>8098</v>
      </c>
      <c r="B8155" s="18">
        <v>25.2356285188473</v>
      </c>
      <c r="C8155" s="18">
        <v>24.333596895747299</v>
      </c>
      <c r="D8155" s="18">
        <v>25.832711133050001</v>
      </c>
    </row>
    <row r="8156" spans="1:4" ht="15" customHeight="1" x14ac:dyDescent="0.25">
      <c r="A8156" s="18">
        <v>8099</v>
      </c>
      <c r="B8156" s="18">
        <v>25.203200649775098</v>
      </c>
      <c r="C8156" s="18">
        <v>24.3052642477587</v>
      </c>
      <c r="D8156" s="18">
        <v>25.779729152622</v>
      </c>
    </row>
    <row r="8157" spans="1:4" ht="15" customHeight="1" x14ac:dyDescent="0.25">
      <c r="A8157" s="18">
        <v>8100</v>
      </c>
      <c r="B8157" s="18">
        <v>25.170594341212698</v>
      </c>
      <c r="C8157" s="18">
        <v>24.2798854921034</v>
      </c>
      <c r="D8157" s="18">
        <v>25.734933413882199</v>
      </c>
    </row>
    <row r="8158" spans="1:4" ht="15" customHeight="1" x14ac:dyDescent="0.25">
      <c r="A8158" s="18">
        <v>8101</v>
      </c>
      <c r="B8158" s="18">
        <v>25.137920716217199</v>
      </c>
      <c r="C8158" s="18">
        <v>24.2571040467293</v>
      </c>
      <c r="D8158" s="18">
        <v>25.695754367737301</v>
      </c>
    </row>
    <row r="8159" spans="1:4" ht="15" customHeight="1" x14ac:dyDescent="0.25">
      <c r="A8159" s="18">
        <v>8102</v>
      </c>
      <c r="B8159" s="18">
        <v>25.105270214431901</v>
      </c>
      <c r="C8159" s="18">
        <v>24.236610468768902</v>
      </c>
      <c r="D8159" s="18">
        <v>25.660743411370198</v>
      </c>
    </row>
    <row r="8160" spans="1:4" ht="15" customHeight="1" x14ac:dyDescent="0.25">
      <c r="A8160" s="18">
        <v>8103</v>
      </c>
      <c r="B8160" s="18">
        <v>25.072691833727699</v>
      </c>
      <c r="C8160" s="18">
        <v>24.218145600786499</v>
      </c>
      <c r="D8160" s="18">
        <v>25.629136487120999</v>
      </c>
    </row>
    <row r="8161" spans="1:4" ht="15" customHeight="1" x14ac:dyDescent="0.25">
      <c r="A8161" s="18">
        <v>8104</v>
      </c>
      <c r="B8161" s="18">
        <v>25.040388597932701</v>
      </c>
      <c r="C8161" s="18">
        <v>24.2014946208152</v>
      </c>
      <c r="D8161" s="18">
        <v>25.600284476582601</v>
      </c>
    </row>
    <row r="8162" spans="1:4" ht="15" customHeight="1" x14ac:dyDescent="0.25">
      <c r="A8162" s="18">
        <v>8105</v>
      </c>
      <c r="B8162" s="18">
        <v>25.008498863483801</v>
      </c>
      <c r="C8162" s="18">
        <v>24.186461259222</v>
      </c>
      <c r="D8162" s="18">
        <v>25.573834640155098</v>
      </c>
    </row>
    <row r="8163" spans="1:4" ht="15" customHeight="1" x14ac:dyDescent="0.25">
      <c r="A8163" s="18">
        <v>8106</v>
      </c>
      <c r="B8163" s="18">
        <v>24.977211805346698</v>
      </c>
      <c r="C8163" s="18">
        <v>24.172873288711902</v>
      </c>
      <c r="D8163" s="18">
        <v>25.549485835259201</v>
      </c>
    </row>
    <row r="8164" spans="1:4" ht="15" customHeight="1" x14ac:dyDescent="0.25">
      <c r="A8164" s="18">
        <v>8107</v>
      </c>
      <c r="B8164" s="18">
        <v>24.946784283786901</v>
      </c>
      <c r="C8164" s="18">
        <v>24.160584015105201</v>
      </c>
      <c r="D8164" s="18">
        <v>25.526980560007001</v>
      </c>
    </row>
    <row r="8165" spans="1:4" ht="15" customHeight="1" x14ac:dyDescent="0.25">
      <c r="A8165" s="18">
        <v>8108</v>
      </c>
      <c r="B8165" s="18">
        <v>24.917432814628601</v>
      </c>
      <c r="C8165" s="18">
        <v>24.149461998979699</v>
      </c>
      <c r="D8165" s="18">
        <v>25.5057278193907</v>
      </c>
    </row>
    <row r="8166" spans="1:4" ht="15" customHeight="1" x14ac:dyDescent="0.25">
      <c r="A8166" s="18">
        <v>8109</v>
      </c>
      <c r="B8166" s="18">
        <v>24.889626247420001</v>
      </c>
      <c r="C8166" s="18">
        <v>24.139389623521701</v>
      </c>
      <c r="D8166" s="18">
        <v>25.4855212359262</v>
      </c>
    </row>
    <row r="8167" spans="1:4" ht="15" customHeight="1" x14ac:dyDescent="0.25">
      <c r="A8167" s="18">
        <v>8110</v>
      </c>
      <c r="B8167" s="18">
        <v>24.864273918508498</v>
      </c>
      <c r="C8167" s="18">
        <v>24.130262566594201</v>
      </c>
      <c r="D8167" s="18">
        <v>25.4663312820412</v>
      </c>
    </row>
    <row r="8168" spans="1:4" ht="15" customHeight="1" x14ac:dyDescent="0.25">
      <c r="A8168" s="18">
        <v>8111</v>
      </c>
      <c r="B8168" s="18">
        <v>24.841280862687199</v>
      </c>
      <c r="C8168" s="18">
        <v>24.1219930890421</v>
      </c>
      <c r="D8168" s="18">
        <v>25.448125349341701</v>
      </c>
    </row>
    <row r="8169" spans="1:4" ht="15" customHeight="1" x14ac:dyDescent="0.25">
      <c r="A8169" s="18">
        <v>8112</v>
      </c>
      <c r="B8169" s="18">
        <v>24.820427954916699</v>
      </c>
      <c r="C8169" s="18">
        <v>24.114488824786498</v>
      </c>
      <c r="D8169" s="18">
        <v>25.4308739577246</v>
      </c>
    </row>
    <row r="8170" spans="1:4" ht="15" customHeight="1" x14ac:dyDescent="0.25">
      <c r="A8170" s="18">
        <v>8113</v>
      </c>
      <c r="B8170" s="18">
        <v>24.801519360442999</v>
      </c>
      <c r="C8170" s="18">
        <v>24.107677265798301</v>
      </c>
      <c r="D8170" s="18">
        <v>25.4145447674914</v>
      </c>
    </row>
    <row r="8171" spans="1:4" ht="15" customHeight="1" x14ac:dyDescent="0.25">
      <c r="A8171" s="18">
        <v>8114</v>
      </c>
      <c r="B8171" s="18">
        <v>24.7843697775149</v>
      </c>
      <c r="C8171" s="18">
        <v>24.101489655637</v>
      </c>
      <c r="D8171" s="18">
        <v>25.399110365350101</v>
      </c>
    </row>
    <row r="8172" spans="1:4" ht="15" customHeight="1" x14ac:dyDescent="0.25">
      <c r="A8172" s="18">
        <v>8115</v>
      </c>
      <c r="B8172" s="18">
        <v>24.768818856314301</v>
      </c>
      <c r="C8172" s="18">
        <v>24.095862025213599</v>
      </c>
      <c r="D8172" s="18">
        <v>25.3845398112162</v>
      </c>
    </row>
    <row r="8173" spans="1:4" ht="15" customHeight="1" x14ac:dyDescent="0.25">
      <c r="A8173" s="18">
        <v>8116</v>
      </c>
      <c r="B8173" s="18">
        <v>24.754714044616399</v>
      </c>
      <c r="C8173" s="18">
        <v>24.0907375727705</v>
      </c>
      <c r="D8173" s="18">
        <v>25.370802930439599</v>
      </c>
    </row>
    <row r="8174" spans="1:4" ht="15" customHeight="1" x14ac:dyDescent="0.25">
      <c r="A8174" s="18">
        <v>8117</v>
      </c>
      <c r="B8174" s="18">
        <v>24.741919121330199</v>
      </c>
      <c r="C8174" s="18">
        <v>24.0860638257179</v>
      </c>
      <c r="D8174" s="18">
        <v>25.357870257101499</v>
      </c>
    </row>
    <row r="8175" spans="1:4" ht="15" customHeight="1" x14ac:dyDescent="0.25">
      <c r="A8175" s="18">
        <v>8118</v>
      </c>
      <c r="B8175" s="18">
        <v>24.730309860165701</v>
      </c>
      <c r="C8175" s="18">
        <v>24.0817922258578</v>
      </c>
      <c r="D8175" s="18">
        <v>25.345712045267501</v>
      </c>
    </row>
    <row r="8176" spans="1:4" ht="15" customHeight="1" x14ac:dyDescent="0.25">
      <c r="A8176" s="18">
        <v>8119</v>
      </c>
      <c r="B8176" s="18">
        <v>24.719772693876699</v>
      </c>
      <c r="C8176" s="18">
        <v>24.077877968232698</v>
      </c>
      <c r="D8176" s="18">
        <v>25.334298166811799</v>
      </c>
    </row>
    <row r="8177" spans="1:4" ht="15" customHeight="1" x14ac:dyDescent="0.25">
      <c r="A8177" s="18">
        <v>8120</v>
      </c>
      <c r="B8177" s="18">
        <v>24.710203912381701</v>
      </c>
      <c r="C8177" s="18">
        <v>24.074279709372199</v>
      </c>
      <c r="D8177" s="18">
        <v>25.3235915184381</v>
      </c>
    </row>
    <row r="8178" spans="1:4" ht="15" customHeight="1" x14ac:dyDescent="0.25">
      <c r="A8178" s="18">
        <v>8121</v>
      </c>
      <c r="B8178" s="18">
        <v>24.701511354400999</v>
      </c>
      <c r="C8178" s="18">
        <v>24.0709603040237</v>
      </c>
      <c r="D8178" s="18">
        <v>25.3135518528935</v>
      </c>
    </row>
    <row r="8179" spans="1:4" ht="15" customHeight="1" x14ac:dyDescent="0.25">
      <c r="A8179" s="18">
        <v>8122</v>
      </c>
      <c r="B8179" s="18">
        <v>24.693605541642199</v>
      </c>
      <c r="C8179" s="18">
        <v>24.067884303755299</v>
      </c>
      <c r="D8179" s="18">
        <v>25.304135916947398</v>
      </c>
    </row>
    <row r="8180" spans="1:4" ht="15" customHeight="1" x14ac:dyDescent="0.25">
      <c r="A8180" s="18">
        <v>8123</v>
      </c>
      <c r="B8180" s="18">
        <v>24.686407669939101</v>
      </c>
      <c r="C8180" s="18">
        <v>24.065014888135401</v>
      </c>
      <c r="D8180" s="18">
        <v>25.295324329971201</v>
      </c>
    </row>
    <row r="8181" spans="1:4" ht="15" customHeight="1" x14ac:dyDescent="0.25">
      <c r="A8181" s="18">
        <v>8124</v>
      </c>
      <c r="B8181" s="18">
        <v>24.679848023109699</v>
      </c>
      <c r="C8181" s="18">
        <v>24.0623248597059</v>
      </c>
      <c r="D8181" s="18">
        <v>25.287098966566099</v>
      </c>
    </row>
    <row r="8182" spans="1:4" ht="15" customHeight="1" x14ac:dyDescent="0.25">
      <c r="A8182" s="18">
        <v>8125</v>
      </c>
      <c r="B8182" s="18">
        <v>24.673857020088001</v>
      </c>
      <c r="C8182" s="18">
        <v>24.0597859256088</v>
      </c>
      <c r="D8182" s="18">
        <v>25.279431092606998</v>
      </c>
    </row>
    <row r="8183" spans="1:4" ht="15" customHeight="1" x14ac:dyDescent="0.25">
      <c r="A8183" s="18">
        <v>8126</v>
      </c>
      <c r="B8183" s="18">
        <v>24.668378451540399</v>
      </c>
      <c r="C8183" s="18">
        <v>24.0573717896491</v>
      </c>
      <c r="D8183" s="18">
        <v>25.272291277700901</v>
      </c>
    </row>
    <row r="8184" spans="1:4" ht="15" customHeight="1" x14ac:dyDescent="0.25">
      <c r="A8184" s="18">
        <v>8127</v>
      </c>
      <c r="B8184" s="18">
        <v>24.663354437038802</v>
      </c>
      <c r="C8184" s="18">
        <v>24.055055913776702</v>
      </c>
      <c r="D8184" s="18">
        <v>25.2656597762617</v>
      </c>
    </row>
    <row r="8185" spans="1:4" ht="15" customHeight="1" x14ac:dyDescent="0.25">
      <c r="A8185" s="18">
        <v>8128</v>
      </c>
      <c r="B8185" s="18">
        <v>24.658736750999601</v>
      </c>
      <c r="C8185" s="18">
        <v>24.052813239087101</v>
      </c>
      <c r="D8185" s="18">
        <v>25.259498644505602</v>
      </c>
    </row>
    <row r="8186" spans="1:4" ht="15" customHeight="1" x14ac:dyDescent="0.25">
      <c r="A8186" s="18">
        <v>8129</v>
      </c>
      <c r="B8186" s="18">
        <v>24.6544812367408</v>
      </c>
      <c r="C8186" s="18">
        <v>24.050626951973602</v>
      </c>
      <c r="D8186" s="18">
        <v>25.253790703805599</v>
      </c>
    </row>
    <row r="8187" spans="1:4" ht="15" customHeight="1" x14ac:dyDescent="0.25">
      <c r="A8187" s="18">
        <v>8130</v>
      </c>
      <c r="B8187" s="18">
        <v>24.650545168755698</v>
      </c>
      <c r="C8187" s="18">
        <v>24.048478126991899</v>
      </c>
      <c r="D8187" s="18">
        <v>25.248500879018099</v>
      </c>
    </row>
    <row r="8188" spans="1:4" ht="15" customHeight="1" x14ac:dyDescent="0.25">
      <c r="A8188" s="18">
        <v>8131</v>
      </c>
      <c r="B8188" s="18">
        <v>24.646893532234898</v>
      </c>
      <c r="C8188" s="18">
        <v>24.046349514826598</v>
      </c>
      <c r="D8188" s="18">
        <v>25.2436090887193</v>
      </c>
    </row>
    <row r="8189" spans="1:4" ht="15" customHeight="1" x14ac:dyDescent="0.25">
      <c r="A8189" s="18">
        <v>8132</v>
      </c>
      <c r="B8189" s="18">
        <v>24.643494333641499</v>
      </c>
      <c r="C8189" s="18">
        <v>24.0442254975064</v>
      </c>
      <c r="D8189" s="18">
        <v>25.239088687369701</v>
      </c>
    </row>
    <row r="8190" spans="1:4" ht="15" customHeight="1" x14ac:dyDescent="0.25">
      <c r="A8190" s="18">
        <v>8133</v>
      </c>
      <c r="B8190" s="18">
        <v>24.640316545056901</v>
      </c>
      <c r="C8190" s="18">
        <v>24.042093157527098</v>
      </c>
      <c r="D8190" s="18">
        <v>25.2349157927821</v>
      </c>
    </row>
    <row r="8191" spans="1:4" ht="15" customHeight="1" x14ac:dyDescent="0.25">
      <c r="A8191" s="18">
        <v>8134</v>
      </c>
      <c r="B8191" s="18">
        <v>24.637334489149598</v>
      </c>
      <c r="C8191" s="18">
        <v>24.0399396449926</v>
      </c>
      <c r="D8191" s="18">
        <v>25.231071720064701</v>
      </c>
    </row>
    <row r="8192" spans="1:4" ht="15" customHeight="1" x14ac:dyDescent="0.25">
      <c r="A8192" s="18">
        <v>8135</v>
      </c>
      <c r="B8192" s="18">
        <v>24.6345268873831</v>
      </c>
      <c r="C8192" s="18">
        <v>24.037753519273199</v>
      </c>
      <c r="D8192" s="18">
        <v>25.227536316244301</v>
      </c>
    </row>
    <row r="8193" spans="1:4" ht="15" customHeight="1" x14ac:dyDescent="0.25">
      <c r="A8193" s="18">
        <v>8136</v>
      </c>
      <c r="B8193" s="18">
        <v>24.631873888118001</v>
      </c>
      <c r="C8193" s="18">
        <v>24.035525320923</v>
      </c>
      <c r="D8193" s="18">
        <v>25.224291949926901</v>
      </c>
    </row>
    <row r="8194" spans="1:4" ht="15" customHeight="1" x14ac:dyDescent="0.25">
      <c r="A8194" s="18">
        <v>8137</v>
      </c>
      <c r="B8194" s="18">
        <v>24.629357192951002</v>
      </c>
      <c r="C8194" s="18">
        <v>24.033246919463298</v>
      </c>
      <c r="D8194" s="18">
        <v>25.221325143915902</v>
      </c>
    </row>
    <row r="8195" spans="1:4" ht="15" customHeight="1" x14ac:dyDescent="0.25">
      <c r="A8195" s="18">
        <v>8138</v>
      </c>
      <c r="B8195" s="18">
        <v>24.626962018511001</v>
      </c>
      <c r="C8195" s="18">
        <v>24.030913207840399</v>
      </c>
      <c r="D8195" s="18">
        <v>25.218622548726099</v>
      </c>
    </row>
    <row r="8196" spans="1:4" ht="15" customHeight="1" x14ac:dyDescent="0.25">
      <c r="A8196" s="18">
        <v>8139</v>
      </c>
      <c r="B8196" s="18">
        <v>24.6246753842359</v>
      </c>
      <c r="C8196" s="18">
        <v>24.028533304593001</v>
      </c>
      <c r="D8196" s="18">
        <v>25.216172292434599</v>
      </c>
    </row>
    <row r="8197" spans="1:4" ht="15" customHeight="1" x14ac:dyDescent="0.25">
      <c r="A8197" s="18">
        <v>8140</v>
      </c>
      <c r="B8197" s="18">
        <v>24.622486556010699</v>
      </c>
      <c r="C8197" s="18">
        <v>24.026087101015001</v>
      </c>
      <c r="D8197" s="18">
        <v>25.2139632843312</v>
      </c>
    </row>
    <row r="8198" spans="1:4" ht="15" customHeight="1" x14ac:dyDescent="0.25">
      <c r="A8198" s="18">
        <v>8141</v>
      </c>
      <c r="B8198" s="18">
        <v>24.620384251223399</v>
      </c>
      <c r="C8198" s="18">
        <v>24.023569745011599</v>
      </c>
      <c r="D8198" s="18">
        <v>25.211984722258201</v>
      </c>
    </row>
    <row r="8199" spans="1:4" ht="15" customHeight="1" x14ac:dyDescent="0.25">
      <c r="A8199" s="18">
        <v>8142</v>
      </c>
      <c r="B8199" s="18">
        <v>24.6183563344192</v>
      </c>
      <c r="C8199" s="18">
        <v>24.020976369038902</v>
      </c>
      <c r="D8199" s="18">
        <v>25.2102244982778</v>
      </c>
    </row>
    <row r="8200" spans="1:4" ht="15" customHeight="1" x14ac:dyDescent="0.25">
      <c r="A8200" s="18">
        <v>8143</v>
      </c>
      <c r="B8200" s="18">
        <v>24.6163911756117</v>
      </c>
      <c r="C8200" s="18">
        <v>24.018306569316199</v>
      </c>
      <c r="D8200" s="18">
        <v>25.208669062403999</v>
      </c>
    </row>
    <row r="8201" spans="1:4" ht="15" customHeight="1" x14ac:dyDescent="0.25">
      <c r="A8201" s="18">
        <v>8144</v>
      </c>
      <c r="B8201" s="18">
        <v>24.614476541045299</v>
      </c>
      <c r="C8201" s="18">
        <v>24.015572066177999</v>
      </c>
      <c r="D8201" s="18">
        <v>25.2073033004854</v>
      </c>
    </row>
    <row r="8202" spans="1:4" ht="15" customHeight="1" x14ac:dyDescent="0.25">
      <c r="A8202" s="18">
        <v>8145</v>
      </c>
      <c r="B8202" s="18">
        <v>24.612599791418901</v>
      </c>
      <c r="C8202" s="18">
        <v>24.012748451203901</v>
      </c>
      <c r="D8202" s="18">
        <v>25.206110919021</v>
      </c>
    </row>
    <row r="8203" spans="1:4" ht="15" customHeight="1" x14ac:dyDescent="0.25">
      <c r="A8203" s="18">
        <v>8146</v>
      </c>
      <c r="B8203" s="18">
        <v>24.610748810642999</v>
      </c>
      <c r="C8203" s="18">
        <v>24.0098303648277</v>
      </c>
      <c r="D8203" s="18">
        <v>25.2050752346629</v>
      </c>
    </row>
    <row r="8204" spans="1:4" ht="15" customHeight="1" x14ac:dyDescent="0.25">
      <c r="A8204" s="18">
        <v>8147</v>
      </c>
      <c r="B8204" s="18">
        <v>24.6089123686783</v>
      </c>
      <c r="C8204" s="18">
        <v>24.0068128134915</v>
      </c>
      <c r="D8204" s="18">
        <v>25.204180124225001</v>
      </c>
    </row>
    <row r="8205" spans="1:4" ht="15" customHeight="1" x14ac:dyDescent="0.25">
      <c r="A8205" s="18">
        <v>8148</v>
      </c>
      <c r="B8205" s="18">
        <v>24.607078436708498</v>
      </c>
      <c r="C8205" s="18">
        <v>24.0037222720381</v>
      </c>
      <c r="D8205" s="18">
        <v>25.203411033748701</v>
      </c>
    </row>
    <row r="8206" spans="1:4" ht="15" customHeight="1" x14ac:dyDescent="0.25">
      <c r="A8206" s="18">
        <v>8149</v>
      </c>
      <c r="B8206" s="18">
        <v>24.605237674170102</v>
      </c>
      <c r="C8206" s="18">
        <v>24.000532031116101</v>
      </c>
      <c r="D8206" s="18">
        <v>25.202755351580901</v>
      </c>
    </row>
    <row r="8207" spans="1:4" ht="15" customHeight="1" x14ac:dyDescent="0.25">
      <c r="A8207" s="18">
        <v>8150</v>
      </c>
      <c r="B8207" s="18">
        <v>24.6033823864081</v>
      </c>
      <c r="C8207" s="18">
        <v>23.997236201704801</v>
      </c>
      <c r="D8207" s="18">
        <v>25.202202519361201</v>
      </c>
    </row>
    <row r="8208" spans="1:4" ht="15" customHeight="1" x14ac:dyDescent="0.25">
      <c r="A8208" s="18">
        <v>8151</v>
      </c>
      <c r="B8208" s="18">
        <v>24.601506539250099</v>
      </c>
      <c r="C8208" s="18">
        <v>23.993837068849299</v>
      </c>
      <c r="D8208" s="18">
        <v>25.201744618625401</v>
      </c>
    </row>
    <row r="8209" spans="1:4" ht="15" customHeight="1" x14ac:dyDescent="0.25">
      <c r="A8209" s="18">
        <v>8152</v>
      </c>
      <c r="B8209" s="18">
        <v>24.5996056725172</v>
      </c>
      <c r="C8209" s="18">
        <v>23.990371511069998</v>
      </c>
      <c r="D8209" s="18">
        <v>25.201376066980998</v>
      </c>
    </row>
    <row r="8210" spans="1:4" ht="15" customHeight="1" x14ac:dyDescent="0.25">
      <c r="A8210" s="18">
        <v>8153</v>
      </c>
      <c r="B8210" s="18">
        <v>24.5976778884529</v>
      </c>
      <c r="C8210" s="18">
        <v>23.986803627331401</v>
      </c>
      <c r="D8210" s="18">
        <v>25.201093439753802</v>
      </c>
    </row>
    <row r="8211" spans="1:4" ht="15" customHeight="1" x14ac:dyDescent="0.25">
      <c r="A8211" s="18">
        <v>8154</v>
      </c>
      <c r="B8211" s="18">
        <v>24.5957209618708</v>
      </c>
      <c r="C8211" s="18">
        <v>23.983134701558299</v>
      </c>
      <c r="D8211" s="18">
        <v>25.2008952604297</v>
      </c>
    </row>
    <row r="8212" spans="1:4" ht="15" customHeight="1" x14ac:dyDescent="0.25">
      <c r="A8212" s="18">
        <v>8155</v>
      </c>
      <c r="B8212" s="18">
        <v>24.593733660469798</v>
      </c>
      <c r="C8212" s="18">
        <v>23.979400074842101</v>
      </c>
      <c r="D8212" s="18">
        <v>25.200781795733501</v>
      </c>
    </row>
    <row r="8213" spans="1:4" ht="15" customHeight="1" x14ac:dyDescent="0.25">
      <c r="A8213" s="18">
        <v>8156</v>
      </c>
      <c r="B8213" s="18">
        <v>24.5917163715722</v>
      </c>
      <c r="C8213" s="18">
        <v>23.9755917082745</v>
      </c>
      <c r="D8213" s="18">
        <v>25.200754874376099</v>
      </c>
    </row>
    <row r="8214" spans="1:4" ht="15" customHeight="1" x14ac:dyDescent="0.25">
      <c r="A8214" s="18">
        <v>8157</v>
      </c>
      <c r="B8214" s="18">
        <v>24.589670374129</v>
      </c>
      <c r="C8214" s="18">
        <v>23.971694715087899</v>
      </c>
      <c r="D8214" s="18">
        <v>25.200817737316999</v>
      </c>
    </row>
    <row r="8215" spans="1:4" ht="15" customHeight="1" x14ac:dyDescent="0.25">
      <c r="A8215" s="18">
        <v>8158</v>
      </c>
      <c r="B8215" s="18">
        <v>24.587597753349701</v>
      </c>
      <c r="C8215" s="18">
        <v>23.967738432100099</v>
      </c>
      <c r="D8215" s="18">
        <v>25.2009749208686</v>
      </c>
    </row>
    <row r="8216" spans="1:4" ht="15" customHeight="1" x14ac:dyDescent="0.25">
      <c r="A8216" s="18">
        <v>8159</v>
      </c>
      <c r="B8216" s="18">
        <v>24.585502312862801</v>
      </c>
      <c r="C8216" s="18">
        <v>23.963738450731299</v>
      </c>
      <c r="D8216" s="18">
        <v>25.201232170656201</v>
      </c>
    </row>
    <row r="8217" spans="1:4" ht="15" customHeight="1" x14ac:dyDescent="0.25">
      <c r="A8217" s="18">
        <v>8160</v>
      </c>
      <c r="B8217" s="18">
        <v>24.583387542737398</v>
      </c>
      <c r="C8217" s="18">
        <v>23.959666529212001</v>
      </c>
      <c r="D8217" s="18">
        <v>25.201596383092799</v>
      </c>
    </row>
    <row r="8218" spans="1:4" ht="15" customHeight="1" x14ac:dyDescent="0.25">
      <c r="A8218" s="18">
        <v>8161</v>
      </c>
      <c r="B8218" s="18">
        <v>24.5812567090309</v>
      </c>
      <c r="C8218" s="18">
        <v>23.955552417559801</v>
      </c>
      <c r="D8218" s="18">
        <v>25.2020755707448</v>
      </c>
    </row>
    <row r="8219" spans="1:4" ht="15" customHeight="1" x14ac:dyDescent="0.25">
      <c r="A8219" s="18">
        <v>8162</v>
      </c>
      <c r="B8219" s="18">
        <v>24.5791146549487</v>
      </c>
      <c r="C8219" s="18">
        <v>23.9514205783242</v>
      </c>
      <c r="D8219" s="18">
        <v>25.202678848226299</v>
      </c>
    </row>
    <row r="8220" spans="1:4" ht="15" customHeight="1" x14ac:dyDescent="0.25">
      <c r="A8220" s="18">
        <v>8163</v>
      </c>
      <c r="B8220" s="18">
        <v>24.576966875737501</v>
      </c>
      <c r="C8220" s="18">
        <v>23.947236328902701</v>
      </c>
      <c r="D8220" s="18">
        <v>25.2034164357202</v>
      </c>
    </row>
    <row r="8221" spans="1:4" ht="15" customHeight="1" x14ac:dyDescent="0.25">
      <c r="A8221" s="18">
        <v>8164</v>
      </c>
      <c r="B8221" s="18">
        <v>24.5748195278548</v>
      </c>
      <c r="C8221" s="18">
        <v>23.943034867012901</v>
      </c>
      <c r="D8221" s="18">
        <v>25.204300162859798</v>
      </c>
    </row>
    <row r="8222" spans="1:4" ht="15" customHeight="1" x14ac:dyDescent="0.25">
      <c r="A8222" s="18">
        <v>8165</v>
      </c>
      <c r="B8222" s="18">
        <v>24.572680859028299</v>
      </c>
      <c r="C8222" s="18">
        <v>23.9388376718254</v>
      </c>
      <c r="D8222" s="18">
        <v>25.2053424311393</v>
      </c>
    </row>
    <row r="8223" spans="1:4" ht="15" customHeight="1" x14ac:dyDescent="0.25">
      <c r="A8223" s="18">
        <v>8166</v>
      </c>
      <c r="B8223" s="18">
        <v>24.570557518423598</v>
      </c>
      <c r="C8223" s="18">
        <v>23.934609605265798</v>
      </c>
      <c r="D8223" s="18">
        <v>25.206556713130301</v>
      </c>
    </row>
    <row r="8224" spans="1:4" ht="15" customHeight="1" x14ac:dyDescent="0.25">
      <c r="A8224" s="18">
        <v>8167</v>
      </c>
      <c r="B8224" s="18">
        <v>24.568457258821599</v>
      </c>
      <c r="C8224" s="18">
        <v>23.930393649596802</v>
      </c>
      <c r="D8224" s="18">
        <v>25.207957978932399</v>
      </c>
    </row>
    <row r="8225" spans="1:4" ht="15" customHeight="1" x14ac:dyDescent="0.25">
      <c r="A8225" s="18">
        <v>8168</v>
      </c>
      <c r="B8225" s="18">
        <v>24.566389150030499</v>
      </c>
      <c r="C8225" s="18">
        <v>23.926201757231102</v>
      </c>
      <c r="D8225" s="18">
        <v>25.209562519604599</v>
      </c>
    </row>
    <row r="8226" spans="1:4" ht="15" customHeight="1" x14ac:dyDescent="0.25">
      <c r="A8226" s="18">
        <v>8169</v>
      </c>
      <c r="B8226" s="18">
        <v>24.564363102123298</v>
      </c>
      <c r="C8226" s="18">
        <v>23.922002078567299</v>
      </c>
      <c r="D8226" s="18">
        <v>25.2113880211094</v>
      </c>
    </row>
    <row r="8227" spans="1:4" ht="15" customHeight="1" x14ac:dyDescent="0.25">
      <c r="A8227" s="18">
        <v>8170</v>
      </c>
      <c r="B8227" s="18">
        <v>24.562389925371001</v>
      </c>
      <c r="C8227" s="18">
        <v>23.9178439281804</v>
      </c>
      <c r="D8227" s="18">
        <v>25.213453646943599</v>
      </c>
    </row>
    <row r="8228" spans="1:4" ht="15" customHeight="1" x14ac:dyDescent="0.25">
      <c r="A8228" s="18">
        <v>8171</v>
      </c>
      <c r="B8228" s="18">
        <v>24.560482678588901</v>
      </c>
      <c r="C8228" s="18">
        <v>23.913730595489199</v>
      </c>
      <c r="D8228" s="18">
        <v>25.2157801289985</v>
      </c>
    </row>
    <row r="8229" spans="1:4" ht="15" customHeight="1" x14ac:dyDescent="0.25">
      <c r="A8229" s="18">
        <v>8172</v>
      </c>
      <c r="B8229" s="18">
        <v>24.5586532830939</v>
      </c>
      <c r="C8229" s="18">
        <v>23.909633894904701</v>
      </c>
      <c r="D8229" s="18">
        <v>25.218391882559501</v>
      </c>
    </row>
    <row r="8230" spans="1:4" ht="15" customHeight="1" x14ac:dyDescent="0.25">
      <c r="A8230" s="18">
        <v>8173</v>
      </c>
      <c r="B8230" s="18">
        <v>24.556915225195201</v>
      </c>
      <c r="C8230" s="18">
        <v>23.905603432277999</v>
      </c>
      <c r="D8230" s="18">
        <v>25.221311579578899</v>
      </c>
    </row>
    <row r="8231" spans="1:4" ht="15" customHeight="1" x14ac:dyDescent="0.25">
      <c r="A8231" s="18">
        <v>8174</v>
      </c>
      <c r="B8231" s="18">
        <v>24.555283659890499</v>
      </c>
      <c r="C8231" s="18">
        <v>23.901643714568401</v>
      </c>
      <c r="D8231" s="18">
        <v>25.224565064198899</v>
      </c>
    </row>
    <row r="8232" spans="1:4" ht="15" customHeight="1" x14ac:dyDescent="0.25">
      <c r="A8232" s="18">
        <v>8175</v>
      </c>
      <c r="B8232" s="18">
        <v>24.553775060948102</v>
      </c>
      <c r="C8232" s="18">
        <v>23.897726356592099</v>
      </c>
      <c r="D8232" s="18">
        <v>25.228180422925199</v>
      </c>
    </row>
    <row r="8233" spans="1:4" ht="15" customHeight="1" x14ac:dyDescent="0.25">
      <c r="A8233" s="18">
        <v>8176</v>
      </c>
      <c r="B8233" s="18">
        <v>24.552407329833301</v>
      </c>
      <c r="C8233" s="18">
        <v>23.893890145631801</v>
      </c>
      <c r="D8233" s="18">
        <v>25.2321911780706</v>
      </c>
    </row>
    <row r="8234" spans="1:4" ht="15" customHeight="1" x14ac:dyDescent="0.25">
      <c r="A8234" s="18">
        <v>8177</v>
      </c>
      <c r="B8234" s="18">
        <v>24.551199913165298</v>
      </c>
      <c r="C8234" s="18">
        <v>23.890160725707801</v>
      </c>
      <c r="D8234" s="18">
        <v>25.2366270719711</v>
      </c>
    </row>
    <row r="8235" spans="1:4" ht="15" customHeight="1" x14ac:dyDescent="0.25">
      <c r="A8235" s="18">
        <v>8178</v>
      </c>
      <c r="B8235" s="18">
        <v>24.550173928551501</v>
      </c>
      <c r="C8235" s="18">
        <v>23.886500836262901</v>
      </c>
      <c r="D8235" s="18">
        <v>25.241523494969101</v>
      </c>
    </row>
    <row r="8236" spans="1:4" ht="15" customHeight="1" x14ac:dyDescent="0.25">
      <c r="A8236" s="18">
        <v>8179</v>
      </c>
      <c r="B8236" s="18">
        <v>24.5493524784839</v>
      </c>
      <c r="C8236" s="18">
        <v>23.882922098165999</v>
      </c>
      <c r="D8236" s="18">
        <v>25.246921216324001</v>
      </c>
    </row>
    <row r="8237" spans="1:4" ht="15" customHeight="1" x14ac:dyDescent="0.25">
      <c r="A8237" s="18">
        <v>8180</v>
      </c>
      <c r="B8237" s="18">
        <v>24.5487606088051</v>
      </c>
      <c r="C8237" s="18">
        <v>23.879501671566899</v>
      </c>
      <c r="D8237" s="18">
        <v>25.252856743704399</v>
      </c>
    </row>
    <row r="8238" spans="1:4" ht="15" customHeight="1" x14ac:dyDescent="0.25">
      <c r="A8238" s="18">
        <v>8181</v>
      </c>
      <c r="B8238" s="18">
        <v>24.548424691464401</v>
      </c>
      <c r="C8238" s="18">
        <v>23.876179661690699</v>
      </c>
      <c r="D8238" s="18">
        <v>25.259378466952299</v>
      </c>
    </row>
    <row r="8239" spans="1:4" ht="15" customHeight="1" x14ac:dyDescent="0.25">
      <c r="A8239" s="18">
        <v>8182</v>
      </c>
      <c r="B8239" s="18">
        <v>24.5483739074098</v>
      </c>
      <c r="C8239" s="18">
        <v>23.8729661112027</v>
      </c>
      <c r="D8239" s="18">
        <v>25.266528348003501</v>
      </c>
    </row>
    <row r="8240" spans="1:4" ht="15" customHeight="1" x14ac:dyDescent="0.25">
      <c r="A8240" s="18">
        <v>8183</v>
      </c>
      <c r="B8240" s="18">
        <v>24.5486398356412</v>
      </c>
      <c r="C8240" s="18">
        <v>23.869889189523501</v>
      </c>
      <c r="D8240" s="18">
        <v>25.274359901808602</v>
      </c>
    </row>
    <row r="8241" spans="1:4" ht="15" customHeight="1" x14ac:dyDescent="0.25">
      <c r="A8241" s="18">
        <v>8184</v>
      </c>
      <c r="B8241" s="18">
        <v>24.549256607252001</v>
      </c>
      <c r="C8241" s="18">
        <v>23.8669887504958</v>
      </c>
      <c r="D8241" s="18">
        <v>25.282924222712701</v>
      </c>
    </row>
    <row r="8242" spans="1:4" ht="15" customHeight="1" x14ac:dyDescent="0.25">
      <c r="A8242" s="18">
        <v>8185</v>
      </c>
      <c r="B8242" s="18">
        <v>24.550261700177199</v>
      </c>
      <c r="C8242" s="18">
        <v>23.864228969543699</v>
      </c>
      <c r="D8242" s="18">
        <v>25.292277338967899</v>
      </c>
    </row>
    <row r="8243" spans="1:4" ht="15" customHeight="1" x14ac:dyDescent="0.25">
      <c r="A8243" s="18">
        <v>8186</v>
      </c>
      <c r="B8243" s="18">
        <v>24.551694799343601</v>
      </c>
      <c r="C8243" s="18">
        <v>23.861621681103799</v>
      </c>
      <c r="D8243" s="18">
        <v>25.302479540888999</v>
      </c>
    </row>
    <row r="8244" spans="1:4" ht="15" customHeight="1" x14ac:dyDescent="0.25">
      <c r="A8244" s="18">
        <v>8187</v>
      </c>
      <c r="B8244" s="18">
        <v>24.553598317409801</v>
      </c>
      <c r="C8244" s="18">
        <v>23.859179338143701</v>
      </c>
      <c r="D8244" s="18">
        <v>25.313595422281502</v>
      </c>
    </row>
    <row r="8245" spans="1:4" ht="15" customHeight="1" x14ac:dyDescent="0.25">
      <c r="A8245" s="18">
        <v>8188</v>
      </c>
      <c r="B8245" s="18">
        <v>24.556018003692301</v>
      </c>
      <c r="C8245" s="18">
        <v>23.856946739633301</v>
      </c>
      <c r="D8245" s="18">
        <v>25.325689769004899</v>
      </c>
    </row>
    <row r="8246" spans="1:4" ht="15" customHeight="1" x14ac:dyDescent="0.25">
      <c r="A8246" s="18">
        <v>8189</v>
      </c>
      <c r="B8246" s="18">
        <v>24.559002743911499</v>
      </c>
      <c r="C8246" s="18">
        <v>23.8549207029215</v>
      </c>
      <c r="D8246" s="18">
        <v>25.338832141405099</v>
      </c>
    </row>
    <row r="8247" spans="1:4" ht="15" customHeight="1" x14ac:dyDescent="0.25">
      <c r="A8247" s="18">
        <v>8190</v>
      </c>
      <c r="B8247" s="18">
        <v>24.562605227137102</v>
      </c>
      <c r="C8247" s="18">
        <v>23.853097526287101</v>
      </c>
      <c r="D8247" s="18">
        <v>25.353095881720201</v>
      </c>
    </row>
    <row r="8248" spans="1:4" ht="15" customHeight="1" x14ac:dyDescent="0.25">
      <c r="A8248" s="18">
        <v>8191</v>
      </c>
      <c r="B8248" s="18">
        <v>24.5668832051614</v>
      </c>
      <c r="C8248" s="18">
        <v>23.851491883800101</v>
      </c>
      <c r="D8248" s="18">
        <v>25.368555905752501</v>
      </c>
    </row>
    <row r="8249" spans="1:4" ht="15" customHeight="1" x14ac:dyDescent="0.25">
      <c r="A8249" s="18">
        <v>8192</v>
      </c>
      <c r="B8249" s="18">
        <v>24.571892268206302</v>
      </c>
      <c r="C8249" s="18">
        <v>23.8501191686358</v>
      </c>
      <c r="D8249" s="18">
        <v>25.385287749686899</v>
      </c>
    </row>
    <row r="8250" spans="1:4" ht="15" customHeight="1" x14ac:dyDescent="0.25">
      <c r="A8250" s="18">
        <v>8193</v>
      </c>
      <c r="B8250" s="18">
        <v>24.577696589360301</v>
      </c>
      <c r="C8250" s="18">
        <v>23.848995532213799</v>
      </c>
      <c r="D8250" s="18">
        <v>25.403370336054198</v>
      </c>
    </row>
    <row r="8251" spans="1:4" ht="15" customHeight="1" x14ac:dyDescent="0.25">
      <c r="A8251" s="18">
        <v>8194</v>
      </c>
      <c r="B8251" s="18">
        <v>24.584359425723498</v>
      </c>
      <c r="C8251" s="18">
        <v>23.8481378513167</v>
      </c>
      <c r="D8251" s="18">
        <v>25.422883082193401</v>
      </c>
    </row>
    <row r="8252" spans="1:4" ht="15" customHeight="1" x14ac:dyDescent="0.25">
      <c r="A8252" s="18">
        <v>8195</v>
      </c>
      <c r="B8252" s="18">
        <v>24.591949091290001</v>
      </c>
      <c r="C8252" s="18">
        <v>23.8475637498948</v>
      </c>
      <c r="D8252" s="18">
        <v>25.4439036339867</v>
      </c>
    </row>
    <row r="8253" spans="1:4" ht="15" customHeight="1" x14ac:dyDescent="0.25">
      <c r="A8253" s="18">
        <v>8196</v>
      </c>
      <c r="B8253" s="18">
        <v>24.600532061813599</v>
      </c>
      <c r="C8253" s="18">
        <v>23.847291577489301</v>
      </c>
      <c r="D8253" s="18">
        <v>25.4665073476909</v>
      </c>
    </row>
    <row r="8254" spans="1:4" ht="15" customHeight="1" x14ac:dyDescent="0.25">
      <c r="A8254" s="18">
        <v>8197</v>
      </c>
      <c r="B8254" s="18">
        <v>24.6101797777991</v>
      </c>
      <c r="C8254" s="18">
        <v>23.847340380610401</v>
      </c>
      <c r="D8254" s="18">
        <v>25.490767461774698</v>
      </c>
    </row>
    <row r="8255" spans="1:4" ht="15" customHeight="1" x14ac:dyDescent="0.25">
      <c r="A8255" s="18">
        <v>8198</v>
      </c>
      <c r="B8255" s="18">
        <v>24.6209619830896</v>
      </c>
      <c r="C8255" s="18">
        <v>23.847729853209501</v>
      </c>
      <c r="D8255" s="18">
        <v>25.516751249448301</v>
      </c>
    </row>
    <row r="8256" spans="1:4" ht="15" customHeight="1" x14ac:dyDescent="0.25">
      <c r="A8256" s="18">
        <v>8199</v>
      </c>
      <c r="B8256" s="18">
        <v>24.6329460918992</v>
      </c>
      <c r="C8256" s="18">
        <v>23.848480291339001</v>
      </c>
      <c r="D8256" s="18">
        <v>25.544610999269501</v>
      </c>
    </row>
    <row r="8257" spans="1:4" ht="15" customHeight="1" x14ac:dyDescent="0.25">
      <c r="A8257" s="18">
        <v>8200</v>
      </c>
      <c r="B8257" s="18">
        <v>24.646198155137501</v>
      </c>
      <c r="C8257" s="18">
        <v>23.8496124977069</v>
      </c>
      <c r="D8257" s="18">
        <v>25.575133164745999</v>
      </c>
    </row>
    <row r="8258" spans="1:4" ht="15" customHeight="1" x14ac:dyDescent="0.25">
      <c r="A8258" s="18">
        <v>8201</v>
      </c>
      <c r="B8258" s="18">
        <v>24.660779849918601</v>
      </c>
      <c r="C8258" s="18">
        <v>23.8511476642887</v>
      </c>
      <c r="D8258" s="18">
        <v>25.608822161286</v>
      </c>
    </row>
    <row r="8259" spans="1:4" ht="15" customHeight="1" x14ac:dyDescent="0.25">
      <c r="A8259" s="18">
        <v>8202</v>
      </c>
      <c r="B8259" s="18">
        <v>24.6767494288314</v>
      </c>
      <c r="C8259" s="18">
        <v>23.853107293220699</v>
      </c>
      <c r="D8259" s="18">
        <v>25.646034798452099</v>
      </c>
    </row>
    <row r="8260" spans="1:4" ht="15" customHeight="1" x14ac:dyDescent="0.25">
      <c r="A8260" s="18">
        <v>8203</v>
      </c>
      <c r="B8260" s="18">
        <v>24.694151844921201</v>
      </c>
      <c r="C8260" s="18">
        <v>23.855512963467699</v>
      </c>
      <c r="D8260" s="18">
        <v>25.687236943237501</v>
      </c>
    </row>
    <row r="8261" spans="1:4" ht="15" customHeight="1" x14ac:dyDescent="0.25">
      <c r="A8261" s="18">
        <v>8204</v>
      </c>
      <c r="B8261" s="18">
        <v>24.7130262608488</v>
      </c>
      <c r="C8261" s="18">
        <v>23.858386903386901</v>
      </c>
      <c r="D8261" s="18">
        <v>25.732978103433499</v>
      </c>
    </row>
    <row r="8262" spans="1:4" ht="15" customHeight="1" x14ac:dyDescent="0.25">
      <c r="A8262" s="18">
        <v>8205</v>
      </c>
      <c r="B8262" s="18">
        <v>24.733398261460302</v>
      </c>
      <c r="C8262" s="18">
        <v>23.861837192704801</v>
      </c>
      <c r="D8262" s="18">
        <v>25.783964680937501</v>
      </c>
    </row>
    <row r="8263" spans="1:4" ht="15" customHeight="1" x14ac:dyDescent="0.25">
      <c r="A8263" s="18">
        <v>8206</v>
      </c>
      <c r="B8263" s="18">
        <v>24.755281318479899</v>
      </c>
      <c r="C8263" s="18">
        <v>23.865811326398902</v>
      </c>
      <c r="D8263" s="18">
        <v>25.841212406623299</v>
      </c>
    </row>
    <row r="8264" spans="1:4" ht="15" customHeight="1" x14ac:dyDescent="0.25">
      <c r="A8264" s="18">
        <v>8207</v>
      </c>
      <c r="B8264" s="18">
        <v>24.778669602311599</v>
      </c>
      <c r="C8264" s="18">
        <v>23.870329918730999</v>
      </c>
      <c r="D8264" s="18">
        <v>25.9060556369094</v>
      </c>
    </row>
    <row r="8265" spans="1:4" ht="15" customHeight="1" x14ac:dyDescent="0.25">
      <c r="A8265" s="18">
        <v>8208</v>
      </c>
      <c r="B8265" s="18">
        <v>24.8035422103348</v>
      </c>
      <c r="C8265" s="18">
        <v>23.875543247345199</v>
      </c>
      <c r="D8265" s="18">
        <v>25.977454185859798</v>
      </c>
    </row>
    <row r="8266" spans="1:4" ht="15" customHeight="1" x14ac:dyDescent="0.25">
      <c r="A8266" s="18">
        <v>8209</v>
      </c>
      <c r="B8266" s="18">
        <v>24.8298595008715</v>
      </c>
      <c r="C8266" s="18">
        <v>23.8813659015103</v>
      </c>
      <c r="D8266" s="18">
        <v>26.045893794526801</v>
      </c>
    </row>
    <row r="8267" spans="1:4" ht="15" customHeight="1" x14ac:dyDescent="0.25">
      <c r="A8267" s="18">
        <v>8210</v>
      </c>
      <c r="B8267" s="18">
        <v>24.857562864596801</v>
      </c>
      <c r="C8267" s="18">
        <v>23.8879438521999</v>
      </c>
      <c r="D8267" s="18">
        <v>26.1108102123134</v>
      </c>
    </row>
    <row r="8268" spans="1:4" ht="15" customHeight="1" x14ac:dyDescent="0.25">
      <c r="A8268" s="18">
        <v>8211</v>
      </c>
      <c r="B8268" s="18">
        <v>24.8865786208451</v>
      </c>
      <c r="C8268" s="18">
        <v>23.895220275094498</v>
      </c>
      <c r="D8268" s="18">
        <v>26.1724263125604</v>
      </c>
    </row>
    <row r="8269" spans="1:4" ht="15" customHeight="1" x14ac:dyDescent="0.25">
      <c r="A8269" s="18">
        <v>8212</v>
      </c>
      <c r="B8269" s="18">
        <v>24.916810293932802</v>
      </c>
      <c r="C8269" s="18">
        <v>23.903398877529298</v>
      </c>
      <c r="D8269" s="18">
        <v>26.2309592869981</v>
      </c>
    </row>
    <row r="8270" spans="1:4" ht="15" customHeight="1" x14ac:dyDescent="0.25">
      <c r="A8270" s="18">
        <v>8213</v>
      </c>
      <c r="B8270" s="18">
        <v>24.9481461053348</v>
      </c>
      <c r="C8270" s="18">
        <v>23.9124229005775</v>
      </c>
      <c r="D8270" s="18">
        <v>26.286620583771398</v>
      </c>
    </row>
    <row r="8271" spans="1:4" ht="15" customHeight="1" x14ac:dyDescent="0.25">
      <c r="A8271" s="18">
        <v>8214</v>
      </c>
      <c r="B8271" s="18">
        <v>24.980460243249698</v>
      </c>
      <c r="C8271" s="18">
        <v>23.922385661318</v>
      </c>
      <c r="D8271" s="18">
        <v>26.3396125461013</v>
      </c>
    </row>
    <row r="8272" spans="1:4" ht="15" customHeight="1" x14ac:dyDescent="0.25">
      <c r="A8272" s="18">
        <v>8215</v>
      </c>
      <c r="B8272" s="18">
        <v>25.013621171578801</v>
      </c>
      <c r="C8272" s="18">
        <v>23.933393193149101</v>
      </c>
      <c r="D8272" s="18">
        <v>26.390134206156802</v>
      </c>
    </row>
    <row r="8273" spans="1:4" ht="15" customHeight="1" x14ac:dyDescent="0.25">
      <c r="A8273" s="18">
        <v>8216</v>
      </c>
      <c r="B8273" s="18">
        <v>25.0474866966515</v>
      </c>
      <c r="C8273" s="18">
        <v>23.9455668858783</v>
      </c>
      <c r="D8273" s="18">
        <v>26.438372957877402</v>
      </c>
    </row>
    <row r="8274" spans="1:4" ht="15" customHeight="1" x14ac:dyDescent="0.25">
      <c r="A8274" s="18">
        <v>8217</v>
      </c>
      <c r="B8274" s="18">
        <v>25.0819147961728</v>
      </c>
      <c r="C8274" s="18">
        <v>23.959046854340802</v>
      </c>
      <c r="D8274" s="18">
        <v>26.484512569029899</v>
      </c>
    </row>
    <row r="8275" spans="1:4" ht="15" customHeight="1" x14ac:dyDescent="0.25">
      <c r="A8275" s="18">
        <v>8218</v>
      </c>
      <c r="B8275" s="18">
        <v>25.116764908550198</v>
      </c>
      <c r="C8275" s="18">
        <v>23.9739962899638</v>
      </c>
      <c r="D8275" s="18">
        <v>26.528725009769801</v>
      </c>
    </row>
    <row r="8276" spans="1:4" ht="15" customHeight="1" x14ac:dyDescent="0.25">
      <c r="A8276" s="18">
        <v>8219</v>
      </c>
      <c r="B8276" s="18">
        <v>25.151901172715402</v>
      </c>
      <c r="C8276" s="18">
        <v>23.990607067885499</v>
      </c>
      <c r="D8276" s="18">
        <v>26.571175175344699</v>
      </c>
    </row>
    <row r="8277" spans="1:4" ht="15" customHeight="1" x14ac:dyDescent="0.25">
      <c r="A8277" s="18">
        <v>8220</v>
      </c>
      <c r="B8277" s="18">
        <v>25.1871937650766</v>
      </c>
      <c r="C8277" s="18">
        <v>24.009261851417499</v>
      </c>
      <c r="D8277" s="18">
        <v>26.6120194475501</v>
      </c>
    </row>
    <row r="8278" spans="1:4" ht="15" customHeight="1" x14ac:dyDescent="0.25">
      <c r="A8278" s="18">
        <v>8221</v>
      </c>
      <c r="B8278" s="18">
        <v>25.222524078269899</v>
      </c>
      <c r="C8278" s="18">
        <v>24.030476778428</v>
      </c>
      <c r="D8278" s="18">
        <v>26.651405042904901</v>
      </c>
    </row>
    <row r="8279" spans="1:4" ht="15" customHeight="1" x14ac:dyDescent="0.25">
      <c r="A8279" s="18">
        <v>8222</v>
      </c>
      <c r="B8279" s="18">
        <v>25.257785194710301</v>
      </c>
      <c r="C8279" s="18">
        <v>24.054891909918101</v>
      </c>
      <c r="D8279" s="18">
        <v>26.689326300223598</v>
      </c>
    </row>
    <row r="8280" spans="1:4" ht="15" customHeight="1" x14ac:dyDescent="0.25">
      <c r="A8280" s="18">
        <v>8223</v>
      </c>
      <c r="B8280" s="18">
        <v>25.2928827799246</v>
      </c>
      <c r="C8280" s="18">
        <v>24.080265992138099</v>
      </c>
      <c r="D8280" s="18">
        <v>26.724922237257001</v>
      </c>
    </row>
    <row r="8281" spans="1:4" ht="15" customHeight="1" x14ac:dyDescent="0.25">
      <c r="A8281" s="18">
        <v>8224</v>
      </c>
      <c r="B8281" s="18">
        <v>25.3277353634383</v>
      </c>
      <c r="C8281" s="18">
        <v>24.105947731776599</v>
      </c>
      <c r="D8281" s="18">
        <v>26.758144944359</v>
      </c>
    </row>
    <row r="8282" spans="1:4" ht="15" customHeight="1" x14ac:dyDescent="0.25">
      <c r="A8282" s="18">
        <v>8225</v>
      </c>
      <c r="B8282" s="18">
        <v>25.362299220938802</v>
      </c>
      <c r="C8282" s="18">
        <v>24.131853959837802</v>
      </c>
      <c r="D8282" s="18">
        <v>26.789164633933801</v>
      </c>
    </row>
    <row r="8283" spans="1:4" ht="15" customHeight="1" x14ac:dyDescent="0.25">
      <c r="A8283" s="18">
        <v>8226</v>
      </c>
      <c r="B8283" s="18">
        <v>25.396548087338299</v>
      </c>
      <c r="C8283" s="18">
        <v>24.157912674109902</v>
      </c>
      <c r="D8283" s="18">
        <v>26.818201647445299</v>
      </c>
    </row>
    <row r="8284" spans="1:4" ht="15" customHeight="1" x14ac:dyDescent="0.25">
      <c r="A8284" s="18">
        <v>8227</v>
      </c>
      <c r="B8284" s="18">
        <v>25.430453105764201</v>
      </c>
      <c r="C8284" s="18">
        <v>24.184064095026599</v>
      </c>
      <c r="D8284" s="18">
        <v>26.845403725483902</v>
      </c>
    </row>
    <row r="8285" spans="1:4" ht="15" customHeight="1" x14ac:dyDescent="0.25">
      <c r="A8285" s="18">
        <v>8228</v>
      </c>
      <c r="B8285" s="18">
        <v>25.463997562486998</v>
      </c>
      <c r="C8285" s="18">
        <v>24.210261348709299</v>
      </c>
      <c r="D8285" s="18">
        <v>26.870901054811998</v>
      </c>
    </row>
    <row r="8286" spans="1:4" ht="15" customHeight="1" x14ac:dyDescent="0.25">
      <c r="A8286" s="18">
        <v>8229</v>
      </c>
      <c r="B8286" s="18">
        <v>25.497177007097498</v>
      </c>
      <c r="C8286" s="18">
        <v>24.2364708448474</v>
      </c>
      <c r="D8286" s="18">
        <v>26.894846233010401</v>
      </c>
    </row>
    <row r="8287" spans="1:4" ht="15" customHeight="1" x14ac:dyDescent="0.25">
      <c r="A8287" s="18">
        <v>8230</v>
      </c>
      <c r="B8287" s="18">
        <v>25.529991310685901</v>
      </c>
      <c r="C8287" s="18">
        <v>24.262672379453502</v>
      </c>
      <c r="D8287" s="18">
        <v>26.917339126010098</v>
      </c>
    </row>
    <row r="8288" spans="1:4" ht="15" customHeight="1" x14ac:dyDescent="0.25">
      <c r="A8288" s="18">
        <v>8231</v>
      </c>
      <c r="B8288" s="18">
        <v>25.562500399920999</v>
      </c>
      <c r="C8288" s="18">
        <v>24.2888590403225</v>
      </c>
      <c r="D8288" s="18">
        <v>26.9384964045598</v>
      </c>
    </row>
    <row r="8289" spans="1:4" ht="15" customHeight="1" x14ac:dyDescent="0.25">
      <c r="A8289" s="18">
        <v>8232</v>
      </c>
      <c r="B8289" s="18">
        <v>25.594764386802499</v>
      </c>
      <c r="C8289" s="18">
        <v>24.3150369623486</v>
      </c>
      <c r="D8289" s="18">
        <v>26.958423623271202</v>
      </c>
    </row>
    <row r="8290" spans="1:4" ht="15" customHeight="1" x14ac:dyDescent="0.25">
      <c r="A8290" s="18">
        <v>8233</v>
      </c>
      <c r="B8290" s="18">
        <v>25.626751210170301</v>
      </c>
      <c r="C8290" s="18">
        <v>24.3412245512312</v>
      </c>
      <c r="D8290" s="18">
        <v>26.977178575104801</v>
      </c>
    </row>
    <row r="8291" spans="1:4" ht="15" customHeight="1" x14ac:dyDescent="0.25">
      <c r="A8291" s="18">
        <v>8234</v>
      </c>
      <c r="B8291" s="18">
        <v>25.658444864874699</v>
      </c>
      <c r="C8291" s="18">
        <v>24.367453241334399</v>
      </c>
      <c r="D8291" s="18">
        <v>26.994855804030401</v>
      </c>
    </row>
    <row r="8292" spans="1:4" ht="15" customHeight="1" x14ac:dyDescent="0.25">
      <c r="A8292" s="18">
        <v>8235</v>
      </c>
      <c r="B8292" s="18">
        <v>25.6898349968248</v>
      </c>
      <c r="C8292" s="18">
        <v>24.3937660465186</v>
      </c>
      <c r="D8292" s="18">
        <v>27.011492693326399</v>
      </c>
    </row>
    <row r="8293" spans="1:4" ht="15" customHeight="1" x14ac:dyDescent="0.25">
      <c r="A8293" s="18">
        <v>8236</v>
      </c>
      <c r="B8293" s="18">
        <v>25.720905878735898</v>
      </c>
      <c r="C8293" s="18">
        <v>24.420238659522099</v>
      </c>
      <c r="D8293" s="18">
        <v>27.0271707319014</v>
      </c>
    </row>
    <row r="8294" spans="1:4" ht="15" customHeight="1" x14ac:dyDescent="0.25">
      <c r="A8294" s="18">
        <v>8237</v>
      </c>
      <c r="B8294" s="18">
        <v>25.751651349977799</v>
      </c>
      <c r="C8294" s="18">
        <v>24.446991227823201</v>
      </c>
      <c r="D8294" s="18">
        <v>27.041930537666399</v>
      </c>
    </row>
    <row r="8295" spans="1:4" ht="15" customHeight="1" x14ac:dyDescent="0.25">
      <c r="A8295" s="18">
        <v>8238</v>
      </c>
      <c r="B8295" s="18">
        <v>25.782049996768102</v>
      </c>
      <c r="C8295" s="18">
        <v>24.474116791539299</v>
      </c>
      <c r="D8295" s="18">
        <v>27.0558024211524</v>
      </c>
    </row>
    <row r="8296" spans="1:4" ht="15" customHeight="1" x14ac:dyDescent="0.25">
      <c r="A8296" s="18">
        <v>8239</v>
      </c>
      <c r="B8296" s="18">
        <v>25.812084716849199</v>
      </c>
      <c r="C8296" s="18">
        <v>24.501717167137699</v>
      </c>
      <c r="D8296" s="18">
        <v>27.068825556727401</v>
      </c>
    </row>
    <row r="8297" spans="1:4" ht="15" customHeight="1" x14ac:dyDescent="0.25">
      <c r="A8297" s="18">
        <v>8240</v>
      </c>
      <c r="B8297" s="18">
        <v>25.8417237406819</v>
      </c>
      <c r="C8297" s="18">
        <v>24.529905444083902</v>
      </c>
      <c r="D8297" s="18">
        <v>27.081036304937999</v>
      </c>
    </row>
    <row r="8298" spans="1:4" ht="15" customHeight="1" x14ac:dyDescent="0.25">
      <c r="A8298" s="18">
        <v>8241</v>
      </c>
      <c r="B8298" s="18">
        <v>25.870928367510601</v>
      </c>
      <c r="C8298" s="18">
        <v>24.5588055380951</v>
      </c>
      <c r="D8298" s="18">
        <v>27.0924605062905</v>
      </c>
    </row>
    <row r="8299" spans="1:4" ht="15" customHeight="1" x14ac:dyDescent="0.25">
      <c r="A8299" s="18">
        <v>8242</v>
      </c>
      <c r="B8299" s="18">
        <v>25.899655032948001</v>
      </c>
      <c r="C8299" s="18">
        <v>24.5885568936155</v>
      </c>
      <c r="D8299" s="18">
        <v>27.1031098989641</v>
      </c>
    </row>
    <row r="8300" spans="1:4" ht="15" customHeight="1" x14ac:dyDescent="0.25">
      <c r="A8300" s="18">
        <v>8243</v>
      </c>
      <c r="B8300" s="18">
        <v>25.927842461446801</v>
      </c>
      <c r="C8300" s="18">
        <v>24.619311702933999</v>
      </c>
      <c r="D8300" s="18">
        <v>27.113008631323801</v>
      </c>
    </row>
    <row r="8301" spans="1:4" ht="15" customHeight="1" x14ac:dyDescent="0.25">
      <c r="A8301" s="18">
        <v>8244</v>
      </c>
      <c r="B8301" s="18">
        <v>25.955417857805401</v>
      </c>
      <c r="C8301" s="18">
        <v>24.651233060458502</v>
      </c>
      <c r="D8301" s="18">
        <v>27.122179391820598</v>
      </c>
    </row>
    <row r="8302" spans="1:4" ht="15" customHeight="1" x14ac:dyDescent="0.25">
      <c r="A8302" s="18">
        <v>8245</v>
      </c>
      <c r="B8302" s="18">
        <v>25.9823054287437</v>
      </c>
      <c r="C8302" s="18">
        <v>24.684499653061099</v>
      </c>
      <c r="D8302" s="18">
        <v>27.130640841462</v>
      </c>
    </row>
    <row r="8303" spans="1:4" ht="15" customHeight="1" x14ac:dyDescent="0.25">
      <c r="A8303" s="18">
        <v>8246</v>
      </c>
      <c r="B8303" s="18">
        <v>26.008432323708799</v>
      </c>
      <c r="C8303" s="18">
        <v>24.719305636449398</v>
      </c>
      <c r="D8303" s="18">
        <v>27.138386071064001</v>
      </c>
    </row>
    <row r="8304" spans="1:4" ht="15" customHeight="1" x14ac:dyDescent="0.25">
      <c r="A8304" s="18">
        <v>8247</v>
      </c>
      <c r="B8304" s="18">
        <v>26.033720900843502</v>
      </c>
      <c r="C8304" s="18">
        <v>24.755856001158101</v>
      </c>
      <c r="D8304" s="18">
        <v>27.145441634140301</v>
      </c>
    </row>
    <row r="8305" spans="1:4" ht="15" customHeight="1" x14ac:dyDescent="0.25">
      <c r="A8305" s="18">
        <v>8248</v>
      </c>
      <c r="B8305" s="18">
        <v>26.058093305373099</v>
      </c>
      <c r="C8305" s="18">
        <v>24.794372919033101</v>
      </c>
      <c r="D8305" s="18">
        <v>27.151821937080701</v>
      </c>
    </row>
    <row r="8306" spans="1:4" ht="15" customHeight="1" x14ac:dyDescent="0.25">
      <c r="A8306" s="18">
        <v>8249</v>
      </c>
      <c r="B8306" s="18">
        <v>26.081473905678902</v>
      </c>
      <c r="C8306" s="18">
        <v>24.835094973905299</v>
      </c>
      <c r="D8306" s="18">
        <v>27.1575423651643</v>
      </c>
    </row>
    <row r="8307" spans="1:4" ht="15" customHeight="1" x14ac:dyDescent="0.25">
      <c r="A8307" s="18">
        <v>8250</v>
      </c>
      <c r="B8307" s="18">
        <v>26.103793507184701</v>
      </c>
      <c r="C8307" s="18">
        <v>24.8782771824153</v>
      </c>
      <c r="D8307" s="18">
        <v>27.162617151903898</v>
      </c>
    </row>
    <row r="8308" spans="1:4" ht="15" customHeight="1" x14ac:dyDescent="0.25">
      <c r="A8308" s="18">
        <v>8251</v>
      </c>
      <c r="B8308" s="18">
        <v>26.1249922865711</v>
      </c>
      <c r="C8308" s="18">
        <v>24.923911249029299</v>
      </c>
      <c r="D8308" s="18">
        <v>27.1670623420544</v>
      </c>
    </row>
    <row r="8309" spans="1:4" ht="15" customHeight="1" x14ac:dyDescent="0.25">
      <c r="A8309" s="18">
        <v>8252</v>
      </c>
      <c r="B8309" s="18">
        <v>26.145019300217999</v>
      </c>
      <c r="C8309" s="18">
        <v>24.969702271275299</v>
      </c>
      <c r="D8309" s="18">
        <v>27.170890358016599</v>
      </c>
    </row>
    <row r="8310" spans="1:4" ht="15" customHeight="1" x14ac:dyDescent="0.25">
      <c r="A8310" s="18">
        <v>8253</v>
      </c>
      <c r="B8310" s="18">
        <v>26.163840536222999</v>
      </c>
      <c r="C8310" s="18">
        <v>25.0144425170582</v>
      </c>
      <c r="D8310" s="18">
        <v>27.174111846108001</v>
      </c>
    </row>
    <row r="8311" spans="1:4" ht="15" customHeight="1" x14ac:dyDescent="0.25">
      <c r="A8311" s="18">
        <v>8254</v>
      </c>
      <c r="B8311" s="18">
        <v>26.1814361312681</v>
      </c>
      <c r="C8311" s="18">
        <v>25.057674764716602</v>
      </c>
      <c r="D8311" s="18">
        <v>27.176743464129999</v>
      </c>
    </row>
    <row r="8312" spans="1:4" ht="15" customHeight="1" x14ac:dyDescent="0.25">
      <c r="A8312" s="18">
        <v>8255</v>
      </c>
      <c r="B8312" s="18">
        <v>26.1978019083368</v>
      </c>
      <c r="C8312" s="18">
        <v>25.098973938819601</v>
      </c>
      <c r="D8312" s="18">
        <v>27.178805199194102</v>
      </c>
    </row>
    <row r="8313" spans="1:4" ht="15" customHeight="1" x14ac:dyDescent="0.25">
      <c r="A8313" s="18">
        <v>8256</v>
      </c>
      <c r="B8313" s="18">
        <v>26.2129475050547</v>
      </c>
      <c r="C8313" s="18">
        <v>25.138123607939001</v>
      </c>
      <c r="D8313" s="18">
        <v>27.180320685999401</v>
      </c>
    </row>
    <row r="8314" spans="1:4" ht="15" customHeight="1" x14ac:dyDescent="0.25">
      <c r="A8314" s="18">
        <v>8257</v>
      </c>
      <c r="B8314" s="18">
        <v>26.226898700523101</v>
      </c>
      <c r="C8314" s="18">
        <v>25.174970220606699</v>
      </c>
      <c r="D8314" s="18">
        <v>27.181314206064702</v>
      </c>
    </row>
    <row r="8315" spans="1:4" ht="15" customHeight="1" x14ac:dyDescent="0.25">
      <c r="A8315" s="18">
        <v>8258</v>
      </c>
      <c r="B8315" s="18">
        <v>26.239693628118498</v>
      </c>
      <c r="C8315" s="18">
        <v>25.209466708126101</v>
      </c>
      <c r="D8315" s="18">
        <v>27.181814209172</v>
      </c>
    </row>
    <row r="8316" spans="1:4" ht="15" customHeight="1" x14ac:dyDescent="0.25">
      <c r="A8316" s="18">
        <v>8259</v>
      </c>
      <c r="B8316" s="18">
        <v>26.251380829923701</v>
      </c>
      <c r="C8316" s="18">
        <v>25.2416475042636</v>
      </c>
      <c r="D8316" s="18">
        <v>27.181851523142502</v>
      </c>
    </row>
    <row r="8317" spans="1:4" ht="15" customHeight="1" x14ac:dyDescent="0.25">
      <c r="A8317" s="18">
        <v>8260</v>
      </c>
      <c r="B8317" s="18">
        <v>26.262017094099999</v>
      </c>
      <c r="C8317" s="18">
        <v>25.271529874052</v>
      </c>
      <c r="D8317" s="18">
        <v>27.181458981278801</v>
      </c>
    </row>
    <row r="8318" spans="1:4" ht="15" customHeight="1" x14ac:dyDescent="0.25">
      <c r="A8318" s="18">
        <v>8261</v>
      </c>
      <c r="B8318" s="18">
        <v>26.271665229307501</v>
      </c>
      <c r="C8318" s="18">
        <v>25.299253073456399</v>
      </c>
      <c r="D8318" s="18">
        <v>27.180670999365798</v>
      </c>
    </row>
    <row r="8319" spans="1:4" ht="15" customHeight="1" x14ac:dyDescent="0.25">
      <c r="A8319" s="18">
        <v>8262</v>
      </c>
      <c r="B8319" s="18">
        <v>26.280391907037298</v>
      </c>
      <c r="C8319" s="18">
        <v>25.324909017887901</v>
      </c>
      <c r="D8319" s="18">
        <v>27.179523116383301</v>
      </c>
    </row>
    <row r="8320" spans="1:4" ht="15" customHeight="1" x14ac:dyDescent="0.25">
      <c r="A8320" s="18">
        <v>8263</v>
      </c>
      <c r="B8320" s="18">
        <v>26.288267034975199</v>
      </c>
      <c r="C8320" s="18">
        <v>25.3488869052673</v>
      </c>
      <c r="D8320" s="18">
        <v>27.178051914134599</v>
      </c>
    </row>
    <row r="8321" spans="1:4" ht="15" customHeight="1" x14ac:dyDescent="0.25">
      <c r="A8321" s="18">
        <v>8264</v>
      </c>
      <c r="B8321" s="18">
        <v>26.2953610268498</v>
      </c>
      <c r="C8321" s="18">
        <v>25.371526963451998</v>
      </c>
      <c r="D8321" s="18">
        <v>27.176294375942799</v>
      </c>
    </row>
    <row r="8322" spans="1:4" ht="15" customHeight="1" x14ac:dyDescent="0.25">
      <c r="A8322" s="18">
        <v>8265</v>
      </c>
      <c r="B8322" s="18">
        <v>26.301739099156901</v>
      </c>
      <c r="C8322" s="18">
        <v>25.392863499902401</v>
      </c>
      <c r="D8322" s="18">
        <v>27.174285661028399</v>
      </c>
    </row>
    <row r="8323" spans="1:4" ht="15" customHeight="1" x14ac:dyDescent="0.25">
      <c r="A8323" s="18">
        <v>8266</v>
      </c>
      <c r="B8323" s="18">
        <v>26.307470809506398</v>
      </c>
      <c r="C8323" s="18">
        <v>25.412929615082401</v>
      </c>
      <c r="D8323" s="18">
        <v>27.172060947018501</v>
      </c>
    </row>
    <row r="8324" spans="1:4" ht="15" customHeight="1" x14ac:dyDescent="0.25">
      <c r="A8324" s="18">
        <v>8267</v>
      </c>
      <c r="B8324" s="18">
        <v>26.312614376855901</v>
      </c>
      <c r="C8324" s="18">
        <v>25.4317691508042</v>
      </c>
      <c r="D8324" s="18">
        <v>27.169654182244901</v>
      </c>
    </row>
    <row r="8325" spans="1:4" ht="15" customHeight="1" x14ac:dyDescent="0.25">
      <c r="A8325" s="18">
        <v>8268</v>
      </c>
      <c r="B8325" s="18">
        <v>26.3172302680405</v>
      </c>
      <c r="C8325" s="18">
        <v>25.449424684636899</v>
      </c>
      <c r="D8325" s="18">
        <v>27.167097692665202</v>
      </c>
    </row>
    <row r="8326" spans="1:4" ht="15" customHeight="1" x14ac:dyDescent="0.25">
      <c r="A8326" s="18">
        <v>8269</v>
      </c>
      <c r="B8326" s="18">
        <v>26.321371390911601</v>
      </c>
      <c r="C8326" s="18">
        <v>25.465950215613301</v>
      </c>
      <c r="D8326" s="18">
        <v>27.164423302447101</v>
      </c>
    </row>
    <row r="8327" spans="1:4" ht="15" customHeight="1" x14ac:dyDescent="0.25">
      <c r="A8327" s="18">
        <v>8270</v>
      </c>
      <c r="B8327" s="18">
        <v>26.325085256697399</v>
      </c>
      <c r="C8327" s="18">
        <v>25.4813971314673</v>
      </c>
      <c r="D8327" s="18">
        <v>27.161658477137902</v>
      </c>
    </row>
    <row r="8328" spans="1:4" ht="15" customHeight="1" x14ac:dyDescent="0.25">
      <c r="A8328" s="18">
        <v>8271</v>
      </c>
      <c r="B8328" s="18">
        <v>26.328417475062999</v>
      </c>
      <c r="C8328" s="18">
        <v>25.495819434574699</v>
      </c>
      <c r="D8328" s="18">
        <v>27.158828081357399</v>
      </c>
    </row>
    <row r="8329" spans="1:4" ht="15" customHeight="1" x14ac:dyDescent="0.25">
      <c r="A8329" s="18">
        <v>8272</v>
      </c>
      <c r="B8329" s="18">
        <v>26.3314075776489</v>
      </c>
      <c r="C8329" s="18">
        <v>25.509272105827101</v>
      </c>
      <c r="D8329" s="18">
        <v>27.155955089419699</v>
      </c>
    </row>
    <row r="8330" spans="1:4" ht="15" customHeight="1" x14ac:dyDescent="0.25">
      <c r="A8330" s="18">
        <v>8273</v>
      </c>
      <c r="B8330" s="18">
        <v>26.3340891101438</v>
      </c>
      <c r="C8330" s="18">
        <v>25.521809330056399</v>
      </c>
      <c r="D8330" s="18">
        <v>27.153059034163999</v>
      </c>
    </row>
    <row r="8331" spans="1:4" ht="15" customHeight="1" x14ac:dyDescent="0.25">
      <c r="A8331" s="18">
        <v>8274</v>
      </c>
      <c r="B8331" s="18">
        <v>26.336492904381601</v>
      </c>
      <c r="C8331" s="18">
        <v>25.533483900539601</v>
      </c>
      <c r="D8331" s="18">
        <v>27.150156779383501</v>
      </c>
    </row>
    <row r="8332" spans="1:4" ht="15" customHeight="1" x14ac:dyDescent="0.25">
      <c r="A8332" s="18">
        <v>8275</v>
      </c>
      <c r="B8332" s="18">
        <v>26.338645860098701</v>
      </c>
      <c r="C8332" s="18">
        <v>25.544346798139099</v>
      </c>
      <c r="D8332" s="18">
        <v>27.147265253172701</v>
      </c>
    </row>
    <row r="8333" spans="1:4" ht="15" customHeight="1" x14ac:dyDescent="0.25">
      <c r="A8333" s="18">
        <v>8276</v>
      </c>
      <c r="B8333" s="18">
        <v>26.340572425243401</v>
      </c>
      <c r="C8333" s="18">
        <v>25.554446831706901</v>
      </c>
      <c r="D8333" s="18">
        <v>27.144396487139002</v>
      </c>
    </row>
    <row r="8334" spans="1:4" ht="15" customHeight="1" x14ac:dyDescent="0.25">
      <c r="A8334" s="18">
        <v>8277</v>
      </c>
      <c r="B8334" s="18">
        <v>26.342291869133099</v>
      </c>
      <c r="C8334" s="18">
        <v>25.5638304550958</v>
      </c>
      <c r="D8334" s="18">
        <v>27.141559942261701</v>
      </c>
    </row>
    <row r="8335" spans="1:4" ht="15" customHeight="1" x14ac:dyDescent="0.25">
      <c r="A8335" s="18">
        <v>8278</v>
      </c>
      <c r="B8335" s="18">
        <v>26.343820898732901</v>
      </c>
      <c r="C8335" s="18">
        <v>25.5725429289289</v>
      </c>
      <c r="D8335" s="18">
        <v>27.138759715895301</v>
      </c>
    </row>
    <row r="8336" spans="1:4" ht="15" customHeight="1" x14ac:dyDescent="0.25">
      <c r="A8336" s="18">
        <v>8279</v>
      </c>
      <c r="B8336" s="18">
        <v>26.345174173822301</v>
      </c>
      <c r="C8336" s="18">
        <v>25.580626922020301</v>
      </c>
      <c r="D8336" s="18">
        <v>27.1360050924497</v>
      </c>
    </row>
    <row r="8337" spans="1:4" ht="15" customHeight="1" x14ac:dyDescent="0.25">
      <c r="A8337" s="18">
        <v>8280</v>
      </c>
      <c r="B8337" s="18">
        <v>26.346364122517599</v>
      </c>
      <c r="C8337" s="18">
        <v>25.588119459132798</v>
      </c>
      <c r="D8337" s="18">
        <v>27.133298835280801</v>
      </c>
    </row>
    <row r="8338" spans="1:4" ht="15" customHeight="1" x14ac:dyDescent="0.25">
      <c r="A8338" s="18">
        <v>8281</v>
      </c>
      <c r="B8338" s="18">
        <v>26.34740123569</v>
      </c>
      <c r="C8338" s="18">
        <v>25.5950601773181</v>
      </c>
      <c r="D8338" s="18">
        <v>27.130641818242498</v>
      </c>
    </row>
    <row r="8339" spans="1:4" ht="15" customHeight="1" x14ac:dyDescent="0.25">
      <c r="A8339" s="18">
        <v>8282</v>
      </c>
      <c r="B8339" s="18">
        <v>26.348294335516702</v>
      </c>
      <c r="C8339" s="18">
        <v>25.601482005737999</v>
      </c>
      <c r="D8339" s="18">
        <v>27.128033311459099</v>
      </c>
    </row>
    <row r="8340" spans="1:4" ht="15" customHeight="1" x14ac:dyDescent="0.25">
      <c r="A8340" s="18">
        <v>8283</v>
      </c>
      <c r="B8340" s="18">
        <v>26.3490508171271</v>
      </c>
      <c r="C8340" s="18">
        <v>25.607418286668501</v>
      </c>
      <c r="D8340" s="18">
        <v>27.125472137071601</v>
      </c>
    </row>
    <row r="8341" spans="1:4" ht="15" customHeight="1" x14ac:dyDescent="0.25">
      <c r="A8341" s="18">
        <v>8284</v>
      </c>
      <c r="B8341" s="18">
        <v>26.349676863341799</v>
      </c>
      <c r="C8341" s="18">
        <v>25.612898282418399</v>
      </c>
      <c r="D8341" s="18">
        <v>27.122955316036101</v>
      </c>
    </row>
    <row r="8342" spans="1:4" ht="15" customHeight="1" x14ac:dyDescent="0.25">
      <c r="A8342" s="18">
        <v>8285</v>
      </c>
      <c r="B8342" s="18">
        <v>26.350177633264501</v>
      </c>
      <c r="C8342" s="18">
        <v>25.617951728160602</v>
      </c>
      <c r="D8342" s="18">
        <v>27.1204785159183</v>
      </c>
    </row>
    <row r="8343" spans="1:4" ht="15" customHeight="1" x14ac:dyDescent="0.25">
      <c r="A8343" s="18">
        <v>8286</v>
      </c>
      <c r="B8343" s="18">
        <v>26.350557425994499</v>
      </c>
      <c r="C8343" s="18">
        <v>25.622602047317901</v>
      </c>
      <c r="D8343" s="18">
        <v>27.118036622223102</v>
      </c>
    </row>
    <row r="8344" spans="1:4" ht="15" customHeight="1" x14ac:dyDescent="0.25">
      <c r="A8344" s="18">
        <v>8287</v>
      </c>
      <c r="B8344" s="18">
        <v>26.350819821059901</v>
      </c>
      <c r="C8344" s="18">
        <v>25.626876940209499</v>
      </c>
      <c r="D8344" s="18">
        <v>27.1156253297566</v>
      </c>
    </row>
    <row r="8345" spans="1:4" ht="15" customHeight="1" x14ac:dyDescent="0.25">
      <c r="A8345" s="18">
        <v>8288</v>
      </c>
      <c r="B8345" s="18">
        <v>26.350967797321299</v>
      </c>
      <c r="C8345" s="18">
        <v>25.630796508200099</v>
      </c>
      <c r="D8345" s="18">
        <v>27.113239213425199</v>
      </c>
    </row>
    <row r="8346" spans="1:4" ht="15" customHeight="1" x14ac:dyDescent="0.25">
      <c r="A8346" s="18">
        <v>8289</v>
      </c>
      <c r="B8346" s="18">
        <v>26.351003832148098</v>
      </c>
      <c r="C8346" s="18">
        <v>25.634381214207899</v>
      </c>
      <c r="D8346" s="18">
        <v>27.1108705215226</v>
      </c>
    </row>
    <row r="8347" spans="1:4" ht="15" customHeight="1" x14ac:dyDescent="0.25">
      <c r="A8347" s="18">
        <v>8290</v>
      </c>
      <c r="B8347" s="18">
        <v>26.350929982620201</v>
      </c>
      <c r="C8347" s="18">
        <v>25.637652278516502</v>
      </c>
      <c r="D8347" s="18">
        <v>27.108512448873199</v>
      </c>
    </row>
    <row r="8348" spans="1:4" ht="15" customHeight="1" x14ac:dyDescent="0.25">
      <c r="A8348" s="18">
        <v>8291</v>
      </c>
      <c r="B8348" s="18">
        <v>26.350747950386602</v>
      </c>
      <c r="C8348" s="18">
        <v>25.640626912253399</v>
      </c>
      <c r="D8348" s="18">
        <v>27.1061580600377</v>
      </c>
    </row>
    <row r="8349" spans="1:4" ht="15" customHeight="1" x14ac:dyDescent="0.25">
      <c r="A8349" s="18">
        <v>8292</v>
      </c>
      <c r="B8349" s="18">
        <v>26.350459131668899</v>
      </c>
      <c r="C8349" s="18">
        <v>25.643320565839801</v>
      </c>
      <c r="D8349" s="18">
        <v>27.1038018799699</v>
      </c>
    </row>
    <row r="8350" spans="1:4" ht="15" customHeight="1" x14ac:dyDescent="0.25">
      <c r="A8350" s="18">
        <v>8293</v>
      </c>
      <c r="B8350" s="18">
        <v>26.350064653694499</v>
      </c>
      <c r="C8350" s="18">
        <v>25.645748496388901</v>
      </c>
      <c r="D8350" s="18">
        <v>27.1014397507684</v>
      </c>
    </row>
    <row r="8351" spans="1:4" ht="15" customHeight="1" x14ac:dyDescent="0.25">
      <c r="A8351" s="18">
        <v>8294</v>
      </c>
      <c r="B8351" s="18">
        <v>26.349565398668201</v>
      </c>
      <c r="C8351" s="18">
        <v>25.647924677496899</v>
      </c>
      <c r="D8351" s="18">
        <v>27.0990613116209</v>
      </c>
    </row>
    <row r="8352" spans="1:4" ht="15" customHeight="1" x14ac:dyDescent="0.25">
      <c r="A8352" s="18">
        <v>8295</v>
      </c>
      <c r="B8352" s="18">
        <v>26.348962016188601</v>
      </c>
      <c r="C8352" s="18">
        <v>25.649863434909602</v>
      </c>
      <c r="D8352" s="18">
        <v>27.096659680597899</v>
      </c>
    </row>
    <row r="8353" spans="1:4" ht="15" customHeight="1" x14ac:dyDescent="0.25">
      <c r="A8353" s="18">
        <v>8296</v>
      </c>
      <c r="B8353" s="18">
        <v>26.348254924852402</v>
      </c>
      <c r="C8353" s="18">
        <v>25.651574650211799</v>
      </c>
      <c r="D8353" s="18">
        <v>27.094228062524898</v>
      </c>
    </row>
    <row r="8354" spans="1:4" ht="15" customHeight="1" x14ac:dyDescent="0.25">
      <c r="A8354" s="18">
        <v>8297</v>
      </c>
      <c r="B8354" s="18">
        <v>26.347444303658701</v>
      </c>
      <c r="C8354" s="18">
        <v>25.6530686215789</v>
      </c>
      <c r="D8354" s="18">
        <v>27.0917609501623</v>
      </c>
    </row>
    <row r="8355" spans="1:4" ht="15" customHeight="1" x14ac:dyDescent="0.25">
      <c r="A8355" s="18">
        <v>8298</v>
      </c>
      <c r="B8355" s="18">
        <v>26.346530073742301</v>
      </c>
      <c r="C8355" s="18">
        <v>25.654354611371001</v>
      </c>
      <c r="D8355" s="18">
        <v>27.0892577963284</v>
      </c>
    </row>
    <row r="8356" spans="1:4" ht="15" customHeight="1" x14ac:dyDescent="0.25">
      <c r="A8356" s="18">
        <v>8299</v>
      </c>
      <c r="B8356" s="18">
        <v>26.345511870966199</v>
      </c>
      <c r="C8356" s="18">
        <v>25.6554407436122</v>
      </c>
      <c r="D8356" s="18">
        <v>27.086705828298498</v>
      </c>
    </row>
    <row r="8357" spans="1:4" ht="15" customHeight="1" x14ac:dyDescent="0.25">
      <c r="A8357" s="18">
        <v>8300</v>
      </c>
      <c r="B8357" s="18">
        <v>26.344389010013501</v>
      </c>
      <c r="C8357" s="18">
        <v>25.656333996339399</v>
      </c>
      <c r="D8357" s="18">
        <v>27.084098544686</v>
      </c>
    </row>
    <row r="8358" spans="1:4" ht="15" customHeight="1" x14ac:dyDescent="0.25">
      <c r="A8358" s="18">
        <v>8301</v>
      </c>
      <c r="B8358" s="18">
        <v>26.3431604409143</v>
      </c>
      <c r="C8358" s="18">
        <v>25.657040182562</v>
      </c>
      <c r="D8358" s="18">
        <v>27.081429440669201</v>
      </c>
    </row>
    <row r="8359" spans="1:4" ht="15" customHeight="1" x14ac:dyDescent="0.25">
      <c r="A8359" s="18">
        <v>8302</v>
      </c>
      <c r="B8359" s="18">
        <v>26.341824699542201</v>
      </c>
      <c r="C8359" s="18">
        <v>25.6575639216301</v>
      </c>
      <c r="D8359" s="18">
        <v>27.078696444933499</v>
      </c>
    </row>
    <row r="8360" spans="1:4" ht="15" customHeight="1" x14ac:dyDescent="0.25">
      <c r="A8360" s="18">
        <v>8303</v>
      </c>
      <c r="B8360" s="18">
        <v>26.3403798546762</v>
      </c>
      <c r="C8360" s="18">
        <v>25.657908604431999</v>
      </c>
      <c r="D8360" s="18">
        <v>27.075896066611001</v>
      </c>
    </row>
    <row r="8361" spans="1:4" ht="15" customHeight="1" x14ac:dyDescent="0.25">
      <c r="A8361" s="18">
        <v>8304</v>
      </c>
      <c r="B8361" s="18">
        <v>26.338823806909701</v>
      </c>
      <c r="C8361" s="18">
        <v>25.658076358363999</v>
      </c>
      <c r="D8361" s="18">
        <v>27.073015247155901</v>
      </c>
    </row>
    <row r="8362" spans="1:4" ht="15" customHeight="1" x14ac:dyDescent="0.25">
      <c r="A8362" s="18">
        <v>8305</v>
      </c>
      <c r="B8362" s="18">
        <v>26.3371542604411</v>
      </c>
      <c r="C8362" s="18">
        <v>25.658068021643299</v>
      </c>
      <c r="D8362" s="18">
        <v>27.0700470757589</v>
      </c>
    </row>
    <row r="8363" spans="1:4" ht="15" customHeight="1" x14ac:dyDescent="0.25">
      <c r="A8363" s="18">
        <v>8306</v>
      </c>
      <c r="B8363" s="18">
        <v>26.335366642508401</v>
      </c>
      <c r="C8363" s="18">
        <v>25.6578831412249</v>
      </c>
      <c r="D8363" s="18">
        <v>27.066986645589601</v>
      </c>
    </row>
    <row r="8364" spans="1:4" ht="15" customHeight="1" x14ac:dyDescent="0.25">
      <c r="A8364" s="18">
        <v>8307</v>
      </c>
      <c r="B8364" s="18">
        <v>26.333456767168201</v>
      </c>
      <c r="C8364" s="18">
        <v>25.6575200138853</v>
      </c>
      <c r="D8364" s="18">
        <v>27.0638378409284</v>
      </c>
    </row>
    <row r="8365" spans="1:4" ht="15" customHeight="1" x14ac:dyDescent="0.25">
      <c r="A8365" s="18">
        <v>8308</v>
      </c>
      <c r="B8365" s="18">
        <v>26.331419916761298</v>
      </c>
      <c r="C8365" s="18">
        <v>25.656975794709901</v>
      </c>
      <c r="D8365" s="18">
        <v>27.060581257508499</v>
      </c>
    </row>
    <row r="8366" spans="1:4" ht="15" customHeight="1" x14ac:dyDescent="0.25">
      <c r="A8366" s="18">
        <v>8309</v>
      </c>
      <c r="B8366" s="18">
        <v>26.3292509615097</v>
      </c>
      <c r="C8366" s="18">
        <v>25.656246698768101</v>
      </c>
      <c r="D8366" s="18">
        <v>27.0572091809474</v>
      </c>
    </row>
    <row r="8367" spans="1:4" ht="15" customHeight="1" x14ac:dyDescent="0.25">
      <c r="A8367" s="18">
        <v>8310</v>
      </c>
      <c r="B8367" s="18">
        <v>26.3269445596789</v>
      </c>
      <c r="C8367" s="18">
        <v>25.6553283162349</v>
      </c>
      <c r="D8367" s="18">
        <v>27.0537214566193</v>
      </c>
    </row>
    <row r="8368" spans="1:4" ht="15" customHeight="1" x14ac:dyDescent="0.25">
      <c r="A8368" s="18">
        <v>8311</v>
      </c>
      <c r="B8368" s="18">
        <v>26.324497479548899</v>
      </c>
      <c r="C8368" s="18">
        <v>25.654216044064899</v>
      </c>
      <c r="D8368" s="18">
        <v>27.050115860832801</v>
      </c>
    </row>
    <row r="8369" spans="1:4" ht="15" customHeight="1" x14ac:dyDescent="0.25">
      <c r="A8369" s="18">
        <v>8312</v>
      </c>
      <c r="B8369" s="18">
        <v>26.321902996761601</v>
      </c>
      <c r="C8369" s="18">
        <v>25.652905606193102</v>
      </c>
      <c r="D8369" s="18">
        <v>27.046373935196598</v>
      </c>
    </row>
    <row r="8370" spans="1:4" ht="15" customHeight="1" x14ac:dyDescent="0.25">
      <c r="A8370" s="18">
        <v>8313</v>
      </c>
      <c r="B8370" s="18">
        <v>26.319156995654399</v>
      </c>
      <c r="C8370" s="18">
        <v>25.651393593589201</v>
      </c>
      <c r="D8370" s="18">
        <v>27.042490463626699</v>
      </c>
    </row>
    <row r="8371" spans="1:4" ht="15" customHeight="1" x14ac:dyDescent="0.25">
      <c r="A8371" s="18">
        <v>8314</v>
      </c>
      <c r="B8371" s="18">
        <v>26.316256484111001</v>
      </c>
      <c r="C8371" s="18">
        <v>25.649677920095598</v>
      </c>
      <c r="D8371" s="18">
        <v>27.038480983013301</v>
      </c>
    </row>
    <row r="8372" spans="1:4" ht="15" customHeight="1" x14ac:dyDescent="0.25">
      <c r="A8372" s="18">
        <v>8315</v>
      </c>
      <c r="B8372" s="18">
        <v>26.3132008667089</v>
      </c>
      <c r="C8372" s="18">
        <v>25.6477583336995</v>
      </c>
      <c r="D8372" s="18">
        <v>27.034319137656301</v>
      </c>
    </row>
    <row r="8373" spans="1:4" ht="15" customHeight="1" x14ac:dyDescent="0.25">
      <c r="A8373" s="18">
        <v>8316</v>
      </c>
      <c r="B8373" s="18">
        <v>26.309990056157901</v>
      </c>
      <c r="C8373" s="18">
        <v>25.645637241806899</v>
      </c>
      <c r="D8373" s="18">
        <v>27.030003101600698</v>
      </c>
    </row>
    <row r="8374" spans="1:4" ht="15" customHeight="1" x14ac:dyDescent="0.25">
      <c r="A8374" s="18">
        <v>8317</v>
      </c>
      <c r="B8374" s="18">
        <v>26.3066230829792</v>
      </c>
      <c r="C8374" s="18">
        <v>25.643315552788302</v>
      </c>
      <c r="D8374" s="18">
        <v>27.0255537438243</v>
      </c>
    </row>
    <row r="8375" spans="1:4" ht="15" customHeight="1" x14ac:dyDescent="0.25">
      <c r="A8375" s="18">
        <v>8318</v>
      </c>
      <c r="B8375" s="18">
        <v>26.3031010640514</v>
      </c>
      <c r="C8375" s="18">
        <v>25.640796353782601</v>
      </c>
      <c r="D8375" s="18">
        <v>27.0209427960665</v>
      </c>
    </row>
    <row r="8376" spans="1:4" ht="15" customHeight="1" x14ac:dyDescent="0.25">
      <c r="A8376" s="18">
        <v>8319</v>
      </c>
      <c r="B8376" s="18">
        <v>26.299427689907802</v>
      </c>
      <c r="C8376" s="18">
        <v>25.638082888327101</v>
      </c>
      <c r="D8376" s="18">
        <v>27.016180592938198</v>
      </c>
    </row>
    <row r="8377" spans="1:4" ht="15" customHeight="1" x14ac:dyDescent="0.25">
      <c r="A8377" s="18">
        <v>8320</v>
      </c>
      <c r="B8377" s="18">
        <v>26.295602598690898</v>
      </c>
      <c r="C8377" s="18">
        <v>25.6351784407696</v>
      </c>
      <c r="D8377" s="18">
        <v>27.0112730815266</v>
      </c>
    </row>
    <row r="8378" spans="1:4" ht="15" customHeight="1" x14ac:dyDescent="0.25">
      <c r="A8378" s="18">
        <v>8321</v>
      </c>
      <c r="B8378" s="18">
        <v>26.2916256105845</v>
      </c>
      <c r="C8378" s="18">
        <v>25.632086733442002</v>
      </c>
      <c r="D8378" s="18">
        <v>27.006196797875202</v>
      </c>
    </row>
    <row r="8379" spans="1:4" ht="15" customHeight="1" x14ac:dyDescent="0.25">
      <c r="A8379" s="18">
        <v>8322</v>
      </c>
      <c r="B8379" s="18">
        <v>26.2874985582874</v>
      </c>
      <c r="C8379" s="18">
        <v>25.628806439568301</v>
      </c>
      <c r="D8379" s="18">
        <v>27.000984586541001</v>
      </c>
    </row>
    <row r="8380" spans="1:4" ht="15" customHeight="1" x14ac:dyDescent="0.25">
      <c r="A8380" s="18">
        <v>8323</v>
      </c>
      <c r="B8380" s="18">
        <v>26.2832199773223</v>
      </c>
      <c r="C8380" s="18">
        <v>25.625336935269701</v>
      </c>
      <c r="D8380" s="18">
        <v>26.995601900920601</v>
      </c>
    </row>
    <row r="8381" spans="1:4" ht="15" customHeight="1" x14ac:dyDescent="0.25">
      <c r="A8381" s="18">
        <v>8324</v>
      </c>
      <c r="B8381" s="18">
        <v>26.278786356167998</v>
      </c>
      <c r="C8381" s="18">
        <v>25.621677637450102</v>
      </c>
      <c r="D8381" s="18">
        <v>26.990067269953698</v>
      </c>
    </row>
    <row r="8382" spans="1:4" ht="15" customHeight="1" x14ac:dyDescent="0.25">
      <c r="A8382" s="18">
        <v>8325</v>
      </c>
      <c r="B8382" s="18">
        <v>26.2741975863403</v>
      </c>
      <c r="C8382" s="18">
        <v>25.6178255042351</v>
      </c>
      <c r="D8382" s="18">
        <v>26.984369147322798</v>
      </c>
    </row>
    <row r="8383" spans="1:4" ht="15" customHeight="1" x14ac:dyDescent="0.25">
      <c r="A8383" s="18">
        <v>8326</v>
      </c>
      <c r="B8383" s="18">
        <v>26.269448215031801</v>
      </c>
      <c r="C8383" s="18">
        <v>25.613774009638298</v>
      </c>
      <c r="D8383" s="18">
        <v>26.9785057020379</v>
      </c>
    </row>
    <row r="8384" spans="1:4" ht="15" customHeight="1" x14ac:dyDescent="0.25">
      <c r="A8384" s="18">
        <v>8327</v>
      </c>
      <c r="B8384" s="18">
        <v>26.2645330596119</v>
      </c>
      <c r="C8384" s="18">
        <v>25.6095184036135</v>
      </c>
      <c r="D8384" s="18">
        <v>26.972480051230601</v>
      </c>
    </row>
    <row r="8385" spans="1:4" ht="15" customHeight="1" x14ac:dyDescent="0.25">
      <c r="A8385" s="18">
        <v>8328</v>
      </c>
      <c r="B8385" s="18">
        <v>26.259449922909798</v>
      </c>
      <c r="C8385" s="18">
        <v>25.605052738912502</v>
      </c>
      <c r="D8385" s="18">
        <v>26.966279451384601</v>
      </c>
    </row>
    <row r="8386" spans="1:4" ht="15" customHeight="1" x14ac:dyDescent="0.25">
      <c r="A8386" s="18">
        <v>8329</v>
      </c>
      <c r="B8386" s="18">
        <v>26.254189035555001</v>
      </c>
      <c r="C8386" s="18">
        <v>25.6003663177672</v>
      </c>
      <c r="D8386" s="18">
        <v>26.959911684193301</v>
      </c>
    </row>
    <row r="8387" spans="1:4" ht="15" customHeight="1" x14ac:dyDescent="0.25">
      <c r="A8387" s="18">
        <v>8330</v>
      </c>
      <c r="B8387" s="18">
        <v>26.248747096905699</v>
      </c>
      <c r="C8387" s="18">
        <v>25.595452662121701</v>
      </c>
      <c r="D8387" s="18">
        <v>26.953364342917201</v>
      </c>
    </row>
    <row r="8388" spans="1:4" ht="15" customHeight="1" x14ac:dyDescent="0.25">
      <c r="A8388" s="18">
        <v>8331</v>
      </c>
      <c r="B8388" s="18">
        <v>26.243114527808601</v>
      </c>
      <c r="C8388" s="18">
        <v>25.590300410768901</v>
      </c>
      <c r="D8388" s="18">
        <v>26.946638033333301</v>
      </c>
    </row>
    <row r="8389" spans="1:4" ht="15" customHeight="1" x14ac:dyDescent="0.25">
      <c r="A8389" s="18">
        <v>8332</v>
      </c>
      <c r="B8389" s="18">
        <v>26.2372849408418</v>
      </c>
      <c r="C8389" s="18">
        <v>25.5848982421717</v>
      </c>
      <c r="D8389" s="18">
        <v>26.939733777726499</v>
      </c>
    </row>
    <row r="8390" spans="1:4" ht="15" customHeight="1" x14ac:dyDescent="0.25">
      <c r="A8390" s="18">
        <v>8333</v>
      </c>
      <c r="B8390" s="18">
        <v>26.231249482620701</v>
      </c>
      <c r="C8390" s="18">
        <v>25.579236651233099</v>
      </c>
      <c r="D8390" s="18">
        <v>26.9326312347334</v>
      </c>
    </row>
    <row r="8391" spans="1:4" ht="15" customHeight="1" x14ac:dyDescent="0.25">
      <c r="A8391" s="18">
        <v>8334</v>
      </c>
      <c r="B8391" s="18">
        <v>26.224999567204399</v>
      </c>
      <c r="C8391" s="18">
        <v>25.5733000373896</v>
      </c>
      <c r="D8391" s="18">
        <v>26.925359831889001</v>
      </c>
    </row>
    <row r="8392" spans="1:4" ht="15" customHeight="1" x14ac:dyDescent="0.25">
      <c r="A8392" s="18">
        <v>8335</v>
      </c>
      <c r="B8392" s="18">
        <v>26.218525782812801</v>
      </c>
      <c r="C8392" s="18">
        <v>25.567079100760498</v>
      </c>
      <c r="D8392" s="18">
        <v>26.917877158776001</v>
      </c>
    </row>
    <row r="8393" spans="1:4" ht="15" customHeight="1" x14ac:dyDescent="0.25">
      <c r="A8393" s="18">
        <v>8336</v>
      </c>
      <c r="B8393" s="18">
        <v>26.2118188510333</v>
      </c>
      <c r="C8393" s="18">
        <v>25.5605559264474</v>
      </c>
      <c r="D8393" s="18">
        <v>26.910214102342401</v>
      </c>
    </row>
    <row r="8394" spans="1:4" ht="15" customHeight="1" x14ac:dyDescent="0.25">
      <c r="A8394" s="18">
        <v>8337</v>
      </c>
      <c r="B8394" s="18">
        <v>26.204867355579399</v>
      </c>
      <c r="C8394" s="18">
        <v>25.553719531130501</v>
      </c>
      <c r="D8394" s="18">
        <v>26.902350927923798</v>
      </c>
    </row>
    <row r="8395" spans="1:4" ht="15" customHeight="1" x14ac:dyDescent="0.25">
      <c r="A8395" s="18">
        <v>8338</v>
      </c>
      <c r="B8395" s="18">
        <v>26.197662927502599</v>
      </c>
      <c r="C8395" s="18">
        <v>25.546551786173801</v>
      </c>
      <c r="D8395" s="18">
        <v>26.894272319066399</v>
      </c>
    </row>
    <row r="8396" spans="1:4" ht="15" customHeight="1" x14ac:dyDescent="0.25">
      <c r="A8396" s="18">
        <v>8339</v>
      </c>
      <c r="B8396" s="18">
        <v>26.190191337263599</v>
      </c>
      <c r="C8396" s="18">
        <v>25.539037899286001</v>
      </c>
      <c r="D8396" s="18">
        <v>26.8860159567426</v>
      </c>
    </row>
    <row r="8397" spans="1:4" ht="15" customHeight="1" x14ac:dyDescent="0.25">
      <c r="A8397" s="18">
        <v>8340</v>
      </c>
      <c r="B8397" s="18">
        <v>26.182444456201399</v>
      </c>
      <c r="C8397" s="18">
        <v>25.531161805941899</v>
      </c>
      <c r="D8397" s="18">
        <v>26.877545656899901</v>
      </c>
    </row>
    <row r="8398" spans="1:4" ht="15" customHeight="1" x14ac:dyDescent="0.25">
      <c r="A8398" s="18">
        <v>8341</v>
      </c>
      <c r="B8398" s="18">
        <v>26.174408012193101</v>
      </c>
      <c r="C8398" s="18">
        <v>25.522904042778801</v>
      </c>
      <c r="D8398" s="18">
        <v>26.868857417180099</v>
      </c>
    </row>
    <row r="8399" spans="1:4" ht="15" customHeight="1" x14ac:dyDescent="0.25">
      <c r="A8399" s="18">
        <v>8342</v>
      </c>
      <c r="B8399" s="18">
        <v>26.166069068794599</v>
      </c>
      <c r="C8399" s="18">
        <v>25.5142485893608</v>
      </c>
      <c r="D8399" s="18">
        <v>26.8599763313651</v>
      </c>
    </row>
    <row r="8400" spans="1:4" ht="15" customHeight="1" x14ac:dyDescent="0.25">
      <c r="A8400" s="18">
        <v>8343</v>
      </c>
      <c r="B8400" s="18">
        <v>26.157417898000801</v>
      </c>
      <c r="C8400" s="18">
        <v>25.505176423922801</v>
      </c>
      <c r="D8400" s="18">
        <v>26.850887730670799</v>
      </c>
    </row>
    <row r="8401" spans="1:4" ht="15" customHeight="1" x14ac:dyDescent="0.25">
      <c r="A8401" s="18">
        <v>8344</v>
      </c>
      <c r="B8401" s="18">
        <v>26.1484387000453</v>
      </c>
      <c r="C8401" s="18">
        <v>25.495666897815799</v>
      </c>
      <c r="D8401" s="18">
        <v>26.841580333204401</v>
      </c>
    </row>
    <row r="8402" spans="1:4" ht="15" customHeight="1" x14ac:dyDescent="0.25">
      <c r="A8402" s="18">
        <v>8345</v>
      </c>
      <c r="B8402" s="18">
        <v>26.139117724734898</v>
      </c>
      <c r="C8402" s="18">
        <v>25.485700176424501</v>
      </c>
      <c r="D8402" s="18">
        <v>26.832054952020599</v>
      </c>
    </row>
    <row r="8403" spans="1:4" ht="15" customHeight="1" x14ac:dyDescent="0.25">
      <c r="A8403" s="18">
        <v>8346</v>
      </c>
      <c r="B8403" s="18">
        <v>26.129441143350899</v>
      </c>
      <c r="C8403" s="18">
        <v>25.4752557429752</v>
      </c>
      <c r="D8403" s="18">
        <v>26.8223313650359</v>
      </c>
    </row>
    <row r="8404" spans="1:4" ht="15" customHeight="1" x14ac:dyDescent="0.25">
      <c r="A8404" s="18">
        <v>8347</v>
      </c>
      <c r="B8404" s="18">
        <v>26.1193965974444</v>
      </c>
      <c r="C8404" s="18">
        <v>25.464313603986099</v>
      </c>
      <c r="D8404" s="18">
        <v>26.812399339448302</v>
      </c>
    </row>
    <row r="8405" spans="1:4" ht="15" customHeight="1" x14ac:dyDescent="0.25">
      <c r="A8405" s="18">
        <v>8348</v>
      </c>
      <c r="B8405" s="18">
        <v>26.108967143400001</v>
      </c>
      <c r="C8405" s="18">
        <v>25.452850209370101</v>
      </c>
      <c r="D8405" s="18">
        <v>26.802250446727101</v>
      </c>
    </row>
    <row r="8406" spans="1:4" ht="15" customHeight="1" x14ac:dyDescent="0.25">
      <c r="A8406" s="18">
        <v>8349</v>
      </c>
      <c r="B8406" s="18">
        <v>26.0981376827419</v>
      </c>
      <c r="C8406" s="18">
        <v>25.440842985431999</v>
      </c>
      <c r="D8406" s="18">
        <v>26.791886119553102</v>
      </c>
    </row>
    <row r="8407" spans="1:4" ht="15" customHeight="1" x14ac:dyDescent="0.25">
      <c r="A8407" s="18">
        <v>8350</v>
      </c>
      <c r="B8407" s="18">
        <v>26.086892719583201</v>
      </c>
      <c r="C8407" s="18">
        <v>25.428268694918501</v>
      </c>
      <c r="D8407" s="18">
        <v>26.781307904977201</v>
      </c>
    </row>
    <row r="8408" spans="1:4" ht="15" customHeight="1" x14ac:dyDescent="0.25">
      <c r="A8408" s="18">
        <v>8351</v>
      </c>
      <c r="B8408" s="18">
        <v>26.075216363859901</v>
      </c>
      <c r="C8408" s="18">
        <v>25.4151034398935</v>
      </c>
      <c r="D8408" s="18">
        <v>26.770517437583599</v>
      </c>
    </row>
    <row r="8409" spans="1:4" ht="15" customHeight="1" x14ac:dyDescent="0.25">
      <c r="A8409" s="18">
        <v>8352</v>
      </c>
      <c r="B8409" s="18">
        <v>26.063092375748599</v>
      </c>
      <c r="C8409" s="18">
        <v>25.401322724020499</v>
      </c>
      <c r="D8409" s="18">
        <v>26.759523396924902</v>
      </c>
    </row>
    <row r="8410" spans="1:4" ht="15" customHeight="1" x14ac:dyDescent="0.25">
      <c r="A8410" s="18">
        <v>8353</v>
      </c>
      <c r="B8410" s="18">
        <v>26.050504126236302</v>
      </c>
      <c r="C8410" s="18">
        <v>25.386903110273899</v>
      </c>
      <c r="D8410" s="18">
        <v>26.7483260693011</v>
      </c>
    </row>
    <row r="8411" spans="1:4" ht="15" customHeight="1" x14ac:dyDescent="0.25">
      <c r="A8411" s="18">
        <v>8354</v>
      </c>
      <c r="B8411" s="18">
        <v>26.037434632781402</v>
      </c>
      <c r="C8411" s="18">
        <v>25.371817827225801</v>
      </c>
      <c r="D8411" s="18">
        <v>26.736919354641099</v>
      </c>
    </row>
    <row r="8412" spans="1:4" ht="15" customHeight="1" x14ac:dyDescent="0.25">
      <c r="A8412" s="18">
        <v>8355</v>
      </c>
      <c r="B8412" s="18">
        <v>26.023866603158801</v>
      </c>
      <c r="C8412" s="18">
        <v>25.356040486591699</v>
      </c>
      <c r="D8412" s="18">
        <v>26.725305075342298</v>
      </c>
    </row>
    <row r="8413" spans="1:4" ht="15" customHeight="1" x14ac:dyDescent="0.25">
      <c r="A8413" s="18">
        <v>8356</v>
      </c>
      <c r="B8413" s="18">
        <v>26.0097823826409</v>
      </c>
      <c r="C8413" s="18">
        <v>25.3395441965034</v>
      </c>
      <c r="D8413" s="18">
        <v>26.713485019367599</v>
      </c>
    </row>
    <row r="8414" spans="1:4" ht="15" customHeight="1" x14ac:dyDescent="0.25">
      <c r="A8414" s="18">
        <v>8357</v>
      </c>
      <c r="B8414" s="18">
        <v>25.995164047884298</v>
      </c>
      <c r="C8414" s="18">
        <v>25.322277969167398</v>
      </c>
      <c r="D8414" s="18">
        <v>26.701460962408898</v>
      </c>
    </row>
    <row r="8415" spans="1:4" ht="15" customHeight="1" x14ac:dyDescent="0.25">
      <c r="A8415" s="18">
        <v>8358</v>
      </c>
      <c r="B8415" s="18">
        <v>25.9799944949918</v>
      </c>
      <c r="C8415" s="18">
        <v>25.304005520053199</v>
      </c>
      <c r="D8415" s="18">
        <v>26.6892346190801</v>
      </c>
    </row>
    <row r="8416" spans="1:4" ht="15" customHeight="1" x14ac:dyDescent="0.25">
      <c r="A8416" s="18">
        <v>8359</v>
      </c>
      <c r="B8416" s="18">
        <v>25.9642559056275</v>
      </c>
      <c r="C8416" s="18">
        <v>25.284454495768902</v>
      </c>
      <c r="D8416" s="18">
        <v>26.676807633922099</v>
      </c>
    </row>
    <row r="8417" spans="1:4" ht="15" customHeight="1" x14ac:dyDescent="0.25">
      <c r="A8417" s="18">
        <v>8360</v>
      </c>
      <c r="B8417" s="18">
        <v>25.947928246662599</v>
      </c>
      <c r="C8417" s="18">
        <v>25.263536629382401</v>
      </c>
      <c r="D8417" s="18">
        <v>26.6641318988428</v>
      </c>
    </row>
    <row r="8418" spans="1:4" ht="15" customHeight="1" x14ac:dyDescent="0.25">
      <c r="A8418" s="18">
        <v>8361</v>
      </c>
      <c r="B8418" s="18">
        <v>25.930993366600202</v>
      </c>
      <c r="C8418" s="18">
        <v>25.241063790151699</v>
      </c>
      <c r="D8418" s="18">
        <v>26.6511427408619</v>
      </c>
    </row>
    <row r="8419" spans="1:4" ht="15" customHeight="1" x14ac:dyDescent="0.25">
      <c r="A8419" s="18">
        <v>8362</v>
      </c>
      <c r="B8419" s="18">
        <v>25.913434990668801</v>
      </c>
      <c r="C8419" s="18">
        <v>25.2168171627793</v>
      </c>
      <c r="D8419" s="18">
        <v>26.637815692100599</v>
      </c>
    </row>
    <row r="8420" spans="1:4" ht="15" customHeight="1" x14ac:dyDescent="0.25">
      <c r="A8420" s="18">
        <v>8363</v>
      </c>
      <c r="B8420" s="18">
        <v>25.895230641985201</v>
      </c>
      <c r="C8420" s="18">
        <v>25.190549798980602</v>
      </c>
      <c r="D8420" s="18">
        <v>26.624143098738099</v>
      </c>
    </row>
    <row r="8421" spans="1:4" ht="15" customHeight="1" x14ac:dyDescent="0.25">
      <c r="A8421" s="18">
        <v>8364</v>
      </c>
      <c r="B8421" s="18">
        <v>25.8763661785473</v>
      </c>
      <c r="C8421" s="18">
        <v>25.161882992888302</v>
      </c>
      <c r="D8421" s="18">
        <v>26.610117849510601</v>
      </c>
    </row>
    <row r="8422" spans="1:4" ht="15" customHeight="1" x14ac:dyDescent="0.25">
      <c r="A8422" s="18">
        <v>8365</v>
      </c>
      <c r="B8422" s="18">
        <v>25.8568184057327</v>
      </c>
      <c r="C8422" s="18">
        <v>25.130392199756098</v>
      </c>
      <c r="D8422" s="18">
        <v>26.5957328913777</v>
      </c>
    </row>
    <row r="8423" spans="1:4" ht="15" customHeight="1" x14ac:dyDescent="0.25">
      <c r="A8423" s="18">
        <v>8366</v>
      </c>
      <c r="B8423" s="18">
        <v>25.836572323105099</v>
      </c>
      <c r="C8423" s="18">
        <v>25.095228553204802</v>
      </c>
      <c r="D8423" s="18">
        <v>26.580979703926801</v>
      </c>
    </row>
    <row r="8424" spans="1:4" ht="15" customHeight="1" x14ac:dyDescent="0.25">
      <c r="A8424" s="18">
        <v>8367</v>
      </c>
      <c r="B8424" s="18">
        <v>25.815607340464599</v>
      </c>
      <c r="C8424" s="18">
        <v>25.055201188955198</v>
      </c>
      <c r="D8424" s="18">
        <v>26.565850633684999</v>
      </c>
    </row>
    <row r="8425" spans="1:4" ht="15" customHeight="1" x14ac:dyDescent="0.25">
      <c r="A8425" s="18">
        <v>8368</v>
      </c>
      <c r="B8425" s="18">
        <v>25.793904566183102</v>
      </c>
      <c r="C8425" s="18">
        <v>25.007584891395801</v>
      </c>
      <c r="D8425" s="18">
        <v>26.550338033751601</v>
      </c>
    </row>
    <row r="8426" spans="1:4" ht="15" customHeight="1" x14ac:dyDescent="0.25">
      <c r="A8426" s="18">
        <v>8369</v>
      </c>
      <c r="B8426" s="18">
        <v>25.7714460350238</v>
      </c>
      <c r="C8426" s="18">
        <v>24.943958931011</v>
      </c>
      <c r="D8426" s="18">
        <v>26.534436192690301</v>
      </c>
    </row>
    <row r="8427" spans="1:4" ht="15" customHeight="1" x14ac:dyDescent="0.25">
      <c r="A8427" s="18">
        <v>8370</v>
      </c>
      <c r="B8427" s="18">
        <v>25.7482150592331</v>
      </c>
      <c r="C8427" s="18">
        <v>24.8057839644006</v>
      </c>
      <c r="D8427" s="18">
        <v>26.518136969421299</v>
      </c>
    </row>
    <row r="8428" spans="1:4" ht="15" customHeight="1" x14ac:dyDescent="0.25">
      <c r="A8428" s="18">
        <v>8371</v>
      </c>
      <c r="B8428" s="18">
        <v>25.724191860559898</v>
      </c>
      <c r="C8428" s="18">
        <v>24.653676295979299</v>
      </c>
      <c r="D8428" s="18">
        <v>26.501431669820899</v>
      </c>
    </row>
    <row r="8429" spans="1:4" ht="15" customHeight="1" x14ac:dyDescent="0.25">
      <c r="A8429" s="18">
        <v>8372</v>
      </c>
      <c r="B8429" s="18">
        <v>25.699358591815699</v>
      </c>
      <c r="C8429" s="18">
        <v>24.508543104257001</v>
      </c>
      <c r="D8429" s="18">
        <v>26.484315250462199</v>
      </c>
    </row>
    <row r="8430" spans="1:4" ht="15" customHeight="1" x14ac:dyDescent="0.25">
      <c r="A8430" s="18">
        <v>8373</v>
      </c>
      <c r="B8430" s="18">
        <v>25.6736975099993</v>
      </c>
      <c r="C8430" s="18">
        <v>24.370474814765199</v>
      </c>
      <c r="D8430" s="18">
        <v>26.466779366434</v>
      </c>
    </row>
    <row r="8431" spans="1:4" ht="15" customHeight="1" x14ac:dyDescent="0.25">
      <c r="A8431" s="18">
        <v>8374</v>
      </c>
      <c r="B8431" s="18">
        <v>25.647191712461499</v>
      </c>
      <c r="C8431" s="18">
        <v>24.251731436447798</v>
      </c>
      <c r="D8431" s="18">
        <v>26.4488162160971</v>
      </c>
    </row>
    <row r="8432" spans="1:4" ht="15" customHeight="1" x14ac:dyDescent="0.25">
      <c r="A8432" s="18">
        <v>8375</v>
      </c>
      <c r="B8432" s="18">
        <v>25.619824496793299</v>
      </c>
      <c r="C8432" s="18">
        <v>24.1513520737299</v>
      </c>
      <c r="D8432" s="18">
        <v>26.43042076471</v>
      </c>
    </row>
    <row r="8433" spans="1:4" ht="15" customHeight="1" x14ac:dyDescent="0.25">
      <c r="A8433" s="18">
        <v>8376</v>
      </c>
      <c r="B8433" s="18">
        <v>25.591577593517702</v>
      </c>
      <c r="C8433" s="18">
        <v>24.064475768120499</v>
      </c>
      <c r="D8433" s="18">
        <v>26.411583350071801</v>
      </c>
    </row>
    <row r="8434" spans="1:4" ht="15" customHeight="1" x14ac:dyDescent="0.25">
      <c r="A8434" s="18">
        <v>8377</v>
      </c>
      <c r="B8434" s="18">
        <v>25.5624336748457</v>
      </c>
      <c r="C8434" s="18">
        <v>23.987013742656501</v>
      </c>
      <c r="D8434" s="18">
        <v>26.392299304347201</v>
      </c>
    </row>
    <row r="8435" spans="1:4" ht="15" customHeight="1" x14ac:dyDescent="0.25">
      <c r="A8435" s="18">
        <v>8378</v>
      </c>
      <c r="B8435" s="18">
        <v>25.532379520736001</v>
      </c>
      <c r="C8435" s="18">
        <v>23.914699957524999</v>
      </c>
      <c r="D8435" s="18">
        <v>26.372560021303201</v>
      </c>
    </row>
    <row r="8436" spans="1:4" ht="15" customHeight="1" x14ac:dyDescent="0.25">
      <c r="A8436" s="18">
        <v>8379</v>
      </c>
      <c r="B8436" s="18">
        <v>25.501395479476798</v>
      </c>
      <c r="C8436" s="18">
        <v>23.846981522819402</v>
      </c>
      <c r="D8436" s="18">
        <v>26.352358128817201</v>
      </c>
    </row>
    <row r="8437" spans="1:4" ht="15" customHeight="1" x14ac:dyDescent="0.25">
      <c r="A8437" s="18">
        <v>8380</v>
      </c>
      <c r="B8437" s="18">
        <v>25.4694688705335</v>
      </c>
      <c r="C8437" s="18">
        <v>23.7835207028299</v>
      </c>
      <c r="D8437" s="18">
        <v>26.331689080374399</v>
      </c>
    </row>
    <row r="8438" spans="1:4" ht="15" customHeight="1" x14ac:dyDescent="0.25">
      <c r="A8438" s="18">
        <v>8381</v>
      </c>
      <c r="B8438" s="18">
        <v>25.436581172905299</v>
      </c>
      <c r="C8438" s="18">
        <v>23.7240045605249</v>
      </c>
      <c r="D8438" s="18">
        <v>26.310543008680799</v>
      </c>
    </row>
    <row r="8439" spans="1:4" ht="15" customHeight="1" x14ac:dyDescent="0.25">
      <c r="A8439" s="18">
        <v>8382</v>
      </c>
      <c r="B8439" s="18">
        <v>25.402719289398501</v>
      </c>
      <c r="C8439" s="18">
        <v>23.668140907525501</v>
      </c>
      <c r="D8439" s="18">
        <v>26.288913089165501</v>
      </c>
    </row>
    <row r="8440" spans="1:4" ht="15" customHeight="1" x14ac:dyDescent="0.25">
      <c r="A8440" s="18">
        <v>8383</v>
      </c>
      <c r="B8440" s="18">
        <v>25.3678680475902</v>
      </c>
      <c r="C8440" s="18">
        <v>23.615656379488598</v>
      </c>
      <c r="D8440" s="18">
        <v>26.266793737618201</v>
      </c>
    </row>
    <row r="8441" spans="1:4" ht="15" customHeight="1" x14ac:dyDescent="0.25">
      <c r="A8441" s="18">
        <v>8384</v>
      </c>
      <c r="B8441" s="18">
        <v>25.332011553344699</v>
      </c>
      <c r="C8441" s="18">
        <v>23.566306679165301</v>
      </c>
      <c r="D8441" s="18">
        <v>26.2441768399358</v>
      </c>
    </row>
    <row r="8442" spans="1:4" ht="15" customHeight="1" x14ac:dyDescent="0.25">
      <c r="A8442" s="18">
        <v>8385</v>
      </c>
      <c r="B8442" s="18">
        <v>25.2945907914633</v>
      </c>
      <c r="C8442" s="18">
        <v>23.5198649224271</v>
      </c>
      <c r="D8442" s="18">
        <v>26.221054234251501</v>
      </c>
    </row>
    <row r="8443" spans="1:4" ht="15" customHeight="1" x14ac:dyDescent="0.25">
      <c r="A8443" s="18">
        <v>8386</v>
      </c>
      <c r="B8443" s="18">
        <v>25.254454049203201</v>
      </c>
      <c r="C8443" s="18">
        <v>23.476119471001201</v>
      </c>
      <c r="D8443" s="18">
        <v>26.197418308645702</v>
      </c>
    </row>
    <row r="8444" spans="1:4" ht="15" customHeight="1" x14ac:dyDescent="0.25">
      <c r="A8444" s="18">
        <v>8387</v>
      </c>
      <c r="B8444" s="18">
        <v>25.2110278155304</v>
      </c>
      <c r="C8444" s="18">
        <v>23.434878637582202</v>
      </c>
      <c r="D8444" s="18">
        <v>26.173261134079599</v>
      </c>
    </row>
    <row r="8445" spans="1:4" ht="15" customHeight="1" x14ac:dyDescent="0.25">
      <c r="A8445" s="18">
        <v>8388</v>
      </c>
      <c r="B8445" s="18">
        <v>25.163637908054099</v>
      </c>
      <c r="C8445" s="18">
        <v>23.395957954836099</v>
      </c>
      <c r="D8445" s="18">
        <v>26.148574400309599</v>
      </c>
    </row>
    <row r="8446" spans="1:4" ht="15" customHeight="1" x14ac:dyDescent="0.25">
      <c r="A8446" s="18">
        <v>8389</v>
      </c>
      <c r="B8446" s="18">
        <v>25.1111317187145</v>
      </c>
      <c r="C8446" s="18">
        <v>23.359188959704198</v>
      </c>
      <c r="D8446" s="18">
        <v>26.1233493429459</v>
      </c>
    </row>
    <row r="8447" spans="1:4" ht="15" customHeight="1" x14ac:dyDescent="0.25">
      <c r="A8447" s="18">
        <v>8390</v>
      </c>
      <c r="B8447" s="18">
        <v>25.051559907988601</v>
      </c>
      <c r="C8447" s="18">
        <v>23.324415527723101</v>
      </c>
      <c r="D8447" s="18">
        <v>26.097576660190999</v>
      </c>
    </row>
    <row r="8448" spans="1:4" ht="15" customHeight="1" x14ac:dyDescent="0.25">
      <c r="A8448" s="18">
        <v>8391</v>
      </c>
      <c r="B8448" s="18">
        <v>24.980584670371002</v>
      </c>
      <c r="C8448" s="18">
        <v>23.291495608689601</v>
      </c>
      <c r="D8448" s="18">
        <v>26.071246418098301</v>
      </c>
    </row>
    <row r="8449" spans="1:4" ht="15" customHeight="1" x14ac:dyDescent="0.25">
      <c r="A8449" s="18">
        <v>8392</v>
      </c>
      <c r="B8449" s="18">
        <v>24.8826273598605</v>
      </c>
      <c r="C8449" s="18">
        <v>23.2602936658865</v>
      </c>
      <c r="D8449" s="18">
        <v>26.044347943396801</v>
      </c>
    </row>
    <row r="8450" spans="1:4" ht="15" customHeight="1" x14ac:dyDescent="0.25">
      <c r="A8450" s="18">
        <v>8393</v>
      </c>
      <c r="B8450" s="18">
        <v>24.7690779047158</v>
      </c>
      <c r="C8450" s="18">
        <v>23.230676133337099</v>
      </c>
      <c r="D8450" s="18">
        <v>26.0168709552369</v>
      </c>
    </row>
    <row r="8451" spans="1:4" ht="15" customHeight="1" x14ac:dyDescent="0.25">
      <c r="A8451" s="18">
        <v>8394</v>
      </c>
      <c r="B8451" s="18">
        <v>24.659061562768201</v>
      </c>
      <c r="C8451" s="18">
        <v>23.2025229227078</v>
      </c>
      <c r="D8451" s="18">
        <v>25.9888033307924</v>
      </c>
    </row>
    <row r="8452" spans="1:4" ht="15" customHeight="1" x14ac:dyDescent="0.25">
      <c r="A8452" s="18">
        <v>8395</v>
      </c>
      <c r="B8452" s="18">
        <v>24.552285288122299</v>
      </c>
      <c r="C8452" s="18">
        <v>23.175717967060301</v>
      </c>
      <c r="D8452" s="18">
        <v>25.960130256222499</v>
      </c>
    </row>
    <row r="8453" spans="1:4" ht="15" customHeight="1" x14ac:dyDescent="0.25">
      <c r="A8453" s="18">
        <v>8396</v>
      </c>
      <c r="B8453" s="18">
        <v>24.448469516260701</v>
      </c>
      <c r="C8453" s="18">
        <v>23.150150111233799</v>
      </c>
      <c r="D8453" s="18">
        <v>25.930837687140102</v>
      </c>
    </row>
    <row r="8454" spans="1:4" ht="15" customHeight="1" x14ac:dyDescent="0.25">
      <c r="A8454" s="18">
        <v>8397</v>
      </c>
      <c r="B8454" s="18">
        <v>24.352249185337801</v>
      </c>
      <c r="C8454" s="18">
        <v>23.1257146659275</v>
      </c>
      <c r="D8454" s="18">
        <v>25.9009117741303</v>
      </c>
    </row>
    <row r="8455" spans="1:4" ht="15" customHeight="1" x14ac:dyDescent="0.25">
      <c r="A8455" s="18">
        <v>8398</v>
      </c>
      <c r="B8455" s="18">
        <v>24.2782113853144</v>
      </c>
      <c r="C8455" s="18">
        <v>23.1023111469089</v>
      </c>
      <c r="D8455" s="18">
        <v>25.8703312941911</v>
      </c>
    </row>
    <row r="8456" spans="1:4" ht="15" customHeight="1" x14ac:dyDescent="0.25">
      <c r="A8456" s="18">
        <v>8399</v>
      </c>
      <c r="B8456" s="18">
        <v>24.217077096387602</v>
      </c>
      <c r="C8456" s="18">
        <v>23.079842751689899</v>
      </c>
      <c r="D8456" s="18">
        <v>25.8390816907478</v>
      </c>
    </row>
    <row r="8457" spans="1:4" ht="15" customHeight="1" x14ac:dyDescent="0.25">
      <c r="A8457" s="18">
        <v>8400</v>
      </c>
      <c r="B8457" s="18">
        <v>24.164215230382901</v>
      </c>
      <c r="C8457" s="18">
        <v>23.058217912313701</v>
      </c>
      <c r="D8457" s="18">
        <v>25.807136943492001</v>
      </c>
    </row>
    <row r="8458" spans="1:4" ht="15" customHeight="1" x14ac:dyDescent="0.25">
      <c r="A8458" s="18">
        <v>8401</v>
      </c>
      <c r="B8458" s="18">
        <v>24.1173339369678</v>
      </c>
      <c r="C8458" s="18">
        <v>23.0373453097517</v>
      </c>
      <c r="D8458" s="18">
        <v>25.774476724943401</v>
      </c>
    </row>
    <row r="8459" spans="1:4" ht="15" customHeight="1" x14ac:dyDescent="0.25">
      <c r="A8459" s="18">
        <v>8402</v>
      </c>
      <c r="B8459" s="18">
        <v>24.075162408038199</v>
      </c>
      <c r="C8459" s="18">
        <v>23.017135346283599</v>
      </c>
      <c r="D8459" s="18">
        <v>25.7410733828406</v>
      </c>
    </row>
    <row r="8460" spans="1:4" ht="15" customHeight="1" x14ac:dyDescent="0.25">
      <c r="A8460" s="18">
        <v>8403</v>
      </c>
      <c r="B8460" s="18">
        <v>24.036695442630201</v>
      </c>
      <c r="C8460" s="18">
        <v>22.9975042048315</v>
      </c>
      <c r="D8460" s="18">
        <v>25.7068971443754</v>
      </c>
    </row>
    <row r="8461" spans="1:4" ht="15" customHeight="1" x14ac:dyDescent="0.25">
      <c r="A8461" s="18">
        <v>8404</v>
      </c>
      <c r="B8461" s="18">
        <v>24.000445140069299</v>
      </c>
      <c r="C8461" s="18">
        <v>22.9783658550501</v>
      </c>
      <c r="D8461" s="18">
        <v>25.671916126702801</v>
      </c>
    </row>
    <row r="8462" spans="1:4" ht="15" customHeight="1" x14ac:dyDescent="0.25">
      <c r="A8462" s="18">
        <v>8405</v>
      </c>
      <c r="B8462" s="18">
        <v>23.965675106934899</v>
      </c>
      <c r="C8462" s="18">
        <v>22.959636336195501</v>
      </c>
      <c r="D8462" s="18">
        <v>25.636095150738299</v>
      </c>
    </row>
    <row r="8463" spans="1:4" ht="15" customHeight="1" x14ac:dyDescent="0.25">
      <c r="A8463" s="18">
        <v>8406</v>
      </c>
      <c r="B8463" s="18">
        <v>23.932254056425201</v>
      </c>
      <c r="C8463" s="18">
        <v>22.941233775982401</v>
      </c>
      <c r="D8463" s="18">
        <v>25.5993943042733</v>
      </c>
    </row>
    <row r="8464" spans="1:4" ht="15" customHeight="1" x14ac:dyDescent="0.25">
      <c r="A8464" s="18">
        <v>8407</v>
      </c>
      <c r="B8464" s="18">
        <v>23.9000604021575</v>
      </c>
      <c r="C8464" s="18">
        <v>22.9230741677022</v>
      </c>
      <c r="D8464" s="18">
        <v>25.561768937467001</v>
      </c>
    </row>
    <row r="8465" spans="1:4" ht="15" customHeight="1" x14ac:dyDescent="0.25">
      <c r="A8465" s="18">
        <v>8408</v>
      </c>
      <c r="B8465" s="18">
        <v>23.8689699020128</v>
      </c>
      <c r="C8465" s="18">
        <v>22.905075721706201</v>
      </c>
      <c r="D8465" s="18">
        <v>25.523171599300898</v>
      </c>
    </row>
    <row r="8466" spans="1:4" ht="15" customHeight="1" x14ac:dyDescent="0.25">
      <c r="A8466" s="18">
        <v>8409</v>
      </c>
      <c r="B8466" s="18">
        <v>23.838870423785501</v>
      </c>
      <c r="C8466" s="18">
        <v>22.8871554411133</v>
      </c>
      <c r="D8466" s="18">
        <v>25.4835481095907</v>
      </c>
    </row>
    <row r="8467" spans="1:4" ht="15" customHeight="1" x14ac:dyDescent="0.25">
      <c r="A8467" s="18">
        <v>8410</v>
      </c>
      <c r="B8467" s="18">
        <v>23.809647299473301</v>
      </c>
      <c r="C8467" s="18">
        <v>22.869228981898001</v>
      </c>
      <c r="D8467" s="18">
        <v>25.442838864445999</v>
      </c>
    </row>
    <row r="8468" spans="1:4" ht="15" customHeight="1" x14ac:dyDescent="0.25">
      <c r="A8468" s="18">
        <v>8411</v>
      </c>
      <c r="B8468" s="18">
        <v>23.781196248992899</v>
      </c>
      <c r="C8468" s="18">
        <v>22.8512142809784</v>
      </c>
      <c r="D8468" s="18">
        <v>25.400978468775801</v>
      </c>
    </row>
    <row r="8469" spans="1:4" ht="15" customHeight="1" x14ac:dyDescent="0.25">
      <c r="A8469" s="18">
        <v>8412</v>
      </c>
      <c r="B8469" s="18">
        <v>23.753409939187701</v>
      </c>
      <c r="C8469" s="18">
        <v>22.8330232002168</v>
      </c>
      <c r="D8469" s="18">
        <v>25.357899724470698</v>
      </c>
    </row>
    <row r="8470" spans="1:4" ht="15" customHeight="1" x14ac:dyDescent="0.25">
      <c r="A8470" s="18">
        <v>8413</v>
      </c>
      <c r="B8470" s="18">
        <v>23.726185846754898</v>
      </c>
      <c r="C8470" s="18">
        <v>22.8145733214918</v>
      </c>
      <c r="D8470" s="18">
        <v>25.313456419428899</v>
      </c>
    </row>
    <row r="8471" spans="1:4" ht="15" customHeight="1" x14ac:dyDescent="0.25">
      <c r="A8471" s="18">
        <v>8414</v>
      </c>
      <c r="B8471" s="18">
        <v>23.699417888964799</v>
      </c>
      <c r="C8471" s="18">
        <v>22.795772823165098</v>
      </c>
      <c r="D8471" s="18">
        <v>25.266415927169199</v>
      </c>
    </row>
    <row r="8472" spans="1:4" ht="15" customHeight="1" x14ac:dyDescent="0.25">
      <c r="A8472" s="18">
        <v>8415</v>
      </c>
      <c r="B8472" s="18">
        <v>23.672991570800399</v>
      </c>
      <c r="C8472" s="18">
        <v>22.7765363137534</v>
      </c>
      <c r="D8472" s="18">
        <v>25.215978084255301</v>
      </c>
    </row>
    <row r="8473" spans="1:4" ht="15" customHeight="1" x14ac:dyDescent="0.25">
      <c r="A8473" s="18">
        <v>8416</v>
      </c>
      <c r="B8473" s="18">
        <v>23.646806065954099</v>
      </c>
      <c r="C8473" s="18">
        <v>22.7567697068596</v>
      </c>
      <c r="D8473" s="18">
        <v>25.161601346755202</v>
      </c>
    </row>
    <row r="8474" spans="1:4" ht="15" customHeight="1" x14ac:dyDescent="0.25">
      <c r="A8474" s="18">
        <v>8417</v>
      </c>
      <c r="B8474" s="18">
        <v>23.6207607095904</v>
      </c>
      <c r="C8474" s="18">
        <v>22.736380552604601</v>
      </c>
      <c r="D8474" s="18">
        <v>25.102651003960698</v>
      </c>
    </row>
    <row r="8475" spans="1:4" ht="15" customHeight="1" x14ac:dyDescent="0.25">
      <c r="A8475" s="18">
        <v>8418</v>
      </c>
      <c r="B8475" s="18">
        <v>23.5947556529111</v>
      </c>
      <c r="C8475" s="18">
        <v>22.715275206638101</v>
      </c>
      <c r="D8475" s="18">
        <v>25.038173772633201</v>
      </c>
    </row>
    <row r="8476" spans="1:4" ht="15" customHeight="1" x14ac:dyDescent="0.25">
      <c r="A8476" s="18">
        <v>8419</v>
      </c>
      <c r="B8476" s="18">
        <v>23.568690544736199</v>
      </c>
      <c r="C8476" s="18">
        <v>22.6933531629371</v>
      </c>
      <c r="D8476" s="18">
        <v>24.966864461025001</v>
      </c>
    </row>
    <row r="8477" spans="1:4" ht="15" customHeight="1" x14ac:dyDescent="0.25">
      <c r="A8477" s="18">
        <v>8420</v>
      </c>
      <c r="B8477" s="18">
        <v>23.542464008574999</v>
      </c>
      <c r="C8477" s="18">
        <v>22.6705139217257</v>
      </c>
      <c r="D8477" s="18">
        <v>24.886851909787701</v>
      </c>
    </row>
    <row r="8478" spans="1:4" ht="15" customHeight="1" x14ac:dyDescent="0.25">
      <c r="A8478" s="18">
        <v>8421</v>
      </c>
      <c r="B8478" s="18">
        <v>23.515973073915202</v>
      </c>
      <c r="C8478" s="18">
        <v>22.646653605987201</v>
      </c>
      <c r="D8478" s="18">
        <v>24.8030686603154</v>
      </c>
    </row>
    <row r="8479" spans="1:4" ht="15" customHeight="1" x14ac:dyDescent="0.25">
      <c r="A8479" s="18">
        <v>8422</v>
      </c>
      <c r="B8479" s="18">
        <v>23.489112553442101</v>
      </c>
      <c r="C8479" s="18">
        <v>22.6216646310396</v>
      </c>
      <c r="D8479" s="18">
        <v>24.718293754715599</v>
      </c>
    </row>
    <row r="8480" spans="1:4" ht="15" customHeight="1" x14ac:dyDescent="0.25">
      <c r="A8480" s="18">
        <v>8423</v>
      </c>
      <c r="B8480" s="18">
        <v>23.461774788074099</v>
      </c>
      <c r="C8480" s="18">
        <v>22.5954352174953</v>
      </c>
      <c r="D8480" s="18">
        <v>24.632275994495199</v>
      </c>
    </row>
    <row r="8481" spans="1:4" ht="15" customHeight="1" x14ac:dyDescent="0.25">
      <c r="A8481" s="18">
        <v>8424</v>
      </c>
      <c r="B8481" s="18">
        <v>23.4338478204761</v>
      </c>
      <c r="C8481" s="18">
        <v>22.567848923331599</v>
      </c>
      <c r="D8481" s="18">
        <v>24.544756265188902</v>
      </c>
    </row>
    <row r="8482" spans="1:4" ht="15" customHeight="1" x14ac:dyDescent="0.25">
      <c r="A8482" s="18">
        <v>8425</v>
      </c>
      <c r="B8482" s="18">
        <v>23.405215005396101</v>
      </c>
      <c r="C8482" s="18">
        <v>22.538784156662299</v>
      </c>
      <c r="D8482" s="18">
        <v>24.4554661756214</v>
      </c>
    </row>
    <row r="8483" spans="1:4" ht="15" customHeight="1" x14ac:dyDescent="0.25">
      <c r="A8483" s="18">
        <v>8426</v>
      </c>
      <c r="B8483" s="18">
        <v>23.3757546990288</v>
      </c>
      <c r="C8483" s="18">
        <v>22.508118495761401</v>
      </c>
      <c r="D8483" s="18">
        <v>24.370165489483099</v>
      </c>
    </row>
    <row r="8484" spans="1:4" ht="15" customHeight="1" x14ac:dyDescent="0.25">
      <c r="A8484" s="18">
        <v>8427</v>
      </c>
      <c r="B8484" s="18">
        <v>23.345339362084601</v>
      </c>
      <c r="C8484" s="18">
        <v>22.4757168027501</v>
      </c>
      <c r="D8484" s="18">
        <v>24.312607978650199</v>
      </c>
    </row>
    <row r="8485" spans="1:4" ht="15" customHeight="1" x14ac:dyDescent="0.25">
      <c r="A8485" s="18">
        <v>8428</v>
      </c>
      <c r="B8485" s="18">
        <v>23.3138726513858</v>
      </c>
      <c r="C8485" s="18">
        <v>22.441447104020799</v>
      </c>
      <c r="D8485" s="18">
        <v>24.266144079887798</v>
      </c>
    </row>
    <row r="8486" spans="1:4" ht="15" customHeight="1" x14ac:dyDescent="0.25">
      <c r="A8486" s="18">
        <v>8429</v>
      </c>
      <c r="B8486" s="18">
        <v>23.2812593095232</v>
      </c>
      <c r="C8486" s="18">
        <v>22.405164374064199</v>
      </c>
      <c r="D8486" s="18">
        <v>24.225225764893199</v>
      </c>
    </row>
    <row r="8487" spans="1:4" ht="15" customHeight="1" x14ac:dyDescent="0.25">
      <c r="A8487" s="18">
        <v>8430</v>
      </c>
      <c r="B8487" s="18">
        <v>23.2473674907842</v>
      </c>
      <c r="C8487" s="18">
        <v>22.368180615834898</v>
      </c>
      <c r="D8487" s="18">
        <v>24.187702545404001</v>
      </c>
    </row>
    <row r="8488" spans="1:4" ht="15" customHeight="1" x14ac:dyDescent="0.25">
      <c r="A8488" s="18">
        <v>8431</v>
      </c>
      <c r="B8488" s="18">
        <v>23.212059800274702</v>
      </c>
      <c r="C8488" s="18">
        <v>22.3406330492416</v>
      </c>
      <c r="D8488" s="18">
        <v>24.152526603766201</v>
      </c>
    </row>
    <row r="8489" spans="1:4" ht="15" customHeight="1" x14ac:dyDescent="0.25">
      <c r="A8489" s="18">
        <v>8432</v>
      </c>
      <c r="B8489" s="18">
        <v>23.175192425743699</v>
      </c>
      <c r="C8489" s="18">
        <v>22.319203411029601</v>
      </c>
      <c r="D8489" s="18">
        <v>24.119061800660699</v>
      </c>
    </row>
    <row r="8490" spans="1:4" ht="15" customHeight="1" x14ac:dyDescent="0.25">
      <c r="A8490" s="18">
        <v>8433</v>
      </c>
      <c r="B8490" s="18">
        <v>23.136612732814399</v>
      </c>
      <c r="C8490" s="18">
        <v>22.3009965290838</v>
      </c>
      <c r="D8490" s="18">
        <v>24.086869964290202</v>
      </c>
    </row>
    <row r="8491" spans="1:4" ht="15" customHeight="1" x14ac:dyDescent="0.25">
      <c r="A8491" s="18">
        <v>8434</v>
      </c>
      <c r="B8491" s="18">
        <v>23.096158091275399</v>
      </c>
      <c r="C8491" s="18">
        <v>22.2851302006511</v>
      </c>
      <c r="D8491" s="18">
        <v>24.055554851426699</v>
      </c>
    </row>
    <row r="8492" spans="1:4" ht="15" customHeight="1" x14ac:dyDescent="0.25">
      <c r="A8492" s="18">
        <v>8435</v>
      </c>
      <c r="B8492" s="18">
        <v>23.0536569090408</v>
      </c>
      <c r="C8492" s="18">
        <v>22.2707651048832</v>
      </c>
      <c r="D8492" s="18">
        <v>24.0247060049937</v>
      </c>
    </row>
    <row r="8493" spans="1:4" ht="15" customHeight="1" x14ac:dyDescent="0.25">
      <c r="A8493" s="18">
        <v>8436</v>
      </c>
      <c r="B8493" s="18">
        <v>23.008926436481499</v>
      </c>
      <c r="C8493" s="18">
        <v>22.257665462656501</v>
      </c>
      <c r="D8493" s="18">
        <v>23.993224551335999</v>
      </c>
    </row>
    <row r="8494" spans="1:4" ht="15" customHeight="1" x14ac:dyDescent="0.25">
      <c r="A8494" s="18">
        <v>8437</v>
      </c>
      <c r="B8494" s="18">
        <v>22.9618004276305</v>
      </c>
      <c r="C8494" s="18">
        <v>22.245652846431</v>
      </c>
      <c r="D8494" s="18">
        <v>23.960903605808198</v>
      </c>
    </row>
    <row r="8495" spans="1:4" ht="15" customHeight="1" x14ac:dyDescent="0.25">
      <c r="A8495" s="18">
        <v>8438</v>
      </c>
      <c r="B8495" s="18">
        <v>22.9121126345463</v>
      </c>
      <c r="C8495" s="18">
        <v>22.234584999177599</v>
      </c>
      <c r="D8495" s="18">
        <v>23.9276253115945</v>
      </c>
    </row>
    <row r="8496" spans="1:4" ht="15" customHeight="1" x14ac:dyDescent="0.25">
      <c r="A8496" s="18">
        <v>8439</v>
      </c>
      <c r="B8496" s="18">
        <v>22.859701846221999</v>
      </c>
      <c r="C8496" s="18">
        <v>22.224348127146602</v>
      </c>
      <c r="D8496" s="18">
        <v>23.893267662976001</v>
      </c>
    </row>
    <row r="8497" spans="1:4" ht="15" customHeight="1" x14ac:dyDescent="0.25">
      <c r="A8497" s="18">
        <v>8440</v>
      </c>
      <c r="B8497" s="18">
        <v>22.804434626470801</v>
      </c>
      <c r="C8497" s="18">
        <v>22.214851370708001</v>
      </c>
      <c r="D8497" s="18">
        <v>23.857701704821501</v>
      </c>
    </row>
    <row r="8498" spans="1:4" ht="15" customHeight="1" x14ac:dyDescent="0.25">
      <c r="A8498" s="18">
        <v>8441</v>
      </c>
      <c r="B8498" s="18">
        <v>22.746211665839802</v>
      </c>
      <c r="C8498" s="18">
        <v>22.206038506367701</v>
      </c>
      <c r="D8498" s="18">
        <v>23.820789543409401</v>
      </c>
    </row>
    <row r="8499" spans="1:4" ht="15" customHeight="1" x14ac:dyDescent="0.25">
      <c r="A8499" s="18">
        <v>8442</v>
      </c>
      <c r="B8499" s="18">
        <v>22.685008894473501</v>
      </c>
      <c r="C8499" s="18">
        <v>22.197843438035001</v>
      </c>
      <c r="D8499" s="18">
        <v>23.7823830638625</v>
      </c>
    </row>
    <row r="8500" spans="1:4" ht="15" customHeight="1" x14ac:dyDescent="0.25">
      <c r="A8500" s="18">
        <v>8443</v>
      </c>
      <c r="B8500" s="18">
        <v>22.620709093802098</v>
      </c>
      <c r="C8500" s="18">
        <v>22.190193082507498</v>
      </c>
      <c r="D8500" s="18">
        <v>23.742322503294201</v>
      </c>
    </row>
    <row r="8501" spans="1:4" ht="15" customHeight="1" x14ac:dyDescent="0.25">
      <c r="A8501" s="18">
        <v>8444</v>
      </c>
      <c r="B8501" s="18">
        <v>22.553232667589899</v>
      </c>
      <c r="C8501" s="18">
        <v>22.1830637697695</v>
      </c>
      <c r="D8501" s="18">
        <v>23.7004069854977</v>
      </c>
    </row>
    <row r="8502" spans="1:4" ht="15" customHeight="1" x14ac:dyDescent="0.25">
      <c r="A8502" s="18">
        <v>8445</v>
      </c>
      <c r="B8502" s="18">
        <v>22.482642024579999</v>
      </c>
      <c r="C8502" s="18">
        <v>22.1764004025795</v>
      </c>
      <c r="D8502" s="18">
        <v>23.6562212326759</v>
      </c>
    </row>
    <row r="8503" spans="1:4" ht="15" customHeight="1" x14ac:dyDescent="0.25">
      <c r="A8503" s="18">
        <v>8446</v>
      </c>
      <c r="B8503" s="18">
        <v>22.4091009258239</v>
      </c>
      <c r="C8503" s="18">
        <v>22.170174634313501</v>
      </c>
      <c r="D8503" s="18">
        <v>23.609428563933399</v>
      </c>
    </row>
    <row r="8504" spans="1:4" ht="15" customHeight="1" x14ac:dyDescent="0.25">
      <c r="A8504" s="18">
        <v>8447</v>
      </c>
      <c r="B8504" s="18">
        <v>22.357980415892101</v>
      </c>
      <c r="C8504" s="18">
        <v>22.164349628170299</v>
      </c>
      <c r="D8504" s="18">
        <v>23.5596828792556</v>
      </c>
    </row>
    <row r="8505" spans="1:4" ht="15" customHeight="1" x14ac:dyDescent="0.25">
      <c r="A8505" s="18">
        <v>8448</v>
      </c>
      <c r="B8505" s="18">
        <v>22.337004752648902</v>
      </c>
      <c r="C8505" s="18">
        <v>22.158901730806601</v>
      </c>
      <c r="D8505" s="18">
        <v>23.506584229438801</v>
      </c>
    </row>
    <row r="8506" spans="1:4" ht="15" customHeight="1" x14ac:dyDescent="0.25">
      <c r="A8506" s="18">
        <v>8449</v>
      </c>
      <c r="B8506" s="18">
        <v>22.321386953769299</v>
      </c>
      <c r="C8506" s="18">
        <v>22.153804378956199</v>
      </c>
      <c r="D8506" s="18">
        <v>23.449665918802001</v>
      </c>
    </row>
    <row r="8507" spans="1:4" ht="15" customHeight="1" x14ac:dyDescent="0.25">
      <c r="A8507" s="18">
        <v>8450</v>
      </c>
      <c r="B8507" s="18">
        <v>22.308496281303299</v>
      </c>
      <c r="C8507" s="18">
        <v>22.149028011044201</v>
      </c>
      <c r="D8507" s="18">
        <v>23.388366781612199</v>
      </c>
    </row>
    <row r="8508" spans="1:4" ht="15" customHeight="1" x14ac:dyDescent="0.25">
      <c r="A8508" s="18">
        <v>8451</v>
      </c>
      <c r="B8508" s="18">
        <v>22.297507978228602</v>
      </c>
      <c r="C8508" s="18">
        <v>22.1445674513519</v>
      </c>
      <c r="D8508" s="18">
        <v>23.322095529851399</v>
      </c>
    </row>
    <row r="8509" spans="1:4" ht="15" customHeight="1" x14ac:dyDescent="0.25">
      <c r="A8509" s="18">
        <v>8452</v>
      </c>
      <c r="B8509" s="18">
        <v>22.287880467493402</v>
      </c>
      <c r="C8509" s="18">
        <v>22.1403866335712</v>
      </c>
      <c r="D8509" s="18">
        <v>23.2510236073296</v>
      </c>
    </row>
    <row r="8510" spans="1:4" ht="15" customHeight="1" x14ac:dyDescent="0.25">
      <c r="A8510" s="18">
        <v>8453</v>
      </c>
      <c r="B8510" s="18">
        <v>22.279310229989999</v>
      </c>
      <c r="C8510" s="18">
        <v>22.136473822509299</v>
      </c>
      <c r="D8510" s="18">
        <v>23.1749211184611</v>
      </c>
    </row>
    <row r="8511" spans="1:4" ht="15" customHeight="1" x14ac:dyDescent="0.25">
      <c r="A8511" s="18">
        <v>8454</v>
      </c>
      <c r="B8511" s="18">
        <v>22.271718774149502</v>
      </c>
      <c r="C8511" s="18">
        <v>22.132825895161599</v>
      </c>
      <c r="D8511" s="18">
        <v>23.093341003814999</v>
      </c>
    </row>
    <row r="8512" spans="1:4" ht="15" customHeight="1" x14ac:dyDescent="0.25">
      <c r="A8512" s="18">
        <v>8455</v>
      </c>
      <c r="B8512" s="18">
        <v>22.264835914074101</v>
      </c>
      <c r="C8512" s="18">
        <v>22.129415717402999</v>
      </c>
      <c r="D8512" s="18">
        <v>23.0059666683755</v>
      </c>
    </row>
    <row r="8513" spans="1:4" ht="15" customHeight="1" x14ac:dyDescent="0.25">
      <c r="A8513" s="18">
        <v>8456</v>
      </c>
      <c r="B8513" s="18">
        <v>22.2587219276257</v>
      </c>
      <c r="C8513" s="18">
        <v>22.126213524996501</v>
      </c>
      <c r="D8513" s="18">
        <v>22.919601817095401</v>
      </c>
    </row>
    <row r="8514" spans="1:4" ht="15" customHeight="1" x14ac:dyDescent="0.25">
      <c r="A8514" s="18">
        <v>8457</v>
      </c>
      <c r="B8514" s="18">
        <v>22.253176856854701</v>
      </c>
      <c r="C8514" s="18">
        <v>22.1232315830927</v>
      </c>
      <c r="D8514" s="18">
        <v>22.8403877628743</v>
      </c>
    </row>
    <row r="8515" spans="1:4" ht="15" customHeight="1" x14ac:dyDescent="0.25">
      <c r="A8515" s="18">
        <v>8458</v>
      </c>
      <c r="B8515" s="18">
        <v>22.248279117505099</v>
      </c>
      <c r="C8515" s="18">
        <v>22.120454728208799</v>
      </c>
      <c r="D8515" s="18">
        <v>22.7700348247966</v>
      </c>
    </row>
    <row r="8516" spans="1:4" ht="15" customHeight="1" x14ac:dyDescent="0.25">
      <c r="A8516" s="18">
        <v>8459</v>
      </c>
      <c r="B8516" s="18">
        <v>22.243863619107199</v>
      </c>
      <c r="C8516" s="18">
        <v>22.117865282015298</v>
      </c>
      <c r="D8516" s="18">
        <v>22.709120943300299</v>
      </c>
    </row>
    <row r="8517" spans="1:4" ht="15" customHeight="1" x14ac:dyDescent="0.25">
      <c r="A8517" s="18">
        <v>8460</v>
      </c>
      <c r="B8517" s="18">
        <v>22.2399416661457</v>
      </c>
      <c r="C8517" s="18">
        <v>22.115416530847199</v>
      </c>
      <c r="D8517" s="18">
        <v>22.656564824487099</v>
      </c>
    </row>
    <row r="8518" spans="1:4" ht="15" customHeight="1" x14ac:dyDescent="0.25">
      <c r="A8518" s="18">
        <v>8461</v>
      </c>
      <c r="B8518" s="18">
        <v>22.2364979964856</v>
      </c>
      <c r="C8518" s="18">
        <v>22.113131546949798</v>
      </c>
      <c r="D8518" s="18">
        <v>22.610318772765702</v>
      </c>
    </row>
    <row r="8519" spans="1:4" ht="15" customHeight="1" x14ac:dyDescent="0.25">
      <c r="A8519" s="18">
        <v>8462</v>
      </c>
      <c r="B8519" s="18">
        <v>22.233454294263201</v>
      </c>
      <c r="C8519" s="18">
        <v>22.110996057516498</v>
      </c>
      <c r="D8519" s="18">
        <v>22.570431826133198</v>
      </c>
    </row>
    <row r="8520" spans="1:4" ht="15" customHeight="1" x14ac:dyDescent="0.25">
      <c r="A8520" s="18">
        <v>8463</v>
      </c>
      <c r="B8520" s="18">
        <v>22.230788628841399</v>
      </c>
      <c r="C8520" s="18">
        <v>22.108996039400999</v>
      </c>
      <c r="D8520" s="18">
        <v>22.5368172587145</v>
      </c>
    </row>
    <row r="8521" spans="1:4" ht="15" customHeight="1" x14ac:dyDescent="0.25">
      <c r="A8521" s="18">
        <v>8464</v>
      </c>
      <c r="B8521" s="18">
        <v>22.228491958532</v>
      </c>
      <c r="C8521" s="18">
        <v>22.107117665859899</v>
      </c>
      <c r="D8521" s="18">
        <v>22.5092155494462</v>
      </c>
    </row>
    <row r="8522" spans="1:4" ht="15" customHeight="1" x14ac:dyDescent="0.25">
      <c r="A8522" s="18">
        <v>8465</v>
      </c>
      <c r="B8522" s="18">
        <v>22.226556290662302</v>
      </c>
      <c r="C8522" s="18">
        <v>22.1053399925006</v>
      </c>
      <c r="D8522" s="18">
        <v>22.4872304480458</v>
      </c>
    </row>
    <row r="8523" spans="1:4" ht="15" customHeight="1" x14ac:dyDescent="0.25">
      <c r="A8523" s="18">
        <v>8466</v>
      </c>
      <c r="B8523" s="18">
        <v>22.224931608999601</v>
      </c>
      <c r="C8523" s="18">
        <v>22.103629866269699</v>
      </c>
      <c r="D8523" s="18">
        <v>22.470391320607298</v>
      </c>
    </row>
    <row r="8524" spans="1:4" ht="15" customHeight="1" x14ac:dyDescent="0.25">
      <c r="A8524" s="18">
        <v>8467</v>
      </c>
      <c r="B8524" s="18">
        <v>22.223599681217301</v>
      </c>
      <c r="C8524" s="18">
        <v>22.1020024956246</v>
      </c>
      <c r="D8524" s="18">
        <v>22.458182166889198</v>
      </c>
    </row>
    <row r="8525" spans="1:4" ht="15" customHeight="1" x14ac:dyDescent="0.25">
      <c r="A8525" s="18">
        <v>8468</v>
      </c>
      <c r="B8525" s="18">
        <v>22.2225435110456</v>
      </c>
      <c r="C8525" s="18">
        <v>22.1004446335564</v>
      </c>
      <c r="D8525" s="18">
        <v>22.4500850356252</v>
      </c>
    </row>
    <row r="8526" spans="1:4" ht="15" customHeight="1" x14ac:dyDescent="0.25">
      <c r="A8526" s="18">
        <v>8469</v>
      </c>
      <c r="B8526" s="18">
        <v>22.2217476560253</v>
      </c>
      <c r="C8526" s="18">
        <v>22.098943507770599</v>
      </c>
      <c r="D8526" s="18">
        <v>22.445605169795101</v>
      </c>
    </row>
    <row r="8527" spans="1:4" ht="15" customHeight="1" x14ac:dyDescent="0.25">
      <c r="A8527" s="18">
        <v>8470</v>
      </c>
      <c r="B8527" s="18">
        <v>22.221198497455902</v>
      </c>
      <c r="C8527" s="18">
        <v>22.097486933475299</v>
      </c>
      <c r="D8527" s="18">
        <v>22.444278868624501</v>
      </c>
    </row>
    <row r="8528" spans="1:4" ht="15" customHeight="1" x14ac:dyDescent="0.25">
      <c r="A8528" s="18">
        <v>8471</v>
      </c>
      <c r="B8528" s="18">
        <v>22.220884382910398</v>
      </c>
      <c r="C8528" s="18">
        <v>22.0960633595327</v>
      </c>
      <c r="D8528" s="18">
        <v>22.445691782340099</v>
      </c>
    </row>
    <row r="8529" spans="1:4" ht="15" customHeight="1" x14ac:dyDescent="0.25">
      <c r="A8529" s="18">
        <v>8472</v>
      </c>
      <c r="B8529" s="18">
        <v>22.220795590538099</v>
      </c>
      <c r="C8529" s="18">
        <v>22.094661821635</v>
      </c>
      <c r="D8529" s="18">
        <v>22.449475473048899</v>
      </c>
    </row>
    <row r="8530" spans="1:4" ht="15" customHeight="1" x14ac:dyDescent="0.25">
      <c r="A8530" s="18">
        <v>8473</v>
      </c>
      <c r="B8530" s="18">
        <v>22.220924097108298</v>
      </c>
      <c r="C8530" s="18">
        <v>22.093269477638401</v>
      </c>
      <c r="D8530" s="18">
        <v>22.455309705804599</v>
      </c>
    </row>
    <row r="8531" spans="1:4" ht="15" customHeight="1" x14ac:dyDescent="0.25">
      <c r="A8531" s="18">
        <v>8474</v>
      </c>
      <c r="B8531" s="18">
        <v>22.221263162357101</v>
      </c>
      <c r="C8531" s="18">
        <v>22.091844707838799</v>
      </c>
      <c r="D8531" s="18">
        <v>22.462909395951201</v>
      </c>
    </row>
    <row r="8532" spans="1:4" ht="15" customHeight="1" x14ac:dyDescent="0.25">
      <c r="A8532" s="18">
        <v>8475</v>
      </c>
      <c r="B8532" s="18">
        <v>22.221806772244499</v>
      </c>
      <c r="C8532" s="18">
        <v>22.0904103436059</v>
      </c>
      <c r="D8532" s="18">
        <v>22.472029029870001</v>
      </c>
    </row>
    <row r="8533" spans="1:4" ht="15" customHeight="1" x14ac:dyDescent="0.25">
      <c r="A8533" s="18">
        <v>8476</v>
      </c>
      <c r="B8533" s="18">
        <v>22.222549014419702</v>
      </c>
      <c r="C8533" s="18">
        <v>22.088955136930501</v>
      </c>
      <c r="D8533" s="18">
        <v>22.482443144887299</v>
      </c>
    </row>
    <row r="8534" spans="1:4" ht="15" customHeight="1" x14ac:dyDescent="0.25">
      <c r="A8534" s="18">
        <v>8477</v>
      </c>
      <c r="B8534" s="18">
        <v>22.223483484657301</v>
      </c>
      <c r="C8534" s="18">
        <v>22.087466977609299</v>
      </c>
      <c r="D8534" s="18">
        <v>22.493949944251401</v>
      </c>
    </row>
    <row r="8535" spans="1:4" ht="15" customHeight="1" x14ac:dyDescent="0.25">
      <c r="A8535" s="18">
        <v>8478</v>
      </c>
      <c r="B8535" s="18">
        <v>22.224602830070399</v>
      </c>
      <c r="C8535" s="18">
        <v>22.085932602690601</v>
      </c>
      <c r="D8535" s="18">
        <v>22.506363447125999</v>
      </c>
    </row>
    <row r="8536" spans="1:4" ht="15" customHeight="1" x14ac:dyDescent="0.25">
      <c r="A8536" s="18">
        <v>8479</v>
      </c>
      <c r="B8536" s="18">
        <v>22.225898511396601</v>
      </c>
      <c r="C8536" s="18">
        <v>22.084337416144201</v>
      </c>
      <c r="D8536" s="18">
        <v>22.519511609866601</v>
      </c>
    </row>
    <row r="8537" spans="1:4" ht="15" customHeight="1" x14ac:dyDescent="0.25">
      <c r="A8537" s="18">
        <v>8480</v>
      </c>
      <c r="B8537" s="18">
        <v>22.227360813228099</v>
      </c>
      <c r="C8537" s="18">
        <v>22.082665433883498</v>
      </c>
      <c r="D8537" s="18">
        <v>22.533236303574299</v>
      </c>
    </row>
    <row r="8538" spans="1:4" ht="15" customHeight="1" x14ac:dyDescent="0.25">
      <c r="A8538" s="18">
        <v>8481</v>
      </c>
      <c r="B8538" s="18">
        <v>22.2289790662077</v>
      </c>
      <c r="C8538" s="18">
        <v>22.0808954846737</v>
      </c>
      <c r="D8538" s="18">
        <v>22.547394489425798</v>
      </c>
    </row>
    <row r="8539" spans="1:4" ht="15" customHeight="1" x14ac:dyDescent="0.25">
      <c r="A8539" s="18">
        <v>8482</v>
      </c>
      <c r="B8539" s="18">
        <v>22.230770093736002</v>
      </c>
      <c r="C8539" s="18">
        <v>22.078956081000701</v>
      </c>
      <c r="D8539" s="18">
        <v>22.5618597466122</v>
      </c>
    </row>
    <row r="8540" spans="1:4" ht="15" customHeight="1" x14ac:dyDescent="0.25">
      <c r="A8540" s="18">
        <v>8483</v>
      </c>
      <c r="B8540" s="18">
        <v>22.2326987016563</v>
      </c>
      <c r="C8540" s="18">
        <v>22.0768799786964</v>
      </c>
      <c r="D8540" s="18">
        <v>22.5765251488594</v>
      </c>
    </row>
    <row r="8541" spans="1:4" ht="15" customHeight="1" x14ac:dyDescent="0.25">
      <c r="A8541" s="18">
        <v>8484</v>
      </c>
      <c r="B8541" s="18">
        <v>22.234750483290199</v>
      </c>
      <c r="C8541" s="18">
        <v>22.074645823367899</v>
      </c>
      <c r="D8541" s="18">
        <v>22.591299017465701</v>
      </c>
    </row>
    <row r="8542" spans="1:4" ht="15" customHeight="1" x14ac:dyDescent="0.25">
      <c r="A8542" s="18">
        <v>8485</v>
      </c>
      <c r="B8542" s="18">
        <v>22.236913995391799</v>
      </c>
      <c r="C8542" s="18">
        <v>22.0722312289037</v>
      </c>
      <c r="D8542" s="18">
        <v>22.6061077738891</v>
      </c>
    </row>
    <row r="8543" spans="1:4" ht="15" customHeight="1" x14ac:dyDescent="0.25">
      <c r="A8543" s="18">
        <v>8486</v>
      </c>
      <c r="B8543" s="18">
        <v>22.2391781861675</v>
      </c>
      <c r="C8543" s="18">
        <v>22.0696127281253</v>
      </c>
      <c r="D8543" s="18">
        <v>22.620894592183401</v>
      </c>
    </row>
    <row r="8544" spans="1:4" ht="15" customHeight="1" x14ac:dyDescent="0.25">
      <c r="A8544" s="18">
        <v>8487</v>
      </c>
      <c r="B8544" s="18">
        <v>22.241533610292901</v>
      </c>
      <c r="C8544" s="18">
        <v>22.066671548040599</v>
      </c>
      <c r="D8544" s="18">
        <v>22.635617092338201</v>
      </c>
    </row>
    <row r="8545" spans="1:4" ht="15" customHeight="1" x14ac:dyDescent="0.25">
      <c r="A8545" s="18">
        <v>8488</v>
      </c>
      <c r="B8545" s="18">
        <v>22.244017449658902</v>
      </c>
      <c r="C8545" s="18">
        <v>22.063416598856701</v>
      </c>
      <c r="D8545" s="18">
        <v>22.650246707764399</v>
      </c>
    </row>
    <row r="8546" spans="1:4" ht="15" customHeight="1" x14ac:dyDescent="0.25">
      <c r="A8546" s="18">
        <v>8489</v>
      </c>
      <c r="B8546" s="18">
        <v>22.246570668352401</v>
      </c>
      <c r="C8546" s="18">
        <v>22.059864945832501</v>
      </c>
      <c r="D8546" s="18">
        <v>22.664763131790298</v>
      </c>
    </row>
    <row r="8547" spans="1:4" ht="15" customHeight="1" x14ac:dyDescent="0.25">
      <c r="A8547" s="18">
        <v>8490</v>
      </c>
      <c r="B8547" s="18">
        <v>22.249182512888598</v>
      </c>
      <c r="C8547" s="18">
        <v>22.055962945942301</v>
      </c>
      <c r="D8547" s="18">
        <v>22.6791544665716</v>
      </c>
    </row>
    <row r="8548" spans="1:4" ht="15" customHeight="1" x14ac:dyDescent="0.25">
      <c r="A8548" s="18">
        <v>8491</v>
      </c>
      <c r="B8548" s="18">
        <v>22.251841926869599</v>
      </c>
      <c r="C8548" s="18">
        <v>22.051445014678599</v>
      </c>
      <c r="D8548" s="18">
        <v>22.693416380580899</v>
      </c>
    </row>
    <row r="8549" spans="1:4" ht="15" customHeight="1" x14ac:dyDescent="0.25">
      <c r="A8549" s="18">
        <v>8492</v>
      </c>
      <c r="B8549" s="18">
        <v>22.254554550005999</v>
      </c>
      <c r="C8549" s="18">
        <v>22.046504310101898</v>
      </c>
      <c r="D8549" s="18">
        <v>22.7076711522969</v>
      </c>
    </row>
    <row r="8550" spans="1:4" ht="15" customHeight="1" x14ac:dyDescent="0.25">
      <c r="A8550" s="18">
        <v>8493</v>
      </c>
      <c r="B8550" s="18">
        <v>22.257337084198799</v>
      </c>
      <c r="C8550" s="18">
        <v>22.040877542485202</v>
      </c>
      <c r="D8550" s="18">
        <v>22.7220898071173</v>
      </c>
    </row>
    <row r="8551" spans="1:4" ht="15" customHeight="1" x14ac:dyDescent="0.25">
      <c r="A8551" s="18">
        <v>8494</v>
      </c>
      <c r="B8551" s="18">
        <v>22.2601277284977</v>
      </c>
      <c r="C8551" s="18">
        <v>22.034510910079501</v>
      </c>
      <c r="D8551" s="18">
        <v>22.736764439789599</v>
      </c>
    </row>
    <row r="8552" spans="1:4" ht="15" customHeight="1" x14ac:dyDescent="0.25">
      <c r="A8552" s="18">
        <v>8495</v>
      </c>
      <c r="B8552" s="18">
        <v>22.262911360582802</v>
      </c>
      <c r="C8552" s="18">
        <v>22.0271677682811</v>
      </c>
      <c r="D8552" s="18">
        <v>22.751719311688898</v>
      </c>
    </row>
    <row r="8553" spans="1:4" ht="15" customHeight="1" x14ac:dyDescent="0.25">
      <c r="A8553" s="18">
        <v>8496</v>
      </c>
      <c r="B8553" s="18">
        <v>22.265671376121599</v>
      </c>
      <c r="C8553" s="18">
        <v>22.018797150618699</v>
      </c>
      <c r="D8553" s="18">
        <v>22.766978950824299</v>
      </c>
    </row>
    <row r="8554" spans="1:4" ht="15" customHeight="1" x14ac:dyDescent="0.25">
      <c r="A8554" s="18">
        <v>8497</v>
      </c>
      <c r="B8554" s="18">
        <v>22.268448053897</v>
      </c>
      <c r="C8554" s="18">
        <v>22.008660737086501</v>
      </c>
      <c r="D8554" s="18">
        <v>22.7825907408617</v>
      </c>
    </row>
    <row r="8555" spans="1:4" ht="15" customHeight="1" x14ac:dyDescent="0.25">
      <c r="A8555" s="18">
        <v>8498</v>
      </c>
      <c r="B8555" s="18">
        <v>22.2711706012891</v>
      </c>
      <c r="C8555" s="18">
        <v>21.996177797231901</v>
      </c>
      <c r="D8555" s="18">
        <v>22.798658063492201</v>
      </c>
    </row>
    <row r="8556" spans="1:4" ht="15" customHeight="1" x14ac:dyDescent="0.25">
      <c r="A8556" s="18">
        <v>8499</v>
      </c>
      <c r="B8556" s="18">
        <v>22.2738028135512</v>
      </c>
      <c r="C8556" s="18">
        <v>21.978505112956601</v>
      </c>
      <c r="D8556" s="18">
        <v>22.8152729960523</v>
      </c>
    </row>
    <row r="8557" spans="1:4" ht="15" customHeight="1" x14ac:dyDescent="0.25">
      <c r="A8557" s="18">
        <v>8500</v>
      </c>
      <c r="B8557" s="18">
        <v>22.2763191650286</v>
      </c>
      <c r="C8557" s="18">
        <v>21.930282012945</v>
      </c>
      <c r="D8557" s="18">
        <v>22.832461803093</v>
      </c>
    </row>
    <row r="8558" spans="1:4" ht="15" customHeight="1" x14ac:dyDescent="0.25">
      <c r="A8558" s="18">
        <v>8501</v>
      </c>
      <c r="B8558" s="18">
        <v>22.2786968802933</v>
      </c>
      <c r="C8558" s="18">
        <v>21.8730709133029</v>
      </c>
      <c r="D8558" s="18">
        <v>22.850462359502501</v>
      </c>
    </row>
    <row r="8559" spans="1:4" ht="15" customHeight="1" x14ac:dyDescent="0.25">
      <c r="A8559" s="18">
        <v>8502</v>
      </c>
      <c r="B8559" s="18">
        <v>22.280954392919</v>
      </c>
      <c r="C8559" s="18">
        <v>21.819168619535301</v>
      </c>
      <c r="D8559" s="18">
        <v>22.869345401834</v>
      </c>
    </row>
    <row r="8560" spans="1:4" ht="15" customHeight="1" x14ac:dyDescent="0.25">
      <c r="A8560" s="18">
        <v>8503</v>
      </c>
      <c r="B8560" s="18">
        <v>22.282993065185501</v>
      </c>
      <c r="C8560" s="18">
        <v>21.7681841751773</v>
      </c>
      <c r="D8560" s="18">
        <v>22.889475919067301</v>
      </c>
    </row>
    <row r="8561" spans="1:4" ht="15" customHeight="1" x14ac:dyDescent="0.25">
      <c r="A8561" s="18">
        <v>8504</v>
      </c>
      <c r="B8561" s="18">
        <v>22.2847748114207</v>
      </c>
      <c r="C8561" s="18">
        <v>21.719658497645199</v>
      </c>
      <c r="D8561" s="18">
        <v>22.9111171807704</v>
      </c>
    </row>
    <row r="8562" spans="1:4" ht="15" customHeight="1" x14ac:dyDescent="0.25">
      <c r="A8562" s="18">
        <v>8505</v>
      </c>
      <c r="B8562" s="18">
        <v>22.286258043006001</v>
      </c>
      <c r="C8562" s="18">
        <v>21.673214392699101</v>
      </c>
      <c r="D8562" s="18">
        <v>22.934963741672199</v>
      </c>
    </row>
    <row r="8563" spans="1:4" ht="15" customHeight="1" x14ac:dyDescent="0.25">
      <c r="A8563" s="18">
        <v>8506</v>
      </c>
      <c r="B8563" s="18">
        <v>22.287397456664099</v>
      </c>
      <c r="C8563" s="18">
        <v>21.628655774511099</v>
      </c>
      <c r="D8563" s="18">
        <v>22.962376287825101</v>
      </c>
    </row>
    <row r="8564" spans="1:4" ht="15" customHeight="1" x14ac:dyDescent="0.25">
      <c r="A8564" s="18">
        <v>8507</v>
      </c>
      <c r="B8564" s="18">
        <v>22.2881438347199</v>
      </c>
      <c r="C8564" s="18">
        <v>21.5857929272813</v>
      </c>
      <c r="D8564" s="18">
        <v>22.997174908469901</v>
      </c>
    </row>
    <row r="8565" spans="1:4" ht="15" customHeight="1" x14ac:dyDescent="0.25">
      <c r="A8565" s="18">
        <v>8508</v>
      </c>
      <c r="B8565" s="18">
        <v>22.288443863963899</v>
      </c>
      <c r="C8565" s="18">
        <v>21.5444562252341</v>
      </c>
      <c r="D8565" s="18">
        <v>23.0626632454155</v>
      </c>
    </row>
    <row r="8566" spans="1:4" ht="15" customHeight="1" x14ac:dyDescent="0.25">
      <c r="A8566" s="18">
        <v>8509</v>
      </c>
      <c r="B8566" s="18">
        <v>22.288239981850001</v>
      </c>
      <c r="C8566" s="18">
        <v>21.504480923090998</v>
      </c>
      <c r="D8566" s="18">
        <v>23.136099984925799</v>
      </c>
    </row>
    <row r="8567" spans="1:4" ht="15" customHeight="1" x14ac:dyDescent="0.25">
      <c r="A8567" s="18">
        <v>8510</v>
      </c>
      <c r="B8567" s="18">
        <v>22.287470261253599</v>
      </c>
      <c r="C8567" s="18">
        <v>21.4657163536688</v>
      </c>
      <c r="D8567" s="18">
        <v>23.2064572325712</v>
      </c>
    </row>
    <row r="8568" spans="1:4" ht="15" customHeight="1" x14ac:dyDescent="0.25">
      <c r="A8568" s="18">
        <v>8511</v>
      </c>
      <c r="B8568" s="18">
        <v>22.286068347923901</v>
      </c>
      <c r="C8568" s="18">
        <v>21.4280208392573</v>
      </c>
      <c r="D8568" s="18">
        <v>23.273768985962299</v>
      </c>
    </row>
    <row r="8569" spans="1:4" ht="15" customHeight="1" x14ac:dyDescent="0.25">
      <c r="A8569" s="18">
        <v>8512</v>
      </c>
      <c r="B8569" s="18">
        <v>22.283963468055202</v>
      </c>
      <c r="C8569" s="18">
        <v>21.391261069613801</v>
      </c>
      <c r="D8569" s="18">
        <v>23.338046458885302</v>
      </c>
    </row>
    <row r="8570" spans="1:4" ht="15" customHeight="1" x14ac:dyDescent="0.25">
      <c r="A8570" s="18">
        <v>8513</v>
      </c>
      <c r="B8570" s="18">
        <v>22.281080526996401</v>
      </c>
      <c r="C8570" s="18">
        <v>21.355311536978402</v>
      </c>
      <c r="D8570" s="18">
        <v>23.3954500674187</v>
      </c>
    </row>
    <row r="8571" spans="1:4" ht="15" customHeight="1" x14ac:dyDescent="0.25">
      <c r="A8571" s="18">
        <v>8514</v>
      </c>
      <c r="B8571" s="18">
        <v>22.2773584087135</v>
      </c>
      <c r="C8571" s="18">
        <v>21.320054023619601</v>
      </c>
      <c r="D8571" s="18">
        <v>23.442466314479699</v>
      </c>
    </row>
    <row r="8572" spans="1:4" ht="15" customHeight="1" x14ac:dyDescent="0.25">
      <c r="A8572" s="18">
        <v>8515</v>
      </c>
      <c r="B8572" s="18">
        <v>22.272745411673299</v>
      </c>
      <c r="C8572" s="18">
        <v>21.2853771381893</v>
      </c>
      <c r="D8572" s="18">
        <v>23.482139748109201</v>
      </c>
    </row>
    <row r="8573" spans="1:4" ht="15" customHeight="1" x14ac:dyDescent="0.25">
      <c r="A8573" s="18">
        <v>8516</v>
      </c>
      <c r="B8573" s="18">
        <v>22.2671115050194</v>
      </c>
      <c r="C8573" s="18">
        <v>21.2511758978996</v>
      </c>
      <c r="D8573" s="18">
        <v>23.516132226591999</v>
      </c>
    </row>
    <row r="8574" spans="1:4" ht="15" customHeight="1" x14ac:dyDescent="0.25">
      <c r="A8574" s="18">
        <v>8517</v>
      </c>
      <c r="B8574" s="18">
        <v>22.260427553955498</v>
      </c>
      <c r="C8574" s="18">
        <v>21.2173516857011</v>
      </c>
      <c r="D8574" s="18">
        <v>23.5454074875841</v>
      </c>
    </row>
    <row r="8575" spans="1:4" ht="15" customHeight="1" x14ac:dyDescent="0.25">
      <c r="A8575" s="18">
        <v>8518</v>
      </c>
      <c r="B8575" s="18">
        <v>22.2525633708435</v>
      </c>
      <c r="C8575" s="18">
        <v>21.183814223793402</v>
      </c>
      <c r="D8575" s="18">
        <v>23.5706412005785</v>
      </c>
    </row>
    <row r="8576" spans="1:4" ht="15" customHeight="1" x14ac:dyDescent="0.25">
      <c r="A8576" s="18">
        <v>8519</v>
      </c>
      <c r="B8576" s="18">
        <v>22.243460050537202</v>
      </c>
      <c r="C8576" s="18">
        <v>21.1496994448786</v>
      </c>
      <c r="D8576" s="18">
        <v>23.592294013324501</v>
      </c>
    </row>
    <row r="8577" spans="1:4" ht="15" customHeight="1" x14ac:dyDescent="0.25">
      <c r="A8577" s="18">
        <v>8520</v>
      </c>
      <c r="B8577" s="18">
        <v>22.2330103580131</v>
      </c>
      <c r="C8577" s="18">
        <v>21.113875392619502</v>
      </c>
      <c r="D8577" s="18">
        <v>23.610743977559</v>
      </c>
    </row>
    <row r="8578" spans="1:4" ht="15" customHeight="1" x14ac:dyDescent="0.25">
      <c r="A8578" s="18">
        <v>8521</v>
      </c>
      <c r="B8578" s="18">
        <v>22.221113961071399</v>
      </c>
      <c r="C8578" s="18">
        <v>21.075698654725901</v>
      </c>
      <c r="D8578" s="18">
        <v>23.6262133683773</v>
      </c>
    </row>
    <row r="8579" spans="1:4" ht="15" customHeight="1" x14ac:dyDescent="0.25">
      <c r="A8579" s="18">
        <v>8522</v>
      </c>
      <c r="B8579" s="18">
        <v>22.207671215683401</v>
      </c>
      <c r="C8579" s="18">
        <v>21.034230067832301</v>
      </c>
      <c r="D8579" s="18">
        <v>23.6389513950081</v>
      </c>
    </row>
    <row r="8580" spans="1:4" ht="15" customHeight="1" x14ac:dyDescent="0.25">
      <c r="A8580" s="18">
        <v>8523</v>
      </c>
      <c r="B8580" s="18">
        <v>22.192580134607699</v>
      </c>
      <c r="C8580" s="18">
        <v>20.987681766577801</v>
      </c>
      <c r="D8580" s="18">
        <v>23.649135246858801</v>
      </c>
    </row>
    <row r="8581" spans="1:4" ht="15" customHeight="1" x14ac:dyDescent="0.25">
      <c r="A8581" s="18">
        <v>8524</v>
      </c>
      <c r="B8581" s="18">
        <v>22.175728302156202</v>
      </c>
      <c r="C8581" s="18">
        <v>20.9320792348677</v>
      </c>
      <c r="D8581" s="18">
        <v>23.6568643025204</v>
      </c>
    </row>
    <row r="8582" spans="1:4" ht="15" customHeight="1" x14ac:dyDescent="0.25">
      <c r="A8582" s="18">
        <v>8525</v>
      </c>
      <c r="B8582" s="18">
        <v>22.157026775616199</v>
      </c>
      <c r="C8582" s="18">
        <v>20.857873190900701</v>
      </c>
      <c r="D8582" s="18">
        <v>23.662304903821099</v>
      </c>
    </row>
    <row r="8583" spans="1:4" ht="15" customHeight="1" x14ac:dyDescent="0.25">
      <c r="A8583" s="18">
        <v>8526</v>
      </c>
      <c r="B8583" s="18">
        <v>22.136365960485598</v>
      </c>
      <c r="C8583" s="18">
        <v>20.777970129487802</v>
      </c>
      <c r="D8583" s="18">
        <v>23.665502546239601</v>
      </c>
    </row>
    <row r="8584" spans="1:4" ht="15" customHeight="1" x14ac:dyDescent="0.25">
      <c r="A8584" s="18">
        <v>8527</v>
      </c>
      <c r="B8584" s="18">
        <v>22.113681288713401</v>
      </c>
      <c r="C8584" s="18">
        <v>20.6958671431371</v>
      </c>
      <c r="D8584" s="18">
        <v>23.666565814003299</v>
      </c>
    </row>
    <row r="8585" spans="1:4" ht="15" customHeight="1" x14ac:dyDescent="0.25">
      <c r="A8585" s="18">
        <v>8528</v>
      </c>
      <c r="B8585" s="18">
        <v>22.0889095645609</v>
      </c>
      <c r="C8585" s="18">
        <v>20.611713832298701</v>
      </c>
      <c r="D8585" s="18">
        <v>23.665549108924001</v>
      </c>
    </row>
    <row r="8586" spans="1:4" ht="15" customHeight="1" x14ac:dyDescent="0.25">
      <c r="A8586" s="18">
        <v>8529</v>
      </c>
      <c r="B8586" s="18">
        <v>22.061987108035201</v>
      </c>
      <c r="C8586" s="18">
        <v>20.525717798483001</v>
      </c>
      <c r="D8586" s="18">
        <v>23.662509660084702</v>
      </c>
    </row>
    <row r="8587" spans="1:4" ht="15" customHeight="1" x14ac:dyDescent="0.25">
      <c r="A8587" s="18">
        <v>8530</v>
      </c>
      <c r="B8587" s="18">
        <v>22.032498265781001</v>
      </c>
      <c r="C8587" s="18">
        <v>20.438141921866599</v>
      </c>
      <c r="D8587" s="18">
        <v>23.657458568488298</v>
      </c>
    </row>
    <row r="8588" spans="1:4" ht="15" customHeight="1" x14ac:dyDescent="0.25">
      <c r="A8588" s="18">
        <v>8531</v>
      </c>
      <c r="B8588" s="18">
        <v>22.000144877432099</v>
      </c>
      <c r="C8588" s="18">
        <v>20.3493006923187</v>
      </c>
      <c r="D8588" s="18">
        <v>23.650457824013198</v>
      </c>
    </row>
    <row r="8589" spans="1:4" ht="15" customHeight="1" x14ac:dyDescent="0.25">
      <c r="A8589" s="18">
        <v>8532</v>
      </c>
      <c r="B8589" s="18">
        <v>21.9651093207295</v>
      </c>
      <c r="C8589" s="18">
        <v>20.259553924212501</v>
      </c>
      <c r="D8589" s="18">
        <v>23.6414952506607</v>
      </c>
    </row>
    <row r="8590" spans="1:4" ht="15" customHeight="1" x14ac:dyDescent="0.25">
      <c r="A8590" s="18">
        <v>8533</v>
      </c>
      <c r="B8590" s="18">
        <v>21.9290716069967</v>
      </c>
      <c r="C8590" s="18">
        <v>20.169297741704199</v>
      </c>
      <c r="D8590" s="18">
        <v>23.630607579069601</v>
      </c>
    </row>
    <row r="8591" spans="1:4" ht="15" customHeight="1" x14ac:dyDescent="0.25">
      <c r="A8591" s="18">
        <v>8534</v>
      </c>
      <c r="B8591" s="18">
        <v>21.893561136996102</v>
      </c>
      <c r="C8591" s="18">
        <v>20.078888660592501</v>
      </c>
      <c r="D8591" s="18">
        <v>23.6177824737584</v>
      </c>
    </row>
    <row r="8592" spans="1:4" ht="15" customHeight="1" x14ac:dyDescent="0.25">
      <c r="A8592" s="18">
        <v>8535</v>
      </c>
      <c r="B8592" s="18">
        <v>21.858510852469799</v>
      </c>
      <c r="C8592" s="18">
        <v>19.983418978571599</v>
      </c>
      <c r="D8592" s="18">
        <v>23.6030084422997</v>
      </c>
    </row>
    <row r="8593" spans="1:4" ht="15" customHeight="1" x14ac:dyDescent="0.25">
      <c r="A8593" s="18">
        <v>8536</v>
      </c>
      <c r="B8593" s="18">
        <v>21.823860687123801</v>
      </c>
      <c r="C8593" s="18">
        <v>19.8787781518873</v>
      </c>
      <c r="D8593" s="18">
        <v>23.5862647720677</v>
      </c>
    </row>
    <row r="8594" spans="1:4" ht="15" customHeight="1" x14ac:dyDescent="0.25">
      <c r="A8594" s="18">
        <v>8537</v>
      </c>
      <c r="B8594" s="18">
        <v>21.789551477232099</v>
      </c>
      <c r="C8594" s="18">
        <v>19.767079234150099</v>
      </c>
      <c r="D8594" s="18">
        <v>23.5674386082292</v>
      </c>
    </row>
    <row r="8595" spans="1:4" ht="15" customHeight="1" x14ac:dyDescent="0.25">
      <c r="A8595" s="18">
        <v>8538</v>
      </c>
      <c r="B8595" s="18">
        <v>21.7555294069147</v>
      </c>
      <c r="C8595" s="18">
        <v>19.662087515704499</v>
      </c>
      <c r="D8595" s="18">
        <v>23.546516519546302</v>
      </c>
    </row>
    <row r="8596" spans="1:4" ht="15" customHeight="1" x14ac:dyDescent="0.25">
      <c r="A8596" s="18">
        <v>8539</v>
      </c>
      <c r="B8596" s="18">
        <v>21.721741894100301</v>
      </c>
      <c r="C8596" s="18">
        <v>19.564767628794399</v>
      </c>
      <c r="D8596" s="18">
        <v>23.5233437978737</v>
      </c>
    </row>
    <row r="8597" spans="1:4" ht="15" customHeight="1" x14ac:dyDescent="0.25">
      <c r="A8597" s="18">
        <v>8540</v>
      </c>
      <c r="B8597" s="18">
        <v>21.6881478884358</v>
      </c>
      <c r="C8597" s="18">
        <v>19.474344224725598</v>
      </c>
      <c r="D8597" s="18">
        <v>23.4977011793525</v>
      </c>
    </row>
    <row r="8598" spans="1:4" ht="15" customHeight="1" x14ac:dyDescent="0.25">
      <c r="A8598" s="18">
        <v>8541</v>
      </c>
      <c r="B8598" s="18">
        <v>21.654709506532399</v>
      </c>
      <c r="C8598" s="18">
        <v>19.390126097162</v>
      </c>
      <c r="D8598" s="18">
        <v>23.469290792794698</v>
      </c>
    </row>
    <row r="8599" spans="1:4" ht="15" customHeight="1" x14ac:dyDescent="0.25">
      <c r="A8599" s="18">
        <v>8542</v>
      </c>
      <c r="B8599" s="18">
        <v>21.621392214621402</v>
      </c>
      <c r="C8599" s="18">
        <v>19.311499504796299</v>
      </c>
      <c r="D8599" s="18">
        <v>23.437662273762399</v>
      </c>
    </row>
    <row r="8600" spans="1:4" ht="15" customHeight="1" x14ac:dyDescent="0.25">
      <c r="A8600" s="18">
        <v>8543</v>
      </c>
      <c r="B8600" s="18">
        <v>21.5881677844927</v>
      </c>
      <c r="C8600" s="18">
        <v>19.2379074320265</v>
      </c>
      <c r="D8600" s="18">
        <v>23.401854640631001</v>
      </c>
    </row>
    <row r="8601" spans="1:4" ht="15" customHeight="1" x14ac:dyDescent="0.25">
      <c r="A8601" s="18">
        <v>8544</v>
      </c>
      <c r="B8601" s="18">
        <v>21.555013250904199</v>
      </c>
      <c r="C8601" s="18">
        <v>19.168854938435601</v>
      </c>
      <c r="D8601" s="18">
        <v>23.359892224600902</v>
      </c>
    </row>
    <row r="8602" spans="1:4" ht="15" customHeight="1" x14ac:dyDescent="0.25">
      <c r="A8602" s="18">
        <v>8545</v>
      </c>
      <c r="B8602" s="18">
        <v>21.521904103235599</v>
      </c>
      <c r="C8602" s="18">
        <v>19.103900945824801</v>
      </c>
      <c r="D8602" s="18">
        <v>23.311221771997701</v>
      </c>
    </row>
    <row r="8603" spans="1:4" ht="15" customHeight="1" x14ac:dyDescent="0.25">
      <c r="A8603" s="18">
        <v>8546</v>
      </c>
      <c r="B8603" s="18">
        <v>21.488822542467101</v>
      </c>
      <c r="C8603" s="18">
        <v>19.0426439318076</v>
      </c>
      <c r="D8603" s="18">
        <v>23.2625397586541</v>
      </c>
    </row>
    <row r="8604" spans="1:4" ht="15" customHeight="1" x14ac:dyDescent="0.25">
      <c r="A8604" s="18">
        <v>8547</v>
      </c>
      <c r="B8604" s="18">
        <v>21.455757198539398</v>
      </c>
      <c r="C8604" s="18">
        <v>18.984726935481799</v>
      </c>
      <c r="D8604" s="18">
        <v>23.2145363833354</v>
      </c>
    </row>
    <row r="8605" spans="1:4" ht="15" customHeight="1" x14ac:dyDescent="0.25">
      <c r="A8605" s="18">
        <v>8548</v>
      </c>
      <c r="B8605" s="18">
        <v>21.4226921237819</v>
      </c>
      <c r="C8605" s="18">
        <v>18.929829116525099</v>
      </c>
      <c r="D8605" s="18">
        <v>23.167406054890801</v>
      </c>
    </row>
    <row r="8606" spans="1:4" ht="15" customHeight="1" x14ac:dyDescent="0.25">
      <c r="A8606" s="18">
        <v>8549</v>
      </c>
      <c r="B8606" s="18">
        <v>21.389617584292498</v>
      </c>
      <c r="C8606" s="18">
        <v>18.877659950895499</v>
      </c>
      <c r="D8606" s="18">
        <v>23.121301840817299</v>
      </c>
    </row>
    <row r="8607" spans="1:4" ht="15" customHeight="1" x14ac:dyDescent="0.25">
      <c r="A8607" s="18">
        <v>8550</v>
      </c>
      <c r="B8607" s="18">
        <v>21.356529748209699</v>
      </c>
      <c r="C8607" s="18">
        <v>18.8279591155381</v>
      </c>
      <c r="D8607" s="18">
        <v>23.076331996469001</v>
      </c>
    </row>
    <row r="8608" spans="1:4" ht="15" customHeight="1" x14ac:dyDescent="0.25">
      <c r="A8608" s="18">
        <v>8551</v>
      </c>
      <c r="B8608" s="18">
        <v>21.323418980501501</v>
      </c>
      <c r="C8608" s="18">
        <v>18.780492083078801</v>
      </c>
      <c r="D8608" s="18">
        <v>23.032571519524101</v>
      </c>
    </row>
    <row r="8609" spans="1:4" ht="15" customHeight="1" x14ac:dyDescent="0.25">
      <c r="A8609" s="18">
        <v>8552</v>
      </c>
      <c r="B8609" s="18">
        <v>21.2902804005533</v>
      </c>
      <c r="C8609" s="18">
        <v>18.735045849792002</v>
      </c>
      <c r="D8609" s="18">
        <v>22.992508218281799</v>
      </c>
    </row>
    <row r="8610" spans="1:4" ht="15" customHeight="1" x14ac:dyDescent="0.25">
      <c r="A8610" s="18">
        <v>8553</v>
      </c>
      <c r="B8610" s="18">
        <v>21.257113522924001</v>
      </c>
      <c r="C8610" s="18">
        <v>18.691432256060502</v>
      </c>
      <c r="D8610" s="18">
        <v>22.959258546937001</v>
      </c>
    </row>
    <row r="8611" spans="1:4" ht="15" customHeight="1" x14ac:dyDescent="0.25">
      <c r="A8611" s="18">
        <v>8554</v>
      </c>
      <c r="B8611" s="18">
        <v>21.2239130556517</v>
      </c>
      <c r="C8611" s="18">
        <v>18.649473066867401</v>
      </c>
      <c r="D8611" s="18">
        <v>22.9299250229306</v>
      </c>
    </row>
    <row r="8612" spans="1:4" ht="15" customHeight="1" x14ac:dyDescent="0.25">
      <c r="A8612" s="18">
        <v>8555</v>
      </c>
      <c r="B8612" s="18">
        <v>21.190675661777</v>
      </c>
      <c r="C8612" s="18">
        <v>18.609016623666399</v>
      </c>
      <c r="D8612" s="18">
        <v>22.903154604540401</v>
      </c>
    </row>
    <row r="8613" spans="1:4" ht="15" customHeight="1" x14ac:dyDescent="0.25">
      <c r="A8613" s="18">
        <v>8556</v>
      </c>
      <c r="B8613" s="18">
        <v>21.1569662883599</v>
      </c>
      <c r="C8613" s="18">
        <v>18.569916224439702</v>
      </c>
      <c r="D8613" s="18">
        <v>22.878226696786999</v>
      </c>
    </row>
    <row r="8614" spans="1:4" ht="15" customHeight="1" x14ac:dyDescent="0.25">
      <c r="A8614" s="18">
        <v>8557</v>
      </c>
      <c r="B8614" s="18">
        <v>21.121668563565802</v>
      </c>
      <c r="C8614" s="18">
        <v>18.532042811509299</v>
      </c>
      <c r="D8614" s="18">
        <v>22.854719094930299</v>
      </c>
    </row>
    <row r="8615" spans="1:4" ht="15" customHeight="1" x14ac:dyDescent="0.25">
      <c r="A8615" s="18">
        <v>8558</v>
      </c>
      <c r="B8615" s="18">
        <v>21.084476981876701</v>
      </c>
      <c r="C8615" s="18">
        <v>18.495278346374601</v>
      </c>
      <c r="D8615" s="18">
        <v>22.832334641304602</v>
      </c>
    </row>
    <row r="8616" spans="1:4" ht="15" customHeight="1" x14ac:dyDescent="0.25">
      <c r="A8616" s="18">
        <v>8559</v>
      </c>
      <c r="B8616" s="18">
        <v>21.0450164560228</v>
      </c>
      <c r="C8616" s="18">
        <v>18.459514733482202</v>
      </c>
      <c r="D8616" s="18">
        <v>22.810887368451599</v>
      </c>
    </row>
    <row r="8617" spans="1:4" ht="15" customHeight="1" x14ac:dyDescent="0.25">
      <c r="A8617" s="18">
        <v>8560</v>
      </c>
      <c r="B8617" s="18">
        <v>21.002663653614299</v>
      </c>
      <c r="C8617" s="18">
        <v>18.424652858314801</v>
      </c>
      <c r="D8617" s="18">
        <v>22.790213180817801</v>
      </c>
    </row>
    <row r="8618" spans="1:4" ht="15" customHeight="1" x14ac:dyDescent="0.25">
      <c r="A8618" s="18">
        <v>8561</v>
      </c>
      <c r="B8618" s="18">
        <v>20.9566059431362</v>
      </c>
      <c r="C8618" s="18">
        <v>18.390601774006701</v>
      </c>
      <c r="D8618" s="18">
        <v>22.770137374030799</v>
      </c>
    </row>
    <row r="8619" spans="1:4" ht="15" customHeight="1" x14ac:dyDescent="0.25">
      <c r="A8619" s="18">
        <v>8562</v>
      </c>
      <c r="B8619" s="18">
        <v>20.905070327536301</v>
      </c>
      <c r="C8619" s="18">
        <v>18.357282154660101</v>
      </c>
      <c r="D8619" s="18">
        <v>22.7505992989663</v>
      </c>
    </row>
    <row r="8620" spans="1:4" ht="15" customHeight="1" x14ac:dyDescent="0.25">
      <c r="A8620" s="18">
        <v>8563</v>
      </c>
      <c r="B8620" s="18">
        <v>20.8498919407659</v>
      </c>
      <c r="C8620" s="18">
        <v>18.324613469248899</v>
      </c>
      <c r="D8620" s="18">
        <v>22.7314855747669</v>
      </c>
    </row>
    <row r="8621" spans="1:4" ht="15" customHeight="1" x14ac:dyDescent="0.25">
      <c r="A8621" s="18">
        <v>8564</v>
      </c>
      <c r="B8621" s="18">
        <v>20.796283648130501</v>
      </c>
      <c r="C8621" s="18">
        <v>18.2925255702974</v>
      </c>
      <c r="D8621" s="18">
        <v>22.712711291879199</v>
      </c>
    </row>
    <row r="8622" spans="1:4" ht="15" customHeight="1" x14ac:dyDescent="0.25">
      <c r="A8622" s="18">
        <v>8565</v>
      </c>
      <c r="B8622" s="18">
        <v>20.744197462107099</v>
      </c>
      <c r="C8622" s="18">
        <v>18.2609578322494</v>
      </c>
      <c r="D8622" s="18">
        <v>22.6942082302606</v>
      </c>
    </row>
    <row r="8623" spans="1:4" ht="15" customHeight="1" x14ac:dyDescent="0.25">
      <c r="A8623" s="18">
        <v>8566</v>
      </c>
      <c r="B8623" s="18">
        <v>20.693526137785401</v>
      </c>
      <c r="C8623" s="18">
        <v>18.229844710351099</v>
      </c>
      <c r="D8623" s="18">
        <v>22.6757086711924</v>
      </c>
    </row>
    <row r="8624" spans="1:4" ht="15" customHeight="1" x14ac:dyDescent="0.25">
      <c r="A8624" s="18">
        <v>8567</v>
      </c>
      <c r="B8624" s="18">
        <v>20.644169341331001</v>
      </c>
      <c r="C8624" s="18">
        <v>18.199137543270599</v>
      </c>
      <c r="D8624" s="18">
        <v>22.657019856064199</v>
      </c>
    </row>
    <row r="8625" spans="1:4" ht="15" customHeight="1" x14ac:dyDescent="0.25">
      <c r="A8625" s="18">
        <v>8568</v>
      </c>
      <c r="B8625" s="18">
        <v>20.596030693115299</v>
      </c>
      <c r="C8625" s="18">
        <v>18.168778595277701</v>
      </c>
      <c r="D8625" s="18">
        <v>22.638113216472799</v>
      </c>
    </row>
    <row r="8626" spans="1:4" ht="15" customHeight="1" x14ac:dyDescent="0.25">
      <c r="A8626" s="18">
        <v>8569</v>
      </c>
      <c r="B8626" s="18">
        <v>20.5490180035343</v>
      </c>
      <c r="C8626" s="18">
        <v>18.138727088111999</v>
      </c>
      <c r="D8626" s="18">
        <v>22.6189645600932</v>
      </c>
    </row>
    <row r="8627" spans="1:4" ht="15" customHeight="1" x14ac:dyDescent="0.25">
      <c r="A8627" s="18">
        <v>8570</v>
      </c>
      <c r="B8627" s="18">
        <v>20.503045433380599</v>
      </c>
      <c r="C8627" s="18">
        <v>18.108933758256999</v>
      </c>
      <c r="D8627" s="18">
        <v>22.599543227157199</v>
      </c>
    </row>
    <row r="8628" spans="1:4" ht="15" customHeight="1" x14ac:dyDescent="0.25">
      <c r="A8628" s="18">
        <v>8571</v>
      </c>
      <c r="B8628" s="18">
        <v>20.458030143060402</v>
      </c>
      <c r="C8628" s="18">
        <v>18.079360971009901</v>
      </c>
      <c r="D8628" s="18">
        <v>22.579828442436501</v>
      </c>
    </row>
    <row r="8629" spans="1:4" ht="15" customHeight="1" x14ac:dyDescent="0.25">
      <c r="A8629" s="18">
        <v>8572</v>
      </c>
      <c r="B8629" s="18">
        <v>20.413891338988002</v>
      </c>
      <c r="C8629" s="18">
        <v>18.0499704978469</v>
      </c>
      <c r="D8629" s="18">
        <v>22.5597888783741</v>
      </c>
    </row>
    <row r="8630" spans="1:4" ht="15" customHeight="1" x14ac:dyDescent="0.25">
      <c r="A8630" s="18">
        <v>8573</v>
      </c>
      <c r="B8630" s="18">
        <v>20.370559752961199</v>
      </c>
      <c r="C8630" s="18">
        <v>18.020724687031699</v>
      </c>
      <c r="D8630" s="18">
        <v>22.539401759411799</v>
      </c>
    </row>
    <row r="8631" spans="1:4" ht="15" customHeight="1" x14ac:dyDescent="0.25">
      <c r="A8631" s="18">
        <v>8574</v>
      </c>
      <c r="B8631" s="18">
        <v>20.327960955430299</v>
      </c>
      <c r="C8631" s="18">
        <v>17.991595797852899</v>
      </c>
      <c r="D8631" s="18">
        <v>22.518644133414899</v>
      </c>
    </row>
    <row r="8632" spans="1:4" ht="15" customHeight="1" x14ac:dyDescent="0.25">
      <c r="A8632" s="18">
        <v>8575</v>
      </c>
      <c r="B8632" s="18">
        <v>20.286035082846901</v>
      </c>
      <c r="C8632" s="18">
        <v>17.962549025844201</v>
      </c>
      <c r="D8632" s="18">
        <v>22.497490054785398</v>
      </c>
    </row>
    <row r="8633" spans="1:4" ht="15" customHeight="1" x14ac:dyDescent="0.25">
      <c r="A8633" s="18">
        <v>8576</v>
      </c>
      <c r="B8633" s="18">
        <v>20.2447160409791</v>
      </c>
      <c r="C8633" s="18">
        <v>17.9335558682392</v>
      </c>
      <c r="D8633" s="18">
        <v>22.475918169298101</v>
      </c>
    </row>
    <row r="8634" spans="1:4" ht="15" customHeight="1" x14ac:dyDescent="0.25">
      <c r="A8634" s="18">
        <v>8577</v>
      </c>
      <c r="B8634" s="18">
        <v>20.203947971966599</v>
      </c>
      <c r="C8634" s="18">
        <v>17.904594199932301</v>
      </c>
      <c r="D8634" s="18">
        <v>22.453912718502298</v>
      </c>
    </row>
    <row r="8635" spans="1:4" ht="15" customHeight="1" x14ac:dyDescent="0.25">
      <c r="A8635" s="18">
        <v>8578</v>
      </c>
      <c r="B8635" s="18">
        <v>20.1636787705377</v>
      </c>
      <c r="C8635" s="18">
        <v>17.875634411376499</v>
      </c>
      <c r="D8635" s="18">
        <v>22.431451500488599</v>
      </c>
    </row>
    <row r="8636" spans="1:4" ht="15" customHeight="1" x14ac:dyDescent="0.25">
      <c r="A8636" s="18">
        <v>8579</v>
      </c>
      <c r="B8636" s="18">
        <v>20.123855293435199</v>
      </c>
      <c r="C8636" s="18">
        <v>17.846654292878998</v>
      </c>
      <c r="D8636" s="18">
        <v>22.408518326110599</v>
      </c>
    </row>
    <row r="8637" spans="1:4" ht="15" customHeight="1" x14ac:dyDescent="0.25">
      <c r="A8637" s="18">
        <v>8580</v>
      </c>
      <c r="B8637" s="18">
        <v>20.084430450872201</v>
      </c>
      <c r="C8637" s="18">
        <v>17.817635328464299</v>
      </c>
      <c r="D8637" s="18">
        <v>22.3850992259494</v>
      </c>
    </row>
    <row r="8638" spans="1:4" ht="15" customHeight="1" x14ac:dyDescent="0.25">
      <c r="A8638" s="18">
        <v>8581</v>
      </c>
      <c r="B8638" s="18">
        <v>20.045358055954399</v>
      </c>
      <c r="C8638" s="18">
        <v>17.788552885349802</v>
      </c>
      <c r="D8638" s="18">
        <v>22.361176113766899</v>
      </c>
    </row>
    <row r="8639" spans="1:4" ht="15" customHeight="1" x14ac:dyDescent="0.25">
      <c r="A8639" s="18">
        <v>8582</v>
      </c>
      <c r="B8639" s="18">
        <v>20.006597603246401</v>
      </c>
      <c r="C8639" s="18">
        <v>17.759389847036001</v>
      </c>
      <c r="D8639" s="18">
        <v>22.336716830305601</v>
      </c>
    </row>
    <row r="8640" spans="1:4" ht="15" customHeight="1" x14ac:dyDescent="0.25">
      <c r="A8640" s="18">
        <v>8583</v>
      </c>
      <c r="B8640" s="18">
        <v>19.9681114197463</v>
      </c>
      <c r="C8640" s="18">
        <v>17.730129599042002</v>
      </c>
      <c r="D8640" s="18">
        <v>22.311694193449501</v>
      </c>
    </row>
    <row r="8641" spans="1:4" ht="15" customHeight="1" x14ac:dyDescent="0.25">
      <c r="A8641" s="18">
        <v>8584</v>
      </c>
      <c r="B8641" s="18">
        <v>19.9298633244271</v>
      </c>
      <c r="C8641" s="18">
        <v>17.7007517344327</v>
      </c>
      <c r="D8641" s="18">
        <v>22.286091626662401</v>
      </c>
    </row>
    <row r="8642" spans="1:4" ht="15" customHeight="1" x14ac:dyDescent="0.25">
      <c r="A8642" s="18">
        <v>8585</v>
      </c>
      <c r="B8642" s="18">
        <v>19.8918201572484</v>
      </c>
      <c r="C8642" s="18">
        <v>17.671244428553599</v>
      </c>
      <c r="D8642" s="18">
        <v>22.259972618305699</v>
      </c>
    </row>
    <row r="8643" spans="1:4" ht="15" customHeight="1" x14ac:dyDescent="0.25">
      <c r="A8643" s="18">
        <v>8586</v>
      </c>
      <c r="B8643" s="18">
        <v>19.853950771481799</v>
      </c>
      <c r="C8643" s="18">
        <v>17.6415901380986</v>
      </c>
      <c r="D8643" s="18">
        <v>22.233363680072902</v>
      </c>
    </row>
    <row r="8644" spans="1:4" ht="15" customHeight="1" x14ac:dyDescent="0.25">
      <c r="A8644" s="18">
        <v>8587</v>
      </c>
      <c r="B8644" s="18">
        <v>19.816226071605801</v>
      </c>
      <c r="C8644" s="18">
        <v>17.611774271821101</v>
      </c>
      <c r="D8644" s="18">
        <v>22.206277499393099</v>
      </c>
    </row>
    <row r="8645" spans="1:4" ht="15" customHeight="1" x14ac:dyDescent="0.25">
      <c r="A8645" s="18">
        <v>8588</v>
      </c>
      <c r="B8645" s="18">
        <v>19.778619451691199</v>
      </c>
      <c r="C8645" s="18">
        <v>17.581786752161499</v>
      </c>
      <c r="D8645" s="18">
        <v>22.178734370436999</v>
      </c>
    </row>
    <row r="8646" spans="1:4" ht="15" customHeight="1" x14ac:dyDescent="0.25">
      <c r="A8646" s="18">
        <v>8589</v>
      </c>
      <c r="B8646" s="18">
        <v>19.741105061510599</v>
      </c>
      <c r="C8646" s="18">
        <v>17.551609743177099</v>
      </c>
      <c r="D8646" s="18">
        <v>22.150759548933301</v>
      </c>
    </row>
    <row r="8647" spans="1:4" ht="15" customHeight="1" x14ac:dyDescent="0.25">
      <c r="A8647" s="18">
        <v>8590</v>
      </c>
      <c r="B8647" s="18">
        <v>19.703658545911601</v>
      </c>
      <c r="C8647" s="18">
        <v>17.521237448022099</v>
      </c>
      <c r="D8647" s="18">
        <v>22.122370002572399</v>
      </c>
    </row>
    <row r="8648" spans="1:4" ht="15" customHeight="1" x14ac:dyDescent="0.25">
      <c r="A8648" s="18">
        <v>8591</v>
      </c>
      <c r="B8648" s="18">
        <v>19.666257202837102</v>
      </c>
      <c r="C8648" s="18">
        <v>17.490652062913799</v>
      </c>
      <c r="D8648" s="18">
        <v>22.093592481129502</v>
      </c>
    </row>
    <row r="8649" spans="1:4" ht="15" customHeight="1" x14ac:dyDescent="0.25">
      <c r="A8649" s="18">
        <v>8592</v>
      </c>
      <c r="B8649" s="18">
        <v>19.628879853972599</v>
      </c>
      <c r="C8649" s="18">
        <v>17.459847974064001</v>
      </c>
      <c r="D8649" s="18">
        <v>22.064474053272701</v>
      </c>
    </row>
    <row r="8650" spans="1:4" ht="15" customHeight="1" x14ac:dyDescent="0.25">
      <c r="A8650" s="18">
        <v>8593</v>
      </c>
      <c r="B8650" s="18">
        <v>19.591506722283601</v>
      </c>
      <c r="C8650" s="18">
        <v>17.428809601227002</v>
      </c>
      <c r="D8650" s="18">
        <v>22.0350274096742</v>
      </c>
    </row>
    <row r="8651" spans="1:4" ht="15" customHeight="1" x14ac:dyDescent="0.25">
      <c r="A8651" s="18">
        <v>8594</v>
      </c>
      <c r="B8651" s="18">
        <v>19.554119315755699</v>
      </c>
      <c r="C8651" s="18">
        <v>17.397531920500501</v>
      </c>
      <c r="D8651" s="18">
        <v>22.0052919547933</v>
      </c>
    </row>
    <row r="8652" spans="1:4" ht="15" customHeight="1" x14ac:dyDescent="0.25">
      <c r="A8652" s="18">
        <v>8595</v>
      </c>
      <c r="B8652" s="18">
        <v>19.516700316715699</v>
      </c>
      <c r="C8652" s="18">
        <v>17.365999248961199</v>
      </c>
      <c r="D8652" s="18">
        <v>21.975314981050001</v>
      </c>
    </row>
    <row r="8653" spans="1:4" ht="15" customHeight="1" x14ac:dyDescent="0.25">
      <c r="A8653" s="18">
        <v>8596</v>
      </c>
      <c r="B8653" s="18">
        <v>19.479233476185101</v>
      </c>
      <c r="C8653" s="18">
        <v>17.334208826752601</v>
      </c>
      <c r="D8653" s="18">
        <v>21.9450633348754</v>
      </c>
    </row>
    <row r="8654" spans="1:4" ht="15" customHeight="1" x14ac:dyDescent="0.25">
      <c r="A8654" s="18">
        <v>8597</v>
      </c>
      <c r="B8654" s="18">
        <v>19.441703512769799</v>
      </c>
      <c r="C8654" s="18">
        <v>17.302040066183999</v>
      </c>
      <c r="D8654" s="18">
        <v>21.914384727717302</v>
      </c>
    </row>
    <row r="8655" spans="1:4" ht="15" customHeight="1" x14ac:dyDescent="0.25">
      <c r="A8655" s="18">
        <v>8598</v>
      </c>
      <c r="B8655" s="18">
        <v>19.4040960156462</v>
      </c>
      <c r="C8655" s="18">
        <v>17.2686188666353</v>
      </c>
      <c r="D8655" s="18">
        <v>21.883262413220098</v>
      </c>
    </row>
    <row r="8656" spans="1:4" ht="15" customHeight="1" x14ac:dyDescent="0.25">
      <c r="A8656" s="18">
        <v>8599</v>
      </c>
      <c r="B8656" s="18">
        <v>19.3663973512508</v>
      </c>
      <c r="C8656" s="18">
        <v>17.233550924662001</v>
      </c>
      <c r="D8656" s="18">
        <v>21.851707235410998</v>
      </c>
    </row>
    <row r="8657" spans="1:4" ht="15" customHeight="1" x14ac:dyDescent="0.25">
      <c r="A8657" s="18">
        <v>8600</v>
      </c>
      <c r="B8657" s="18">
        <v>19.3285945857582</v>
      </c>
      <c r="C8657" s="18">
        <v>17.196651384703902</v>
      </c>
      <c r="D8657" s="18">
        <v>21.8197200100213</v>
      </c>
    </row>
    <row r="8658" spans="1:4" ht="15" customHeight="1" x14ac:dyDescent="0.25">
      <c r="A8658" s="18">
        <v>8601</v>
      </c>
      <c r="B8658" s="18">
        <v>19.2906763589821</v>
      </c>
      <c r="C8658" s="18">
        <v>17.157657233991099</v>
      </c>
      <c r="D8658" s="18">
        <v>21.787309629040202</v>
      </c>
    </row>
    <row r="8659" spans="1:4" ht="15" customHeight="1" x14ac:dyDescent="0.25">
      <c r="A8659" s="18">
        <v>8602</v>
      </c>
      <c r="B8659" s="18">
        <v>19.252629992447599</v>
      </c>
      <c r="C8659" s="18">
        <v>17.116180777002398</v>
      </c>
      <c r="D8659" s="18">
        <v>21.754482238619399</v>
      </c>
    </row>
    <row r="8660" spans="1:4" ht="15" customHeight="1" x14ac:dyDescent="0.25">
      <c r="A8660" s="18">
        <v>8603</v>
      </c>
      <c r="B8660" s="18">
        <v>19.214444104867798</v>
      </c>
      <c r="C8660" s="18">
        <v>17.073160457817298</v>
      </c>
      <c r="D8660" s="18">
        <v>21.721242999426298</v>
      </c>
    </row>
    <row r="8661" spans="1:4" ht="15" customHeight="1" x14ac:dyDescent="0.25">
      <c r="A8661" s="18">
        <v>8604</v>
      </c>
      <c r="B8661" s="18">
        <v>19.176107669895401</v>
      </c>
      <c r="C8661" s="18">
        <v>17.0302796144152</v>
      </c>
      <c r="D8661" s="18">
        <v>21.687601039864099</v>
      </c>
    </row>
    <row r="8662" spans="1:4" ht="15" customHeight="1" x14ac:dyDescent="0.25">
      <c r="A8662" s="18">
        <v>8605</v>
      </c>
      <c r="B8662" s="18">
        <v>19.137609938954</v>
      </c>
      <c r="C8662" s="18">
        <v>16.987521685426099</v>
      </c>
      <c r="D8662" s="18">
        <v>21.653564026314399</v>
      </c>
    </row>
    <row r="8663" spans="1:4" ht="15" customHeight="1" x14ac:dyDescent="0.25">
      <c r="A8663" s="18">
        <v>8606</v>
      </c>
      <c r="B8663" s="18">
        <v>19.098940365979999</v>
      </c>
      <c r="C8663" s="18">
        <v>16.944859223140401</v>
      </c>
      <c r="D8663" s="18">
        <v>21.619138018167899</v>
      </c>
    </row>
    <row r="8664" spans="1:4" ht="15" customHeight="1" x14ac:dyDescent="0.25">
      <c r="A8664" s="18">
        <v>8607</v>
      </c>
      <c r="B8664" s="18">
        <v>19.060088533913198</v>
      </c>
      <c r="C8664" s="18">
        <v>16.902269953972201</v>
      </c>
      <c r="D8664" s="18">
        <v>21.584331049625298</v>
      </c>
    </row>
    <row r="8665" spans="1:4" ht="15" customHeight="1" x14ac:dyDescent="0.25">
      <c r="A8665" s="18">
        <v>8608</v>
      </c>
      <c r="B8665" s="18">
        <v>19.021044082785298</v>
      </c>
      <c r="C8665" s="18">
        <v>16.8597239927274</v>
      </c>
      <c r="D8665" s="18">
        <v>21.549151202775199</v>
      </c>
    </row>
    <row r="8666" spans="1:4" ht="15" customHeight="1" x14ac:dyDescent="0.25">
      <c r="A8666" s="18">
        <v>8609</v>
      </c>
      <c r="B8666" s="18">
        <v>18.981798036798299</v>
      </c>
      <c r="C8666" s="18">
        <v>16.817202282621999</v>
      </c>
      <c r="D8666" s="18">
        <v>21.5136069089491</v>
      </c>
    </row>
    <row r="8667" spans="1:4" ht="15" customHeight="1" x14ac:dyDescent="0.25">
      <c r="A8667" s="18">
        <v>8610</v>
      </c>
      <c r="B8667" s="18">
        <v>18.9423399523208</v>
      </c>
      <c r="C8667" s="18">
        <v>16.7746729321921</v>
      </c>
      <c r="D8667" s="18">
        <v>21.477706610168799</v>
      </c>
    </row>
    <row r="8668" spans="1:4" ht="15" customHeight="1" x14ac:dyDescent="0.25">
      <c r="A8668" s="18">
        <v>8611</v>
      </c>
      <c r="B8668" s="18">
        <v>18.902658082316101</v>
      </c>
      <c r="C8668" s="18">
        <v>16.732116394338099</v>
      </c>
      <c r="D8668" s="18">
        <v>21.441457023017598</v>
      </c>
    </row>
    <row r="8669" spans="1:4" ht="15" customHeight="1" x14ac:dyDescent="0.25">
      <c r="A8669" s="18">
        <v>8612</v>
      </c>
      <c r="B8669" s="18">
        <v>18.862741617358399</v>
      </c>
      <c r="C8669" s="18">
        <v>16.6901776309696</v>
      </c>
      <c r="D8669" s="18">
        <v>21.404865832798698</v>
      </c>
    </row>
    <row r="8670" spans="1:4" ht="15" customHeight="1" x14ac:dyDescent="0.25">
      <c r="A8670" s="18">
        <v>8613</v>
      </c>
      <c r="B8670" s="18">
        <v>18.822579465395702</v>
      </c>
      <c r="C8670" s="18">
        <v>16.6507060790045</v>
      </c>
      <c r="D8670" s="18">
        <v>21.367940469349598</v>
      </c>
    </row>
    <row r="8671" spans="1:4" ht="15" customHeight="1" x14ac:dyDescent="0.25">
      <c r="A8671" s="18">
        <v>8614</v>
      </c>
      <c r="B8671" s="18">
        <v>18.782164100394301</v>
      </c>
      <c r="C8671" s="18">
        <v>16.613583126395699</v>
      </c>
      <c r="D8671" s="18">
        <v>21.330688043505699</v>
      </c>
    </row>
    <row r="8672" spans="1:4" ht="15" customHeight="1" x14ac:dyDescent="0.25">
      <c r="A8672" s="18">
        <v>8615</v>
      </c>
      <c r="B8672" s="18">
        <v>18.7414801115359</v>
      </c>
      <c r="C8672" s="18">
        <v>16.578558569060998</v>
      </c>
      <c r="D8672" s="18">
        <v>21.293115283058899</v>
      </c>
    </row>
    <row r="8673" spans="1:4" ht="15" customHeight="1" x14ac:dyDescent="0.25">
      <c r="A8673" s="18">
        <v>8616</v>
      </c>
      <c r="B8673" s="18">
        <v>18.700515161846599</v>
      </c>
      <c r="C8673" s="18">
        <v>16.545402403100301</v>
      </c>
      <c r="D8673" s="18">
        <v>21.2552284683936</v>
      </c>
    </row>
    <row r="8674" spans="1:4" ht="15" customHeight="1" x14ac:dyDescent="0.25">
      <c r="A8674" s="18">
        <v>8617</v>
      </c>
      <c r="B8674" s="18">
        <v>18.659259729663098</v>
      </c>
      <c r="C8674" s="18">
        <v>16.5137928530234</v>
      </c>
      <c r="D8674" s="18">
        <v>21.217033367973801</v>
      </c>
    </row>
    <row r="8675" spans="1:4" ht="15" customHeight="1" x14ac:dyDescent="0.25">
      <c r="A8675" s="18">
        <v>8618</v>
      </c>
      <c r="B8675" s="18">
        <v>18.617699035071301</v>
      </c>
      <c r="C8675" s="18">
        <v>16.4828253964703</v>
      </c>
      <c r="D8675" s="18">
        <v>21.178533036199902</v>
      </c>
    </row>
    <row r="8676" spans="1:4" ht="15" customHeight="1" x14ac:dyDescent="0.25">
      <c r="A8676" s="18">
        <v>8619</v>
      </c>
      <c r="B8676" s="18">
        <v>18.5758173701117</v>
      </c>
      <c r="C8676" s="18">
        <v>16.4522617655666</v>
      </c>
      <c r="D8676" s="18">
        <v>21.139487278937501</v>
      </c>
    </row>
    <row r="8677" spans="1:4" ht="15" customHeight="1" x14ac:dyDescent="0.25">
      <c r="A8677" s="18">
        <v>8620</v>
      </c>
      <c r="B8677" s="18">
        <v>18.5336058885336</v>
      </c>
      <c r="C8677" s="18">
        <v>16.422083690501399</v>
      </c>
      <c r="D8677" s="18">
        <v>21.099754863589698</v>
      </c>
    </row>
    <row r="8678" spans="1:4" ht="15" customHeight="1" x14ac:dyDescent="0.25">
      <c r="A8678" s="18">
        <v>8621</v>
      </c>
      <c r="B8678" s="18">
        <v>18.491043590752799</v>
      </c>
      <c r="C8678" s="18">
        <v>16.392260223267201</v>
      </c>
      <c r="D8678" s="18">
        <v>21.059360602203</v>
      </c>
    </row>
    <row r="8679" spans="1:4" ht="15" customHeight="1" x14ac:dyDescent="0.25">
      <c r="A8679" s="18">
        <v>8622</v>
      </c>
      <c r="B8679" s="18">
        <v>18.4481188324059</v>
      </c>
      <c r="C8679" s="18">
        <v>16.362772511464701</v>
      </c>
      <c r="D8679" s="18">
        <v>21.018327699485798</v>
      </c>
    </row>
    <row r="8680" spans="1:4" ht="15" customHeight="1" x14ac:dyDescent="0.25">
      <c r="A8680" s="18">
        <v>8623</v>
      </c>
      <c r="B8680" s="18">
        <v>18.4048118911297</v>
      </c>
      <c r="C8680" s="18">
        <v>16.3335942719917</v>
      </c>
      <c r="D8680" s="18">
        <v>20.9766783651719</v>
      </c>
    </row>
    <row r="8681" spans="1:4" ht="15" customHeight="1" x14ac:dyDescent="0.25">
      <c r="A8681" s="18">
        <v>8624</v>
      </c>
      <c r="B8681" s="18">
        <v>18.361108097059301</v>
      </c>
      <c r="C8681" s="18">
        <v>16.304711538875399</v>
      </c>
      <c r="D8681" s="18">
        <v>20.934446058286099</v>
      </c>
    </row>
    <row r="8682" spans="1:4" ht="15" customHeight="1" x14ac:dyDescent="0.25">
      <c r="A8682" s="18">
        <v>8625</v>
      </c>
      <c r="B8682" s="18">
        <v>18.3169852533909</v>
      </c>
      <c r="C8682" s="18">
        <v>16.2761162599082</v>
      </c>
      <c r="D8682" s="18">
        <v>20.8916606114377</v>
      </c>
    </row>
    <row r="8683" spans="1:4" ht="15" customHeight="1" x14ac:dyDescent="0.25">
      <c r="A8683" s="18">
        <v>8626</v>
      </c>
      <c r="B8683" s="18">
        <v>18.272429121407999</v>
      </c>
      <c r="C8683" s="18">
        <v>16.2477836359325</v>
      </c>
      <c r="D8683" s="18">
        <v>20.8486433905212</v>
      </c>
    </row>
    <row r="8684" spans="1:4" ht="15" customHeight="1" x14ac:dyDescent="0.25">
      <c r="A8684" s="18">
        <v>8627</v>
      </c>
      <c r="B8684" s="18">
        <v>18.2274141131027</v>
      </c>
      <c r="C8684" s="18">
        <v>16.2196959847378</v>
      </c>
      <c r="D8684" s="18">
        <v>20.805532499017399</v>
      </c>
    </row>
    <row r="8685" spans="1:4" ht="15" customHeight="1" x14ac:dyDescent="0.25">
      <c r="A8685" s="18">
        <v>8628</v>
      </c>
      <c r="B8685" s="18">
        <v>18.1819206082865</v>
      </c>
      <c r="C8685" s="18">
        <v>16.191839558219598</v>
      </c>
      <c r="D8685" s="18">
        <v>20.762311127218499</v>
      </c>
    </row>
    <row r="8686" spans="1:4" ht="15" customHeight="1" x14ac:dyDescent="0.25">
      <c r="A8686" s="18">
        <v>8629</v>
      </c>
      <c r="B8686" s="18">
        <v>18.135927631785901</v>
      </c>
      <c r="C8686" s="18">
        <v>16.164197930869701</v>
      </c>
      <c r="D8686" s="18">
        <v>20.718966501913702</v>
      </c>
    </row>
    <row r="8687" spans="1:4" ht="15" customHeight="1" x14ac:dyDescent="0.25">
      <c r="A8687" s="18">
        <v>8630</v>
      </c>
      <c r="B8687" s="18">
        <v>18.0894085178161</v>
      </c>
      <c r="C8687" s="18">
        <v>16.136666898935498</v>
      </c>
      <c r="D8687" s="18">
        <v>20.675479854572</v>
      </c>
    </row>
    <row r="8688" spans="1:4" ht="15" customHeight="1" x14ac:dyDescent="0.25">
      <c r="A8688" s="18">
        <v>8631</v>
      </c>
      <c r="B8688" s="18">
        <v>18.042338516761099</v>
      </c>
      <c r="C8688" s="18">
        <v>16.1090406609678</v>
      </c>
      <c r="D8688" s="18">
        <v>20.6318371418391</v>
      </c>
    </row>
    <row r="8689" spans="1:4" ht="15" customHeight="1" x14ac:dyDescent="0.25">
      <c r="A8689" s="18">
        <v>8632</v>
      </c>
      <c r="B8689" s="18">
        <v>17.994691523003901</v>
      </c>
      <c r="C8689" s="18">
        <v>16.081350420251201</v>
      </c>
      <c r="D8689" s="18">
        <v>20.5880162811114</v>
      </c>
    </row>
    <row r="8690" spans="1:4" ht="15" customHeight="1" x14ac:dyDescent="0.25">
      <c r="A8690" s="18">
        <v>8633</v>
      </c>
      <c r="B8690" s="18">
        <v>17.946440270679201</v>
      </c>
      <c r="C8690" s="18">
        <v>16.0536666626233</v>
      </c>
      <c r="D8690" s="18">
        <v>20.544003022606798</v>
      </c>
    </row>
    <row r="8691" spans="1:4" ht="15" customHeight="1" x14ac:dyDescent="0.25">
      <c r="A8691" s="18">
        <v>8634</v>
      </c>
      <c r="B8691" s="18">
        <v>17.897555784880801</v>
      </c>
      <c r="C8691" s="18">
        <v>16.0260757594138</v>
      </c>
      <c r="D8691" s="18">
        <v>20.499771793410599</v>
      </c>
    </row>
    <row r="8692" spans="1:4" ht="15" customHeight="1" x14ac:dyDescent="0.25">
      <c r="A8692" s="18">
        <v>8635</v>
      </c>
      <c r="B8692" s="18">
        <v>17.848006293897299</v>
      </c>
      <c r="C8692" s="18">
        <v>15.998663833395799</v>
      </c>
      <c r="D8692" s="18">
        <v>20.4553050594686</v>
      </c>
    </row>
    <row r="8693" spans="1:4" ht="15" customHeight="1" x14ac:dyDescent="0.25">
      <c r="A8693" s="18">
        <v>8636</v>
      </c>
      <c r="B8693" s="18">
        <v>17.797759950523101</v>
      </c>
      <c r="C8693" s="18">
        <v>15.9715209776517</v>
      </c>
      <c r="D8693" s="18">
        <v>20.410577732387299</v>
      </c>
    </row>
    <row r="8694" spans="1:4" ht="15" customHeight="1" x14ac:dyDescent="0.25">
      <c r="A8694" s="18">
        <v>8637</v>
      </c>
      <c r="B8694" s="18">
        <v>17.7467838581133</v>
      </c>
      <c r="C8694" s="18">
        <v>15.9448057876753</v>
      </c>
      <c r="D8694" s="18">
        <v>20.365564667778798</v>
      </c>
    </row>
    <row r="8695" spans="1:4" ht="15" customHeight="1" x14ac:dyDescent="0.25">
      <c r="A8695" s="18">
        <v>8638</v>
      </c>
      <c r="B8695" s="18">
        <v>17.6950416467972</v>
      </c>
      <c r="C8695" s="18">
        <v>15.9185722729083</v>
      </c>
      <c r="D8695" s="18">
        <v>20.320244682779901</v>
      </c>
    </row>
    <row r="8696" spans="1:4" ht="15" customHeight="1" x14ac:dyDescent="0.25">
      <c r="A8696" s="18">
        <v>8639</v>
      </c>
      <c r="B8696" s="18">
        <v>17.642495708419698</v>
      </c>
      <c r="C8696" s="18">
        <v>15.8928033922093</v>
      </c>
      <c r="D8696" s="18">
        <v>20.274586662114</v>
      </c>
    </row>
    <row r="8697" spans="1:4" ht="15" customHeight="1" x14ac:dyDescent="0.25">
      <c r="A8697" s="18">
        <v>8640</v>
      </c>
      <c r="B8697" s="18">
        <v>17.589106477693999</v>
      </c>
      <c r="C8697" s="18">
        <v>15.8674831644453</v>
      </c>
      <c r="D8697" s="18">
        <v>20.228562535068701</v>
      </c>
    </row>
    <row r="8698" spans="1:4" ht="15" customHeight="1" x14ac:dyDescent="0.25">
      <c r="A8698" s="18">
        <v>8641</v>
      </c>
      <c r="B8698" s="18">
        <v>17.534837400246602</v>
      </c>
      <c r="C8698" s="18">
        <v>15.842596565868201</v>
      </c>
      <c r="D8698" s="18">
        <v>20.182144770106198</v>
      </c>
    </row>
    <row r="8699" spans="1:4" ht="15" customHeight="1" x14ac:dyDescent="0.25">
      <c r="A8699" s="18">
        <v>8642</v>
      </c>
      <c r="B8699" s="18">
        <v>17.479641856079802</v>
      </c>
      <c r="C8699" s="18">
        <v>15.8181295129431</v>
      </c>
      <c r="D8699" s="18">
        <v>20.135300819559401</v>
      </c>
    </row>
    <row r="8700" spans="1:4" ht="15" customHeight="1" x14ac:dyDescent="0.25">
      <c r="A8700" s="18">
        <v>8643</v>
      </c>
      <c r="B8700" s="18">
        <v>17.423478342858601</v>
      </c>
      <c r="C8700" s="18">
        <v>15.794068845415801</v>
      </c>
      <c r="D8700" s="18">
        <v>20.087996654415701</v>
      </c>
    </row>
    <row r="8701" spans="1:4" ht="15" customHeight="1" x14ac:dyDescent="0.25">
      <c r="A8701" s="18">
        <v>8644</v>
      </c>
      <c r="B8701" s="18">
        <v>17.366297508570302</v>
      </c>
      <c r="C8701" s="18">
        <v>15.770402309478101</v>
      </c>
      <c r="D8701" s="18">
        <v>20.040197649224599</v>
      </c>
    </row>
    <row r="8702" spans="1:4" ht="15" customHeight="1" x14ac:dyDescent="0.25">
      <c r="A8702" s="18">
        <v>8645</v>
      </c>
      <c r="B8702" s="18">
        <v>17.308042964328799</v>
      </c>
      <c r="C8702" s="18">
        <v>15.7471185408907</v>
      </c>
      <c r="D8702" s="18">
        <v>19.991867361023498</v>
      </c>
    </row>
    <row r="8703" spans="1:4" ht="15" customHeight="1" x14ac:dyDescent="0.25">
      <c r="A8703" s="18">
        <v>8646</v>
      </c>
      <c r="B8703" s="18">
        <v>17.2479345545398</v>
      </c>
      <c r="C8703" s="18">
        <v>15.724207047925701</v>
      </c>
      <c r="D8703" s="18">
        <v>19.942967458213399</v>
      </c>
    </row>
    <row r="8704" spans="1:4" ht="15" customHeight="1" x14ac:dyDescent="0.25">
      <c r="A8704" s="18">
        <v>8647</v>
      </c>
      <c r="B8704" s="18">
        <v>17.185403105350101</v>
      </c>
      <c r="C8704" s="18">
        <v>15.701660654252199</v>
      </c>
      <c r="D8704" s="18">
        <v>19.893457625950699</v>
      </c>
    </row>
    <row r="8705" spans="1:4" ht="15" customHeight="1" x14ac:dyDescent="0.25">
      <c r="A8705" s="18">
        <v>8648</v>
      </c>
      <c r="B8705" s="18">
        <v>17.120329345591198</v>
      </c>
      <c r="C8705" s="18">
        <v>15.679469062399299</v>
      </c>
      <c r="D8705" s="18">
        <v>19.843295473417601</v>
      </c>
    </row>
    <row r="8706" spans="1:4" ht="15" customHeight="1" x14ac:dyDescent="0.25">
      <c r="A8706" s="18">
        <v>8649</v>
      </c>
      <c r="B8706" s="18">
        <v>17.053221292792198</v>
      </c>
      <c r="C8706" s="18">
        <v>15.657623815328501</v>
      </c>
      <c r="D8706" s="18">
        <v>19.792436437792102</v>
      </c>
    </row>
    <row r="8707" spans="1:4" ht="15" customHeight="1" x14ac:dyDescent="0.25">
      <c r="A8707" s="18">
        <v>8650</v>
      </c>
      <c r="B8707" s="18">
        <v>16.984987738793901</v>
      </c>
      <c r="C8707" s="18">
        <v>15.6361177248089</v>
      </c>
      <c r="D8707" s="18">
        <v>19.7408336824335</v>
      </c>
    </row>
    <row r="8708" spans="1:4" ht="15" customHeight="1" x14ac:dyDescent="0.25">
      <c r="A8708" s="18">
        <v>8651</v>
      </c>
      <c r="B8708" s="18">
        <v>16.915570262753999</v>
      </c>
      <c r="C8708" s="18">
        <v>15.614946422053499</v>
      </c>
      <c r="D8708" s="18">
        <v>19.688437976424101</v>
      </c>
    </row>
    <row r="8709" spans="1:4" ht="15" customHeight="1" x14ac:dyDescent="0.25">
      <c r="A8709" s="18">
        <v>8652</v>
      </c>
      <c r="B8709" s="18">
        <v>16.844893257383699</v>
      </c>
      <c r="C8709" s="18">
        <v>15.594105483318801</v>
      </c>
      <c r="D8709" s="18">
        <v>19.635199781318601</v>
      </c>
    </row>
    <row r="8710" spans="1:4" ht="15" customHeight="1" x14ac:dyDescent="0.25">
      <c r="A8710" s="18">
        <v>8653</v>
      </c>
      <c r="B8710" s="18">
        <v>16.7728844958053</v>
      </c>
      <c r="C8710" s="18">
        <v>15.5735871991374</v>
      </c>
      <c r="D8710" s="18">
        <v>19.581065650885801</v>
      </c>
    </row>
    <row r="8711" spans="1:4" ht="15" customHeight="1" x14ac:dyDescent="0.25">
      <c r="A8711" s="18">
        <v>8654</v>
      </c>
      <c r="B8711" s="18">
        <v>16.700613987070199</v>
      </c>
      <c r="C8711" s="18">
        <v>15.553389634858201</v>
      </c>
      <c r="D8711" s="18">
        <v>19.5259765205573</v>
      </c>
    </row>
    <row r="8712" spans="1:4" ht="15" customHeight="1" x14ac:dyDescent="0.25">
      <c r="A8712" s="18">
        <v>8655</v>
      </c>
      <c r="B8712" s="18">
        <v>16.643523079164101</v>
      </c>
      <c r="C8712" s="18">
        <v>15.533511413607201</v>
      </c>
      <c r="D8712" s="18">
        <v>19.469879712228899</v>
      </c>
    </row>
    <row r="8713" spans="1:4" ht="15" customHeight="1" x14ac:dyDescent="0.25">
      <c r="A8713" s="18">
        <v>8656</v>
      </c>
      <c r="B8713" s="18">
        <v>16.596110424810099</v>
      </c>
      <c r="C8713" s="18">
        <v>15.5139457622977</v>
      </c>
      <c r="D8713" s="18">
        <v>19.412708556297801</v>
      </c>
    </row>
    <row r="8714" spans="1:4" ht="15" customHeight="1" x14ac:dyDescent="0.25">
      <c r="A8714" s="18">
        <v>8657</v>
      </c>
      <c r="B8714" s="18">
        <v>16.5539474904398</v>
      </c>
      <c r="C8714" s="18">
        <v>15.494696940823101</v>
      </c>
      <c r="D8714" s="18">
        <v>19.354401764930401</v>
      </c>
    </row>
    <row r="8715" spans="1:4" ht="15" customHeight="1" x14ac:dyDescent="0.25">
      <c r="A8715" s="18">
        <v>8658</v>
      </c>
      <c r="B8715" s="18">
        <v>16.515087707926899</v>
      </c>
      <c r="C8715" s="18">
        <v>15.475758440103499</v>
      </c>
      <c r="D8715" s="18">
        <v>19.294893844450801</v>
      </c>
    </row>
    <row r="8716" spans="1:4" ht="15" customHeight="1" x14ac:dyDescent="0.25">
      <c r="A8716" s="18">
        <v>8659</v>
      </c>
      <c r="B8716" s="18">
        <v>16.476785223789999</v>
      </c>
      <c r="C8716" s="18">
        <v>15.457133913597101</v>
      </c>
      <c r="D8716" s="18">
        <v>19.2341133941671</v>
      </c>
    </row>
    <row r="8717" spans="1:4" ht="15" customHeight="1" x14ac:dyDescent="0.25">
      <c r="A8717" s="18">
        <v>8660</v>
      </c>
      <c r="B8717" s="18">
        <v>16.4382981630941</v>
      </c>
      <c r="C8717" s="18">
        <v>15.4388203382981</v>
      </c>
      <c r="D8717" s="18">
        <v>19.171988187717499</v>
      </c>
    </row>
    <row r="8718" spans="1:4" ht="15" customHeight="1" x14ac:dyDescent="0.25">
      <c r="A8718" s="18">
        <v>8661</v>
      </c>
      <c r="B8718" s="18">
        <v>16.399612818954601</v>
      </c>
      <c r="C8718" s="18">
        <v>15.420821847669799</v>
      </c>
      <c r="D8718" s="18">
        <v>19.108442392872</v>
      </c>
    </row>
    <row r="8719" spans="1:4" ht="15" customHeight="1" x14ac:dyDescent="0.25">
      <c r="A8719" s="18">
        <v>8662</v>
      </c>
      <c r="B8719" s="18">
        <v>16.360722185441901</v>
      </c>
      <c r="C8719" s="18">
        <v>15.4031353162346</v>
      </c>
      <c r="D8719" s="18">
        <v>19.043397892986899</v>
      </c>
    </row>
    <row r="8720" spans="1:4" ht="15" customHeight="1" x14ac:dyDescent="0.25">
      <c r="A8720" s="18">
        <v>8663</v>
      </c>
      <c r="B8720" s="18">
        <v>16.3217084536134</v>
      </c>
      <c r="C8720" s="18">
        <v>15.3857687232021</v>
      </c>
      <c r="D8720" s="18">
        <v>18.9767736393596</v>
      </c>
    </row>
    <row r="8721" spans="1:4" ht="15" customHeight="1" x14ac:dyDescent="0.25">
      <c r="A8721" s="18">
        <v>8664</v>
      </c>
      <c r="B8721" s="18">
        <v>16.2831242661949</v>
      </c>
      <c r="C8721" s="18">
        <v>15.3687181442232</v>
      </c>
      <c r="D8721" s="18">
        <v>18.908480089857399</v>
      </c>
    </row>
    <row r="8722" spans="1:4" ht="15" customHeight="1" x14ac:dyDescent="0.25">
      <c r="A8722" s="18">
        <v>8665</v>
      </c>
      <c r="B8722" s="18">
        <v>16.2451940778774</v>
      </c>
      <c r="C8722" s="18">
        <v>15.351989990360099</v>
      </c>
      <c r="D8722" s="18">
        <v>18.838433524829099</v>
      </c>
    </row>
    <row r="8723" spans="1:4" ht="15" customHeight="1" x14ac:dyDescent="0.25">
      <c r="A8723" s="18">
        <v>8666</v>
      </c>
      <c r="B8723" s="18">
        <v>16.208038497989701</v>
      </c>
      <c r="C8723" s="18">
        <v>15.335587172438901</v>
      </c>
      <c r="D8723" s="18">
        <v>18.766537751007501</v>
      </c>
    </row>
    <row r="8724" spans="1:4" ht="15" customHeight="1" x14ac:dyDescent="0.25">
      <c r="A8724" s="18">
        <v>8667</v>
      </c>
      <c r="B8724" s="18">
        <v>16.171772301920701</v>
      </c>
      <c r="C8724" s="18">
        <v>15.3195106888931</v>
      </c>
      <c r="D8724" s="18">
        <v>18.692697086292799</v>
      </c>
    </row>
    <row r="8725" spans="1:4" ht="15" customHeight="1" x14ac:dyDescent="0.25">
      <c r="A8725" s="18">
        <v>8668</v>
      </c>
      <c r="B8725" s="18">
        <v>16.1367056158644</v>
      </c>
      <c r="C8725" s="18">
        <v>15.3037663769682</v>
      </c>
      <c r="D8725" s="18">
        <v>18.61681167231</v>
      </c>
    </row>
    <row r="8726" spans="1:4" ht="15" customHeight="1" x14ac:dyDescent="0.25">
      <c r="A8726" s="18">
        <v>8669</v>
      </c>
      <c r="B8726" s="18">
        <v>16.103715647455601</v>
      </c>
      <c r="C8726" s="18">
        <v>15.288359887780199</v>
      </c>
      <c r="D8726" s="18">
        <v>18.538776666557801</v>
      </c>
    </row>
    <row r="8727" spans="1:4" ht="15" customHeight="1" x14ac:dyDescent="0.25">
      <c r="A8727" s="18">
        <v>8670</v>
      </c>
      <c r="B8727" s="18">
        <v>16.0727591865829</v>
      </c>
      <c r="C8727" s="18">
        <v>15.2733144278157</v>
      </c>
      <c r="D8727" s="18">
        <v>18.4584892184739</v>
      </c>
    </row>
    <row r="8728" spans="1:4" ht="15" customHeight="1" x14ac:dyDescent="0.25">
      <c r="A8728" s="18">
        <v>8671</v>
      </c>
      <c r="B8728" s="18">
        <v>16.0436474410774</v>
      </c>
      <c r="C8728" s="18">
        <v>15.258683279000699</v>
      </c>
      <c r="D8728" s="18">
        <v>18.3758323963709</v>
      </c>
    </row>
    <row r="8729" spans="1:4" ht="15" customHeight="1" x14ac:dyDescent="0.25">
      <c r="A8729" s="18">
        <v>8672</v>
      </c>
      <c r="B8729" s="18">
        <v>16.0162356350172</v>
      </c>
      <c r="C8729" s="18">
        <v>15.244482377328101</v>
      </c>
      <c r="D8729" s="18">
        <v>18.290699735081098</v>
      </c>
    </row>
    <row r="8730" spans="1:4" ht="15" customHeight="1" x14ac:dyDescent="0.25">
      <c r="A8730" s="18">
        <v>8673</v>
      </c>
      <c r="B8730" s="18">
        <v>15.990356807438999</v>
      </c>
      <c r="C8730" s="18">
        <v>15.230714672147499</v>
      </c>
      <c r="D8730" s="18">
        <v>18.202981588112699</v>
      </c>
    </row>
    <row r="8731" spans="1:4" ht="15" customHeight="1" x14ac:dyDescent="0.25">
      <c r="A8731" s="18">
        <v>8674</v>
      </c>
      <c r="B8731" s="18">
        <v>15.965836080685101</v>
      </c>
      <c r="C8731" s="18">
        <v>15.217386061857599</v>
      </c>
      <c r="D8731" s="18">
        <v>18.112589738400601</v>
      </c>
    </row>
    <row r="8732" spans="1:4" ht="15" customHeight="1" x14ac:dyDescent="0.25">
      <c r="A8732" s="18">
        <v>8675</v>
      </c>
      <c r="B8732" s="18">
        <v>15.9421330636047</v>
      </c>
      <c r="C8732" s="18">
        <v>15.2044888243669</v>
      </c>
      <c r="D8732" s="18">
        <v>18.0195599469249</v>
      </c>
    </row>
    <row r="8733" spans="1:4" ht="15" customHeight="1" x14ac:dyDescent="0.25">
      <c r="A8733" s="18">
        <v>8676</v>
      </c>
      <c r="B8733" s="18">
        <v>15.919082516477401</v>
      </c>
      <c r="C8733" s="18">
        <v>15.192022440828101</v>
      </c>
      <c r="D8733" s="18">
        <v>17.923903944941401</v>
      </c>
    </row>
    <row r="8734" spans="1:4" ht="15" customHeight="1" x14ac:dyDescent="0.25">
      <c r="A8734" s="18">
        <v>8677</v>
      </c>
      <c r="B8734" s="18">
        <v>15.8966863482562</v>
      </c>
      <c r="C8734" s="18">
        <v>15.179985578873501</v>
      </c>
      <c r="D8734" s="18">
        <v>17.825451201843801</v>
      </c>
    </row>
    <row r="8735" spans="1:4" ht="15" customHeight="1" x14ac:dyDescent="0.25">
      <c r="A8735" s="18">
        <v>8678</v>
      </c>
      <c r="B8735" s="18">
        <v>15.874949758269</v>
      </c>
      <c r="C8735" s="18">
        <v>15.1683761351453</v>
      </c>
      <c r="D8735" s="18">
        <v>17.724072130117499</v>
      </c>
    </row>
    <row r="8736" spans="1:4" ht="15" customHeight="1" x14ac:dyDescent="0.25">
      <c r="A8736" s="18">
        <v>8679</v>
      </c>
      <c r="B8736" s="18">
        <v>15.853873701229</v>
      </c>
      <c r="C8736" s="18">
        <v>15.157193872503299</v>
      </c>
      <c r="D8736" s="18">
        <v>17.6197206460829</v>
      </c>
    </row>
    <row r="8737" spans="1:4" ht="15" customHeight="1" x14ac:dyDescent="0.25">
      <c r="A8737" s="18">
        <v>8680</v>
      </c>
      <c r="B8737" s="18">
        <v>15.8334596823923</v>
      </c>
      <c r="C8737" s="18">
        <v>15.146440207922501</v>
      </c>
      <c r="D8737" s="18">
        <v>17.512359204009801</v>
      </c>
    </row>
    <row r="8738" spans="1:4" ht="15" customHeight="1" x14ac:dyDescent="0.25">
      <c r="A8738" s="18">
        <v>8681</v>
      </c>
      <c r="B8738" s="18">
        <v>15.8137139809788</v>
      </c>
      <c r="C8738" s="18">
        <v>15.1361062214754</v>
      </c>
      <c r="D8738" s="18">
        <v>17.401983521555401</v>
      </c>
    </row>
    <row r="8739" spans="1:4" ht="15" customHeight="1" x14ac:dyDescent="0.25">
      <c r="A8739" s="18">
        <v>8682</v>
      </c>
      <c r="B8739" s="18">
        <v>15.7946393363724</v>
      </c>
      <c r="C8739" s="18">
        <v>15.1261872916233</v>
      </c>
      <c r="D8739" s="18">
        <v>17.2885793382194</v>
      </c>
    </row>
    <row r="8740" spans="1:4" ht="15" customHeight="1" x14ac:dyDescent="0.25">
      <c r="A8740" s="18">
        <v>8683</v>
      </c>
      <c r="B8740" s="18">
        <v>15.7762386693166</v>
      </c>
      <c r="C8740" s="18">
        <v>15.116674096752099</v>
      </c>
      <c r="D8740" s="18">
        <v>17.171301898331201</v>
      </c>
    </row>
    <row r="8741" spans="1:4" ht="15" customHeight="1" x14ac:dyDescent="0.25">
      <c r="A8741" s="18">
        <v>8684</v>
      </c>
      <c r="B8741" s="18">
        <v>15.7585179652534</v>
      </c>
      <c r="C8741" s="18">
        <v>15.1075594648813</v>
      </c>
      <c r="D8741" s="18">
        <v>17.050065283701901</v>
      </c>
    </row>
    <row r="8742" spans="1:4" ht="15" customHeight="1" x14ac:dyDescent="0.25">
      <c r="A8742" s="18">
        <v>8685</v>
      </c>
      <c r="B8742" s="18">
        <v>15.741480967218401</v>
      </c>
      <c r="C8742" s="18">
        <v>15.098827634927099</v>
      </c>
      <c r="D8742" s="18">
        <v>16.926158157341799</v>
      </c>
    </row>
    <row r="8743" spans="1:4" ht="15" customHeight="1" x14ac:dyDescent="0.25">
      <c r="A8743" s="18">
        <v>8686</v>
      </c>
      <c r="B8743" s="18">
        <v>15.7251302871785</v>
      </c>
      <c r="C8743" s="18">
        <v>15.0904824598621</v>
      </c>
      <c r="D8743" s="18">
        <v>16.799983384843301</v>
      </c>
    </row>
    <row r="8744" spans="1:4" ht="15" customHeight="1" x14ac:dyDescent="0.25">
      <c r="A8744" s="18">
        <v>8687</v>
      </c>
      <c r="B8744" s="18">
        <v>15.709475534427</v>
      </c>
      <c r="C8744" s="18">
        <v>15.0825277701825</v>
      </c>
      <c r="D8744" s="18">
        <v>16.6818340833638</v>
      </c>
    </row>
    <row r="8745" spans="1:4" ht="15" customHeight="1" x14ac:dyDescent="0.25">
      <c r="A8745" s="18">
        <v>8688</v>
      </c>
      <c r="B8745" s="18">
        <v>15.694518765309899</v>
      </c>
      <c r="C8745" s="18">
        <v>15.074977503405799</v>
      </c>
      <c r="D8745" s="18">
        <v>16.611807881578098</v>
      </c>
    </row>
    <row r="8746" spans="1:4" ht="15" customHeight="1" x14ac:dyDescent="0.25">
      <c r="A8746" s="18">
        <v>8689</v>
      </c>
      <c r="B8746" s="18">
        <v>15.6802651888152</v>
      </c>
      <c r="C8746" s="18">
        <v>15.0678243566226</v>
      </c>
      <c r="D8746" s="18">
        <v>16.556629617950001</v>
      </c>
    </row>
    <row r="8747" spans="1:4" ht="15" customHeight="1" x14ac:dyDescent="0.25">
      <c r="A8747" s="18">
        <v>8690</v>
      </c>
      <c r="B8747" s="18">
        <v>15.6667208403187</v>
      </c>
      <c r="C8747" s="18">
        <v>15.061076322343</v>
      </c>
      <c r="D8747" s="18">
        <v>16.507982345349902</v>
      </c>
    </row>
    <row r="8748" spans="1:4" ht="15" customHeight="1" x14ac:dyDescent="0.25">
      <c r="A8748" s="18">
        <v>8691</v>
      </c>
      <c r="B8748" s="18">
        <v>15.653891740912</v>
      </c>
      <c r="C8748" s="18">
        <v>15.054732889604701</v>
      </c>
      <c r="D8748" s="18">
        <v>16.462554559041301</v>
      </c>
    </row>
    <row r="8749" spans="1:4" ht="15" customHeight="1" x14ac:dyDescent="0.25">
      <c r="A8749" s="18">
        <v>8692</v>
      </c>
      <c r="B8749" s="18">
        <v>15.6417838331782</v>
      </c>
      <c r="C8749" s="18">
        <v>15.048794174324501</v>
      </c>
      <c r="D8749" s="18">
        <v>16.420154648535199</v>
      </c>
    </row>
    <row r="8750" spans="1:4" ht="15" customHeight="1" x14ac:dyDescent="0.25">
      <c r="A8750" s="18">
        <v>8693</v>
      </c>
      <c r="B8750" s="18">
        <v>15.630402895378699</v>
      </c>
      <c r="C8750" s="18">
        <v>15.04325991572</v>
      </c>
      <c r="D8750" s="18">
        <v>16.3809236383754</v>
      </c>
    </row>
    <row r="8751" spans="1:4" ht="15" customHeight="1" x14ac:dyDescent="0.25">
      <c r="A8751" s="18">
        <v>8694</v>
      </c>
      <c r="B8751" s="18">
        <v>15.6197544319296</v>
      </c>
      <c r="C8751" s="18">
        <v>15.0381329340013</v>
      </c>
      <c r="D8751" s="18">
        <v>16.344965094087001</v>
      </c>
    </row>
    <row r="8752" spans="1:4" ht="15" customHeight="1" x14ac:dyDescent="0.25">
      <c r="A8752" s="18">
        <v>8695</v>
      </c>
      <c r="B8752" s="18">
        <v>15.609843539754999</v>
      </c>
      <c r="C8752" s="18">
        <v>15.033400667122599</v>
      </c>
      <c r="D8752" s="18">
        <v>16.313082773985698</v>
      </c>
    </row>
    <row r="8753" spans="1:4" ht="15" customHeight="1" x14ac:dyDescent="0.25">
      <c r="A8753" s="18">
        <v>8696</v>
      </c>
      <c r="B8753" s="18">
        <v>15.6006747524678</v>
      </c>
      <c r="C8753" s="18">
        <v>15.0290840111535</v>
      </c>
      <c r="D8753" s="18">
        <v>16.285774012119202</v>
      </c>
    </row>
    <row r="8754" spans="1:4" ht="15" customHeight="1" x14ac:dyDescent="0.25">
      <c r="A8754" s="18">
        <v>8697</v>
      </c>
      <c r="B8754" s="18">
        <v>15.592256658115501</v>
      </c>
      <c r="C8754" s="18">
        <v>15.025161900200899</v>
      </c>
      <c r="D8754" s="18">
        <v>16.262098431624299</v>
      </c>
    </row>
    <row r="8755" spans="1:4" ht="15" customHeight="1" x14ac:dyDescent="0.25">
      <c r="A8755" s="18">
        <v>8698</v>
      </c>
      <c r="B8755" s="18">
        <v>15.584589002262501</v>
      </c>
      <c r="C8755" s="18">
        <v>15.0216338645861</v>
      </c>
      <c r="D8755" s="18">
        <v>16.241427044991902</v>
      </c>
    </row>
    <row r="8756" spans="1:4" ht="15" customHeight="1" x14ac:dyDescent="0.25">
      <c r="A8756" s="18">
        <v>8699</v>
      </c>
      <c r="B8756" s="18">
        <v>15.577674655811199</v>
      </c>
      <c r="C8756" s="18">
        <v>15.0185136158308</v>
      </c>
      <c r="D8756" s="18">
        <v>16.223415716374301</v>
      </c>
    </row>
    <row r="8757" spans="1:4" ht="15" customHeight="1" x14ac:dyDescent="0.25">
      <c r="A8757" s="18">
        <v>8700</v>
      </c>
      <c r="B8757" s="18">
        <v>15.5715192528855</v>
      </c>
      <c r="C8757" s="18">
        <v>15.015789376380001</v>
      </c>
      <c r="D8757" s="18">
        <v>16.2076686333011</v>
      </c>
    </row>
    <row r="8758" spans="1:4" ht="15" customHeight="1" x14ac:dyDescent="0.25">
      <c r="A8758" s="18">
        <v>8701</v>
      </c>
      <c r="B8758" s="18">
        <v>15.566118896949201</v>
      </c>
      <c r="C8758" s="18">
        <v>15.0134574979259</v>
      </c>
      <c r="D8758" s="18">
        <v>16.1940034494726</v>
      </c>
    </row>
    <row r="8759" spans="1:4" ht="15" customHeight="1" x14ac:dyDescent="0.25">
      <c r="A8759" s="18">
        <v>8702</v>
      </c>
      <c r="B8759" s="18">
        <v>15.5614761948818</v>
      </c>
      <c r="C8759" s="18">
        <v>15.011517621227201</v>
      </c>
      <c r="D8759" s="18">
        <v>16.182249614648001</v>
      </c>
    </row>
    <row r="8760" spans="1:4" ht="15" customHeight="1" x14ac:dyDescent="0.25">
      <c r="A8760" s="18">
        <v>8703</v>
      </c>
      <c r="B8760" s="18">
        <v>15.557588367355301</v>
      </c>
      <c r="C8760" s="18">
        <v>15.009969370549401</v>
      </c>
      <c r="D8760" s="18">
        <v>16.172248742306198</v>
      </c>
    </row>
    <row r="8761" spans="1:4" ht="15" customHeight="1" x14ac:dyDescent="0.25">
      <c r="A8761" s="18">
        <v>8704</v>
      </c>
      <c r="B8761" s="18">
        <v>15.554450049000501</v>
      </c>
      <c r="C8761" s="18">
        <v>15.0088123393425</v>
      </c>
      <c r="D8761" s="18">
        <v>16.1638545480678</v>
      </c>
    </row>
    <row r="8762" spans="1:4" ht="15" customHeight="1" x14ac:dyDescent="0.25">
      <c r="A8762" s="18">
        <v>8705</v>
      </c>
      <c r="B8762" s="18">
        <v>15.5520569965893</v>
      </c>
      <c r="C8762" s="18">
        <v>15.0080500921166</v>
      </c>
      <c r="D8762" s="18">
        <v>16.156940868572999</v>
      </c>
    </row>
    <row r="8763" spans="1:4" ht="15" customHeight="1" x14ac:dyDescent="0.25">
      <c r="A8763" s="18">
        <v>8706</v>
      </c>
      <c r="B8763" s="18">
        <v>15.5504051632228</v>
      </c>
      <c r="C8763" s="18">
        <v>15.007676655448901</v>
      </c>
      <c r="D8763" s="18">
        <v>16.1515004221962</v>
      </c>
    </row>
    <row r="8764" spans="1:4" ht="15" customHeight="1" x14ac:dyDescent="0.25">
      <c r="A8764" s="18">
        <v>8707</v>
      </c>
      <c r="B8764" s="18">
        <v>15.5494845385026</v>
      </c>
      <c r="C8764" s="18">
        <v>15.0076905280928</v>
      </c>
      <c r="D8764" s="18">
        <v>16.147372229786299</v>
      </c>
    </row>
    <row r="8765" spans="1:4" ht="15" customHeight="1" x14ac:dyDescent="0.25">
      <c r="A8765" s="18">
        <v>8708</v>
      </c>
      <c r="B8765" s="18">
        <v>15.549285513522101</v>
      </c>
      <c r="C8765" s="18">
        <v>15.008091063624001</v>
      </c>
      <c r="D8765" s="18">
        <v>16.144509381813801</v>
      </c>
    </row>
    <row r="8766" spans="1:4" ht="15" customHeight="1" x14ac:dyDescent="0.25">
      <c r="A8766" s="18">
        <v>8709</v>
      </c>
      <c r="B8766" s="18">
        <v>15.5497972638661</v>
      </c>
      <c r="C8766" s="18">
        <v>15.0088789847439</v>
      </c>
      <c r="D8766" s="18">
        <v>16.142891178692299</v>
      </c>
    </row>
    <row r="8767" spans="1:4" ht="15" customHeight="1" x14ac:dyDescent="0.25">
      <c r="A8767" s="18">
        <v>8710</v>
      </c>
      <c r="B8767" s="18">
        <v>15.5510073179631</v>
      </c>
      <c r="C8767" s="18">
        <v>15.0100589297606</v>
      </c>
      <c r="D8767" s="18">
        <v>16.142438706780499</v>
      </c>
    </row>
    <row r="8768" spans="1:4" ht="15" customHeight="1" x14ac:dyDescent="0.25">
      <c r="A8768" s="18">
        <v>8711</v>
      </c>
      <c r="B8768" s="18">
        <v>15.552903134188499</v>
      </c>
      <c r="C8768" s="18">
        <v>15.0116262835611</v>
      </c>
      <c r="D8768" s="18">
        <v>16.143104185229198</v>
      </c>
    </row>
    <row r="8769" spans="1:4" ht="15" customHeight="1" x14ac:dyDescent="0.25">
      <c r="A8769" s="18">
        <v>8712</v>
      </c>
      <c r="B8769" s="18">
        <v>15.555469281807399</v>
      </c>
      <c r="C8769" s="18">
        <v>15.013580269455099</v>
      </c>
      <c r="D8769" s="18">
        <v>16.144851993179799</v>
      </c>
    </row>
    <row r="8770" spans="1:4" ht="15" customHeight="1" x14ac:dyDescent="0.25">
      <c r="A8770" s="18">
        <v>8713</v>
      </c>
      <c r="B8770" s="18">
        <v>15.558687277078899</v>
      </c>
      <c r="C8770" s="18">
        <v>15.015920012928801</v>
      </c>
      <c r="D8770" s="18">
        <v>16.147654606478401</v>
      </c>
    </row>
    <row r="8771" spans="1:4" ht="15" customHeight="1" x14ac:dyDescent="0.25">
      <c r="A8771" s="18">
        <v>8714</v>
      </c>
      <c r="B8771" s="18">
        <v>15.5625380966147</v>
      </c>
      <c r="C8771" s="18">
        <v>15.018644550405201</v>
      </c>
      <c r="D8771" s="18">
        <v>16.1514460902109</v>
      </c>
    </row>
    <row r="8772" spans="1:4" ht="15" customHeight="1" x14ac:dyDescent="0.25">
      <c r="A8772" s="18">
        <v>8715</v>
      </c>
      <c r="B8772" s="18">
        <v>15.567005289739599</v>
      </c>
      <c r="C8772" s="18">
        <v>15.0217581930523</v>
      </c>
      <c r="D8772" s="18">
        <v>16.1561756699884</v>
      </c>
    </row>
    <row r="8773" spans="1:4" ht="15" customHeight="1" x14ac:dyDescent="0.25">
      <c r="A8773" s="18">
        <v>8716</v>
      </c>
      <c r="B8773" s="18">
        <v>15.5720660764085</v>
      </c>
      <c r="C8773" s="18">
        <v>15.0252747237747</v>
      </c>
      <c r="D8773" s="18">
        <v>16.1618765772056</v>
      </c>
    </row>
    <row r="8774" spans="1:4" ht="15" customHeight="1" x14ac:dyDescent="0.25">
      <c r="A8774" s="18">
        <v>8717</v>
      </c>
      <c r="B8774" s="18">
        <v>15.577697253253699</v>
      </c>
      <c r="C8774" s="18">
        <v>15.029176086542201</v>
      </c>
      <c r="D8774" s="18">
        <v>16.168427694196701</v>
      </c>
    </row>
    <row r="8775" spans="1:4" ht="15" customHeight="1" x14ac:dyDescent="0.25">
      <c r="A8775" s="18">
        <v>8718</v>
      </c>
      <c r="B8775" s="18">
        <v>15.583880315994</v>
      </c>
      <c r="C8775" s="18">
        <v>15.0334622406981</v>
      </c>
      <c r="D8775" s="18">
        <v>16.175899301312899</v>
      </c>
    </row>
    <row r="8776" spans="1:4" ht="15" customHeight="1" x14ac:dyDescent="0.25">
      <c r="A8776" s="18">
        <v>8719</v>
      </c>
      <c r="B8776" s="18">
        <v>15.5905876538437</v>
      </c>
      <c r="C8776" s="18">
        <v>15.0381658644253</v>
      </c>
      <c r="D8776" s="18">
        <v>16.184182779055401</v>
      </c>
    </row>
    <row r="8777" spans="1:4" ht="15" customHeight="1" x14ac:dyDescent="0.25">
      <c r="A8777" s="18">
        <v>8720</v>
      </c>
      <c r="B8777" s="18">
        <v>15.5977999528757</v>
      </c>
      <c r="C8777" s="18">
        <v>15.043255917907</v>
      </c>
      <c r="D8777" s="18">
        <v>16.193271724222999</v>
      </c>
    </row>
    <row r="8778" spans="1:4" ht="15" customHeight="1" x14ac:dyDescent="0.25">
      <c r="A8778" s="18">
        <v>8721</v>
      </c>
      <c r="B8778" s="18">
        <v>15.6054922188703</v>
      </c>
      <c r="C8778" s="18">
        <v>15.0487555368634</v>
      </c>
      <c r="D8778" s="18">
        <v>16.2031870802921</v>
      </c>
    </row>
    <row r="8779" spans="1:4" ht="15" customHeight="1" x14ac:dyDescent="0.25">
      <c r="A8779" s="18">
        <v>8722</v>
      </c>
      <c r="B8779" s="18">
        <v>15.6136398889946</v>
      </c>
      <c r="C8779" s="18">
        <v>15.0546642486868</v>
      </c>
      <c r="D8779" s="18">
        <v>16.213857299193201</v>
      </c>
    </row>
    <row r="8780" spans="1:4" ht="15" customHeight="1" x14ac:dyDescent="0.25">
      <c r="A8780" s="18">
        <v>8723</v>
      </c>
      <c r="B8780" s="18">
        <v>15.6222261185705</v>
      </c>
      <c r="C8780" s="18">
        <v>15.060987413014001</v>
      </c>
      <c r="D8780" s="18">
        <v>16.225263159582401</v>
      </c>
    </row>
    <row r="8781" spans="1:4" ht="15" customHeight="1" x14ac:dyDescent="0.25">
      <c r="A8781" s="18">
        <v>8724</v>
      </c>
      <c r="B8781" s="18">
        <v>15.631224269895901</v>
      </c>
      <c r="C8781" s="18">
        <v>15.067733781212899</v>
      </c>
      <c r="D8781" s="18">
        <v>16.237382706764301</v>
      </c>
    </row>
    <row r="8782" spans="1:4" ht="15" customHeight="1" x14ac:dyDescent="0.25">
      <c r="A8782" s="18">
        <v>8725</v>
      </c>
      <c r="B8782" s="18">
        <v>15.640613205451899</v>
      </c>
      <c r="C8782" s="18">
        <v>15.0749150256168</v>
      </c>
      <c r="D8782" s="18">
        <v>16.250190891687499</v>
      </c>
    </row>
    <row r="8783" spans="1:4" ht="15" customHeight="1" x14ac:dyDescent="0.25">
      <c r="A8783" s="18">
        <v>8726</v>
      </c>
      <c r="B8783" s="18">
        <v>15.650372623570901</v>
      </c>
      <c r="C8783" s="18">
        <v>15.0825237482837</v>
      </c>
      <c r="D8783" s="18">
        <v>16.263659176138699</v>
      </c>
    </row>
    <row r="8784" spans="1:4" ht="15" customHeight="1" x14ac:dyDescent="0.25">
      <c r="A8784" s="18">
        <v>8727</v>
      </c>
      <c r="B8784" s="18">
        <v>15.6604851410468</v>
      </c>
      <c r="C8784" s="18">
        <v>15.0906040831902</v>
      </c>
      <c r="D8784" s="18">
        <v>16.277755132756901</v>
      </c>
    </row>
    <row r="8785" spans="1:4" ht="15" customHeight="1" x14ac:dyDescent="0.25">
      <c r="A8785" s="18">
        <v>8728</v>
      </c>
      <c r="B8785" s="18">
        <v>15.670927494231799</v>
      </c>
      <c r="C8785" s="18">
        <v>15.0991366290394</v>
      </c>
      <c r="D8785" s="18">
        <v>16.2924445251283</v>
      </c>
    </row>
    <row r="8786" spans="1:4" ht="15" customHeight="1" x14ac:dyDescent="0.25">
      <c r="A8786" s="18">
        <v>8729</v>
      </c>
      <c r="B8786" s="18">
        <v>15.6816798025016</v>
      </c>
      <c r="C8786" s="18">
        <v>15.108137202533999</v>
      </c>
      <c r="D8786" s="18">
        <v>16.3077345718111</v>
      </c>
    </row>
    <row r="8787" spans="1:4" ht="15" customHeight="1" x14ac:dyDescent="0.25">
      <c r="A8787" s="18">
        <v>8730</v>
      </c>
      <c r="B8787" s="18">
        <v>15.692721904147501</v>
      </c>
      <c r="C8787" s="18">
        <v>15.117638877936599</v>
      </c>
      <c r="D8787" s="18">
        <v>16.323535341593999</v>
      </c>
    </row>
    <row r="8788" spans="1:4" ht="15" customHeight="1" x14ac:dyDescent="0.25">
      <c r="A8788" s="18">
        <v>8731</v>
      </c>
      <c r="B8788" s="18">
        <v>15.704032996160199</v>
      </c>
      <c r="C8788" s="18">
        <v>15.1275090996378</v>
      </c>
      <c r="D8788" s="18">
        <v>16.339793713214501</v>
      </c>
    </row>
    <row r="8789" spans="1:4" ht="15" customHeight="1" x14ac:dyDescent="0.25">
      <c r="A8789" s="18">
        <v>8732</v>
      </c>
      <c r="B8789" s="18">
        <v>15.7155911815236</v>
      </c>
      <c r="C8789" s="18">
        <v>15.1376949296312</v>
      </c>
      <c r="D8789" s="18">
        <v>16.356679618098401</v>
      </c>
    </row>
    <row r="8790" spans="1:4" ht="15" customHeight="1" x14ac:dyDescent="0.25">
      <c r="A8790" s="18">
        <v>8733</v>
      </c>
      <c r="B8790" s="18">
        <v>15.7273729068264</v>
      </c>
      <c r="C8790" s="18">
        <v>15.1481440642767</v>
      </c>
      <c r="D8790" s="18">
        <v>16.374380879776702</v>
      </c>
    </row>
    <row r="8791" spans="1:4" ht="15" customHeight="1" x14ac:dyDescent="0.25">
      <c r="A8791" s="18">
        <v>8734</v>
      </c>
      <c r="B8791" s="18">
        <v>15.7393522675009</v>
      </c>
      <c r="C8791" s="18">
        <v>15.1588121743833</v>
      </c>
      <c r="D8791" s="18">
        <v>16.3930065448947</v>
      </c>
    </row>
    <row r="8792" spans="1:4" ht="15" customHeight="1" x14ac:dyDescent="0.25">
      <c r="A8792" s="18">
        <v>8735</v>
      </c>
      <c r="B8792" s="18">
        <v>15.7515001518403</v>
      </c>
      <c r="C8792" s="18">
        <v>15.1696519286502</v>
      </c>
      <c r="D8792" s="18">
        <v>16.412832521527001</v>
      </c>
    </row>
    <row r="8793" spans="1:4" ht="15" customHeight="1" x14ac:dyDescent="0.25">
      <c r="A8793" s="18">
        <v>8736</v>
      </c>
      <c r="B8793" s="18">
        <v>15.763783188312701</v>
      </c>
      <c r="C8793" s="18">
        <v>15.180598045505899</v>
      </c>
      <c r="D8793" s="18">
        <v>16.434162376268901</v>
      </c>
    </row>
    <row r="8794" spans="1:4" ht="15" customHeight="1" x14ac:dyDescent="0.25">
      <c r="A8794" s="18">
        <v>8737</v>
      </c>
      <c r="B8794" s="18">
        <v>15.7761624541978</v>
      </c>
      <c r="C8794" s="18">
        <v>15.1916055850802</v>
      </c>
      <c r="D8794" s="18">
        <v>16.457519697052</v>
      </c>
    </row>
    <row r="8795" spans="1:4" ht="15" customHeight="1" x14ac:dyDescent="0.25">
      <c r="A8795" s="18">
        <v>8738</v>
      </c>
      <c r="B8795" s="18">
        <v>15.788591898353401</v>
      </c>
      <c r="C8795" s="18">
        <v>15.202629929988699</v>
      </c>
      <c r="D8795" s="18">
        <v>16.4840890047027</v>
      </c>
    </row>
    <row r="8796" spans="1:4" ht="15" customHeight="1" x14ac:dyDescent="0.25">
      <c r="A8796" s="18">
        <v>8739</v>
      </c>
      <c r="B8796" s="18">
        <v>15.8010164288147</v>
      </c>
      <c r="C8796" s="18">
        <v>15.2136155319109</v>
      </c>
      <c r="D8796" s="18">
        <v>16.517224966739398</v>
      </c>
    </row>
    <row r="8797" spans="1:4" ht="15" customHeight="1" x14ac:dyDescent="0.25">
      <c r="A8797" s="18">
        <v>8740</v>
      </c>
      <c r="B8797" s="18">
        <v>15.8133696201395</v>
      </c>
      <c r="C8797" s="18">
        <v>15.2245050516352</v>
      </c>
      <c r="D8797" s="18">
        <v>16.562856887975201</v>
      </c>
    </row>
    <row r="8798" spans="1:4" ht="15" customHeight="1" x14ac:dyDescent="0.25">
      <c r="A8798" s="18">
        <v>8741</v>
      </c>
      <c r="B8798" s="18">
        <v>15.825571010666399</v>
      </c>
      <c r="C8798" s="18">
        <v>15.235238970503699</v>
      </c>
      <c r="D8798" s="18">
        <v>16.608323820267501</v>
      </c>
    </row>
    <row r="8799" spans="1:4" ht="15" customHeight="1" x14ac:dyDescent="0.25">
      <c r="A8799" s="18">
        <v>8742</v>
      </c>
      <c r="B8799" s="18">
        <v>15.837522993319601</v>
      </c>
      <c r="C8799" s="18">
        <v>15.245754971489299</v>
      </c>
      <c r="D8799" s="18">
        <v>16.6520764776789</v>
      </c>
    </row>
    <row r="8800" spans="1:4" ht="15" customHeight="1" x14ac:dyDescent="0.25">
      <c r="A8800" s="18">
        <v>8743</v>
      </c>
      <c r="B8800" s="18">
        <v>15.8491073651071</v>
      </c>
      <c r="C8800" s="18">
        <v>15.255987151177299</v>
      </c>
      <c r="D8800" s="18">
        <v>16.693857393614898</v>
      </c>
    </row>
    <row r="8801" spans="1:4" ht="15" customHeight="1" x14ac:dyDescent="0.25">
      <c r="A8801" s="18">
        <v>8744</v>
      </c>
      <c r="B8801" s="18">
        <v>15.860181887639399</v>
      </c>
      <c r="C8801" s="18">
        <v>15.265826631056401</v>
      </c>
      <c r="D8801" s="18">
        <v>16.733378315768402</v>
      </c>
    </row>
    <row r="8802" spans="1:4" ht="15" customHeight="1" x14ac:dyDescent="0.25">
      <c r="A8802" s="18">
        <v>8745</v>
      </c>
      <c r="B8802" s="18">
        <v>15.870578713498</v>
      </c>
      <c r="C8802" s="18">
        <v>15.275220503422901</v>
      </c>
      <c r="D8802" s="18">
        <v>16.770301740704902</v>
      </c>
    </row>
    <row r="8803" spans="1:4" ht="15" customHeight="1" x14ac:dyDescent="0.25">
      <c r="A8803" s="18">
        <v>8746</v>
      </c>
      <c r="B8803" s="18">
        <v>15.880095984548801</v>
      </c>
      <c r="C8803" s="18">
        <v>15.2841228843601</v>
      </c>
      <c r="D8803" s="18">
        <v>16.804296178914601</v>
      </c>
    </row>
    <row r="8804" spans="1:4" ht="15" customHeight="1" x14ac:dyDescent="0.25">
      <c r="A8804" s="18">
        <v>8747</v>
      </c>
      <c r="B8804" s="18">
        <v>15.8885016988004</v>
      </c>
      <c r="C8804" s="18">
        <v>15.292448705238501</v>
      </c>
      <c r="D8804" s="18">
        <v>16.834978515193701</v>
      </c>
    </row>
    <row r="8805" spans="1:4" ht="15" customHeight="1" x14ac:dyDescent="0.25">
      <c r="A8805" s="18">
        <v>8748</v>
      </c>
      <c r="B8805" s="18">
        <v>15.8955360615687</v>
      </c>
      <c r="C8805" s="18">
        <v>15.300144363187</v>
      </c>
      <c r="D8805" s="18">
        <v>16.861900130486902</v>
      </c>
    </row>
    <row r="8806" spans="1:4" ht="15" customHeight="1" x14ac:dyDescent="0.25">
      <c r="A8806" s="18">
        <v>8749</v>
      </c>
      <c r="B8806" s="18">
        <v>15.900916656968899</v>
      </c>
      <c r="C8806" s="18">
        <v>15.3070666000058</v>
      </c>
      <c r="D8806" s="18">
        <v>16.8845243916405</v>
      </c>
    </row>
    <row r="8807" spans="1:4" ht="15" customHeight="1" x14ac:dyDescent="0.25">
      <c r="A8807" s="18">
        <v>8750</v>
      </c>
      <c r="B8807" s="18">
        <v>15.904345980807999</v>
      </c>
      <c r="C8807" s="18">
        <v>15.3130772020675</v>
      </c>
      <c r="D8807" s="18">
        <v>16.902252837820999</v>
      </c>
    </row>
    <row r="8808" spans="1:4" ht="15" customHeight="1" x14ac:dyDescent="0.25">
      <c r="A8808" s="18">
        <v>8751</v>
      </c>
      <c r="B8808" s="18">
        <v>15.905534952817501</v>
      </c>
      <c r="C8808" s="18">
        <v>15.3180329931605</v>
      </c>
      <c r="D8808" s="18">
        <v>16.914382537231202</v>
      </c>
    </row>
    <row r="8809" spans="1:4" ht="15" customHeight="1" x14ac:dyDescent="0.25">
      <c r="A8809" s="18">
        <v>8752</v>
      </c>
      <c r="B8809" s="18">
        <v>15.904228420769901</v>
      </c>
      <c r="C8809" s="18">
        <v>15.3218142373153</v>
      </c>
      <c r="D8809" s="18">
        <v>16.9201303562817</v>
      </c>
    </row>
    <row r="8810" spans="1:4" ht="15" customHeight="1" x14ac:dyDescent="0.25">
      <c r="A8810" s="18">
        <v>8753</v>
      </c>
      <c r="B8810" s="18">
        <v>15.9002336043516</v>
      </c>
      <c r="C8810" s="18">
        <v>15.324321420910501</v>
      </c>
      <c r="D8810" s="18">
        <v>16.9186522072137</v>
      </c>
    </row>
    <row r="8811" spans="1:4" ht="15" customHeight="1" x14ac:dyDescent="0.25">
      <c r="A8811" s="18">
        <v>8754</v>
      </c>
      <c r="B8811" s="18">
        <v>15.893458281415899</v>
      </c>
      <c r="C8811" s="18">
        <v>15.325505609060899</v>
      </c>
      <c r="D8811" s="18">
        <v>16.909065388340402</v>
      </c>
    </row>
    <row r="8812" spans="1:4" ht="15" customHeight="1" x14ac:dyDescent="0.25">
      <c r="A8812" s="18">
        <v>8755</v>
      </c>
      <c r="B8812" s="18">
        <v>15.883933147260199</v>
      </c>
      <c r="C8812" s="18">
        <v>15.325376238123299</v>
      </c>
      <c r="D8812" s="18">
        <v>16.890544455560601</v>
      </c>
    </row>
    <row r="8813" spans="1:4" ht="15" customHeight="1" x14ac:dyDescent="0.25">
      <c r="A8813" s="18">
        <v>8756</v>
      </c>
      <c r="B8813" s="18">
        <v>15.871838128793</v>
      </c>
      <c r="C8813" s="18">
        <v>15.3240096559484</v>
      </c>
      <c r="D8813" s="18">
        <v>16.8623599197361</v>
      </c>
    </row>
    <row r="8814" spans="1:4" ht="15" customHeight="1" x14ac:dyDescent="0.25">
      <c r="A8814" s="18">
        <v>8757</v>
      </c>
      <c r="B8814" s="18">
        <v>15.8574952760481</v>
      </c>
      <c r="C8814" s="18">
        <v>15.321549714918</v>
      </c>
      <c r="D8814" s="18">
        <v>16.823852938112601</v>
      </c>
    </row>
    <row r="8815" spans="1:4" ht="15" customHeight="1" x14ac:dyDescent="0.25">
      <c r="A8815" s="18">
        <v>8758</v>
      </c>
      <c r="B8815" s="18">
        <v>15.841349437044199</v>
      </c>
      <c r="C8815" s="18">
        <v>15.3181991145781</v>
      </c>
      <c r="D8815" s="18">
        <v>16.774595293222099</v>
      </c>
    </row>
    <row r="8816" spans="1:4" ht="15" customHeight="1" x14ac:dyDescent="0.25">
      <c r="A8816" s="18">
        <v>8759</v>
      </c>
      <c r="B8816" s="18">
        <v>15.8239315595414</v>
      </c>
      <c r="C8816" s="18">
        <v>15.3142067178395</v>
      </c>
      <c r="D8816" s="18">
        <v>16.7144778179002</v>
      </c>
    </row>
    <row r="8817" spans="1:4" ht="15" customHeight="1" x14ac:dyDescent="0.25">
      <c r="A8817" s="18">
        <v>8760</v>
      </c>
      <c r="B8817" s="18">
        <v>15.805818330913599</v>
      </c>
      <c r="C8817" s="18">
        <v>15.3098345484359</v>
      </c>
      <c r="D8817" s="18">
        <v>16.6437989659659</v>
      </c>
    </row>
    <row r="8818" spans="1:4" ht="15" customHeight="1" x14ac:dyDescent="0.25">
      <c r="A8818" s="18">
        <v>8761</v>
      </c>
      <c r="B8818" s="18">
        <v>15.7875633370901</v>
      </c>
      <c r="C8818" s="18">
        <v>15.3053420337317</v>
      </c>
      <c r="D8818" s="18">
        <v>16.563331864574</v>
      </c>
    </row>
    <row r="8819" spans="1:4" ht="15" customHeight="1" x14ac:dyDescent="0.25">
      <c r="A8819" s="18">
        <v>8762</v>
      </c>
      <c r="B8819" s="18">
        <v>15.769677937788099</v>
      </c>
      <c r="C8819" s="18">
        <v>15.300972192705199</v>
      </c>
      <c r="D8819" s="18">
        <v>16.483699509064099</v>
      </c>
    </row>
    <row r="8820" spans="1:4" ht="15" customHeight="1" x14ac:dyDescent="0.25">
      <c r="A8820" s="18">
        <v>8763</v>
      </c>
      <c r="B8820" s="18">
        <v>15.7525814084307</v>
      </c>
      <c r="C8820" s="18">
        <v>15.2969196334265</v>
      </c>
      <c r="D8820" s="18">
        <v>16.423423005150401</v>
      </c>
    </row>
    <row r="8821" spans="1:4" ht="15" customHeight="1" x14ac:dyDescent="0.25">
      <c r="A8821" s="18">
        <v>8764</v>
      </c>
      <c r="B8821" s="18">
        <v>15.736598543972599</v>
      </c>
      <c r="C8821" s="18">
        <v>15.2933381801588</v>
      </c>
      <c r="D8821" s="18">
        <v>16.370274663053799</v>
      </c>
    </row>
    <row r="8822" spans="1:4" ht="15" customHeight="1" x14ac:dyDescent="0.25">
      <c r="A8822" s="18">
        <v>8765</v>
      </c>
      <c r="B8822" s="18">
        <v>15.7219574656178</v>
      </c>
      <c r="C8822" s="18">
        <v>15.2903385436621</v>
      </c>
      <c r="D8822" s="18">
        <v>16.320918017632199</v>
      </c>
    </row>
    <row r="8823" spans="1:4" ht="15" customHeight="1" x14ac:dyDescent="0.25">
      <c r="A8823" s="18">
        <v>8766</v>
      </c>
      <c r="B8823" s="18">
        <v>15.708785827671299</v>
      </c>
      <c r="C8823" s="18">
        <v>15.2879815846784</v>
      </c>
      <c r="D8823" s="18">
        <v>16.2720828399864</v>
      </c>
    </row>
    <row r="8824" spans="1:4" ht="15" customHeight="1" x14ac:dyDescent="0.25">
      <c r="A8824" s="18">
        <v>8767</v>
      </c>
      <c r="B8824" s="18">
        <v>15.697135842412999</v>
      </c>
      <c r="C8824" s="18">
        <v>15.286292153492401</v>
      </c>
      <c r="D8824" s="18">
        <v>16.225955758338198</v>
      </c>
    </row>
    <row r="8825" spans="1:4" ht="15" customHeight="1" x14ac:dyDescent="0.25">
      <c r="A8825" s="18">
        <v>8768</v>
      </c>
      <c r="B8825" s="18">
        <v>15.6869959032989</v>
      </c>
      <c r="C8825" s="18">
        <v>15.2852659413194</v>
      </c>
      <c r="D8825" s="18">
        <v>16.183775846759701</v>
      </c>
    </row>
    <row r="8826" spans="1:4" ht="15" customHeight="1" x14ac:dyDescent="0.25">
      <c r="A8826" s="18">
        <v>8769</v>
      </c>
      <c r="B8826" s="18">
        <v>15.6783115010331</v>
      </c>
      <c r="C8826" s="18">
        <v>15.284876134745501</v>
      </c>
      <c r="D8826" s="18">
        <v>16.1460799754113</v>
      </c>
    </row>
    <row r="8827" spans="1:4" ht="15" customHeight="1" x14ac:dyDescent="0.25">
      <c r="A8827" s="18">
        <v>8770</v>
      </c>
      <c r="B8827" s="18">
        <v>15.670990246250801</v>
      </c>
      <c r="C8827" s="18">
        <v>15.2850806041246</v>
      </c>
      <c r="D8827" s="18">
        <v>16.113499005006801</v>
      </c>
    </row>
    <row r="8828" spans="1:4" ht="15" customHeight="1" x14ac:dyDescent="0.25">
      <c r="A8828" s="18">
        <v>8771</v>
      </c>
      <c r="B8828" s="18">
        <v>15.6649245593222</v>
      </c>
      <c r="C8828" s="18">
        <v>15.2858280388828</v>
      </c>
      <c r="D8828" s="18">
        <v>16.088880665017399</v>
      </c>
    </row>
    <row r="8829" spans="1:4" ht="15" customHeight="1" x14ac:dyDescent="0.25">
      <c r="A8829" s="18">
        <v>8772</v>
      </c>
      <c r="B8829" s="18">
        <v>15.660000533389001</v>
      </c>
      <c r="C8829" s="18">
        <v>15.287062819219001</v>
      </c>
      <c r="D8829" s="18">
        <v>16.070150418912</v>
      </c>
    </row>
    <row r="8830" spans="1:4" ht="15" customHeight="1" x14ac:dyDescent="0.25">
      <c r="A8830" s="18">
        <v>8773</v>
      </c>
      <c r="B8830" s="18">
        <v>15.656100521931499</v>
      </c>
      <c r="C8830" s="18">
        <v>15.288728622346699</v>
      </c>
      <c r="D8830" s="18">
        <v>16.055524657287499</v>
      </c>
    </row>
    <row r="8831" spans="1:4" ht="15" customHeight="1" x14ac:dyDescent="0.25">
      <c r="A8831" s="18">
        <v>8774</v>
      </c>
      <c r="B8831" s="18">
        <v>15.6531100585162</v>
      </c>
      <c r="C8831" s="18">
        <v>15.290770897014999</v>
      </c>
      <c r="D8831" s="18">
        <v>16.043733954204399</v>
      </c>
    </row>
    <row r="8832" spans="1:4" ht="15" customHeight="1" x14ac:dyDescent="0.25">
      <c r="A8832" s="18">
        <v>8775</v>
      </c>
      <c r="B8832" s="18">
        <v>15.650924226758701</v>
      </c>
      <c r="C8832" s="18">
        <v>15.293139227786201</v>
      </c>
      <c r="D8832" s="18">
        <v>16.034206174164801</v>
      </c>
    </row>
    <row r="8833" spans="1:4" ht="15" customHeight="1" x14ac:dyDescent="0.25">
      <c r="A8833" s="18">
        <v>8776</v>
      </c>
      <c r="B8833" s="18">
        <v>15.6494479831969</v>
      </c>
      <c r="C8833" s="18">
        <v>15.295788615642399</v>
      </c>
      <c r="D8833" s="18">
        <v>16.026559969208101</v>
      </c>
    </row>
    <row r="8834" spans="1:4" ht="15" customHeight="1" x14ac:dyDescent="0.25">
      <c r="A8834" s="18">
        <v>8777</v>
      </c>
      <c r="B8834" s="18">
        <v>15.648592288701799</v>
      </c>
      <c r="C8834" s="18">
        <v>15.2986739071549</v>
      </c>
      <c r="D8834" s="18">
        <v>16.0203050324732</v>
      </c>
    </row>
    <row r="8835" spans="1:4" ht="15" customHeight="1" x14ac:dyDescent="0.25">
      <c r="A8835" s="18">
        <v>8778</v>
      </c>
      <c r="B8835" s="18">
        <v>15.648278455402</v>
      </c>
      <c r="C8835" s="18">
        <v>15.301756949609</v>
      </c>
      <c r="D8835" s="18">
        <v>16.015416173882901</v>
      </c>
    </row>
    <row r="8836" spans="1:4" ht="15" customHeight="1" x14ac:dyDescent="0.25">
      <c r="A8836" s="18">
        <v>8779</v>
      </c>
      <c r="B8836" s="18">
        <v>15.648437087829899</v>
      </c>
      <c r="C8836" s="18">
        <v>15.305004024979301</v>
      </c>
      <c r="D8836" s="18">
        <v>16.0115130922105</v>
      </c>
    </row>
    <row r="8837" spans="1:4" ht="15" customHeight="1" x14ac:dyDescent="0.25">
      <c r="A8837" s="18">
        <v>8780</v>
      </c>
      <c r="B8837" s="18">
        <v>15.6490068294762</v>
      </c>
      <c r="C8837" s="18">
        <v>15.308389680638101</v>
      </c>
      <c r="D8837" s="18">
        <v>16.008479665425401</v>
      </c>
    </row>
    <row r="8838" spans="1:4" ht="15" customHeight="1" x14ac:dyDescent="0.25">
      <c r="A8838" s="18">
        <v>8781</v>
      </c>
      <c r="B8838" s="18">
        <v>15.649933598718199</v>
      </c>
      <c r="C8838" s="18">
        <v>15.311883167075001</v>
      </c>
      <c r="D8838" s="18">
        <v>16.006301054675198</v>
      </c>
    </row>
    <row r="8839" spans="1:4" ht="15" customHeight="1" x14ac:dyDescent="0.25">
      <c r="A8839" s="18">
        <v>8782</v>
      </c>
      <c r="B8839" s="18">
        <v>15.651170737043101</v>
      </c>
      <c r="C8839" s="18">
        <v>15.315461362658599</v>
      </c>
      <c r="D8839" s="18">
        <v>16.004773207874099</v>
      </c>
    </row>
    <row r="8840" spans="1:4" ht="15" customHeight="1" x14ac:dyDescent="0.25">
      <c r="A8840" s="18">
        <v>8783</v>
      </c>
      <c r="B8840" s="18">
        <v>15.652676603282099</v>
      </c>
      <c r="C8840" s="18">
        <v>15.319106613078301</v>
      </c>
      <c r="D8840" s="18">
        <v>16.003817342304899</v>
      </c>
    </row>
    <row r="8841" spans="1:4" ht="15" customHeight="1" x14ac:dyDescent="0.25">
      <c r="A8841" s="18">
        <v>8784</v>
      </c>
      <c r="B8841" s="18">
        <v>15.6544135803837</v>
      </c>
      <c r="C8841" s="18">
        <v>15.3228011196066</v>
      </c>
      <c r="D8841" s="18">
        <v>16.0033657411498</v>
      </c>
    </row>
    <row r="8842" spans="1:4" ht="15" customHeight="1" x14ac:dyDescent="0.25">
      <c r="A8842" s="18">
        <v>8785</v>
      </c>
      <c r="B8842" s="18">
        <v>15.656349253742601</v>
      </c>
      <c r="C8842" s="18">
        <v>15.326526833311201</v>
      </c>
      <c r="D8842" s="18">
        <v>16.003358681688599</v>
      </c>
    </row>
    <row r="8843" spans="1:4" ht="15" customHeight="1" x14ac:dyDescent="0.25">
      <c r="A8843" s="18">
        <v>8786</v>
      </c>
      <c r="B8843" s="18">
        <v>15.658455090869101</v>
      </c>
      <c r="C8843" s="18">
        <v>15.3302711115777</v>
      </c>
      <c r="D8843" s="18">
        <v>16.003743453708299</v>
      </c>
    </row>
    <row r="8844" spans="1:4" ht="15" customHeight="1" x14ac:dyDescent="0.25">
      <c r="A8844" s="18">
        <v>8787</v>
      </c>
      <c r="B8844" s="18">
        <v>15.660705958257999</v>
      </c>
      <c r="C8844" s="18">
        <v>15.334025392263801</v>
      </c>
      <c r="D8844" s="18">
        <v>16.004473492644301</v>
      </c>
    </row>
    <row r="8845" spans="1:4" ht="15" customHeight="1" x14ac:dyDescent="0.25">
      <c r="A8845" s="18">
        <v>8788</v>
      </c>
      <c r="B8845" s="18">
        <v>15.6630800360987</v>
      </c>
      <c r="C8845" s="18">
        <v>15.3377749938882</v>
      </c>
      <c r="D8845" s="18">
        <v>16.005507620432699</v>
      </c>
    </row>
    <row r="8846" spans="1:4" ht="15" customHeight="1" x14ac:dyDescent="0.25">
      <c r="A8846" s="18">
        <v>8789</v>
      </c>
      <c r="B8846" s="18">
        <v>15.6655605144656</v>
      </c>
      <c r="C8846" s="18">
        <v>15.3415108468703</v>
      </c>
      <c r="D8846" s="18">
        <v>16.00680938408</v>
      </c>
    </row>
    <row r="8847" spans="1:4" ht="15" customHeight="1" x14ac:dyDescent="0.25">
      <c r="A8847" s="18">
        <v>8790</v>
      </c>
      <c r="B8847" s="18">
        <v>15.6681271986442</v>
      </c>
      <c r="C8847" s="18">
        <v>15.3452296726258</v>
      </c>
      <c r="D8847" s="18">
        <v>16.008346481039101</v>
      </c>
    </row>
    <row r="8848" spans="1:4" ht="15" customHeight="1" x14ac:dyDescent="0.25">
      <c r="A8848" s="18">
        <v>8791</v>
      </c>
      <c r="B8848" s="18">
        <v>15.670764845146699</v>
      </c>
      <c r="C8848" s="18">
        <v>15.3489205354921</v>
      </c>
      <c r="D8848" s="18">
        <v>16.010156898177101</v>
      </c>
    </row>
    <row r="8849" spans="1:4" ht="15" customHeight="1" x14ac:dyDescent="0.25">
      <c r="A8849" s="18">
        <v>8792</v>
      </c>
      <c r="B8849" s="18">
        <v>15.673459998310801</v>
      </c>
      <c r="C8849" s="18">
        <v>15.3525769049874</v>
      </c>
      <c r="D8849" s="18">
        <v>16.012158726943198</v>
      </c>
    </row>
    <row r="8850" spans="1:4" ht="15" customHeight="1" x14ac:dyDescent="0.25">
      <c r="A8850" s="18">
        <v>8793</v>
      </c>
      <c r="B8850" s="18">
        <v>15.6762021878237</v>
      </c>
      <c r="C8850" s="18">
        <v>15.356196341969399</v>
      </c>
      <c r="D8850" s="18">
        <v>16.014325040703099</v>
      </c>
    </row>
    <row r="8851" spans="1:4" ht="15" customHeight="1" x14ac:dyDescent="0.25">
      <c r="A8851" s="18">
        <v>8794</v>
      </c>
      <c r="B8851" s="18">
        <v>15.6789819448774</v>
      </c>
      <c r="C8851" s="18">
        <v>15.3597740551537</v>
      </c>
      <c r="D8851" s="18">
        <v>16.0166349071716</v>
      </c>
    </row>
    <row r="8852" spans="1:4" ht="15" customHeight="1" x14ac:dyDescent="0.25">
      <c r="A8852" s="18">
        <v>8795</v>
      </c>
      <c r="B8852" s="18">
        <v>15.6817876716061</v>
      </c>
      <c r="C8852" s="18">
        <v>15.363303915728499</v>
      </c>
      <c r="D8852" s="18">
        <v>16.019069727648802</v>
      </c>
    </row>
    <row r="8853" spans="1:4" ht="15" customHeight="1" x14ac:dyDescent="0.25">
      <c r="A8853" s="18">
        <v>8796</v>
      </c>
      <c r="B8853" s="18">
        <v>15.6846112392585</v>
      </c>
      <c r="C8853" s="18">
        <v>15.3667829806475</v>
      </c>
      <c r="D8853" s="18">
        <v>16.021648734545799</v>
      </c>
    </row>
    <row r="8854" spans="1:4" ht="15" customHeight="1" x14ac:dyDescent="0.25">
      <c r="A8854" s="18">
        <v>8797</v>
      </c>
      <c r="B8854" s="18">
        <v>15.687445509098399</v>
      </c>
      <c r="C8854" s="18">
        <v>15.3702128956647</v>
      </c>
      <c r="D8854" s="18">
        <v>16.024397401660401</v>
      </c>
    </row>
    <row r="8855" spans="1:4" ht="15" customHeight="1" x14ac:dyDescent="0.25">
      <c r="A8855" s="18">
        <v>8798</v>
      </c>
      <c r="B8855" s="18">
        <v>15.690288017373099</v>
      </c>
      <c r="C8855" s="18">
        <v>15.373586833239001</v>
      </c>
      <c r="D8855" s="18">
        <v>16.0272293667173</v>
      </c>
    </row>
    <row r="8856" spans="1:4" ht="15" customHeight="1" x14ac:dyDescent="0.25">
      <c r="A8856" s="18">
        <v>8799</v>
      </c>
      <c r="B8856" s="18">
        <v>15.693129610881</v>
      </c>
      <c r="C8856" s="18">
        <v>15.3769030056789</v>
      </c>
      <c r="D8856" s="18">
        <v>16.030132539699899</v>
      </c>
    </row>
    <row r="8857" spans="1:4" ht="15" customHeight="1" x14ac:dyDescent="0.25">
      <c r="A8857" s="18">
        <v>8800</v>
      </c>
      <c r="B8857" s="18">
        <v>15.695965422844701</v>
      </c>
      <c r="C8857" s="18">
        <v>15.3801616820347</v>
      </c>
      <c r="D8857" s="18">
        <v>16.033096207821</v>
      </c>
    </row>
    <row r="8858" spans="1:4" ht="15" customHeight="1" x14ac:dyDescent="0.25">
      <c r="A8858" s="18">
        <v>8801</v>
      </c>
      <c r="B8858" s="18">
        <v>15.6987913242156</v>
      </c>
      <c r="C8858" s="18">
        <v>15.3833628782636</v>
      </c>
      <c r="D8858" s="18">
        <v>16.036246410525699</v>
      </c>
    </row>
    <row r="8859" spans="1:4" ht="15" customHeight="1" x14ac:dyDescent="0.25">
      <c r="A8859" s="18">
        <v>8802</v>
      </c>
      <c r="B8859" s="18">
        <v>15.70160613995</v>
      </c>
      <c r="C8859" s="18">
        <v>15.3865029455896</v>
      </c>
      <c r="D8859" s="18">
        <v>16.039440898087999</v>
      </c>
    </row>
    <row r="8860" spans="1:4" ht="15" customHeight="1" x14ac:dyDescent="0.25">
      <c r="A8860" s="18">
        <v>8803</v>
      </c>
      <c r="B8860" s="18">
        <v>15.7044058802829</v>
      </c>
      <c r="C8860" s="18">
        <v>15.3895813689258</v>
      </c>
      <c r="D8860" s="18">
        <v>16.0426710496188</v>
      </c>
    </row>
    <row r="8861" spans="1:4" ht="15" customHeight="1" x14ac:dyDescent="0.25">
      <c r="A8861" s="18">
        <v>8804</v>
      </c>
      <c r="B8861" s="18">
        <v>15.7071864769411</v>
      </c>
      <c r="C8861" s="18">
        <v>15.3925996888855</v>
      </c>
      <c r="D8861" s="18">
        <v>16.0459530326237</v>
      </c>
    </row>
    <row r="8862" spans="1:4" ht="15" customHeight="1" x14ac:dyDescent="0.25">
      <c r="A8862" s="18">
        <v>8805</v>
      </c>
      <c r="B8862" s="18">
        <v>15.709945740973801</v>
      </c>
      <c r="C8862" s="18">
        <v>15.3955583370293</v>
      </c>
      <c r="D8862" s="18">
        <v>16.0493938518592</v>
      </c>
    </row>
    <row r="8863" spans="1:4" ht="15" customHeight="1" x14ac:dyDescent="0.25">
      <c r="A8863" s="18">
        <v>8806</v>
      </c>
      <c r="B8863" s="18">
        <v>15.7126825017257</v>
      </c>
      <c r="C8863" s="18">
        <v>15.398455048894499</v>
      </c>
      <c r="D8863" s="18">
        <v>16.052851625784498</v>
      </c>
    </row>
    <row r="8864" spans="1:4" ht="15" customHeight="1" x14ac:dyDescent="0.25">
      <c r="A8864" s="18">
        <v>8807</v>
      </c>
      <c r="B8864" s="18">
        <v>15.7153976762156</v>
      </c>
      <c r="C8864" s="18">
        <v>15.401290125219701</v>
      </c>
      <c r="D8864" s="18">
        <v>16.056321541991501</v>
      </c>
    </row>
    <row r="8865" spans="1:4" ht="15" customHeight="1" x14ac:dyDescent="0.25">
      <c r="A8865" s="18">
        <v>8808</v>
      </c>
      <c r="B8865" s="18">
        <v>15.7180869654762</v>
      </c>
      <c r="C8865" s="18">
        <v>15.404064609906399</v>
      </c>
      <c r="D8865" s="18">
        <v>16.059904257608601</v>
      </c>
    </row>
    <row r="8866" spans="1:4" ht="15" customHeight="1" x14ac:dyDescent="0.25">
      <c r="A8866" s="18">
        <v>8809</v>
      </c>
      <c r="B8866" s="18">
        <v>15.720749429418801</v>
      </c>
      <c r="C8866" s="18">
        <v>15.4067816897768</v>
      </c>
      <c r="D8866" s="18">
        <v>16.0635675900627</v>
      </c>
    </row>
    <row r="8867" spans="1:4" ht="15" customHeight="1" x14ac:dyDescent="0.25">
      <c r="A8867" s="18">
        <v>8810</v>
      </c>
      <c r="B8867" s="18">
        <v>15.7233843619172</v>
      </c>
      <c r="C8867" s="18">
        <v>15.409438792623099</v>
      </c>
      <c r="D8867" s="18">
        <v>16.067230258559999</v>
      </c>
    </row>
    <row r="8868" spans="1:4" ht="15" customHeight="1" x14ac:dyDescent="0.25">
      <c r="A8868" s="18">
        <v>8811</v>
      </c>
      <c r="B8868" s="18">
        <v>15.7259932397165</v>
      </c>
      <c r="C8868" s="18">
        <v>15.4120367275255</v>
      </c>
      <c r="D8868" s="18">
        <v>16.0709320860317</v>
      </c>
    </row>
    <row r="8869" spans="1:4" ht="15" customHeight="1" x14ac:dyDescent="0.25">
      <c r="A8869" s="18">
        <v>8812</v>
      </c>
      <c r="B8869" s="18">
        <v>15.7285753309062</v>
      </c>
      <c r="C8869" s="18">
        <v>15.414576394507799</v>
      </c>
      <c r="D8869" s="18">
        <v>16.074792635265801</v>
      </c>
    </row>
    <row r="8870" spans="1:4" ht="15" customHeight="1" x14ac:dyDescent="0.25">
      <c r="A8870" s="18">
        <v>8813</v>
      </c>
      <c r="B8870" s="18">
        <v>15.731128892828901</v>
      </c>
      <c r="C8870" s="18">
        <v>15.4170602730571</v>
      </c>
      <c r="D8870" s="18">
        <v>16.078642343959402</v>
      </c>
    </row>
    <row r="8871" spans="1:4" ht="15" customHeight="1" x14ac:dyDescent="0.25">
      <c r="A8871" s="18">
        <v>8814</v>
      </c>
      <c r="B8871" s="18">
        <v>15.733653922402899</v>
      </c>
      <c r="C8871" s="18">
        <v>15.419489791484301</v>
      </c>
      <c r="D8871" s="18">
        <v>16.082479457245501</v>
      </c>
    </row>
    <row r="8872" spans="1:4" ht="15" customHeight="1" x14ac:dyDescent="0.25">
      <c r="A8872" s="18">
        <v>8815</v>
      </c>
      <c r="B8872" s="18">
        <v>15.736150544953199</v>
      </c>
      <c r="C8872" s="18">
        <v>15.4218640975882</v>
      </c>
      <c r="D8872" s="18">
        <v>16.086540258271199</v>
      </c>
    </row>
    <row r="8873" spans="1:4" ht="15" customHeight="1" x14ac:dyDescent="0.25">
      <c r="A8873" s="18">
        <v>8816</v>
      </c>
      <c r="B8873" s="18">
        <v>15.7386213618472</v>
      </c>
      <c r="C8873" s="18">
        <v>15.4241843485209</v>
      </c>
      <c r="D8873" s="18">
        <v>16.090582003080598</v>
      </c>
    </row>
    <row r="8874" spans="1:4" ht="15" customHeight="1" x14ac:dyDescent="0.25">
      <c r="A8874" s="18">
        <v>8817</v>
      </c>
      <c r="B8874" s="18">
        <v>15.7410653227754</v>
      </c>
      <c r="C8874" s="18">
        <v>15.4264517430368</v>
      </c>
      <c r="D8874" s="18">
        <v>16.094603346503199</v>
      </c>
    </row>
    <row r="8875" spans="1:4" ht="15" customHeight="1" x14ac:dyDescent="0.25">
      <c r="A8875" s="18">
        <v>8818</v>
      </c>
      <c r="B8875" s="18">
        <v>15.7434818384415</v>
      </c>
      <c r="C8875" s="18">
        <v>15.4286679912257</v>
      </c>
      <c r="D8875" s="18">
        <v>16.098863844683802</v>
      </c>
    </row>
    <row r="8876" spans="1:4" ht="15" customHeight="1" x14ac:dyDescent="0.25">
      <c r="A8876" s="18">
        <v>8819</v>
      </c>
      <c r="B8876" s="18">
        <v>15.745871408286501</v>
      </c>
      <c r="C8876" s="18">
        <v>15.4308364156587</v>
      </c>
      <c r="D8876" s="18">
        <v>16.1031124548763</v>
      </c>
    </row>
    <row r="8877" spans="1:4" ht="15" customHeight="1" x14ac:dyDescent="0.25">
      <c r="A8877" s="18">
        <v>8820</v>
      </c>
      <c r="B8877" s="18">
        <v>15.7482345966766</v>
      </c>
      <c r="C8877" s="18">
        <v>15.4329556912736</v>
      </c>
      <c r="D8877" s="18">
        <v>16.107345856570699</v>
      </c>
    </row>
    <row r="8878" spans="1:4" ht="15" customHeight="1" x14ac:dyDescent="0.25">
      <c r="A8878" s="18">
        <v>8821</v>
      </c>
      <c r="B8878" s="18">
        <v>15.750573852473501</v>
      </c>
      <c r="C8878" s="18">
        <v>15.4350271183394</v>
      </c>
      <c r="D8878" s="18">
        <v>16.111862123784</v>
      </c>
    </row>
    <row r="8879" spans="1:4" ht="15" customHeight="1" x14ac:dyDescent="0.25">
      <c r="A8879" s="18">
        <v>8822</v>
      </c>
      <c r="B8879" s="18">
        <v>15.7528893464177</v>
      </c>
      <c r="C8879" s="18">
        <v>15.4370520084194</v>
      </c>
      <c r="D8879" s="18">
        <v>16.116342231923699</v>
      </c>
    </row>
    <row r="8880" spans="1:4" ht="15" customHeight="1" x14ac:dyDescent="0.25">
      <c r="A8880" s="18">
        <v>8823</v>
      </c>
      <c r="B8880" s="18">
        <v>15.7551804205641</v>
      </c>
      <c r="C8880" s="18">
        <v>15.439031679941101</v>
      </c>
      <c r="D8880" s="18">
        <v>16.1208545181644</v>
      </c>
    </row>
    <row r="8881" spans="1:4" ht="15" customHeight="1" x14ac:dyDescent="0.25">
      <c r="A8881" s="18">
        <v>8824</v>
      </c>
      <c r="B8881" s="18">
        <v>15.7574478166301</v>
      </c>
      <c r="C8881" s="18">
        <v>15.4409678714681</v>
      </c>
      <c r="D8881" s="18">
        <v>16.125495925356098</v>
      </c>
    </row>
    <row r="8882" spans="1:4" ht="15" customHeight="1" x14ac:dyDescent="0.25">
      <c r="A8882" s="18">
        <v>8825</v>
      </c>
      <c r="B8882" s="18">
        <v>15.7596923036382</v>
      </c>
      <c r="C8882" s="18">
        <v>15.4428637040665</v>
      </c>
      <c r="D8882" s="18">
        <v>16.1300957511924</v>
      </c>
    </row>
    <row r="8883" spans="1:4" ht="15" customHeight="1" x14ac:dyDescent="0.25">
      <c r="A8883" s="18">
        <v>8826</v>
      </c>
      <c r="B8883" s="18">
        <v>15.7619151340354</v>
      </c>
      <c r="C8883" s="18">
        <v>15.4447182192798</v>
      </c>
      <c r="D8883" s="18">
        <v>16.134691682688501</v>
      </c>
    </row>
    <row r="8884" spans="1:4" ht="15" customHeight="1" x14ac:dyDescent="0.25">
      <c r="A8884" s="18">
        <v>8827</v>
      </c>
      <c r="B8884" s="18">
        <v>15.7641191994816</v>
      </c>
      <c r="C8884" s="18">
        <v>15.4465327288378</v>
      </c>
      <c r="D8884" s="18">
        <v>16.139269523261099</v>
      </c>
    </row>
    <row r="8885" spans="1:4" ht="15" customHeight="1" x14ac:dyDescent="0.25">
      <c r="A8885" s="18">
        <v>8828</v>
      </c>
      <c r="B8885" s="18">
        <v>15.766302747798299</v>
      </c>
      <c r="C8885" s="18">
        <v>15.448308535113799</v>
      </c>
      <c r="D8885" s="18">
        <v>16.143806697345699</v>
      </c>
    </row>
    <row r="8886" spans="1:4" ht="15" customHeight="1" x14ac:dyDescent="0.25">
      <c r="A8886" s="18">
        <v>8829</v>
      </c>
      <c r="B8886" s="18">
        <v>15.768466610021999</v>
      </c>
      <c r="C8886" s="18">
        <v>15.4500469288455</v>
      </c>
      <c r="D8886" s="18">
        <v>16.148358066794302</v>
      </c>
    </row>
    <row r="8887" spans="1:4" ht="15" customHeight="1" x14ac:dyDescent="0.25">
      <c r="A8887" s="18">
        <v>8830</v>
      </c>
      <c r="B8887" s="18">
        <v>15.770611622803701</v>
      </c>
      <c r="C8887" s="18">
        <v>15.451749187114901</v>
      </c>
      <c r="D8887" s="18">
        <v>16.1528743009248</v>
      </c>
    </row>
    <row r="8888" spans="1:4" ht="15" customHeight="1" x14ac:dyDescent="0.25">
      <c r="A8888" s="18">
        <v>8831</v>
      </c>
      <c r="B8888" s="18">
        <v>15.7727386253907</v>
      </c>
      <c r="C8888" s="18">
        <v>15.4534171365828</v>
      </c>
      <c r="D8888" s="18">
        <v>16.157361243831801</v>
      </c>
    </row>
    <row r="8889" spans="1:4" ht="15" customHeight="1" x14ac:dyDescent="0.25">
      <c r="A8889" s="18">
        <v>8832</v>
      </c>
      <c r="B8889" s="18">
        <v>15.774849725009</v>
      </c>
      <c r="C8889" s="18">
        <v>15.455053164092799</v>
      </c>
      <c r="D8889" s="18">
        <v>16.161854489131802</v>
      </c>
    </row>
    <row r="8890" spans="1:4" ht="15" customHeight="1" x14ac:dyDescent="0.25">
      <c r="A8890" s="18">
        <v>8833</v>
      </c>
      <c r="B8890" s="18">
        <v>15.776946079920901</v>
      </c>
      <c r="C8890" s="18">
        <v>15.4566567436431</v>
      </c>
      <c r="D8890" s="18">
        <v>16.1663090992737</v>
      </c>
    </row>
    <row r="8891" spans="1:4" ht="15" customHeight="1" x14ac:dyDescent="0.25">
      <c r="A8891" s="18">
        <v>8834</v>
      </c>
      <c r="B8891" s="18">
        <v>15.7790269116479</v>
      </c>
      <c r="C8891" s="18">
        <v>15.458229083639999</v>
      </c>
      <c r="D8891" s="18">
        <v>16.170748114520599</v>
      </c>
    </row>
    <row r="8892" spans="1:4" ht="15" customHeight="1" x14ac:dyDescent="0.25">
      <c r="A8892" s="18">
        <v>8835</v>
      </c>
      <c r="B8892" s="18">
        <v>15.781093047258301</v>
      </c>
      <c r="C8892" s="18">
        <v>15.459771371892201</v>
      </c>
      <c r="D8892" s="18">
        <v>16.175180358155298</v>
      </c>
    </row>
    <row r="8893" spans="1:4" ht="15" customHeight="1" x14ac:dyDescent="0.25">
      <c r="A8893" s="18">
        <v>8836</v>
      </c>
      <c r="B8893" s="18">
        <v>15.783145305923499</v>
      </c>
      <c r="C8893" s="18">
        <v>15.4612847747425</v>
      </c>
      <c r="D8893" s="18">
        <v>16.179575810257301</v>
      </c>
    </row>
    <row r="8894" spans="1:4" ht="15" customHeight="1" x14ac:dyDescent="0.25">
      <c r="A8894" s="18">
        <v>8837</v>
      </c>
      <c r="B8894" s="18">
        <v>15.785184497549301</v>
      </c>
      <c r="C8894" s="18">
        <v>15.462770436338101</v>
      </c>
      <c r="D8894" s="18">
        <v>16.183967796315699</v>
      </c>
    </row>
    <row r="8895" spans="1:4" ht="15" customHeight="1" x14ac:dyDescent="0.25">
      <c r="A8895" s="18">
        <v>8838</v>
      </c>
      <c r="B8895" s="18">
        <v>15.7872127164409</v>
      </c>
      <c r="C8895" s="18">
        <v>15.464229478026301</v>
      </c>
      <c r="D8895" s="18">
        <v>16.1883435522453</v>
      </c>
    </row>
    <row r="8896" spans="1:4" ht="15" customHeight="1" x14ac:dyDescent="0.25">
      <c r="A8896" s="18">
        <v>8839</v>
      </c>
      <c r="B8896" s="18">
        <v>15.789230910038199</v>
      </c>
      <c r="C8896" s="18">
        <v>15.465663428725801</v>
      </c>
      <c r="D8896" s="18">
        <v>16.192684150818899</v>
      </c>
    </row>
    <row r="8897" spans="1:4" ht="15" customHeight="1" x14ac:dyDescent="0.25">
      <c r="A8897" s="18">
        <v>8840</v>
      </c>
      <c r="B8897" s="18">
        <v>15.791238385178399</v>
      </c>
      <c r="C8897" s="18">
        <v>15.467074459418701</v>
      </c>
      <c r="D8897" s="18">
        <v>16.1970311113168</v>
      </c>
    </row>
    <row r="8898" spans="1:4" ht="15" customHeight="1" x14ac:dyDescent="0.25">
      <c r="A8898" s="18">
        <v>8841</v>
      </c>
      <c r="B8898" s="18">
        <v>15.793235905599699</v>
      </c>
      <c r="C8898" s="18">
        <v>15.468462060556901</v>
      </c>
      <c r="D8898" s="18">
        <v>16.201353987777399</v>
      </c>
    </row>
    <row r="8899" spans="1:4" ht="15" customHeight="1" x14ac:dyDescent="0.25">
      <c r="A8899" s="18">
        <v>8842</v>
      </c>
      <c r="B8899" s="18">
        <v>15.795224221425601</v>
      </c>
      <c r="C8899" s="18">
        <v>15.469827259828399</v>
      </c>
      <c r="D8899" s="18">
        <v>16.2056430586251</v>
      </c>
    </row>
    <row r="8900" spans="1:4" ht="15" customHeight="1" x14ac:dyDescent="0.25">
      <c r="A8900" s="18">
        <v>8843</v>
      </c>
      <c r="B8900" s="18">
        <v>15.7972040686934</v>
      </c>
      <c r="C8900" s="18">
        <v>15.4711710606009</v>
      </c>
      <c r="D8900" s="18">
        <v>16.209945959583202</v>
      </c>
    </row>
    <row r="8901" spans="1:4" ht="15" customHeight="1" x14ac:dyDescent="0.25">
      <c r="A8901" s="18">
        <v>8844</v>
      </c>
      <c r="B8901" s="18">
        <v>15.7991769477907</v>
      </c>
      <c r="C8901" s="18">
        <v>15.472494441870699</v>
      </c>
      <c r="D8901" s="18">
        <v>16.214218468674801</v>
      </c>
    </row>
    <row r="8902" spans="1:4" ht="15" customHeight="1" x14ac:dyDescent="0.25">
      <c r="A8902" s="18">
        <v>8845</v>
      </c>
      <c r="B8902" s="18">
        <v>15.8011446864353</v>
      </c>
      <c r="C8902" s="18">
        <v>15.473798358275999</v>
      </c>
      <c r="D8902" s="18">
        <v>16.2184605744193</v>
      </c>
    </row>
    <row r="8903" spans="1:4" ht="15" customHeight="1" x14ac:dyDescent="0.25">
      <c r="A8903" s="18">
        <v>8846</v>
      </c>
      <c r="B8903" s="18">
        <v>15.803106068220099</v>
      </c>
      <c r="C8903" s="18">
        <v>15.475083740169501</v>
      </c>
      <c r="D8903" s="18">
        <v>16.222716851173999</v>
      </c>
    </row>
    <row r="8904" spans="1:4" ht="15" customHeight="1" x14ac:dyDescent="0.25">
      <c r="A8904" s="18">
        <v>8847</v>
      </c>
      <c r="B8904" s="18">
        <v>15.805061770941</v>
      </c>
      <c r="C8904" s="18">
        <v>15.476351493744099</v>
      </c>
      <c r="D8904" s="18">
        <v>16.226940312375302</v>
      </c>
    </row>
    <row r="8905" spans="1:4" ht="15" customHeight="1" x14ac:dyDescent="0.25">
      <c r="A8905" s="18">
        <v>8848</v>
      </c>
      <c r="B8905" s="18">
        <v>15.807012457271201</v>
      </c>
      <c r="C8905" s="18">
        <v>15.477602501206199</v>
      </c>
      <c r="D8905" s="18">
        <v>16.231137806164799</v>
      </c>
    </row>
    <row r="8906" spans="1:4" ht="15" customHeight="1" x14ac:dyDescent="0.25">
      <c r="A8906" s="18">
        <v>8849</v>
      </c>
      <c r="B8906" s="18">
        <v>15.8089587747652</v>
      </c>
      <c r="C8906" s="18">
        <v>15.478839206954399</v>
      </c>
      <c r="D8906" s="18">
        <v>16.2353446955462</v>
      </c>
    </row>
    <row r="8907" spans="1:4" ht="15" customHeight="1" x14ac:dyDescent="0.25">
      <c r="A8907" s="18">
        <v>8850</v>
      </c>
      <c r="B8907" s="18">
        <v>15.810901355917</v>
      </c>
      <c r="C8907" s="18">
        <v>15.4800609683939</v>
      </c>
      <c r="D8907" s="18">
        <v>16.2395192110762</v>
      </c>
    </row>
    <row r="8908" spans="1:4" ht="15" customHeight="1" x14ac:dyDescent="0.25">
      <c r="A8908" s="18">
        <v>8851</v>
      </c>
      <c r="B8908" s="18">
        <v>15.8128433971752</v>
      </c>
      <c r="C8908" s="18">
        <v>15.481268469001</v>
      </c>
      <c r="D8908" s="18">
        <v>16.243670060731802</v>
      </c>
    </row>
    <row r="8909" spans="1:4" ht="15" customHeight="1" x14ac:dyDescent="0.25">
      <c r="A8909" s="18">
        <v>8852</v>
      </c>
      <c r="B8909" s="18">
        <v>15.8147829817246</v>
      </c>
      <c r="C8909" s="18">
        <v>15.482462498666401</v>
      </c>
      <c r="D8909" s="18">
        <v>16.247826794419598</v>
      </c>
    </row>
    <row r="8910" spans="1:4" ht="15" customHeight="1" x14ac:dyDescent="0.25">
      <c r="A8910" s="18">
        <v>8853</v>
      </c>
      <c r="B8910" s="18">
        <v>15.8167206356659</v>
      </c>
      <c r="C8910" s="18">
        <v>15.483643824694299</v>
      </c>
      <c r="D8910" s="18">
        <v>16.251951281212399</v>
      </c>
    </row>
    <row r="8911" spans="1:4" ht="15" customHeight="1" x14ac:dyDescent="0.25">
      <c r="A8911" s="18">
        <v>8854</v>
      </c>
      <c r="B8911" s="18">
        <v>15.818656933463201</v>
      </c>
      <c r="C8911" s="18">
        <v>15.484813192175199</v>
      </c>
      <c r="D8911" s="18">
        <v>16.256052328245499</v>
      </c>
    </row>
    <row r="8912" spans="1:4" ht="15" customHeight="1" x14ac:dyDescent="0.25">
      <c r="A8912" s="18">
        <v>8855</v>
      </c>
      <c r="B8912" s="18">
        <v>15.8205924353889</v>
      </c>
      <c r="C8912" s="18">
        <v>15.485971324380399</v>
      </c>
      <c r="D8912" s="18">
        <v>16.260157001637001</v>
      </c>
    </row>
    <row r="8913" spans="1:4" ht="15" customHeight="1" x14ac:dyDescent="0.25">
      <c r="A8913" s="18">
        <v>8856</v>
      </c>
      <c r="B8913" s="18">
        <v>15.822527687791199</v>
      </c>
      <c r="C8913" s="18">
        <v>15.487118923173499</v>
      </c>
      <c r="D8913" s="18">
        <v>16.264229269244399</v>
      </c>
    </row>
    <row r="8914" spans="1:4" ht="15" customHeight="1" x14ac:dyDescent="0.25">
      <c r="A8914" s="18">
        <v>8857</v>
      </c>
      <c r="B8914" s="18">
        <v>15.82446482011</v>
      </c>
      <c r="C8914" s="18">
        <v>15.488256669439499</v>
      </c>
      <c r="D8914" s="18">
        <v>16.268276345659601</v>
      </c>
    </row>
    <row r="8915" spans="1:4" ht="15" customHeight="1" x14ac:dyDescent="0.25">
      <c r="A8915" s="18">
        <v>8858</v>
      </c>
      <c r="B8915" s="18">
        <v>15.826403793848099</v>
      </c>
      <c r="C8915" s="18">
        <v>15.4893852235259</v>
      </c>
      <c r="D8915" s="18">
        <v>16.272326024287501</v>
      </c>
    </row>
    <row r="8916" spans="1:4" ht="15" customHeight="1" x14ac:dyDescent="0.25">
      <c r="A8916" s="18">
        <v>8859</v>
      </c>
      <c r="B8916" s="18">
        <v>15.828344078308501</v>
      </c>
      <c r="C8916" s="18">
        <v>15.490505873682601</v>
      </c>
      <c r="D8916" s="18">
        <v>16.276342890757899</v>
      </c>
    </row>
    <row r="8917" spans="1:4" ht="15" customHeight="1" x14ac:dyDescent="0.25">
      <c r="A8917" s="18">
        <v>8860</v>
      </c>
      <c r="B8917" s="18">
        <v>15.8302861678581</v>
      </c>
      <c r="C8917" s="18">
        <v>15.491619487879101</v>
      </c>
      <c r="D8917" s="18">
        <v>16.280330985092199</v>
      </c>
    </row>
    <row r="8918" spans="1:4" ht="15" customHeight="1" x14ac:dyDescent="0.25">
      <c r="A8918" s="18">
        <v>8861</v>
      </c>
      <c r="B8918" s="18">
        <v>15.8322305445139</v>
      </c>
      <c r="C8918" s="18">
        <v>15.4927257621161</v>
      </c>
      <c r="D8918" s="18">
        <v>16.284321844778201</v>
      </c>
    </row>
    <row r="8919" spans="1:4" ht="15" customHeight="1" x14ac:dyDescent="0.25">
      <c r="A8919" s="18">
        <v>8862</v>
      </c>
      <c r="B8919" s="18">
        <v>15.834177678294701</v>
      </c>
      <c r="C8919" s="18">
        <v>15.4938252800137</v>
      </c>
      <c r="D8919" s="18">
        <v>16.2882792839156</v>
      </c>
    </row>
    <row r="8920" spans="1:4" ht="15" customHeight="1" x14ac:dyDescent="0.25">
      <c r="A8920" s="18">
        <v>8863</v>
      </c>
      <c r="B8920" s="18">
        <v>15.8361287011888</v>
      </c>
      <c r="C8920" s="18">
        <v>15.494918606968699</v>
      </c>
      <c r="D8920" s="18">
        <v>16.292203755991299</v>
      </c>
    </row>
    <row r="8921" spans="1:4" ht="15" customHeight="1" x14ac:dyDescent="0.25">
      <c r="A8921" s="18">
        <v>8864</v>
      </c>
      <c r="B8921" s="18">
        <v>15.838085370820499</v>
      </c>
      <c r="C8921" s="18">
        <v>15.496006290637199</v>
      </c>
      <c r="D8921" s="18">
        <v>16.296130244871001</v>
      </c>
    </row>
    <row r="8922" spans="1:4" ht="15" customHeight="1" x14ac:dyDescent="0.25">
      <c r="A8922" s="18">
        <v>8865</v>
      </c>
      <c r="B8922" s="18">
        <v>15.840046144816201</v>
      </c>
      <c r="C8922" s="18">
        <v>15.497088861419</v>
      </c>
      <c r="D8922" s="18">
        <v>16.300023558618001</v>
      </c>
    </row>
    <row r="8923" spans="1:4" ht="15" customHeight="1" x14ac:dyDescent="0.25">
      <c r="A8923" s="18">
        <v>8866</v>
      </c>
      <c r="B8923" s="18">
        <v>15.8420114493921</v>
      </c>
      <c r="C8923" s="18">
        <v>15.4981668329411</v>
      </c>
      <c r="D8923" s="18">
        <v>16.303883121381901</v>
      </c>
    </row>
    <row r="8924" spans="1:4" ht="15" customHeight="1" x14ac:dyDescent="0.25">
      <c r="A8924" s="18">
        <v>8867</v>
      </c>
      <c r="B8924" s="18">
        <v>15.843981700566401</v>
      </c>
      <c r="C8924" s="18">
        <v>15.4992407025404</v>
      </c>
      <c r="D8924" s="18">
        <v>16.307723163794599</v>
      </c>
    </row>
    <row r="8925" spans="1:4" ht="15" customHeight="1" x14ac:dyDescent="0.25">
      <c r="A8925" s="18">
        <v>8868</v>
      </c>
      <c r="B8925" s="18">
        <v>15.845957304524299</v>
      </c>
      <c r="C8925" s="18">
        <v>15.500310951745</v>
      </c>
      <c r="D8925" s="18">
        <v>16.311532907562601</v>
      </c>
    </row>
    <row r="8926" spans="1:4" ht="15" customHeight="1" x14ac:dyDescent="0.25">
      <c r="A8926" s="18">
        <v>8869</v>
      </c>
      <c r="B8926" s="18">
        <v>15.847938657979</v>
      </c>
      <c r="C8926" s="18">
        <v>15.5013780467507</v>
      </c>
      <c r="D8926" s="18">
        <v>16.3153091920808</v>
      </c>
    </row>
    <row r="8927" spans="1:4" ht="15" customHeight="1" x14ac:dyDescent="0.25">
      <c r="A8927" s="18">
        <v>8870</v>
      </c>
      <c r="B8927" s="18">
        <v>15.8499287998961</v>
      </c>
      <c r="C8927" s="18">
        <v>15.502442524152199</v>
      </c>
      <c r="D8927" s="18">
        <v>16.319054804671101</v>
      </c>
    </row>
    <row r="8928" spans="1:4" ht="15" customHeight="1" x14ac:dyDescent="0.25">
      <c r="A8928" s="18">
        <v>8871</v>
      </c>
      <c r="B8928" s="18">
        <v>15.851925516596999</v>
      </c>
      <c r="C8928" s="18">
        <v>15.503506123305099</v>
      </c>
      <c r="D8928" s="18">
        <v>16.322769717409599</v>
      </c>
    </row>
    <row r="8929" spans="1:4" ht="15" customHeight="1" x14ac:dyDescent="0.25">
      <c r="A8929" s="18">
        <v>8872</v>
      </c>
      <c r="B8929" s="18">
        <v>15.853929129017301</v>
      </c>
      <c r="C8929" s="18">
        <v>15.504567877010301</v>
      </c>
      <c r="D8929" s="18">
        <v>16.326452353729199</v>
      </c>
    </row>
    <row r="8930" spans="1:4" ht="15" customHeight="1" x14ac:dyDescent="0.25">
      <c r="A8930" s="18">
        <v>8873</v>
      </c>
      <c r="B8930" s="18">
        <v>15.8559400000041</v>
      </c>
      <c r="C8930" s="18">
        <v>15.5056281953874</v>
      </c>
      <c r="D8930" s="18">
        <v>16.330103986648702</v>
      </c>
    </row>
    <row r="8931" spans="1:4" ht="15" customHeight="1" x14ac:dyDescent="0.25">
      <c r="A8931" s="18">
        <v>8874</v>
      </c>
      <c r="B8931" s="18">
        <v>15.8579584846588</v>
      </c>
      <c r="C8931" s="18">
        <v>15.5066874755179</v>
      </c>
      <c r="D8931" s="18">
        <v>16.333727496789201</v>
      </c>
    </row>
    <row r="8932" spans="1:4" ht="15" customHeight="1" x14ac:dyDescent="0.25">
      <c r="A8932" s="18">
        <v>8875</v>
      </c>
      <c r="B8932" s="18">
        <v>15.859984930665499</v>
      </c>
      <c r="C8932" s="18">
        <v>15.5077461018893</v>
      </c>
      <c r="D8932" s="18">
        <v>16.3373198180022</v>
      </c>
    </row>
    <row r="8933" spans="1:4" ht="15" customHeight="1" x14ac:dyDescent="0.25">
      <c r="A8933" s="18">
        <v>8876</v>
      </c>
      <c r="B8933" s="18">
        <v>15.8620219897246</v>
      </c>
      <c r="C8933" s="18">
        <v>15.5088044468303</v>
      </c>
      <c r="D8933" s="18">
        <v>16.340881289616402</v>
      </c>
    </row>
    <row r="8934" spans="1:4" ht="15" customHeight="1" x14ac:dyDescent="0.25">
      <c r="A8934" s="18">
        <v>8877</v>
      </c>
      <c r="B8934" s="18">
        <v>15.864068148773301</v>
      </c>
      <c r="C8934" s="18">
        <v>15.5098628709382</v>
      </c>
      <c r="D8934" s="18">
        <v>16.344421773315801</v>
      </c>
    </row>
    <row r="8935" spans="1:4" ht="15" customHeight="1" x14ac:dyDescent="0.25">
      <c r="A8935" s="18">
        <v>8878</v>
      </c>
      <c r="B8935" s="18">
        <v>15.866123283065701</v>
      </c>
      <c r="C8935" s="18">
        <v>15.5109217234981</v>
      </c>
      <c r="D8935" s="18">
        <v>16.347934368530101</v>
      </c>
    </row>
    <row r="8936" spans="1:4" ht="15" customHeight="1" x14ac:dyDescent="0.25">
      <c r="A8936" s="18">
        <v>8879</v>
      </c>
      <c r="B8936" s="18">
        <v>15.868187714180699</v>
      </c>
      <c r="C8936" s="18">
        <v>15.5119813428923</v>
      </c>
      <c r="D8936" s="18">
        <v>16.351416575056898</v>
      </c>
    </row>
    <row r="8937" spans="1:4" ht="15" customHeight="1" x14ac:dyDescent="0.25">
      <c r="A8937" s="18">
        <v>8880</v>
      </c>
      <c r="B8937" s="18">
        <v>15.870261757793401</v>
      </c>
      <c r="C8937" s="18">
        <v>15.5130420570017</v>
      </c>
      <c r="D8937" s="18">
        <v>16.354872460426101</v>
      </c>
    </row>
    <row r="8938" spans="1:4" ht="15" customHeight="1" x14ac:dyDescent="0.25">
      <c r="A8938" s="18">
        <v>8881</v>
      </c>
      <c r="B8938" s="18">
        <v>15.8723457239533</v>
      </c>
      <c r="C8938" s="18">
        <v>15.5141041835968</v>
      </c>
      <c r="D8938" s="18">
        <v>16.3583096201511</v>
      </c>
    </row>
    <row r="8939" spans="1:4" ht="15" customHeight="1" x14ac:dyDescent="0.25">
      <c r="A8939" s="18">
        <v>8882</v>
      </c>
      <c r="B8939" s="18">
        <v>15.8744423321212</v>
      </c>
      <c r="C8939" s="18">
        <v>15.515168646567499</v>
      </c>
      <c r="D8939" s="18">
        <v>16.361716649664299</v>
      </c>
    </row>
    <row r="8940" spans="1:4" ht="15" customHeight="1" x14ac:dyDescent="0.25">
      <c r="A8940" s="18">
        <v>8883</v>
      </c>
      <c r="B8940" s="18">
        <v>15.8765499089968</v>
      </c>
      <c r="C8940" s="18">
        <v>15.5162359899421</v>
      </c>
      <c r="D8940" s="18">
        <v>16.365093904592701</v>
      </c>
    </row>
    <row r="8941" spans="1:4" ht="15" customHeight="1" x14ac:dyDescent="0.25">
      <c r="A8941" s="18">
        <v>8884</v>
      </c>
      <c r="B8941" s="18">
        <v>15.878668322146201</v>
      </c>
      <c r="C8941" s="18">
        <v>15.5173056454231</v>
      </c>
      <c r="D8941" s="18">
        <v>16.368450176969102</v>
      </c>
    </row>
    <row r="8942" spans="1:4" ht="15" customHeight="1" x14ac:dyDescent="0.25">
      <c r="A8942" s="18">
        <v>8885</v>
      </c>
      <c r="B8942" s="18">
        <v>15.8807978621078</v>
      </c>
      <c r="C8942" s="18">
        <v>15.5183778944512</v>
      </c>
      <c r="D8942" s="18">
        <v>16.371781974563</v>
      </c>
    </row>
    <row r="8943" spans="1:4" ht="15" customHeight="1" x14ac:dyDescent="0.25">
      <c r="A8943" s="18">
        <v>8886</v>
      </c>
      <c r="B8943" s="18">
        <v>15.882938815040999</v>
      </c>
      <c r="C8943" s="18">
        <v>15.5194530101572</v>
      </c>
      <c r="D8943" s="18">
        <v>16.375084374279901</v>
      </c>
    </row>
    <row r="8944" spans="1:4" ht="15" customHeight="1" x14ac:dyDescent="0.25">
      <c r="A8944" s="18">
        <v>8887</v>
      </c>
      <c r="B8944" s="18">
        <v>15.885091582360699</v>
      </c>
      <c r="C8944" s="18">
        <v>15.520531257694801</v>
      </c>
      <c r="D8944" s="18">
        <v>16.378357738696199</v>
      </c>
    </row>
    <row r="8945" spans="1:4" ht="15" customHeight="1" x14ac:dyDescent="0.25">
      <c r="A8945" s="18">
        <v>8888</v>
      </c>
      <c r="B8945" s="18">
        <v>15.8872591391615</v>
      </c>
      <c r="C8945" s="18">
        <v>15.521612894564001</v>
      </c>
      <c r="D8945" s="18">
        <v>16.381613275107899</v>
      </c>
    </row>
    <row r="8946" spans="1:4" ht="15" customHeight="1" x14ac:dyDescent="0.25">
      <c r="A8946" s="18">
        <v>8889</v>
      </c>
      <c r="B8946" s="18">
        <v>15.889438959930599</v>
      </c>
      <c r="C8946" s="18">
        <v>15.5226981709241</v>
      </c>
      <c r="D8946" s="18">
        <v>16.384841227553501</v>
      </c>
    </row>
    <row r="8947" spans="1:4" ht="15" customHeight="1" x14ac:dyDescent="0.25">
      <c r="A8947" s="18">
        <v>8890</v>
      </c>
      <c r="B8947" s="18">
        <v>15.891631315815401</v>
      </c>
      <c r="C8947" s="18">
        <v>15.523787329897299</v>
      </c>
      <c r="D8947" s="18">
        <v>16.388040619319899</v>
      </c>
    </row>
    <row r="8948" spans="1:4" ht="15" customHeight="1" x14ac:dyDescent="0.25">
      <c r="A8948" s="18">
        <v>8891</v>
      </c>
      <c r="B8948" s="18">
        <v>15.8938364746038</v>
      </c>
      <c r="C8948" s="18">
        <v>15.5248806078621</v>
      </c>
      <c r="D8948" s="18">
        <v>16.391212378302601</v>
      </c>
    </row>
    <row r="8949" spans="1:4" ht="15" customHeight="1" x14ac:dyDescent="0.25">
      <c r="A8949" s="18">
        <v>8892</v>
      </c>
      <c r="B8949" s="18">
        <v>15.896054700902701</v>
      </c>
      <c r="C8949" s="18">
        <v>15.5259782347376</v>
      </c>
      <c r="D8949" s="18">
        <v>16.3943666068749</v>
      </c>
    </row>
    <row r="8950" spans="1:4" ht="15" customHeight="1" x14ac:dyDescent="0.25">
      <c r="A8950" s="18">
        <v>8893</v>
      </c>
      <c r="B8950" s="18">
        <v>15.8982875305591</v>
      </c>
      <c r="C8950" s="18">
        <v>15.5270804538576</v>
      </c>
      <c r="D8950" s="18">
        <v>16.397492820742901</v>
      </c>
    </row>
    <row r="8951" spans="1:4" ht="15" customHeight="1" x14ac:dyDescent="0.25">
      <c r="A8951" s="18">
        <v>8894</v>
      </c>
      <c r="B8951" s="18">
        <v>15.9005357167332</v>
      </c>
      <c r="C8951" s="18">
        <v>15.528188976748901</v>
      </c>
      <c r="D8951" s="18">
        <v>16.400591389991401</v>
      </c>
    </row>
    <row r="8952" spans="1:4" ht="15" customHeight="1" x14ac:dyDescent="0.25">
      <c r="A8952" s="18">
        <v>8895</v>
      </c>
      <c r="B8952" s="18">
        <v>15.9027977655784</v>
      </c>
      <c r="C8952" s="18">
        <v>15.5293025091737</v>
      </c>
      <c r="D8952" s="18">
        <v>16.4036635505711</v>
      </c>
    </row>
    <row r="8953" spans="1:4" ht="15" customHeight="1" x14ac:dyDescent="0.25">
      <c r="A8953" s="18">
        <v>8896</v>
      </c>
      <c r="B8953" s="18">
        <v>15.9050739309441</v>
      </c>
      <c r="C8953" s="18">
        <v>15.530421258148699</v>
      </c>
      <c r="D8953" s="18">
        <v>16.406717635628201</v>
      </c>
    </row>
    <row r="8954" spans="1:4" ht="15" customHeight="1" x14ac:dyDescent="0.25">
      <c r="A8954" s="18">
        <v>8897</v>
      </c>
      <c r="B8954" s="18">
        <v>15.907364464267999</v>
      </c>
      <c r="C8954" s="18">
        <v>15.5315454255026</v>
      </c>
      <c r="D8954" s="18">
        <v>16.409744681348801</v>
      </c>
    </row>
    <row r="8955" spans="1:4" ht="15" customHeight="1" x14ac:dyDescent="0.25">
      <c r="A8955" s="18">
        <v>8898</v>
      </c>
      <c r="B8955" s="18">
        <v>15.909669614707401</v>
      </c>
      <c r="C8955" s="18">
        <v>15.532675208105299</v>
      </c>
      <c r="D8955" s="18">
        <v>16.412745051715099</v>
      </c>
    </row>
    <row r="8956" spans="1:4" ht="15" customHeight="1" x14ac:dyDescent="0.25">
      <c r="A8956" s="18">
        <v>8899</v>
      </c>
      <c r="B8956" s="18">
        <v>15.9119927455269</v>
      </c>
      <c r="C8956" s="18">
        <v>15.5338107980886</v>
      </c>
      <c r="D8956" s="18">
        <v>16.415719103062901</v>
      </c>
    </row>
    <row r="8957" spans="1:4" ht="15" customHeight="1" x14ac:dyDescent="0.25">
      <c r="A8957" s="18">
        <v>8900</v>
      </c>
      <c r="B8957" s="18">
        <v>15.9143310317966</v>
      </c>
      <c r="C8957" s="18">
        <v>15.5349523830576</v>
      </c>
      <c r="D8957" s="18">
        <v>16.418675866790799</v>
      </c>
    </row>
    <row r="8958" spans="1:4" ht="15" customHeight="1" x14ac:dyDescent="0.25">
      <c r="A8958" s="18">
        <v>8901</v>
      </c>
      <c r="B8958" s="18">
        <v>15.916684690984001</v>
      </c>
      <c r="C8958" s="18">
        <v>15.5361001462955</v>
      </c>
      <c r="D8958" s="18">
        <v>16.4216066561786</v>
      </c>
    </row>
    <row r="8959" spans="1:4" ht="15" customHeight="1" x14ac:dyDescent="0.25">
      <c r="A8959" s="18">
        <v>8902</v>
      </c>
      <c r="B8959" s="18">
        <v>15.919053964637801</v>
      </c>
      <c r="C8959" s="18">
        <v>15.537254266958501</v>
      </c>
      <c r="D8959" s="18">
        <v>16.424511768780601</v>
      </c>
    </row>
    <row r="8960" spans="1:4" ht="15" customHeight="1" x14ac:dyDescent="0.25">
      <c r="A8960" s="18">
        <v>8903</v>
      </c>
      <c r="B8960" s="18">
        <v>15.9214390925848</v>
      </c>
      <c r="C8960" s="18">
        <v>15.538414920264501</v>
      </c>
      <c r="D8960" s="18">
        <v>16.427391550762501</v>
      </c>
    </row>
    <row r="8961" spans="1:4" ht="15" customHeight="1" x14ac:dyDescent="0.25">
      <c r="A8961" s="18">
        <v>8904</v>
      </c>
      <c r="B8961" s="18">
        <v>15.923842761235001</v>
      </c>
      <c r="C8961" s="18">
        <v>15.539582517530301</v>
      </c>
      <c r="D8961" s="18">
        <v>16.430252303154798</v>
      </c>
    </row>
    <row r="8962" spans="1:4" ht="15" customHeight="1" x14ac:dyDescent="0.25">
      <c r="A8962" s="18">
        <v>8905</v>
      </c>
      <c r="B8962" s="18">
        <v>15.926263582776</v>
      </c>
      <c r="C8962" s="18">
        <v>15.540758371764101</v>
      </c>
      <c r="D8962" s="18">
        <v>16.4330899761704</v>
      </c>
    </row>
    <row r="8963" spans="1:4" ht="15" customHeight="1" x14ac:dyDescent="0.25">
      <c r="A8963" s="18">
        <v>8906</v>
      </c>
      <c r="B8963" s="18">
        <v>15.9287009910935</v>
      </c>
      <c r="C8963" s="18">
        <v>15.541941272168</v>
      </c>
      <c r="D8963" s="18">
        <v>16.435902979081199</v>
      </c>
    </row>
    <row r="8964" spans="1:4" ht="15" customHeight="1" x14ac:dyDescent="0.25">
      <c r="A8964" s="18">
        <v>8907</v>
      </c>
      <c r="B8964" s="18">
        <v>15.9311552203323</v>
      </c>
      <c r="C8964" s="18">
        <v>15.543131380160901</v>
      </c>
      <c r="D8964" s="18">
        <v>16.438691644813101</v>
      </c>
    </row>
    <row r="8965" spans="1:4" ht="15" customHeight="1" x14ac:dyDescent="0.25">
      <c r="A8965" s="18">
        <v>8908</v>
      </c>
      <c r="B8965" s="18">
        <v>15.933626503332899</v>
      </c>
      <c r="C8965" s="18">
        <v>15.5443288540501</v>
      </c>
      <c r="D8965" s="18">
        <v>16.4414589486022</v>
      </c>
    </row>
    <row r="8966" spans="1:4" ht="15" customHeight="1" x14ac:dyDescent="0.25">
      <c r="A8966" s="18">
        <v>8909</v>
      </c>
      <c r="B8966" s="18">
        <v>15.936117873689099</v>
      </c>
      <c r="C8966" s="18">
        <v>15.5455338491769</v>
      </c>
      <c r="D8966" s="18">
        <v>16.444206773273901</v>
      </c>
    </row>
    <row r="8967" spans="1:4" ht="15" customHeight="1" x14ac:dyDescent="0.25">
      <c r="A8967" s="18">
        <v>8910</v>
      </c>
      <c r="B8967" s="18">
        <v>15.9386279817921</v>
      </c>
      <c r="C8967" s="18">
        <v>15.5467465180572</v>
      </c>
      <c r="D8967" s="18">
        <v>16.4469309247078</v>
      </c>
    </row>
    <row r="8968" spans="1:4" ht="15" customHeight="1" x14ac:dyDescent="0.25">
      <c r="A8968" s="18">
        <v>8911</v>
      </c>
      <c r="B8968" s="18">
        <v>15.941155852378101</v>
      </c>
      <c r="C8968" s="18">
        <v>15.5479670105144</v>
      </c>
      <c r="D8968" s="18">
        <v>16.449631720235299</v>
      </c>
    </row>
    <row r="8969" spans="1:4" ht="15" customHeight="1" x14ac:dyDescent="0.25">
      <c r="A8969" s="18">
        <v>8912</v>
      </c>
      <c r="B8969" s="18">
        <v>15.9437017138883</v>
      </c>
      <c r="C8969" s="18">
        <v>15.549195473808</v>
      </c>
      <c r="D8969" s="18">
        <v>16.452309469422602</v>
      </c>
    </row>
    <row r="8970" spans="1:4" ht="15" customHeight="1" x14ac:dyDescent="0.25">
      <c r="A8970" s="18">
        <v>8913</v>
      </c>
      <c r="B8970" s="18">
        <v>15.946265793763599</v>
      </c>
      <c r="C8970" s="18">
        <v>15.5504320527559</v>
      </c>
      <c r="D8970" s="18">
        <v>16.454969662665</v>
      </c>
    </row>
    <row r="8971" spans="1:4" ht="15" customHeight="1" x14ac:dyDescent="0.25">
      <c r="A8971" s="18">
        <v>8914</v>
      </c>
      <c r="B8971" s="18">
        <v>15.9488838938559</v>
      </c>
      <c r="C8971" s="18">
        <v>15.5516768898511</v>
      </c>
      <c r="D8971" s="18">
        <v>16.457608249655198</v>
      </c>
    </row>
    <row r="8972" spans="1:4" ht="15" customHeight="1" x14ac:dyDescent="0.25">
      <c r="A8972" s="18">
        <v>8915</v>
      </c>
      <c r="B8972" s="18">
        <v>15.9515278183184</v>
      </c>
      <c r="C8972" s="18">
        <v>15.5529317549867</v>
      </c>
      <c r="D8972" s="18">
        <v>16.4602244361065</v>
      </c>
    </row>
    <row r="8973" spans="1:4" ht="15" customHeight="1" x14ac:dyDescent="0.25">
      <c r="A8973" s="18">
        <v>8916</v>
      </c>
      <c r="B8973" s="18">
        <v>15.9541901917804</v>
      </c>
      <c r="C8973" s="18">
        <v>15.554195271833301</v>
      </c>
      <c r="D8973" s="18">
        <v>16.4628185145054</v>
      </c>
    </row>
    <row r="8974" spans="1:4" ht="15" customHeight="1" x14ac:dyDescent="0.25">
      <c r="A8974" s="18">
        <v>8917</v>
      </c>
      <c r="B8974" s="18">
        <v>15.9568712284168</v>
      </c>
      <c r="C8974" s="18">
        <v>15.5554674734428</v>
      </c>
      <c r="D8974" s="18">
        <v>16.465391395914502</v>
      </c>
    </row>
    <row r="8975" spans="1:4" ht="15" customHeight="1" x14ac:dyDescent="0.25">
      <c r="A8975" s="18">
        <v>8918</v>
      </c>
      <c r="B8975" s="18">
        <v>15.9595796022054</v>
      </c>
      <c r="C8975" s="18">
        <v>15.5567484942636</v>
      </c>
      <c r="D8975" s="18">
        <v>16.467947668874501</v>
      </c>
    </row>
    <row r="8976" spans="1:4" ht="15" customHeight="1" x14ac:dyDescent="0.25">
      <c r="A8976" s="18">
        <v>8919</v>
      </c>
      <c r="B8976" s="18">
        <v>15.962343052795701</v>
      </c>
      <c r="C8976" s="18">
        <v>15.558038466927901</v>
      </c>
      <c r="D8976" s="18">
        <v>16.470482460400898</v>
      </c>
    </row>
    <row r="8977" spans="1:4" ht="15" customHeight="1" x14ac:dyDescent="0.25">
      <c r="A8977" s="18">
        <v>8920</v>
      </c>
      <c r="B8977" s="18">
        <v>15.9651252656131</v>
      </c>
      <c r="C8977" s="18">
        <v>15.5593375223403</v>
      </c>
      <c r="D8977" s="18">
        <v>16.472996045029799</v>
      </c>
    </row>
    <row r="8978" spans="1:4" ht="15" customHeight="1" x14ac:dyDescent="0.25">
      <c r="A8978" s="18">
        <v>8921</v>
      </c>
      <c r="B8978" s="18">
        <v>15.9679264406223</v>
      </c>
      <c r="C8978" s="18">
        <v>15.5606457897629</v>
      </c>
      <c r="D8978" s="18">
        <v>16.475488690151799</v>
      </c>
    </row>
    <row r="8979" spans="1:4" ht="15" customHeight="1" x14ac:dyDescent="0.25">
      <c r="A8979" s="18">
        <v>8922</v>
      </c>
      <c r="B8979" s="18">
        <v>15.97074677678</v>
      </c>
      <c r="C8979" s="18">
        <v>15.561963396896299</v>
      </c>
      <c r="D8979" s="18">
        <v>16.477961707534099</v>
      </c>
    </row>
    <row r="8980" spans="1:4" ht="15" customHeight="1" x14ac:dyDescent="0.25">
      <c r="A8980" s="18">
        <v>8923</v>
      </c>
      <c r="B8980" s="18">
        <v>15.9736217530084</v>
      </c>
      <c r="C8980" s="18">
        <v>15.563290469957099</v>
      </c>
      <c r="D8980" s="18">
        <v>16.480418224222699</v>
      </c>
    </row>
    <row r="8981" spans="1:4" ht="15" customHeight="1" x14ac:dyDescent="0.25">
      <c r="A8981" s="18">
        <v>8924</v>
      </c>
      <c r="B8981" s="18">
        <v>15.9765263371842</v>
      </c>
      <c r="C8981" s="18">
        <v>15.5646278700533</v>
      </c>
      <c r="D8981" s="18">
        <v>16.482854391364999</v>
      </c>
    </row>
    <row r="8982" spans="1:4" ht="15" customHeight="1" x14ac:dyDescent="0.25">
      <c r="A8982" s="18">
        <v>8925</v>
      </c>
      <c r="B8982" s="18">
        <v>15.9794500214072</v>
      </c>
      <c r="C8982" s="18">
        <v>15.565976108414199</v>
      </c>
      <c r="D8982" s="18">
        <v>16.485270458451399</v>
      </c>
    </row>
    <row r="8983" spans="1:4" ht="15" customHeight="1" x14ac:dyDescent="0.25">
      <c r="A8983" s="18">
        <v>8926</v>
      </c>
      <c r="B8983" s="18">
        <v>15.9823929896961</v>
      </c>
      <c r="C8983" s="18">
        <v>15.5673341967601</v>
      </c>
      <c r="D8983" s="18">
        <v>16.487666668378701</v>
      </c>
    </row>
    <row r="8984" spans="1:4" ht="15" customHeight="1" x14ac:dyDescent="0.25">
      <c r="A8984" s="18">
        <v>8927</v>
      </c>
      <c r="B8984" s="18">
        <v>15.985380977420901</v>
      </c>
      <c r="C8984" s="18">
        <v>15.568702256243901</v>
      </c>
      <c r="D8984" s="18">
        <v>16.490043739896802</v>
      </c>
    </row>
    <row r="8985" spans="1:4" ht="15" customHeight="1" x14ac:dyDescent="0.25">
      <c r="A8985" s="18">
        <v>8928</v>
      </c>
      <c r="B8985" s="18">
        <v>15.988409544256401</v>
      </c>
      <c r="C8985" s="18">
        <v>15.57008040687</v>
      </c>
      <c r="D8985" s="18">
        <v>16.492405434181201</v>
      </c>
    </row>
    <row r="8986" spans="1:4" ht="15" customHeight="1" x14ac:dyDescent="0.25">
      <c r="A8986" s="18">
        <v>8929</v>
      </c>
      <c r="B8986" s="18">
        <v>15.9914571743821</v>
      </c>
      <c r="C8986" s="18">
        <v>15.5714687675533</v>
      </c>
      <c r="D8986" s="18">
        <v>16.494747820274299</v>
      </c>
    </row>
    <row r="8987" spans="1:4" ht="15" customHeight="1" x14ac:dyDescent="0.25">
      <c r="A8987" s="18">
        <v>8930</v>
      </c>
      <c r="B8987" s="18">
        <v>15.994524036623201</v>
      </c>
      <c r="C8987" s="18">
        <v>15.572867456175199</v>
      </c>
      <c r="D8987" s="18">
        <v>16.497071123823702</v>
      </c>
    </row>
    <row r="8988" spans="1:4" ht="15" customHeight="1" x14ac:dyDescent="0.25">
      <c r="A8988" s="18">
        <v>8931</v>
      </c>
      <c r="B8988" s="18">
        <v>15.9976339225983</v>
      </c>
      <c r="C8988" s="18">
        <v>15.5742765896373</v>
      </c>
      <c r="D8988" s="18">
        <v>16.4993755644903</v>
      </c>
    </row>
    <row r="8989" spans="1:4" ht="15" customHeight="1" x14ac:dyDescent="0.25">
      <c r="A8989" s="18">
        <v>8932</v>
      </c>
      <c r="B8989" s="18">
        <v>16.0007870441077</v>
      </c>
      <c r="C8989" s="18">
        <v>15.575696283912899</v>
      </c>
      <c r="D8989" s="18">
        <v>16.501661356141302</v>
      </c>
    </row>
    <row r="8990" spans="1:4" ht="15" customHeight="1" x14ac:dyDescent="0.25">
      <c r="A8990" s="18">
        <v>8933</v>
      </c>
      <c r="B8990" s="18">
        <v>16.003959007358901</v>
      </c>
      <c r="C8990" s="18">
        <v>15.5771276064518</v>
      </c>
      <c r="D8990" s="18">
        <v>16.5039319394674</v>
      </c>
    </row>
    <row r="8991" spans="1:4" ht="15" customHeight="1" x14ac:dyDescent="0.25">
      <c r="A8991" s="18">
        <v>8934</v>
      </c>
      <c r="B8991" s="18">
        <v>16.007149966331301</v>
      </c>
      <c r="C8991" s="18">
        <v>15.5785707566973</v>
      </c>
      <c r="D8991" s="18">
        <v>16.5061850325501</v>
      </c>
    </row>
    <row r="8992" spans="1:4" ht="15" customHeight="1" x14ac:dyDescent="0.25">
      <c r="A8992" s="18">
        <v>8935</v>
      </c>
      <c r="B8992" s="18">
        <v>16.010389204345</v>
      </c>
      <c r="C8992" s="18">
        <v>15.5800248256421</v>
      </c>
      <c r="D8992" s="18">
        <v>16.508419972809701</v>
      </c>
    </row>
    <row r="8993" spans="1:4" ht="15" customHeight="1" x14ac:dyDescent="0.25">
      <c r="A8993" s="18">
        <v>8936</v>
      </c>
      <c r="B8993" s="18">
        <v>16.013666309976699</v>
      </c>
      <c r="C8993" s="18">
        <v>15.5814899261731</v>
      </c>
      <c r="D8993" s="18">
        <v>16.510636958387401</v>
      </c>
    </row>
    <row r="8994" spans="1:4" ht="15" customHeight="1" x14ac:dyDescent="0.25">
      <c r="A8994" s="18">
        <v>8937</v>
      </c>
      <c r="B8994" s="18">
        <v>16.016961845485199</v>
      </c>
      <c r="C8994" s="18">
        <v>15.582966170474499</v>
      </c>
      <c r="D8994" s="18">
        <v>16.512836182251199</v>
      </c>
    </row>
    <row r="8995" spans="1:4" ht="15" customHeight="1" x14ac:dyDescent="0.25">
      <c r="A8995" s="18">
        <v>8938</v>
      </c>
      <c r="B8995" s="18">
        <v>16.020275951095101</v>
      </c>
      <c r="C8995" s="18">
        <v>15.584453670067401</v>
      </c>
      <c r="D8995" s="18">
        <v>16.515018756134499</v>
      </c>
    </row>
    <row r="8996" spans="1:4" ht="15" customHeight="1" x14ac:dyDescent="0.25">
      <c r="A8996" s="18">
        <v>8939</v>
      </c>
      <c r="B8996" s="18">
        <v>16.02365018914</v>
      </c>
      <c r="C8996" s="18">
        <v>15.5859525358483</v>
      </c>
      <c r="D8996" s="18">
        <v>16.517186684038201</v>
      </c>
    </row>
    <row r="8997" spans="1:4" ht="15" customHeight="1" x14ac:dyDescent="0.25">
      <c r="A8997" s="18">
        <v>8940</v>
      </c>
      <c r="B8997" s="18">
        <v>16.027049487106598</v>
      </c>
      <c r="C8997" s="18">
        <v>15.5874628781265</v>
      </c>
      <c r="D8997" s="18">
        <v>16.519337305531199</v>
      </c>
    </row>
    <row r="8998" spans="1:4" ht="15" customHeight="1" x14ac:dyDescent="0.25">
      <c r="A8998" s="18">
        <v>8941</v>
      </c>
      <c r="B8998" s="18">
        <v>16.030466613187201</v>
      </c>
      <c r="C8998" s="18">
        <v>15.588985089823</v>
      </c>
      <c r="D8998" s="18">
        <v>16.521470799226901</v>
      </c>
    </row>
    <row r="8999" spans="1:4" ht="15" customHeight="1" x14ac:dyDescent="0.25">
      <c r="A8999" s="18">
        <v>8942</v>
      </c>
      <c r="B8999" s="18">
        <v>16.033912919749699</v>
      </c>
      <c r="C8999" s="18">
        <v>15.590520829882999</v>
      </c>
      <c r="D8999" s="18">
        <v>16.523587339181301</v>
      </c>
    </row>
    <row r="9000" spans="1:4" ht="15" customHeight="1" x14ac:dyDescent="0.25">
      <c r="A9000" s="18">
        <v>8943</v>
      </c>
      <c r="B9000" s="18">
        <v>16.037414428341801</v>
      </c>
      <c r="C9000" s="18">
        <v>15.592068390480099</v>
      </c>
      <c r="D9000" s="18">
        <v>16.525687095058199</v>
      </c>
    </row>
    <row r="9001" spans="1:4" ht="15" customHeight="1" x14ac:dyDescent="0.25">
      <c r="A9001" s="18">
        <v>8944</v>
      </c>
      <c r="B9001" s="18">
        <v>16.040932860833902</v>
      </c>
      <c r="C9001" s="18">
        <v>15.5936278800687</v>
      </c>
      <c r="D9001" s="18">
        <v>16.5277716429847</v>
      </c>
    </row>
    <row r="9002" spans="1:4" ht="15" customHeight="1" x14ac:dyDescent="0.25">
      <c r="A9002" s="18">
        <v>8945</v>
      </c>
      <c r="B9002" s="18">
        <v>16.044468337201</v>
      </c>
      <c r="C9002" s="18">
        <v>15.595199406682401</v>
      </c>
      <c r="D9002" s="18">
        <v>16.529841375386901</v>
      </c>
    </row>
    <row r="9003" spans="1:4" ht="15" customHeight="1" x14ac:dyDescent="0.25">
      <c r="A9003" s="18">
        <v>8946</v>
      </c>
      <c r="B9003" s="18">
        <v>16.048055987464998</v>
      </c>
      <c r="C9003" s="18">
        <v>15.5967830779644</v>
      </c>
      <c r="D9003" s="18">
        <v>16.531894756011599</v>
      </c>
    </row>
    <row r="9004" spans="1:4" ht="15" customHeight="1" x14ac:dyDescent="0.25">
      <c r="A9004" s="18">
        <v>8947</v>
      </c>
      <c r="B9004" s="18">
        <v>16.051673250215799</v>
      </c>
      <c r="C9004" s="18">
        <v>15.598379001197699</v>
      </c>
      <c r="D9004" s="18">
        <v>16.533931940606699</v>
      </c>
    </row>
    <row r="9005" spans="1:4" ht="15" customHeight="1" x14ac:dyDescent="0.25">
      <c r="A9005" s="18">
        <v>8948</v>
      </c>
      <c r="B9005" s="18">
        <v>16.0553064908053</v>
      </c>
      <c r="C9005" s="18">
        <v>15.5999872833334</v>
      </c>
      <c r="D9005" s="18">
        <v>16.535953081178299</v>
      </c>
    </row>
    <row r="9006" spans="1:4" ht="15" customHeight="1" x14ac:dyDescent="0.25">
      <c r="A9006" s="18">
        <v>8949</v>
      </c>
      <c r="B9006" s="18">
        <v>16.058971098367699</v>
      </c>
      <c r="C9006" s="18">
        <v>15.6016087008133</v>
      </c>
      <c r="D9006" s="18">
        <v>16.537958326132902</v>
      </c>
    </row>
    <row r="9007" spans="1:4" ht="15" customHeight="1" x14ac:dyDescent="0.25">
      <c r="A9007" s="18">
        <v>8950</v>
      </c>
      <c r="B9007" s="18">
        <v>16.062683945425501</v>
      </c>
      <c r="C9007" s="18">
        <v>15.603244272393001</v>
      </c>
      <c r="D9007" s="18">
        <v>16.539948844531601</v>
      </c>
    </row>
    <row r="9008" spans="1:4" ht="15" customHeight="1" x14ac:dyDescent="0.25">
      <c r="A9008" s="18">
        <v>8951</v>
      </c>
      <c r="B9008" s="18">
        <v>16.0664115619944</v>
      </c>
      <c r="C9008" s="18">
        <v>15.6048925394992</v>
      </c>
      <c r="D9008" s="18">
        <v>16.541925310092399</v>
      </c>
    </row>
    <row r="9009" spans="1:4" ht="15" customHeight="1" x14ac:dyDescent="0.25">
      <c r="A9009" s="18">
        <v>8952</v>
      </c>
      <c r="B9009" s="18">
        <v>16.070154198326101</v>
      </c>
      <c r="C9009" s="18">
        <v>15.606553608179899</v>
      </c>
      <c r="D9009" s="18">
        <v>16.543886284782001</v>
      </c>
    </row>
    <row r="9010" spans="1:4" ht="15" customHeight="1" x14ac:dyDescent="0.25">
      <c r="A9010" s="18">
        <v>8953</v>
      </c>
      <c r="B9010" s="18">
        <v>16.073958626624201</v>
      </c>
      <c r="C9010" s="18">
        <v>15.6082275842875</v>
      </c>
      <c r="D9010" s="18">
        <v>16.545831904111399</v>
      </c>
    </row>
    <row r="9011" spans="1:4" ht="15" customHeight="1" x14ac:dyDescent="0.25">
      <c r="A9011" s="18">
        <v>8954</v>
      </c>
      <c r="B9011" s="18">
        <v>16.077776489817701</v>
      </c>
      <c r="C9011" s="18">
        <v>15.6099145735046</v>
      </c>
      <c r="D9011" s="18">
        <v>16.547762300629199</v>
      </c>
    </row>
    <row r="9012" spans="1:4" ht="15" customHeight="1" x14ac:dyDescent="0.25">
      <c r="A9012" s="18">
        <v>8955</v>
      </c>
      <c r="B9012" s="18">
        <v>16.081607904879601</v>
      </c>
      <c r="C9012" s="18">
        <v>15.611614681369799</v>
      </c>
      <c r="D9012" s="18">
        <v>16.549677604037299</v>
      </c>
    </row>
    <row r="9013" spans="1:4" ht="15" customHeight="1" x14ac:dyDescent="0.25">
      <c r="A9013" s="18">
        <v>8956</v>
      </c>
      <c r="B9013" s="18">
        <v>16.0854884657073</v>
      </c>
      <c r="C9013" s="18">
        <v>15.6133280133034</v>
      </c>
      <c r="D9013" s="18">
        <v>16.551578033897599</v>
      </c>
    </row>
    <row r="9014" spans="1:4" ht="15" customHeight="1" x14ac:dyDescent="0.25">
      <c r="A9014" s="18">
        <v>8957</v>
      </c>
      <c r="B9014" s="18">
        <v>16.0893917446556</v>
      </c>
      <c r="C9014" s="18">
        <v>15.6150568649864</v>
      </c>
      <c r="D9014" s="18">
        <v>16.553465992469999</v>
      </c>
    </row>
    <row r="9015" spans="1:4" ht="15" customHeight="1" x14ac:dyDescent="0.25">
      <c r="A9015" s="18">
        <v>8958</v>
      </c>
      <c r="B9015" s="18">
        <v>16.093307143886701</v>
      </c>
      <c r="C9015" s="18">
        <v>15.6167993584339</v>
      </c>
      <c r="D9015" s="18">
        <v>16.555339211822101</v>
      </c>
    </row>
    <row r="9016" spans="1:4" ht="15" customHeight="1" x14ac:dyDescent="0.25">
      <c r="A9016" s="18">
        <v>8959</v>
      </c>
      <c r="B9016" s="18">
        <v>16.097262178376901</v>
      </c>
      <c r="C9016" s="18">
        <v>15.618555410408799</v>
      </c>
      <c r="D9016" s="18">
        <v>16.5571978114986</v>
      </c>
    </row>
    <row r="9017" spans="1:4" ht="15" customHeight="1" x14ac:dyDescent="0.25">
      <c r="A9017" s="18">
        <v>8960</v>
      </c>
      <c r="B9017" s="18">
        <v>16.101245402671601</v>
      </c>
      <c r="C9017" s="18">
        <v>15.620325126256001</v>
      </c>
      <c r="D9017" s="18">
        <v>16.559041908712398</v>
      </c>
    </row>
    <row r="9018" spans="1:4" ht="15" customHeight="1" x14ac:dyDescent="0.25">
      <c r="A9018" s="18">
        <v>8961</v>
      </c>
      <c r="B9018" s="18">
        <v>16.105239240394202</v>
      </c>
      <c r="C9018" s="18">
        <v>15.622108611329001</v>
      </c>
      <c r="D9018" s="18">
        <v>16.560871618436</v>
      </c>
    </row>
    <row r="9019" spans="1:4" ht="15" customHeight="1" x14ac:dyDescent="0.25">
      <c r="A9019" s="18">
        <v>8962</v>
      </c>
      <c r="B9019" s="18">
        <v>16.109266157641901</v>
      </c>
      <c r="C9019" s="18">
        <v>15.6239059710147</v>
      </c>
      <c r="D9019" s="18">
        <v>16.562687053490901</v>
      </c>
    </row>
    <row r="9020" spans="1:4" ht="15" customHeight="1" x14ac:dyDescent="0.25">
      <c r="A9020" s="18">
        <v>8963</v>
      </c>
      <c r="B9020" s="18">
        <v>16.113323300746799</v>
      </c>
      <c r="C9020" s="18">
        <v>15.6257173107598</v>
      </c>
      <c r="D9020" s="18">
        <v>16.564489158303601</v>
      </c>
    </row>
    <row r="9021" spans="1:4" ht="15" customHeight="1" x14ac:dyDescent="0.25">
      <c r="A9021" s="18">
        <v>8964</v>
      </c>
      <c r="B9021" s="18">
        <v>16.117389503711902</v>
      </c>
      <c r="C9021" s="18">
        <v>15.627545125060101</v>
      </c>
      <c r="D9021" s="18">
        <v>16.566278707437</v>
      </c>
    </row>
    <row r="9022" spans="1:4" ht="15" customHeight="1" x14ac:dyDescent="0.25">
      <c r="A9022" s="18">
        <v>8965</v>
      </c>
      <c r="B9022" s="18">
        <v>16.121454373093702</v>
      </c>
      <c r="C9022" s="18">
        <v>15.6293872743877</v>
      </c>
      <c r="D9022" s="18">
        <v>16.568054290081999</v>
      </c>
    </row>
    <row r="9023" spans="1:4" ht="15" customHeight="1" x14ac:dyDescent="0.25">
      <c r="A9023" s="18">
        <v>8966</v>
      </c>
      <c r="B9023" s="18">
        <v>16.125514681745098</v>
      </c>
      <c r="C9023" s="18">
        <v>15.6312437404164</v>
      </c>
      <c r="D9023" s="18">
        <v>16.5698160114082</v>
      </c>
    </row>
    <row r="9024" spans="1:4" ht="15" customHeight="1" x14ac:dyDescent="0.25">
      <c r="A9024" s="18">
        <v>8967</v>
      </c>
      <c r="B9024" s="18">
        <v>16.129581207402399</v>
      </c>
      <c r="C9024" s="18">
        <v>15.633114629239101</v>
      </c>
      <c r="D9024" s="18">
        <v>16.571563974823299</v>
      </c>
    </row>
    <row r="9025" spans="1:4" ht="15" customHeight="1" x14ac:dyDescent="0.25">
      <c r="A9025" s="18">
        <v>8968</v>
      </c>
      <c r="B9025" s="18">
        <v>16.1336075219929</v>
      </c>
      <c r="C9025" s="18">
        <v>15.635000047141601</v>
      </c>
      <c r="D9025" s="18">
        <v>16.573298282041499</v>
      </c>
    </row>
    <row r="9026" spans="1:4" ht="15" customHeight="1" x14ac:dyDescent="0.25">
      <c r="A9026" s="18">
        <v>8969</v>
      </c>
      <c r="B9026" s="18">
        <v>16.137578030308202</v>
      </c>
      <c r="C9026" s="18">
        <v>15.6369001006301</v>
      </c>
      <c r="D9026" s="18">
        <v>16.575019033149399</v>
      </c>
    </row>
    <row r="9027" spans="1:4" ht="15" customHeight="1" x14ac:dyDescent="0.25">
      <c r="A9027" s="18">
        <v>8970</v>
      </c>
      <c r="B9027" s="18">
        <v>16.1415504976693</v>
      </c>
      <c r="C9027" s="18">
        <v>15.6388158109181</v>
      </c>
      <c r="D9027" s="18">
        <v>16.576727023239499</v>
      </c>
    </row>
    <row r="9028" spans="1:4" ht="15" customHeight="1" x14ac:dyDescent="0.25">
      <c r="A9028" s="18">
        <v>8971</v>
      </c>
      <c r="B9028" s="18">
        <v>16.145490601717</v>
      </c>
      <c r="C9028" s="18">
        <v>15.6407481109175</v>
      </c>
      <c r="D9028" s="18">
        <v>16.5784231660407</v>
      </c>
    </row>
    <row r="9029" spans="1:4" ht="15" customHeight="1" x14ac:dyDescent="0.25">
      <c r="A9029" s="18">
        <v>8972</v>
      </c>
      <c r="B9029" s="18">
        <v>16.149361404669701</v>
      </c>
      <c r="C9029" s="18">
        <v>15.642695388209001</v>
      </c>
      <c r="D9029" s="18">
        <v>16.580106026532899</v>
      </c>
    </row>
    <row r="9030" spans="1:4" ht="15" customHeight="1" x14ac:dyDescent="0.25">
      <c r="A9030" s="18">
        <v>8973</v>
      </c>
      <c r="B9030" s="18">
        <v>16.153230269614401</v>
      </c>
      <c r="C9030" s="18">
        <v>15.644657750618601</v>
      </c>
      <c r="D9030" s="18">
        <v>16.5817756990132</v>
      </c>
    </row>
    <row r="9031" spans="1:4" ht="15" customHeight="1" x14ac:dyDescent="0.25">
      <c r="A9031" s="18">
        <v>8974</v>
      </c>
      <c r="B9031" s="18">
        <v>16.157082851533399</v>
      </c>
      <c r="C9031" s="18">
        <v>15.646635306341199</v>
      </c>
      <c r="D9031" s="18">
        <v>16.583432276434401</v>
      </c>
    </row>
    <row r="9032" spans="1:4" ht="15" customHeight="1" x14ac:dyDescent="0.25">
      <c r="A9032" s="18">
        <v>8975</v>
      </c>
      <c r="B9032" s="18">
        <v>16.160846012741601</v>
      </c>
      <c r="C9032" s="18">
        <v>15.6486281639719</v>
      </c>
      <c r="D9032" s="18">
        <v>16.585075850453901</v>
      </c>
    </row>
    <row r="9033" spans="1:4" ht="15" customHeight="1" x14ac:dyDescent="0.25">
      <c r="A9033" s="18">
        <v>8976</v>
      </c>
      <c r="B9033" s="18">
        <v>16.164603751508299</v>
      </c>
      <c r="C9033" s="18">
        <v>15.650636629895301</v>
      </c>
      <c r="D9033" s="18">
        <v>16.5867065114805</v>
      </c>
    </row>
    <row r="9034" spans="1:4" ht="15" customHeight="1" x14ac:dyDescent="0.25">
      <c r="A9034" s="18">
        <v>8977</v>
      </c>
      <c r="B9034" s="18">
        <v>16.168356032306502</v>
      </c>
      <c r="C9034" s="18">
        <v>15.652663201208201</v>
      </c>
      <c r="D9034" s="18">
        <v>16.588324348717801</v>
      </c>
    </row>
    <row r="9035" spans="1:4" ht="15" customHeight="1" x14ac:dyDescent="0.25">
      <c r="A9035" s="18">
        <v>8978</v>
      </c>
      <c r="B9035" s="18">
        <v>16.172019068714398</v>
      </c>
      <c r="C9035" s="18">
        <v>15.6547054244325</v>
      </c>
      <c r="D9035" s="18">
        <v>16.5899312680748</v>
      </c>
    </row>
    <row r="9036" spans="1:4" ht="15" customHeight="1" x14ac:dyDescent="0.25">
      <c r="A9036" s="18">
        <v>8979</v>
      </c>
      <c r="B9036" s="18">
        <v>16.175660098135001</v>
      </c>
      <c r="C9036" s="18">
        <v>15.656763410247599</v>
      </c>
      <c r="D9036" s="18">
        <v>16.591525796783799</v>
      </c>
    </row>
    <row r="9037" spans="1:4" ht="15" customHeight="1" x14ac:dyDescent="0.25">
      <c r="A9037" s="18">
        <v>8980</v>
      </c>
      <c r="B9037" s="18">
        <v>16.179292612710999</v>
      </c>
      <c r="C9037" s="18">
        <v>15.6588372699039</v>
      </c>
      <c r="D9037" s="18">
        <v>16.5931077461114</v>
      </c>
    </row>
    <row r="9038" spans="1:4" ht="15" customHeight="1" x14ac:dyDescent="0.25">
      <c r="A9038" s="18">
        <v>8981</v>
      </c>
      <c r="B9038" s="18">
        <v>16.1828731836586</v>
      </c>
      <c r="C9038" s="18">
        <v>15.6609271152587</v>
      </c>
      <c r="D9038" s="18">
        <v>16.5946772009451</v>
      </c>
    </row>
    <row r="9039" spans="1:4" ht="15" customHeight="1" x14ac:dyDescent="0.25">
      <c r="A9039" s="18">
        <v>8982</v>
      </c>
      <c r="B9039" s="18">
        <v>16.1863937166376</v>
      </c>
      <c r="C9039" s="18">
        <v>15.663033330169</v>
      </c>
      <c r="D9039" s="18">
        <v>16.596234245151301</v>
      </c>
    </row>
    <row r="9040" spans="1:4" ht="15" customHeight="1" x14ac:dyDescent="0.25">
      <c r="A9040" s="18">
        <v>8983</v>
      </c>
      <c r="B9040" s="18">
        <v>16.189903134193099</v>
      </c>
      <c r="C9040" s="18">
        <v>15.665158400565501</v>
      </c>
      <c r="D9040" s="18">
        <v>16.597778961605901</v>
      </c>
    </row>
    <row r="9041" spans="1:4" ht="15" customHeight="1" x14ac:dyDescent="0.25">
      <c r="A9041" s="18">
        <v>8984</v>
      </c>
      <c r="B9041" s="18">
        <v>16.193401393064899</v>
      </c>
      <c r="C9041" s="18">
        <v>15.6672998186827</v>
      </c>
      <c r="D9041" s="18">
        <v>16.599311432222901</v>
      </c>
    </row>
    <row r="9042" spans="1:4" ht="15" customHeight="1" x14ac:dyDescent="0.25">
      <c r="A9042" s="18">
        <v>8985</v>
      </c>
      <c r="B9042" s="18">
        <v>16.196803509909898</v>
      </c>
      <c r="C9042" s="18">
        <v>15.669457699347401</v>
      </c>
      <c r="D9042" s="18">
        <v>16.600831737980901</v>
      </c>
    </row>
    <row r="9043" spans="1:4" ht="15" customHeight="1" x14ac:dyDescent="0.25">
      <c r="A9043" s="18">
        <v>8986</v>
      </c>
      <c r="B9043" s="18">
        <v>16.200188092285799</v>
      </c>
      <c r="C9043" s="18">
        <v>15.671632158191001</v>
      </c>
      <c r="D9043" s="18">
        <v>16.6023418639741</v>
      </c>
    </row>
    <row r="9044" spans="1:4" ht="15" customHeight="1" x14ac:dyDescent="0.25">
      <c r="A9044" s="18">
        <v>8987</v>
      </c>
      <c r="B9044" s="18">
        <v>16.2035593676835</v>
      </c>
      <c r="C9044" s="18">
        <v>15.673823311691301</v>
      </c>
      <c r="D9044" s="18">
        <v>16.603840028594298</v>
      </c>
    </row>
    <row r="9045" spans="1:4" ht="15" customHeight="1" x14ac:dyDescent="0.25">
      <c r="A9045" s="18">
        <v>8988</v>
      </c>
      <c r="B9045" s="18">
        <v>16.2068921042579</v>
      </c>
      <c r="C9045" s="18">
        <v>15.6760324483472</v>
      </c>
      <c r="D9045" s="18">
        <v>16.605326250377001</v>
      </c>
    </row>
    <row r="9046" spans="1:4" ht="15" customHeight="1" x14ac:dyDescent="0.25">
      <c r="A9046" s="18">
        <v>8989</v>
      </c>
      <c r="B9046" s="18">
        <v>16.210151486757699</v>
      </c>
      <c r="C9046" s="18">
        <v>15.6782603986039</v>
      </c>
      <c r="D9046" s="18">
        <v>16.606800606887901</v>
      </c>
    </row>
    <row r="9047" spans="1:4" ht="15" customHeight="1" x14ac:dyDescent="0.25">
      <c r="A9047" s="18">
        <v>8990</v>
      </c>
      <c r="B9047" s="18">
        <v>16.213395829815902</v>
      </c>
      <c r="C9047" s="18">
        <v>15.6805054218671</v>
      </c>
      <c r="D9047" s="18">
        <v>16.6082631748613</v>
      </c>
    </row>
    <row r="9048" spans="1:4" ht="15" customHeight="1" x14ac:dyDescent="0.25">
      <c r="A9048" s="18">
        <v>8991</v>
      </c>
      <c r="B9048" s="18">
        <v>16.2166251237118</v>
      </c>
      <c r="C9048" s="18">
        <v>15.6827676386013</v>
      </c>
      <c r="D9048" s="18">
        <v>16.609714030215201</v>
      </c>
    </row>
    <row r="9049" spans="1:4" ht="15" customHeight="1" x14ac:dyDescent="0.25">
      <c r="A9049" s="18">
        <v>8992</v>
      </c>
      <c r="B9049" s="18">
        <v>16.219800080585699</v>
      </c>
      <c r="C9049" s="18">
        <v>15.685047170341001</v>
      </c>
      <c r="D9049" s="18">
        <v>16.6111532480659</v>
      </c>
    </row>
    <row r="9050" spans="1:4" ht="15" customHeight="1" x14ac:dyDescent="0.25">
      <c r="A9050" s="18">
        <v>8993</v>
      </c>
      <c r="B9050" s="18">
        <v>16.222918656311101</v>
      </c>
      <c r="C9050" s="18">
        <v>15.6873441397363</v>
      </c>
      <c r="D9050" s="18">
        <v>16.612580902740198</v>
      </c>
    </row>
    <row r="9051" spans="1:4" ht="15" customHeight="1" x14ac:dyDescent="0.25">
      <c r="A9051" s="18">
        <v>8994</v>
      </c>
      <c r="B9051" s="18">
        <v>16.226020849416699</v>
      </c>
      <c r="C9051" s="18">
        <v>15.689661603352601</v>
      </c>
      <c r="D9051" s="18">
        <v>16.613998078991699</v>
      </c>
    </row>
    <row r="9052" spans="1:4" ht="15" customHeight="1" x14ac:dyDescent="0.25">
      <c r="A9052" s="18">
        <v>8995</v>
      </c>
      <c r="B9052" s="18">
        <v>16.2291066737343</v>
      </c>
      <c r="C9052" s="18">
        <v>15.691997020158</v>
      </c>
      <c r="D9052" s="18">
        <v>16.615404656047001</v>
      </c>
    </row>
    <row r="9053" spans="1:4" ht="15" customHeight="1" x14ac:dyDescent="0.25">
      <c r="A9053" s="18">
        <v>8996</v>
      </c>
      <c r="B9053" s="18">
        <v>16.232137607328301</v>
      </c>
      <c r="C9053" s="18">
        <v>15.6943502741734</v>
      </c>
      <c r="D9053" s="18">
        <v>16.616799873499598</v>
      </c>
    </row>
    <row r="9054" spans="1:4" ht="15" customHeight="1" x14ac:dyDescent="0.25">
      <c r="A9054" s="18">
        <v>8997</v>
      </c>
      <c r="B9054" s="18">
        <v>16.235115099911201</v>
      </c>
      <c r="C9054" s="18">
        <v>15.696721493159499</v>
      </c>
      <c r="D9054" s="18">
        <v>16.6181838027032</v>
      </c>
    </row>
    <row r="9055" spans="1:4" ht="15" customHeight="1" x14ac:dyDescent="0.25">
      <c r="A9055" s="18">
        <v>8998</v>
      </c>
      <c r="B9055" s="18">
        <v>16.238075248179602</v>
      </c>
      <c r="C9055" s="18">
        <v>15.6991108062312</v>
      </c>
      <c r="D9055" s="18">
        <v>16.6195565142596</v>
      </c>
    </row>
    <row r="9056" spans="1:4" ht="15" customHeight="1" x14ac:dyDescent="0.25">
      <c r="A9056" s="18">
        <v>8999</v>
      </c>
      <c r="B9056" s="18">
        <v>16.2410180901276</v>
      </c>
      <c r="C9056" s="18">
        <v>15.701520612444799</v>
      </c>
      <c r="D9056" s="18">
        <v>16.620918078021599</v>
      </c>
    </row>
    <row r="9057" spans="1:4" ht="15" customHeight="1" x14ac:dyDescent="0.25">
      <c r="A9057" s="18">
        <v>9000</v>
      </c>
      <c r="B9057" s="18">
        <v>16.243919621691099</v>
      </c>
      <c r="C9057" s="18">
        <v>15.703949832255301</v>
      </c>
      <c r="D9057" s="18">
        <v>16.622268563094298</v>
      </c>
    </row>
    <row r="9058" spans="1:4" ht="15" customHeight="1" x14ac:dyDescent="0.25">
      <c r="A9058" s="18">
        <v>9001</v>
      </c>
      <c r="B9058" s="18">
        <v>16.246757445961698</v>
      </c>
      <c r="C9058" s="18">
        <v>15.706397567430701</v>
      </c>
      <c r="D9058" s="18">
        <v>16.623608037835702</v>
      </c>
    </row>
    <row r="9059" spans="1:4" ht="15" customHeight="1" x14ac:dyDescent="0.25">
      <c r="A9059" s="18">
        <v>9002</v>
      </c>
      <c r="B9059" s="18">
        <v>16.249577299717998</v>
      </c>
      <c r="C9059" s="18">
        <v>15.708863953145899</v>
      </c>
      <c r="D9059" s="18">
        <v>16.6249365698547</v>
      </c>
    </row>
    <row r="9060" spans="1:4" ht="15" customHeight="1" x14ac:dyDescent="0.25">
      <c r="A9060" s="18">
        <v>9003</v>
      </c>
      <c r="B9060" s="18">
        <v>16.2523792437206</v>
      </c>
      <c r="C9060" s="18">
        <v>15.711349126155801</v>
      </c>
      <c r="D9060" s="18">
        <v>16.626255125287301</v>
      </c>
    </row>
    <row r="9061" spans="1:4" ht="15" customHeight="1" x14ac:dyDescent="0.25">
      <c r="A9061" s="18">
        <v>9004</v>
      </c>
      <c r="B9061" s="18">
        <v>16.255163339362198</v>
      </c>
      <c r="C9061" s="18">
        <v>15.713855481095401</v>
      </c>
      <c r="D9061" s="18">
        <v>16.627563671921202</v>
      </c>
    </row>
    <row r="9062" spans="1:4" ht="15" customHeight="1" x14ac:dyDescent="0.25">
      <c r="A9062" s="18">
        <v>9005</v>
      </c>
      <c r="B9062" s="18">
        <v>16.2578670637917</v>
      </c>
      <c r="C9062" s="18">
        <v>15.7163821019185</v>
      </c>
      <c r="D9062" s="18">
        <v>16.628861460150102</v>
      </c>
    </row>
    <row r="9063" spans="1:4" ht="15" customHeight="1" x14ac:dyDescent="0.25">
      <c r="A9063" s="18">
        <v>9006</v>
      </c>
      <c r="B9063" s="18">
        <v>16.260549664567399</v>
      </c>
      <c r="C9063" s="18">
        <v>15.718927956478399</v>
      </c>
      <c r="D9063" s="18">
        <v>16.630148554626199</v>
      </c>
    </row>
    <row r="9064" spans="1:4" ht="15" customHeight="1" x14ac:dyDescent="0.25">
      <c r="A9064" s="18">
        <v>9007</v>
      </c>
      <c r="B9064" s="18">
        <v>16.263214035494801</v>
      </c>
      <c r="C9064" s="18">
        <v>15.7214931884163</v>
      </c>
      <c r="D9064" s="18">
        <v>16.6314250192214</v>
      </c>
    </row>
    <row r="9065" spans="1:4" ht="15" customHeight="1" x14ac:dyDescent="0.25">
      <c r="A9065" s="18">
        <v>9008</v>
      </c>
      <c r="B9065" s="18">
        <v>16.2658602575959</v>
      </c>
      <c r="C9065" s="18">
        <v>15.7240779431235</v>
      </c>
      <c r="D9065" s="18">
        <v>16.632690917016301</v>
      </c>
    </row>
    <row r="9066" spans="1:4" ht="15" customHeight="1" x14ac:dyDescent="0.25">
      <c r="A9066" s="18">
        <v>9009</v>
      </c>
      <c r="B9066" s="18">
        <v>16.268468501579701</v>
      </c>
      <c r="C9066" s="18">
        <v>15.7266852883557</v>
      </c>
      <c r="D9066" s="18">
        <v>16.6339463102879</v>
      </c>
    </row>
    <row r="9067" spans="1:4" ht="15" customHeight="1" x14ac:dyDescent="0.25">
      <c r="A9067" s="18">
        <v>9010</v>
      </c>
      <c r="B9067" s="18">
        <v>16.2710178598163</v>
      </c>
      <c r="C9067" s="18">
        <v>15.7293131242072</v>
      </c>
      <c r="D9067" s="18">
        <v>16.6351912604947</v>
      </c>
    </row>
    <row r="9068" spans="1:4" ht="15" customHeight="1" x14ac:dyDescent="0.25">
      <c r="A9068" s="18">
        <v>9011</v>
      </c>
      <c r="B9068" s="18">
        <v>16.273548901280201</v>
      </c>
      <c r="C9068" s="18">
        <v>15.731960957009999</v>
      </c>
      <c r="D9068" s="18">
        <v>16.636425828261199</v>
      </c>
    </row>
    <row r="9069" spans="1:4" ht="15" customHeight="1" x14ac:dyDescent="0.25">
      <c r="A9069" s="18">
        <v>9012</v>
      </c>
      <c r="B9069" s="18">
        <v>16.276061722935101</v>
      </c>
      <c r="C9069" s="18">
        <v>15.7346289395017</v>
      </c>
      <c r="D9069" s="18">
        <v>16.637650073359399</v>
      </c>
    </row>
    <row r="9070" spans="1:4" ht="15" customHeight="1" x14ac:dyDescent="0.25">
      <c r="A9070" s="18">
        <v>9013</v>
      </c>
      <c r="B9070" s="18">
        <v>16.278556421426899</v>
      </c>
      <c r="C9070" s="18">
        <v>15.7373178085648</v>
      </c>
      <c r="D9070" s="18">
        <v>16.6388653007165</v>
      </c>
    </row>
    <row r="9071" spans="1:4" ht="15" customHeight="1" x14ac:dyDescent="0.25">
      <c r="A9071" s="18">
        <v>9014</v>
      </c>
      <c r="B9071" s="18">
        <v>16.281008997017601</v>
      </c>
      <c r="C9071" s="18">
        <v>15.740030261123101</v>
      </c>
      <c r="D9071" s="18">
        <v>16.640070641367501</v>
      </c>
    </row>
    <row r="9072" spans="1:4" ht="15" customHeight="1" x14ac:dyDescent="0.25">
      <c r="A9072" s="18">
        <v>9015</v>
      </c>
      <c r="B9072" s="18">
        <v>16.283411590868901</v>
      </c>
      <c r="C9072" s="18">
        <v>15.742763360391599</v>
      </c>
      <c r="D9072" s="18">
        <v>16.641265820147499</v>
      </c>
    </row>
    <row r="9073" spans="1:4" ht="15" customHeight="1" x14ac:dyDescent="0.25">
      <c r="A9073" s="18">
        <v>9016</v>
      </c>
      <c r="B9073" s="18">
        <v>16.285796075497299</v>
      </c>
      <c r="C9073" s="18">
        <v>15.7455172662838</v>
      </c>
      <c r="D9073" s="18">
        <v>16.642450893271601</v>
      </c>
    </row>
    <row r="9074" spans="1:4" ht="15" customHeight="1" x14ac:dyDescent="0.25">
      <c r="A9074" s="18">
        <v>9017</v>
      </c>
      <c r="B9074" s="18">
        <v>16.288162558781199</v>
      </c>
      <c r="C9074" s="18">
        <v>15.7482921403359</v>
      </c>
      <c r="D9074" s="18">
        <v>16.643625915980401</v>
      </c>
    </row>
    <row r="9075" spans="1:4" ht="15" customHeight="1" x14ac:dyDescent="0.25">
      <c r="A9075" s="18">
        <v>9018</v>
      </c>
      <c r="B9075" s="18">
        <v>16.290511147599499</v>
      </c>
      <c r="C9075" s="18">
        <v>15.7510906799289</v>
      </c>
      <c r="D9075" s="18">
        <v>16.6447909425085</v>
      </c>
    </row>
    <row r="9076" spans="1:4" ht="15" customHeight="1" x14ac:dyDescent="0.25">
      <c r="A9076" s="18">
        <v>9019</v>
      </c>
      <c r="B9076" s="18">
        <v>16.292830199244602</v>
      </c>
      <c r="C9076" s="18">
        <v>15.753911832085899</v>
      </c>
      <c r="D9076" s="18">
        <v>16.645946026051</v>
      </c>
    </row>
    <row r="9077" spans="1:4" ht="15" customHeight="1" x14ac:dyDescent="0.25">
      <c r="A9077" s="18">
        <v>9020</v>
      </c>
      <c r="B9077" s="18">
        <v>16.295091765929602</v>
      </c>
      <c r="C9077" s="18">
        <v>15.7567544751874</v>
      </c>
      <c r="D9077" s="18">
        <v>16.6470912187267</v>
      </c>
    </row>
    <row r="9078" spans="1:4" ht="15" customHeight="1" x14ac:dyDescent="0.25">
      <c r="A9078" s="18">
        <v>9021</v>
      </c>
      <c r="B9078" s="18">
        <v>16.2973355863394</v>
      </c>
      <c r="C9078" s="18">
        <v>15.7596187764848</v>
      </c>
      <c r="D9078" s="18">
        <v>16.648226571538601</v>
      </c>
    </row>
    <row r="9079" spans="1:4" ht="15" customHeight="1" x14ac:dyDescent="0.25">
      <c r="A9079" s="18">
        <v>9022</v>
      </c>
      <c r="B9079" s="18">
        <v>16.299561773497299</v>
      </c>
      <c r="C9079" s="18">
        <v>15.762506171972399</v>
      </c>
      <c r="D9079" s="18">
        <v>16.6493521343317</v>
      </c>
    </row>
    <row r="9080" spans="1:4" ht="15" customHeight="1" x14ac:dyDescent="0.25">
      <c r="A9080" s="18">
        <v>9023</v>
      </c>
      <c r="B9080" s="18">
        <v>16.301770438623102</v>
      </c>
      <c r="C9080" s="18">
        <v>15.7654182676511</v>
      </c>
      <c r="D9080" s="18">
        <v>16.650468241085999</v>
      </c>
    </row>
    <row r="9081" spans="1:4" ht="15" customHeight="1" x14ac:dyDescent="0.25">
      <c r="A9081" s="18">
        <v>9024</v>
      </c>
      <c r="B9081" s="18">
        <v>16.303961690988899</v>
      </c>
      <c r="C9081" s="18">
        <v>15.7683525587451</v>
      </c>
      <c r="D9081" s="18">
        <v>16.651575805664301</v>
      </c>
    </row>
    <row r="9082" spans="1:4" ht="15" customHeight="1" x14ac:dyDescent="0.25">
      <c r="A9082" s="18">
        <v>9025</v>
      </c>
      <c r="B9082" s="18">
        <v>16.306121580629998</v>
      </c>
      <c r="C9082" s="18">
        <v>15.771309215402599</v>
      </c>
      <c r="D9082" s="18">
        <v>16.652673709798201</v>
      </c>
    </row>
    <row r="9083" spans="1:4" ht="15" customHeight="1" x14ac:dyDescent="0.25">
      <c r="A9083" s="18">
        <v>9026</v>
      </c>
      <c r="B9083" s="18">
        <v>16.308257683484499</v>
      </c>
      <c r="C9083" s="18">
        <v>15.7742889113328</v>
      </c>
      <c r="D9083" s="18">
        <v>16.653761998263899</v>
      </c>
    </row>
    <row r="9084" spans="1:4" ht="15" customHeight="1" x14ac:dyDescent="0.25">
      <c r="A9084" s="18">
        <v>9027</v>
      </c>
      <c r="B9084" s="18">
        <v>16.310376637870899</v>
      </c>
      <c r="C9084" s="18">
        <v>15.7772949066844</v>
      </c>
      <c r="D9084" s="18">
        <v>16.6548407144113</v>
      </c>
    </row>
    <row r="9085" spans="1:4" ht="15" customHeight="1" x14ac:dyDescent="0.25">
      <c r="A9085" s="18">
        <v>9028</v>
      </c>
      <c r="B9085" s="18">
        <v>16.3124785481569</v>
      </c>
      <c r="C9085" s="18">
        <v>15.780323807618</v>
      </c>
      <c r="D9085" s="18">
        <v>16.655909900098699</v>
      </c>
    </row>
    <row r="9086" spans="1:4" ht="15" customHeight="1" x14ac:dyDescent="0.25">
      <c r="A9086" s="18">
        <v>9029</v>
      </c>
      <c r="B9086" s="18">
        <v>16.314563515832099</v>
      </c>
      <c r="C9086" s="18">
        <v>15.783375782028299</v>
      </c>
      <c r="D9086" s="18">
        <v>16.656969595622002</v>
      </c>
    </row>
    <row r="9087" spans="1:4" ht="15" customHeight="1" x14ac:dyDescent="0.25">
      <c r="A9087" s="18">
        <v>9030</v>
      </c>
      <c r="B9087" s="18">
        <v>16.316631639303498</v>
      </c>
      <c r="C9087" s="18">
        <v>15.786451253611901</v>
      </c>
      <c r="D9087" s="18">
        <v>16.658019839639699</v>
      </c>
    </row>
    <row r="9088" spans="1:4" ht="15" customHeight="1" x14ac:dyDescent="0.25">
      <c r="A9088" s="18">
        <v>9031</v>
      </c>
      <c r="B9088" s="18">
        <v>16.3186852457298</v>
      </c>
      <c r="C9088" s="18">
        <v>15.789554097441799</v>
      </c>
      <c r="D9088" s="18">
        <v>16.6590606690919</v>
      </c>
    </row>
    <row r="9089" spans="1:4" ht="15" customHeight="1" x14ac:dyDescent="0.25">
      <c r="A9089" s="18">
        <v>9032</v>
      </c>
      <c r="B9089" s="18">
        <v>16.320722655503001</v>
      </c>
      <c r="C9089" s="18">
        <v>15.792680537287801</v>
      </c>
      <c r="D9089" s="18">
        <v>16.6600921191142</v>
      </c>
    </row>
    <row r="9090" spans="1:4" ht="15" customHeight="1" x14ac:dyDescent="0.25">
      <c r="A9090" s="18">
        <v>9033</v>
      </c>
      <c r="B9090" s="18">
        <v>16.322743473622101</v>
      </c>
      <c r="C9090" s="18">
        <v>15.795830730147999</v>
      </c>
      <c r="D9090" s="18">
        <v>16.661114222944601</v>
      </c>
    </row>
    <row r="9091" spans="1:4" ht="15" customHeight="1" x14ac:dyDescent="0.25">
      <c r="A9091" s="18">
        <v>9034</v>
      </c>
      <c r="B9091" s="18">
        <v>16.324747783956301</v>
      </c>
      <c r="C9091" s="18">
        <v>15.799005373598</v>
      </c>
      <c r="D9091" s="18">
        <v>16.6621270118249</v>
      </c>
    </row>
    <row r="9092" spans="1:4" ht="15" customHeight="1" x14ac:dyDescent="0.25">
      <c r="A9092" s="18">
        <v>9035</v>
      </c>
      <c r="B9092" s="18">
        <v>16.3267356660518</v>
      </c>
      <c r="C9092" s="18">
        <v>15.8022078830561</v>
      </c>
      <c r="D9092" s="18">
        <v>16.663131215393701</v>
      </c>
    </row>
    <row r="9093" spans="1:4" ht="15" customHeight="1" x14ac:dyDescent="0.25">
      <c r="A9093" s="18">
        <v>9036</v>
      </c>
      <c r="B9093" s="18">
        <v>16.3287071948358</v>
      </c>
      <c r="C9093" s="18">
        <v>15.805434617518999</v>
      </c>
      <c r="D9093" s="18">
        <v>16.6641267504911</v>
      </c>
    </row>
    <row r="9094" spans="1:4" ht="15" customHeight="1" x14ac:dyDescent="0.25">
      <c r="A9094" s="18">
        <v>9037</v>
      </c>
      <c r="B9094" s="18">
        <v>16.330664190411401</v>
      </c>
      <c r="C9094" s="18">
        <v>15.8086857093309</v>
      </c>
      <c r="D9094" s="18">
        <v>16.665113039301801</v>
      </c>
    </row>
    <row r="9095" spans="1:4" ht="15" customHeight="1" x14ac:dyDescent="0.25">
      <c r="A9095" s="18">
        <v>9038</v>
      </c>
      <c r="B9095" s="18">
        <v>16.3326057817929</v>
      </c>
      <c r="C9095" s="18">
        <v>15.8119626625901</v>
      </c>
      <c r="D9095" s="18">
        <v>16.6660901039781</v>
      </c>
    </row>
    <row r="9096" spans="1:4" ht="15" customHeight="1" x14ac:dyDescent="0.25">
      <c r="A9096" s="18">
        <v>9039</v>
      </c>
      <c r="B9096" s="18">
        <v>16.334531192317002</v>
      </c>
      <c r="C9096" s="18">
        <v>15.8152673231744</v>
      </c>
      <c r="D9096" s="18">
        <v>16.667057964066299</v>
      </c>
    </row>
    <row r="9097" spans="1:4" ht="15" customHeight="1" x14ac:dyDescent="0.25">
      <c r="A9097" s="18">
        <v>9040</v>
      </c>
      <c r="B9097" s="18">
        <v>16.3364404751613</v>
      </c>
      <c r="C9097" s="18">
        <v>15.8185967109436</v>
      </c>
      <c r="D9097" s="18">
        <v>16.668016636359098</v>
      </c>
    </row>
    <row r="9098" spans="1:4" ht="15" customHeight="1" x14ac:dyDescent="0.25">
      <c r="A9098" s="18">
        <v>9041</v>
      </c>
      <c r="B9098" s="18">
        <v>16.338333677098198</v>
      </c>
      <c r="C9098" s="18">
        <v>15.8219509124987</v>
      </c>
      <c r="D9098" s="18">
        <v>16.668966134739399</v>
      </c>
    </row>
    <row r="9099" spans="1:4" ht="15" customHeight="1" x14ac:dyDescent="0.25">
      <c r="A9099" s="18">
        <v>9042</v>
      </c>
      <c r="B9099" s="18">
        <v>16.340210838070998</v>
      </c>
      <c r="C9099" s="18">
        <v>15.825332775064201</v>
      </c>
      <c r="D9099" s="18">
        <v>16.669906470012901</v>
      </c>
    </row>
    <row r="9100" spans="1:4" ht="15" customHeight="1" x14ac:dyDescent="0.25">
      <c r="A9100" s="18">
        <v>9043</v>
      </c>
      <c r="B9100" s="18">
        <v>16.3420725073059</v>
      </c>
      <c r="C9100" s="18">
        <v>15.8287414315945</v>
      </c>
      <c r="D9100" s="18">
        <v>16.670837649729801</v>
      </c>
    </row>
    <row r="9101" spans="1:4" ht="15" customHeight="1" x14ac:dyDescent="0.25">
      <c r="A9101" s="18">
        <v>9044</v>
      </c>
      <c r="B9101" s="18">
        <v>16.343920119343501</v>
      </c>
      <c r="C9101" s="18">
        <v>15.8321750916799</v>
      </c>
      <c r="D9101" s="18">
        <v>16.671759677995698</v>
      </c>
    </row>
    <row r="9102" spans="1:4" ht="15" customHeight="1" x14ac:dyDescent="0.25">
      <c r="A9102" s="18">
        <v>9045</v>
      </c>
      <c r="B9102" s="18">
        <v>16.3457517431093</v>
      </c>
      <c r="C9102" s="18">
        <v>15.8356337661304</v>
      </c>
      <c r="D9102" s="18">
        <v>16.6726725552696</v>
      </c>
    </row>
    <row r="9103" spans="1:4" ht="15" customHeight="1" x14ac:dyDescent="0.25">
      <c r="A9103" s="18">
        <v>9046</v>
      </c>
      <c r="B9103" s="18">
        <v>16.347567386515198</v>
      </c>
      <c r="C9103" s="18">
        <v>15.8391221743021</v>
      </c>
      <c r="D9103" s="18">
        <v>16.6735762781502</v>
      </c>
    </row>
    <row r="9104" spans="1:4" ht="15" customHeight="1" x14ac:dyDescent="0.25">
      <c r="A9104" s="18">
        <v>9047</v>
      </c>
      <c r="B9104" s="18">
        <v>16.3493670481066</v>
      </c>
      <c r="C9104" s="18">
        <v>15.8426355680937</v>
      </c>
      <c r="D9104" s="18">
        <v>16.674470839147698</v>
      </c>
    </row>
    <row r="9105" spans="1:4" ht="15" customHeight="1" x14ac:dyDescent="0.25">
      <c r="A9105" s="18">
        <v>9048</v>
      </c>
      <c r="B9105" s="18">
        <v>16.351150716467799</v>
      </c>
      <c r="C9105" s="18">
        <v>15.8461738701748</v>
      </c>
      <c r="D9105" s="18">
        <v>16.6753567747256</v>
      </c>
    </row>
    <row r="9106" spans="1:4" ht="15" customHeight="1" x14ac:dyDescent="0.25">
      <c r="A9106" s="18">
        <v>9049</v>
      </c>
      <c r="B9106" s="18">
        <v>16.352918369594001</v>
      </c>
      <c r="C9106" s="18">
        <v>15.8497393616056</v>
      </c>
      <c r="D9106" s="18">
        <v>16.676234108784399</v>
      </c>
    </row>
    <row r="9107" spans="1:4" ht="15" customHeight="1" x14ac:dyDescent="0.25">
      <c r="A9107" s="18">
        <v>9050</v>
      </c>
      <c r="B9107" s="18">
        <v>16.354670828353601</v>
      </c>
      <c r="C9107" s="18">
        <v>15.8533319773135</v>
      </c>
      <c r="D9107" s="18">
        <v>16.677102219519501</v>
      </c>
    </row>
    <row r="9108" spans="1:4" ht="15" customHeight="1" x14ac:dyDescent="0.25">
      <c r="A9108" s="18">
        <v>9051</v>
      </c>
      <c r="B9108" s="18">
        <v>16.356408635509801</v>
      </c>
      <c r="C9108" s="18">
        <v>15.8569490712524</v>
      </c>
      <c r="D9108" s="18">
        <v>16.677961080488501</v>
      </c>
    </row>
    <row r="9109" spans="1:4" ht="15" customHeight="1" x14ac:dyDescent="0.25">
      <c r="A9109" s="18">
        <v>9052</v>
      </c>
      <c r="B9109" s="18">
        <v>16.3581302692984</v>
      </c>
      <c r="C9109" s="18">
        <v>15.860590767004799</v>
      </c>
      <c r="D9109" s="18">
        <v>16.678810659792799</v>
      </c>
    </row>
    <row r="9110" spans="1:4" ht="15" customHeight="1" x14ac:dyDescent="0.25">
      <c r="A9110" s="18">
        <v>9053</v>
      </c>
      <c r="B9110" s="18">
        <v>16.3598356583136</v>
      </c>
      <c r="C9110" s="18">
        <v>15.8642610029147</v>
      </c>
      <c r="D9110" s="18">
        <v>16.679650919756099</v>
      </c>
    </row>
    <row r="9111" spans="1:4" ht="15" customHeight="1" x14ac:dyDescent="0.25">
      <c r="A9111" s="18">
        <v>9054</v>
      </c>
      <c r="B9111" s="18">
        <v>16.361524716859599</v>
      </c>
      <c r="C9111" s="18">
        <v>15.867954843015401</v>
      </c>
      <c r="D9111" s="18">
        <v>16.680481816585502</v>
      </c>
    </row>
    <row r="9112" spans="1:4" ht="15" customHeight="1" x14ac:dyDescent="0.25">
      <c r="A9112" s="18">
        <v>9055</v>
      </c>
      <c r="B9112" s="18">
        <v>16.363197344098701</v>
      </c>
      <c r="C9112" s="18">
        <v>15.8716718618047</v>
      </c>
      <c r="D9112" s="18">
        <v>16.681303300013401</v>
      </c>
    </row>
    <row r="9113" spans="1:4" ht="15" customHeight="1" x14ac:dyDescent="0.25">
      <c r="A9113" s="18">
        <v>9056</v>
      </c>
      <c r="B9113" s="18">
        <v>16.3648534231578</v>
      </c>
      <c r="C9113" s="18">
        <v>15.875415295546</v>
      </c>
      <c r="D9113" s="18">
        <v>16.682115312921798</v>
      </c>
    </row>
    <row r="9114" spans="1:4" ht="15" customHeight="1" x14ac:dyDescent="0.25">
      <c r="A9114" s="18">
        <v>9057</v>
      </c>
      <c r="B9114" s="18">
        <v>16.366492986263001</v>
      </c>
      <c r="C9114" s="18">
        <v>15.8791822070107</v>
      </c>
      <c r="D9114" s="18">
        <v>16.682917790945901</v>
      </c>
    </row>
    <row r="9115" spans="1:4" ht="15" customHeight="1" x14ac:dyDescent="0.25">
      <c r="A9115" s="18">
        <v>9058</v>
      </c>
      <c r="B9115" s="18">
        <v>16.3681176936743</v>
      </c>
      <c r="C9115" s="18">
        <v>15.8829705912992</v>
      </c>
      <c r="D9115" s="18">
        <v>16.683710662059401</v>
      </c>
    </row>
    <row r="9116" spans="1:4" ht="15" customHeight="1" x14ac:dyDescent="0.25">
      <c r="A9116" s="18">
        <v>9059</v>
      </c>
      <c r="B9116" s="18">
        <v>16.369725373770802</v>
      </c>
      <c r="C9116" s="18">
        <v>15.8867821009437</v>
      </c>
      <c r="D9116" s="18">
        <v>16.684493846139599</v>
      </c>
    </row>
    <row r="9117" spans="1:4" ht="15" customHeight="1" x14ac:dyDescent="0.25">
      <c r="A9117" s="18">
        <v>9060</v>
      </c>
      <c r="B9117" s="18">
        <v>16.371315835538201</v>
      </c>
      <c r="C9117" s="18">
        <v>15.8906162519643</v>
      </c>
      <c r="D9117" s="18">
        <v>16.685267254511501</v>
      </c>
    </row>
    <row r="9118" spans="1:4" ht="15" customHeight="1" x14ac:dyDescent="0.25">
      <c r="A9118" s="18">
        <v>9061</v>
      </c>
      <c r="B9118" s="18">
        <v>16.3728888668001</v>
      </c>
      <c r="C9118" s="18">
        <v>15.894469315885299</v>
      </c>
      <c r="D9118" s="18">
        <v>16.686030789473602</v>
      </c>
    </row>
    <row r="9119" spans="1:4" ht="15" customHeight="1" x14ac:dyDescent="0.25">
      <c r="A9119" s="18">
        <v>9062</v>
      </c>
      <c r="B9119" s="18">
        <v>16.3744442330708</v>
      </c>
      <c r="C9119" s="18">
        <v>15.898341547919699</v>
      </c>
      <c r="D9119" s="18">
        <v>16.686784343802199</v>
      </c>
    </row>
    <row r="9120" spans="1:4" ht="15" customHeight="1" x14ac:dyDescent="0.25">
      <c r="A9120" s="18">
        <v>9063</v>
      </c>
      <c r="B9120" s="18">
        <v>16.375981676366901</v>
      </c>
      <c r="C9120" s="18">
        <v>15.9022342992282</v>
      </c>
      <c r="D9120" s="18">
        <v>16.687528328694398</v>
      </c>
    </row>
    <row r="9121" spans="1:4" ht="15" customHeight="1" x14ac:dyDescent="0.25">
      <c r="A9121" s="18">
        <v>9064</v>
      </c>
      <c r="B9121" s="18">
        <v>16.377500913980398</v>
      </c>
      <c r="C9121" s="18">
        <v>15.906142304708199</v>
      </c>
      <c r="D9121" s="18">
        <v>16.688263122120201</v>
      </c>
    </row>
    <row r="9122" spans="1:4" ht="15" customHeight="1" x14ac:dyDescent="0.25">
      <c r="A9122" s="18">
        <v>9065</v>
      </c>
      <c r="B9122" s="18">
        <v>16.379002022432498</v>
      </c>
      <c r="C9122" s="18">
        <v>15.910064553897399</v>
      </c>
      <c r="D9122" s="18">
        <v>16.6889875618327</v>
      </c>
    </row>
    <row r="9123" spans="1:4" ht="15" customHeight="1" x14ac:dyDescent="0.25">
      <c r="A9123" s="18">
        <v>9066</v>
      </c>
      <c r="B9123" s="18">
        <v>16.380485851368999</v>
      </c>
      <c r="C9123" s="18">
        <v>15.9140036749976</v>
      </c>
      <c r="D9123" s="18">
        <v>16.689701496857499</v>
      </c>
    </row>
    <row r="9124" spans="1:4" ht="15" customHeight="1" x14ac:dyDescent="0.25">
      <c r="A9124" s="18">
        <v>9067</v>
      </c>
      <c r="B9124" s="18">
        <v>16.381950439794199</v>
      </c>
      <c r="C9124" s="18">
        <v>15.917953002930901</v>
      </c>
      <c r="D9124" s="18">
        <v>16.690404763846299</v>
      </c>
    </row>
    <row r="9125" spans="1:4" ht="15" customHeight="1" x14ac:dyDescent="0.25">
      <c r="A9125" s="18">
        <v>9068</v>
      </c>
      <c r="B9125" s="18">
        <v>16.383395392604299</v>
      </c>
      <c r="C9125" s="18">
        <v>15.9219104866589</v>
      </c>
      <c r="D9125" s="18">
        <v>16.691097186469101</v>
      </c>
    </row>
    <row r="9126" spans="1:4" ht="15" customHeight="1" x14ac:dyDescent="0.25">
      <c r="A9126" s="18">
        <v>9069</v>
      </c>
      <c r="B9126" s="18">
        <v>16.3848202832813</v>
      </c>
      <c r="C9126" s="18">
        <v>15.9258790734843</v>
      </c>
      <c r="D9126" s="18">
        <v>16.691778574793702</v>
      </c>
    </row>
    <row r="9127" spans="1:4" ht="15" customHeight="1" x14ac:dyDescent="0.25">
      <c r="A9127" s="18">
        <v>9070</v>
      </c>
      <c r="B9127" s="18">
        <v>16.3862246524853</v>
      </c>
      <c r="C9127" s="18">
        <v>15.9298512626658</v>
      </c>
      <c r="D9127" s="18">
        <v>16.692448724654</v>
      </c>
    </row>
    <row r="9128" spans="1:4" ht="15" customHeight="1" x14ac:dyDescent="0.25">
      <c r="A9128" s="18">
        <v>9071</v>
      </c>
      <c r="B9128" s="18">
        <v>16.387608006634</v>
      </c>
      <c r="C9128" s="18">
        <v>15.933824189376899</v>
      </c>
      <c r="D9128" s="18">
        <v>16.6931074170096</v>
      </c>
    </row>
    <row r="9129" spans="1:4" ht="15" customHeight="1" x14ac:dyDescent="0.25">
      <c r="A9129" s="18">
        <v>9072</v>
      </c>
      <c r="B9129" s="18">
        <v>16.388969816474798</v>
      </c>
      <c r="C9129" s="18">
        <v>15.9377988397216</v>
      </c>
      <c r="D9129" s="18">
        <v>16.693754417300799</v>
      </c>
    </row>
    <row r="9130" spans="1:4" ht="15" customHeight="1" x14ac:dyDescent="0.25">
      <c r="A9130" s="18">
        <v>9073</v>
      </c>
      <c r="B9130" s="18">
        <v>16.390309515658299</v>
      </c>
      <c r="C9130" s="18">
        <v>15.941768691990699</v>
      </c>
      <c r="D9130" s="18">
        <v>16.694389474801401</v>
      </c>
    </row>
    <row r="9131" spans="1:4" ht="15" customHeight="1" x14ac:dyDescent="0.25">
      <c r="A9131" s="18">
        <v>9074</v>
      </c>
      <c r="B9131" s="18">
        <v>16.391627256298001</v>
      </c>
      <c r="C9131" s="18">
        <v>15.945729639051001</v>
      </c>
      <c r="D9131" s="18">
        <v>16.695012321973799</v>
      </c>
    </row>
    <row r="9132" spans="1:4" ht="15" customHeight="1" x14ac:dyDescent="0.25">
      <c r="A9132" s="18">
        <v>9075</v>
      </c>
      <c r="B9132" s="18">
        <v>16.3929225855398</v>
      </c>
      <c r="C9132" s="18">
        <v>15.9496447431296</v>
      </c>
      <c r="D9132" s="18">
        <v>16.6956226738317</v>
      </c>
    </row>
    <row r="9133" spans="1:4" ht="15" customHeight="1" x14ac:dyDescent="0.25">
      <c r="A9133" s="18">
        <v>9076</v>
      </c>
      <c r="B9133" s="18">
        <v>16.3941938366446</v>
      </c>
      <c r="C9133" s="18">
        <v>15.953531480380301</v>
      </c>
      <c r="D9133" s="18">
        <v>16.696220227313201</v>
      </c>
    </row>
    <row r="9134" spans="1:4" ht="15" customHeight="1" x14ac:dyDescent="0.25">
      <c r="A9134" s="18">
        <v>9077</v>
      </c>
      <c r="B9134" s="18">
        <v>16.395440280017102</v>
      </c>
      <c r="C9134" s="18">
        <v>15.957396555554199</v>
      </c>
      <c r="D9134" s="18">
        <v>16.696804660673301</v>
      </c>
    </row>
    <row r="9135" spans="1:4" ht="15" customHeight="1" x14ac:dyDescent="0.25">
      <c r="A9135" s="18">
        <v>9078</v>
      </c>
      <c r="B9135" s="18">
        <v>16.396661142140001</v>
      </c>
      <c r="C9135" s="18">
        <v>15.9612110817048</v>
      </c>
      <c r="D9135" s="18">
        <v>16.697375632898598</v>
      </c>
    </row>
    <row r="9136" spans="1:4" ht="15" customHeight="1" x14ac:dyDescent="0.25">
      <c r="A9136" s="18">
        <v>9079</v>
      </c>
      <c r="B9136" s="18">
        <v>16.397855604378801</v>
      </c>
      <c r="C9136" s="18">
        <v>15.9649757461143</v>
      </c>
      <c r="D9136" s="18">
        <v>16.697932783153501</v>
      </c>
    </row>
    <row r="9137" spans="1:4" ht="15" customHeight="1" x14ac:dyDescent="0.25">
      <c r="A9137" s="18">
        <v>9080</v>
      </c>
      <c r="B9137" s="18">
        <v>16.399022801871698</v>
      </c>
      <c r="C9137" s="18">
        <v>15.968703935258199</v>
      </c>
      <c r="D9137" s="18">
        <v>16.698475730264299</v>
      </c>
    </row>
    <row r="9138" spans="1:4" ht="15" customHeight="1" x14ac:dyDescent="0.25">
      <c r="A9138" s="18">
        <v>9081</v>
      </c>
      <c r="B9138" s="18">
        <v>16.400161822524499</v>
      </c>
      <c r="C9138" s="18">
        <v>15.9723793044702</v>
      </c>
      <c r="D9138" s="18">
        <v>16.699004072248201</v>
      </c>
    </row>
    <row r="9139" spans="1:4" ht="15" customHeight="1" x14ac:dyDescent="0.25">
      <c r="A9139" s="18">
        <v>9082</v>
      </c>
      <c r="B9139" s="18">
        <v>16.401271706126401</v>
      </c>
      <c r="C9139" s="18">
        <v>15.9759774007396</v>
      </c>
      <c r="D9139" s="18">
        <v>16.699517385898002</v>
      </c>
    </row>
    <row r="9140" spans="1:4" ht="15" customHeight="1" x14ac:dyDescent="0.25">
      <c r="A9140" s="18">
        <v>9083</v>
      </c>
      <c r="B9140" s="18">
        <v>16.4023514436062</v>
      </c>
      <c r="C9140" s="18">
        <v>15.979522083466801</v>
      </c>
      <c r="D9140" s="18">
        <v>16.700016402469501</v>
      </c>
    </row>
    <row r="9141" spans="1:4" ht="15" customHeight="1" x14ac:dyDescent="0.25">
      <c r="A9141" s="18">
        <v>9084</v>
      </c>
      <c r="B9141" s="18">
        <v>16.403399982821199</v>
      </c>
      <c r="C9141" s="18">
        <v>15.983007139523799</v>
      </c>
      <c r="D9141" s="18">
        <v>16.700499762625402</v>
      </c>
    </row>
    <row r="9142" spans="1:4" ht="15" customHeight="1" x14ac:dyDescent="0.25">
      <c r="A9142" s="18">
        <v>9085</v>
      </c>
      <c r="B9142" s="18">
        <v>16.4044175415406</v>
      </c>
      <c r="C9142" s="18">
        <v>15.986396592506599</v>
      </c>
      <c r="D9142" s="18">
        <v>16.700966676246999</v>
      </c>
    </row>
    <row r="9143" spans="1:4" ht="15" customHeight="1" x14ac:dyDescent="0.25">
      <c r="A9143" s="18">
        <v>9086</v>
      </c>
      <c r="B9143" s="18">
        <v>16.4054015847126</v>
      </c>
      <c r="C9143" s="18">
        <v>15.989705540678701</v>
      </c>
      <c r="D9143" s="18">
        <v>16.701416628986699</v>
      </c>
    </row>
    <row r="9144" spans="1:4" ht="15" customHeight="1" x14ac:dyDescent="0.25">
      <c r="A9144" s="18">
        <v>9087</v>
      </c>
      <c r="B9144" s="18">
        <v>16.406350902314902</v>
      </c>
      <c r="C9144" s="18">
        <v>15.9929350533414</v>
      </c>
      <c r="D9144" s="18">
        <v>16.701849084117299</v>
      </c>
    </row>
    <row r="9145" spans="1:4" ht="15" customHeight="1" x14ac:dyDescent="0.25">
      <c r="A9145" s="18">
        <v>9088</v>
      </c>
      <c r="B9145" s="18">
        <v>16.407264234498498</v>
      </c>
      <c r="C9145" s="18">
        <v>15.996077835222501</v>
      </c>
      <c r="D9145" s="18">
        <v>16.7022634826406</v>
      </c>
    </row>
    <row r="9146" spans="1:4" ht="15" customHeight="1" x14ac:dyDescent="0.25">
      <c r="A9146" s="18">
        <v>9089</v>
      </c>
      <c r="B9146" s="18">
        <v>16.4081402721195</v>
      </c>
      <c r="C9146" s="18">
        <v>15.9990936845827</v>
      </c>
      <c r="D9146" s="18">
        <v>16.702659243521499</v>
      </c>
    </row>
    <row r="9147" spans="1:4" ht="15" customHeight="1" x14ac:dyDescent="0.25">
      <c r="A9147" s="18">
        <v>9090</v>
      </c>
      <c r="B9147" s="18">
        <v>16.4089776575575</v>
      </c>
      <c r="C9147" s="18">
        <v>16.0020084070994</v>
      </c>
      <c r="D9147" s="18">
        <v>16.7030357640541</v>
      </c>
    </row>
    <row r="9148" spans="1:4" ht="15" customHeight="1" x14ac:dyDescent="0.25">
      <c r="A9148" s="18">
        <v>9091</v>
      </c>
      <c r="B9148" s="18">
        <v>16.4097749858404</v>
      </c>
      <c r="C9148" s="18">
        <v>16.0048141927135</v>
      </c>
      <c r="D9148" s="18">
        <v>16.703392420372001</v>
      </c>
    </row>
    <row r="9149" spans="1:4" ht="15" customHeight="1" x14ac:dyDescent="0.25">
      <c r="A9149" s="18">
        <v>9092</v>
      </c>
      <c r="B9149" s="18">
        <v>16.4105308060944</v>
      </c>
      <c r="C9149" s="18">
        <v>16.0075029161539</v>
      </c>
      <c r="D9149" s="18">
        <v>16.703728568111199</v>
      </c>
    </row>
    <row r="9150" spans="1:4" ht="15" customHeight="1" x14ac:dyDescent="0.25">
      <c r="A9150" s="18">
        <v>9093</v>
      </c>
      <c r="B9150" s="18">
        <v>16.4112436233378</v>
      </c>
      <c r="C9150" s="18">
        <v>16.010049306723701</v>
      </c>
      <c r="D9150" s="18">
        <v>16.704043543232501</v>
      </c>
    </row>
    <row r="9151" spans="1:4" ht="15" customHeight="1" x14ac:dyDescent="0.25">
      <c r="A9151" s="18">
        <v>9094</v>
      </c>
      <c r="B9151" s="18">
        <v>16.411911900632798</v>
      </c>
      <c r="C9151" s="18">
        <v>16.012453809815302</v>
      </c>
      <c r="D9151" s="18">
        <v>16.704336663013301</v>
      </c>
    </row>
    <row r="9152" spans="1:4" ht="15" customHeight="1" x14ac:dyDescent="0.25">
      <c r="A9152" s="18">
        <v>9095</v>
      </c>
      <c r="B9152" s="18">
        <v>16.4125340616113</v>
      </c>
      <c r="C9152" s="18">
        <v>16.014717642264699</v>
      </c>
      <c r="D9152" s="18">
        <v>16.704607227213501</v>
      </c>
    </row>
    <row r="9153" spans="1:4" ht="15" customHeight="1" x14ac:dyDescent="0.25">
      <c r="A9153" s="18">
        <v>9096</v>
      </c>
      <c r="B9153" s="18">
        <v>16.4131084933843</v>
      </c>
      <c r="C9153" s="18">
        <v>16.0168323098077</v>
      </c>
      <c r="D9153" s="18">
        <v>16.704854519421701</v>
      </c>
    </row>
    <row r="9154" spans="1:4" ht="15" customHeight="1" x14ac:dyDescent="0.25">
      <c r="A9154" s="18">
        <v>9097</v>
      </c>
      <c r="B9154" s="18">
        <v>16.413633549845802</v>
      </c>
      <c r="C9154" s="18">
        <v>16.018789293038399</v>
      </c>
      <c r="D9154" s="18">
        <v>16.705077808585902</v>
      </c>
    </row>
    <row r="9155" spans="1:4" ht="15" customHeight="1" x14ac:dyDescent="0.25">
      <c r="A9155" s="18">
        <v>9098</v>
      </c>
      <c r="B9155" s="18">
        <v>16.414107555375999</v>
      </c>
      <c r="C9155" s="18">
        <v>16.020580097935898</v>
      </c>
      <c r="D9155" s="18">
        <v>16.705276350731499</v>
      </c>
    </row>
    <row r="9156" spans="1:4" ht="15" customHeight="1" x14ac:dyDescent="0.25">
      <c r="A9156" s="18">
        <v>9099</v>
      </c>
      <c r="B9156" s="18">
        <v>16.414528808949399</v>
      </c>
      <c r="C9156" s="18">
        <v>16.022182475275901</v>
      </c>
      <c r="D9156" s="18">
        <v>16.7054493908682</v>
      </c>
    </row>
    <row r="9157" spans="1:4" ht="15" customHeight="1" x14ac:dyDescent="0.25">
      <c r="A9157" s="18">
        <v>9100</v>
      </c>
      <c r="B9157" s="18">
        <v>16.414895588646001</v>
      </c>
      <c r="C9157" s="18">
        <v>16.023602156129702</v>
      </c>
      <c r="D9157" s="18">
        <v>16.705596165085399</v>
      </c>
    </row>
    <row r="9158" spans="1:4" ht="15" customHeight="1" x14ac:dyDescent="0.25">
      <c r="A9158" s="18">
        <v>9101</v>
      </c>
      <c r="B9158" s="18">
        <v>16.415206156565802</v>
      </c>
      <c r="C9158" s="18">
        <v>16.024833014532501</v>
      </c>
      <c r="D9158" s="18">
        <v>16.705715902835401</v>
      </c>
    </row>
    <row r="9159" spans="1:4" ht="15" customHeight="1" x14ac:dyDescent="0.25">
      <c r="A9159" s="18">
        <v>9102</v>
      </c>
      <c r="B9159" s="18">
        <v>16.415458764137899</v>
      </c>
      <c r="C9159" s="18">
        <v>16.0258672799776</v>
      </c>
      <c r="D9159" s="18">
        <v>16.705807829400602</v>
      </c>
    </row>
    <row r="9160" spans="1:4" ht="15" customHeight="1" x14ac:dyDescent="0.25">
      <c r="A9160" s="18">
        <v>9103</v>
      </c>
      <c r="B9160" s="18">
        <v>16.4156516578172</v>
      </c>
      <c r="C9160" s="18">
        <v>16.0266974877492</v>
      </c>
      <c r="D9160" s="18">
        <v>16.705871168540401</v>
      </c>
    </row>
    <row r="9161" spans="1:4" ht="15" customHeight="1" x14ac:dyDescent="0.25">
      <c r="A9161" s="18">
        <v>9104</v>
      </c>
      <c r="B9161" s="18">
        <v>16.415783144767399</v>
      </c>
      <c r="C9161" s="18">
        <v>16.0273165423663</v>
      </c>
      <c r="D9161" s="18">
        <v>16.705905145311998</v>
      </c>
    </row>
    <row r="9162" spans="1:4" ht="15" customHeight="1" x14ac:dyDescent="0.25">
      <c r="A9162" s="18">
        <v>9105</v>
      </c>
      <c r="B9162" s="18">
        <v>16.415851450641899</v>
      </c>
      <c r="C9162" s="18">
        <v>16.027717781063899</v>
      </c>
      <c r="D9162" s="18">
        <v>16.705908989056301</v>
      </c>
    </row>
    <row r="9163" spans="1:4" ht="15" customHeight="1" x14ac:dyDescent="0.25">
      <c r="A9163" s="18">
        <v>9106</v>
      </c>
      <c r="B9163" s="18">
        <v>16.415854729147402</v>
      </c>
      <c r="C9163" s="18">
        <v>16.027895036437901</v>
      </c>
      <c r="D9163" s="18">
        <v>16.705881936540599</v>
      </c>
    </row>
    <row r="9164" spans="1:4" ht="15" customHeight="1" x14ac:dyDescent="0.25">
      <c r="A9164" s="18">
        <v>9107</v>
      </c>
      <c r="B9164" s="18">
        <v>16.415791268794401</v>
      </c>
      <c r="C9164" s="18">
        <v>16.027842697341502</v>
      </c>
      <c r="D9164" s="18">
        <v>16.705823235244999</v>
      </c>
    </row>
    <row r="9165" spans="1:4" ht="15" customHeight="1" x14ac:dyDescent="0.25">
      <c r="A9165" s="18">
        <v>9108</v>
      </c>
      <c r="B9165" s="18">
        <v>16.415659489967599</v>
      </c>
      <c r="C9165" s="18">
        <v>16.027555767104801</v>
      </c>
      <c r="D9165" s="18">
        <v>16.705732146781099</v>
      </c>
    </row>
    <row r="9166" spans="1:4" ht="15" customHeight="1" x14ac:dyDescent="0.25">
      <c r="A9166" s="18">
        <v>9109</v>
      </c>
      <c r="B9166" s="18">
        <v>16.415457805720798</v>
      </c>
      <c r="C9166" s="18">
        <v>16.027029918151101</v>
      </c>
      <c r="D9166" s="18">
        <v>16.7056079504252</v>
      </c>
    </row>
    <row r="9167" spans="1:4" ht="15" customHeight="1" x14ac:dyDescent="0.25">
      <c r="A9167" s="18">
        <v>9110</v>
      </c>
      <c r="B9167" s="18">
        <v>16.415184545896398</v>
      </c>
      <c r="C9167" s="18">
        <v>16.026261542110699</v>
      </c>
      <c r="D9167" s="18">
        <v>16.705449946749699</v>
      </c>
    </row>
    <row r="9168" spans="1:4" ht="15" customHeight="1" x14ac:dyDescent="0.25">
      <c r="A9168" s="18">
        <v>9111</v>
      </c>
      <c r="B9168" s="18">
        <v>16.4148381628839</v>
      </c>
      <c r="C9168" s="18">
        <v>16.025247794577201</v>
      </c>
      <c r="D9168" s="18">
        <v>16.7052574613312</v>
      </c>
    </row>
    <row r="9169" spans="1:4" ht="15" customHeight="1" x14ac:dyDescent="0.25">
      <c r="A9169" s="18">
        <v>9112</v>
      </c>
      <c r="B9169" s="18">
        <v>16.414417169480899</v>
      </c>
      <c r="C9169" s="18">
        <v>16.023986633720799</v>
      </c>
      <c r="D9169" s="18">
        <v>16.7050298485109</v>
      </c>
    </row>
    <row r="9170" spans="1:4" ht="15" customHeight="1" x14ac:dyDescent="0.25">
      <c r="A9170" s="18">
        <v>9113</v>
      </c>
      <c r="B9170" s="18">
        <v>16.413920147114801</v>
      </c>
      <c r="C9170" s="18">
        <v>16.022476852057199</v>
      </c>
      <c r="D9170" s="18">
        <v>16.704766495181101</v>
      </c>
    </row>
    <row r="9171" spans="1:4" ht="15" customHeight="1" x14ac:dyDescent="0.25">
      <c r="A9171" s="18">
        <v>9114</v>
      </c>
      <c r="B9171" s="18">
        <v>16.413345754072701</v>
      </c>
      <c r="C9171" s="18">
        <v>16.0207176929515</v>
      </c>
      <c r="D9171" s="18">
        <v>16.704466824567</v>
      </c>
    </row>
    <row r="9172" spans="1:4" ht="15" customHeight="1" x14ac:dyDescent="0.25">
      <c r="A9172" s="18">
        <v>9115</v>
      </c>
      <c r="B9172" s="18">
        <v>16.412692733668301</v>
      </c>
      <c r="C9172" s="18">
        <v>16.018695934458702</v>
      </c>
      <c r="D9172" s="18">
        <v>16.704130299968099</v>
      </c>
    </row>
    <row r="9173" spans="1:4" ht="15" customHeight="1" x14ac:dyDescent="0.25">
      <c r="A9173" s="18">
        <v>9116</v>
      </c>
      <c r="B9173" s="18">
        <v>16.411959922268199</v>
      </c>
      <c r="C9173" s="18">
        <v>16.016426262682199</v>
      </c>
      <c r="D9173" s="18">
        <v>16.703756428422899</v>
      </c>
    </row>
    <row r="9174" spans="1:4" ht="15" customHeight="1" x14ac:dyDescent="0.25">
      <c r="A9174" s="18">
        <v>9117</v>
      </c>
      <c r="B9174" s="18">
        <v>16.411146257090302</v>
      </c>
      <c r="C9174" s="18">
        <v>16.013911166926</v>
      </c>
      <c r="D9174" s="18">
        <v>16.703344764253298</v>
      </c>
    </row>
    <row r="9175" spans="1:4" ht="15" customHeight="1" x14ac:dyDescent="0.25">
      <c r="A9175" s="18">
        <v>9118</v>
      </c>
      <c r="B9175" s="18">
        <v>16.410250783684599</v>
      </c>
      <c r="C9175" s="18">
        <v>16.011154013159299</v>
      </c>
      <c r="D9175" s="18">
        <v>16.702894912444201</v>
      </c>
    </row>
    <row r="9176" spans="1:4" ht="15" customHeight="1" x14ac:dyDescent="0.25">
      <c r="A9176" s="18">
        <v>9119</v>
      </c>
      <c r="B9176" s="18">
        <v>16.409272662995299</v>
      </c>
      <c r="C9176" s="18">
        <v>16.0081572575215</v>
      </c>
      <c r="D9176" s="18">
        <v>16.702406531810901</v>
      </c>
    </row>
    <row r="9177" spans="1:4" ht="15" customHeight="1" x14ac:dyDescent="0.25">
      <c r="A9177" s="18">
        <v>9120</v>
      </c>
      <c r="B9177" s="18">
        <v>16.4082111779047</v>
      </c>
      <c r="C9177" s="18">
        <v>16.004909253662799</v>
      </c>
      <c r="D9177" s="18">
        <v>16.701879337902501</v>
      </c>
    </row>
    <row r="9178" spans="1:4" ht="15" customHeight="1" x14ac:dyDescent="0.25">
      <c r="A9178" s="18">
        <v>9121</v>
      </c>
      <c r="B9178" s="18">
        <v>16.4070657391533</v>
      </c>
      <c r="C9178" s="18">
        <v>16.0014344315091</v>
      </c>
      <c r="D9178" s="18">
        <v>16.701313105593101</v>
      </c>
    </row>
    <row r="9179" spans="1:4" ht="15" customHeight="1" x14ac:dyDescent="0.25">
      <c r="A9179" s="18">
        <v>9122</v>
      </c>
      <c r="B9179" s="18">
        <v>16.405835890533901</v>
      </c>
      <c r="C9179" s="18">
        <v>15.9977395789575</v>
      </c>
      <c r="D9179" s="18">
        <v>16.700707671307601</v>
      </c>
    </row>
    <row r="9180" spans="1:4" ht="15" customHeight="1" x14ac:dyDescent="0.25">
      <c r="A9180" s="18">
        <v>9123</v>
      </c>
      <c r="B9180" s="18">
        <v>16.404521313260101</v>
      </c>
      <c r="C9180" s="18">
        <v>15.993819320241601</v>
      </c>
      <c r="D9180" s="18">
        <v>16.700062934836701</v>
      </c>
    </row>
    <row r="9181" spans="1:4" ht="15" customHeight="1" x14ac:dyDescent="0.25">
      <c r="A9181" s="18">
        <v>9124</v>
      </c>
      <c r="B9181" s="18">
        <v>16.403122188936599</v>
      </c>
      <c r="C9181" s="18">
        <v>15.989685540965</v>
      </c>
      <c r="D9181" s="18">
        <v>16.6993797077645</v>
      </c>
    </row>
    <row r="9182" spans="1:4" ht="15" customHeight="1" x14ac:dyDescent="0.25">
      <c r="A9182" s="18">
        <v>9125</v>
      </c>
      <c r="B9182" s="18">
        <v>16.4016397165779</v>
      </c>
      <c r="C9182" s="18">
        <v>15.985356890537</v>
      </c>
      <c r="D9182" s="18">
        <v>16.698658854002598</v>
      </c>
    </row>
    <row r="9183" spans="1:4" ht="15" customHeight="1" x14ac:dyDescent="0.25">
      <c r="A9183" s="18">
        <v>9126</v>
      </c>
      <c r="B9183" s="18">
        <v>16.400072524742701</v>
      </c>
      <c r="C9183" s="18">
        <v>15.9808279385463</v>
      </c>
      <c r="D9183" s="18">
        <v>16.697898884739299</v>
      </c>
    </row>
    <row r="9184" spans="1:4" ht="15" customHeight="1" x14ac:dyDescent="0.25">
      <c r="A9184" s="18">
        <v>9127</v>
      </c>
      <c r="B9184" s="18">
        <v>16.398420868165601</v>
      </c>
      <c r="C9184" s="18">
        <v>15.976115874964</v>
      </c>
      <c r="D9184" s="18">
        <v>16.697099952056501</v>
      </c>
    </row>
    <row r="9185" spans="1:4" ht="15" customHeight="1" x14ac:dyDescent="0.25">
      <c r="A9185" s="18">
        <v>9128</v>
      </c>
      <c r="B9185" s="18">
        <v>16.396685145464001</v>
      </c>
      <c r="C9185" s="18">
        <v>15.971238714544899</v>
      </c>
      <c r="D9185" s="18">
        <v>16.696262272138899</v>
      </c>
    </row>
    <row r="9186" spans="1:4" ht="15" customHeight="1" x14ac:dyDescent="0.25">
      <c r="A9186" s="18">
        <v>9129</v>
      </c>
      <c r="B9186" s="18">
        <v>16.394865897087701</v>
      </c>
      <c r="C9186" s="18">
        <v>15.966186018148999</v>
      </c>
      <c r="D9186" s="18">
        <v>16.6953861239659</v>
      </c>
    </row>
    <row r="9187" spans="1:4" ht="15" customHeight="1" x14ac:dyDescent="0.25">
      <c r="A9187" s="18">
        <v>9130</v>
      </c>
      <c r="B9187" s="18">
        <v>16.392963802119699</v>
      </c>
      <c r="C9187" s="18">
        <v>15.9609917468246</v>
      </c>
      <c r="D9187" s="18">
        <v>16.6944718474521</v>
      </c>
    </row>
    <row r="9188" spans="1:4" ht="15" customHeight="1" x14ac:dyDescent="0.25">
      <c r="A9188" s="18">
        <v>9131</v>
      </c>
      <c r="B9188" s="18">
        <v>16.3909797698002</v>
      </c>
      <c r="C9188" s="18">
        <v>15.955652860065101</v>
      </c>
      <c r="D9188" s="18">
        <v>16.6935198410604</v>
      </c>
    </row>
    <row r="9189" spans="1:4" ht="15" customHeight="1" x14ac:dyDescent="0.25">
      <c r="A9189" s="18">
        <v>9132</v>
      </c>
      <c r="B9189" s="18">
        <v>16.388917269297298</v>
      </c>
      <c r="C9189" s="18">
        <v>15.9501875940211</v>
      </c>
      <c r="D9189" s="18">
        <v>16.692530558916701</v>
      </c>
    </row>
    <row r="9190" spans="1:4" ht="15" customHeight="1" x14ac:dyDescent="0.25">
      <c r="A9190" s="18">
        <v>9133</v>
      </c>
      <c r="B9190" s="18">
        <v>16.386774848271301</v>
      </c>
      <c r="C9190" s="18">
        <v>15.944607282464199</v>
      </c>
      <c r="D9190" s="18">
        <v>16.691504507471699</v>
      </c>
    </row>
    <row r="9191" spans="1:4" ht="15" customHeight="1" x14ac:dyDescent="0.25">
      <c r="A9191" s="18">
        <v>9134</v>
      </c>
      <c r="B9191" s="18">
        <v>16.384553685537099</v>
      </c>
      <c r="C9191" s="18">
        <v>15.938918837630601</v>
      </c>
      <c r="D9191" s="18">
        <v>16.6904422417612</v>
      </c>
    </row>
    <row r="9192" spans="1:4" ht="15" customHeight="1" x14ac:dyDescent="0.25">
      <c r="A9192" s="18">
        <v>9135</v>
      </c>
      <c r="B9192" s="18">
        <v>16.382255067185</v>
      </c>
      <c r="C9192" s="18">
        <v>15.9331478539043</v>
      </c>
      <c r="D9192" s="18">
        <v>16.689344361324402</v>
      </c>
    </row>
    <row r="9193" spans="1:4" ht="15" customHeight="1" x14ac:dyDescent="0.25">
      <c r="A9193" s="18">
        <v>9136</v>
      </c>
      <c r="B9193" s="18">
        <v>16.379880377980701</v>
      </c>
      <c r="C9193" s="18">
        <v>15.927308875703099</v>
      </c>
      <c r="D9193" s="18">
        <v>16.688211505849399</v>
      </c>
    </row>
    <row r="9194" spans="1:4" ht="15" customHeight="1" x14ac:dyDescent="0.25">
      <c r="A9194" s="18">
        <v>9137</v>
      </c>
      <c r="B9194" s="18">
        <v>16.377432776624399</v>
      </c>
      <c r="C9194" s="18">
        <v>15.9214068621392</v>
      </c>
      <c r="D9194" s="18">
        <v>16.687044959208201</v>
      </c>
    </row>
    <row r="9195" spans="1:4" ht="15" customHeight="1" x14ac:dyDescent="0.25">
      <c r="A9195" s="18">
        <v>9138</v>
      </c>
      <c r="B9195" s="18">
        <v>16.374913771304598</v>
      </c>
      <c r="C9195" s="18">
        <v>15.91545773582</v>
      </c>
      <c r="D9195" s="18">
        <v>16.6858472974913</v>
      </c>
    </row>
    <row r="9196" spans="1:4" ht="15" customHeight="1" x14ac:dyDescent="0.25">
      <c r="A9196" s="18">
        <v>9139</v>
      </c>
      <c r="B9196" s="18">
        <v>16.372323442918901</v>
      </c>
      <c r="C9196" s="18">
        <v>15.9094638548601</v>
      </c>
      <c r="D9196" s="18">
        <v>16.684616747339799</v>
      </c>
    </row>
    <row r="9197" spans="1:4" ht="15" customHeight="1" x14ac:dyDescent="0.25">
      <c r="A9197" s="18">
        <v>9140</v>
      </c>
      <c r="B9197" s="18">
        <v>16.369663474864499</v>
      </c>
      <c r="C9197" s="18">
        <v>15.9034415642365</v>
      </c>
      <c r="D9197" s="18">
        <v>16.6833540499306</v>
      </c>
    </row>
    <row r="9198" spans="1:4" ht="15" customHeight="1" x14ac:dyDescent="0.25">
      <c r="A9198" s="18">
        <v>9141</v>
      </c>
      <c r="B9198" s="18">
        <v>16.366935601479199</v>
      </c>
      <c r="C9198" s="18">
        <v>15.897391437453599</v>
      </c>
      <c r="D9198" s="18">
        <v>16.6820599632415</v>
      </c>
    </row>
    <row r="9199" spans="1:4" ht="15" customHeight="1" x14ac:dyDescent="0.25">
      <c r="A9199" s="18">
        <v>9142</v>
      </c>
      <c r="B9199" s="18">
        <v>16.364144532082701</v>
      </c>
      <c r="C9199" s="18">
        <v>15.891329579738001</v>
      </c>
      <c r="D9199" s="18">
        <v>16.6807352575984</v>
      </c>
    </row>
    <row r="9200" spans="1:4" ht="15" customHeight="1" x14ac:dyDescent="0.25">
      <c r="A9200" s="18">
        <v>9143</v>
      </c>
      <c r="B9200" s="18">
        <v>16.361289975168599</v>
      </c>
      <c r="C9200" s="18">
        <v>15.8852554294462</v>
      </c>
      <c r="D9200" s="18">
        <v>16.679380711416901</v>
      </c>
    </row>
    <row r="9201" spans="1:4" ht="15" customHeight="1" x14ac:dyDescent="0.25">
      <c r="A9201" s="18">
        <v>9144</v>
      </c>
      <c r="B9201" s="18">
        <v>16.3583730104246</v>
      </c>
      <c r="C9201" s="18">
        <v>15.8791838808141</v>
      </c>
      <c r="D9201" s="18">
        <v>16.677997107184598</v>
      </c>
    </row>
    <row r="9202" spans="1:4" ht="15" customHeight="1" x14ac:dyDescent="0.25">
      <c r="A9202" s="18">
        <v>9145</v>
      </c>
      <c r="B9202" s="18">
        <v>16.3553954818106</v>
      </c>
      <c r="C9202" s="18">
        <v>15.8731139996293</v>
      </c>
      <c r="D9202" s="18">
        <v>16.676585227725099</v>
      </c>
    </row>
    <row r="9203" spans="1:4" ht="15" customHeight="1" x14ac:dyDescent="0.25">
      <c r="A9203" s="18">
        <v>9146</v>
      </c>
      <c r="B9203" s="18">
        <v>16.352361436984999</v>
      </c>
      <c r="C9203" s="18">
        <v>15.867059217230301</v>
      </c>
      <c r="D9203" s="18">
        <v>16.675145852778101</v>
      </c>
    </row>
    <row r="9204" spans="1:4" ht="15" customHeight="1" x14ac:dyDescent="0.25">
      <c r="A9204" s="18">
        <v>9147</v>
      </c>
      <c r="B9204" s="18">
        <v>16.349272413911699</v>
      </c>
      <c r="C9204" s="18">
        <v>15.8610182630834</v>
      </c>
      <c r="D9204" s="18">
        <v>16.673681380763099</v>
      </c>
    </row>
    <row r="9205" spans="1:4" ht="15" customHeight="1" x14ac:dyDescent="0.25">
      <c r="A9205" s="18">
        <v>9148</v>
      </c>
      <c r="B9205" s="18">
        <v>16.346128446331299</v>
      </c>
      <c r="C9205" s="18">
        <v>15.855003045706701</v>
      </c>
      <c r="D9205" s="18">
        <v>16.672191260137801</v>
      </c>
    </row>
    <row r="9206" spans="1:4" ht="15" customHeight="1" x14ac:dyDescent="0.25">
      <c r="A9206" s="18">
        <v>9149</v>
      </c>
      <c r="B9206" s="18">
        <v>16.342931363857399</v>
      </c>
      <c r="C9206" s="18">
        <v>15.849012155999899</v>
      </c>
      <c r="D9206" s="18">
        <v>16.670675968439099</v>
      </c>
    </row>
    <row r="9207" spans="1:4" ht="15" customHeight="1" x14ac:dyDescent="0.25">
      <c r="A9207" s="18">
        <v>9150</v>
      </c>
      <c r="B9207" s="18">
        <v>16.339685616770598</v>
      </c>
      <c r="C9207" s="18">
        <v>15.8430558196594</v>
      </c>
      <c r="D9207" s="18">
        <v>16.669136245006499</v>
      </c>
    </row>
    <row r="9208" spans="1:4" ht="15" customHeight="1" x14ac:dyDescent="0.25">
      <c r="A9208" s="18">
        <v>9151</v>
      </c>
      <c r="B9208" s="18">
        <v>16.336392071127801</v>
      </c>
      <c r="C9208" s="18">
        <v>15.8371328226965</v>
      </c>
      <c r="D9208" s="18">
        <v>16.667572814446199</v>
      </c>
    </row>
    <row r="9209" spans="1:4" ht="15" customHeight="1" x14ac:dyDescent="0.25">
      <c r="A9209" s="18">
        <v>9152</v>
      </c>
      <c r="B9209" s="18">
        <v>16.333050839154001</v>
      </c>
      <c r="C9209" s="18">
        <v>15.8312514596286</v>
      </c>
      <c r="D9209" s="18">
        <v>16.665986385444999</v>
      </c>
    </row>
    <row r="9210" spans="1:4" ht="15" customHeight="1" x14ac:dyDescent="0.25">
      <c r="A9210" s="18">
        <v>9153</v>
      </c>
      <c r="B9210" s="18">
        <v>16.329663653369899</v>
      </c>
      <c r="C9210" s="18">
        <v>15.825411156992301</v>
      </c>
      <c r="D9210" s="18">
        <v>16.664377649963601</v>
      </c>
    </row>
    <row r="9211" spans="1:4" ht="15" customHeight="1" x14ac:dyDescent="0.25">
      <c r="A9211" s="18">
        <v>9154</v>
      </c>
      <c r="B9211" s="18">
        <v>16.3262363187077</v>
      </c>
      <c r="C9211" s="18">
        <v>15.819617952352599</v>
      </c>
      <c r="D9211" s="18">
        <v>16.662747282803199</v>
      </c>
    </row>
    <row r="9212" spans="1:4" ht="15" customHeight="1" x14ac:dyDescent="0.25">
      <c r="A9212" s="18">
        <v>9155</v>
      </c>
      <c r="B9212" s="18">
        <v>16.322766884355801</v>
      </c>
      <c r="C9212" s="18">
        <v>15.8138724479003</v>
      </c>
      <c r="D9212" s="18">
        <v>16.6610978801817</v>
      </c>
    </row>
    <row r="9213" spans="1:4" ht="15" customHeight="1" x14ac:dyDescent="0.25">
      <c r="A9213" s="18">
        <v>9156</v>
      </c>
      <c r="B9213" s="18">
        <v>16.3192565536548</v>
      </c>
      <c r="C9213" s="18">
        <v>15.808178031191201</v>
      </c>
      <c r="D9213" s="18">
        <v>16.659428373098301</v>
      </c>
    </row>
    <row r="9214" spans="1:4" ht="15" customHeight="1" x14ac:dyDescent="0.25">
      <c r="A9214" s="18">
        <v>9157</v>
      </c>
      <c r="B9214" s="18">
        <v>16.315708628639701</v>
      </c>
      <c r="C9214" s="18">
        <v>15.802537085542401</v>
      </c>
      <c r="D9214" s="18">
        <v>16.657739182396899</v>
      </c>
    </row>
    <row r="9215" spans="1:4" ht="15" customHeight="1" x14ac:dyDescent="0.25">
      <c r="A9215" s="18">
        <v>9158</v>
      </c>
      <c r="B9215" s="18">
        <v>16.3121260052468</v>
      </c>
      <c r="C9215" s="18">
        <v>15.796949897423399</v>
      </c>
      <c r="D9215" s="18">
        <v>16.656030916226801</v>
      </c>
    </row>
    <row r="9216" spans="1:4" ht="15" customHeight="1" x14ac:dyDescent="0.25">
      <c r="A9216" s="18">
        <v>9159</v>
      </c>
      <c r="B9216" s="18">
        <v>16.308507224403801</v>
      </c>
      <c r="C9216" s="18">
        <v>15.7914212905812</v>
      </c>
      <c r="D9216" s="18">
        <v>16.654304168659898</v>
      </c>
    </row>
    <row r="9217" spans="1:4" ht="15" customHeight="1" x14ac:dyDescent="0.25">
      <c r="A9217" s="18">
        <v>9160</v>
      </c>
      <c r="B9217" s="18">
        <v>16.304853782417901</v>
      </c>
      <c r="C9217" s="18">
        <v>15.785947949610099</v>
      </c>
      <c r="D9217" s="18">
        <v>16.652559521262599</v>
      </c>
    </row>
    <row r="9218" spans="1:4" ht="15" customHeight="1" x14ac:dyDescent="0.25">
      <c r="A9218" s="18">
        <v>9161</v>
      </c>
      <c r="B9218" s="18">
        <v>16.301134966381401</v>
      </c>
      <c r="C9218" s="18">
        <v>15.780537838188501</v>
      </c>
      <c r="D9218" s="18">
        <v>16.6507975449585</v>
      </c>
    </row>
    <row r="9219" spans="1:4" ht="15" customHeight="1" x14ac:dyDescent="0.25">
      <c r="A9219" s="18">
        <v>9162</v>
      </c>
      <c r="B9219" s="18">
        <v>16.297382992431999</v>
      </c>
      <c r="C9219" s="18">
        <v>15.775185221174</v>
      </c>
      <c r="D9219" s="18">
        <v>16.6490203975927</v>
      </c>
    </row>
    <row r="9220" spans="1:4" ht="15" customHeight="1" x14ac:dyDescent="0.25">
      <c r="A9220" s="18">
        <v>9163</v>
      </c>
      <c r="B9220" s="18">
        <v>16.293601180297699</v>
      </c>
      <c r="C9220" s="18">
        <v>15.769896754851199</v>
      </c>
      <c r="D9220" s="18">
        <v>16.647227773737701</v>
      </c>
    </row>
    <row r="9221" spans="1:4" ht="15" customHeight="1" x14ac:dyDescent="0.25">
      <c r="A9221" s="18">
        <v>9164</v>
      </c>
      <c r="B9221" s="18">
        <v>16.289735942756199</v>
      </c>
      <c r="C9221" s="18">
        <v>15.764669649121901</v>
      </c>
      <c r="D9221" s="18">
        <v>16.6454195129255</v>
      </c>
    </row>
    <row r="9222" spans="1:4" ht="15" customHeight="1" x14ac:dyDescent="0.25">
      <c r="A9222" s="18">
        <v>9165</v>
      </c>
      <c r="B9222" s="18">
        <v>16.285816557997901</v>
      </c>
      <c r="C9222" s="18">
        <v>15.759505972665499</v>
      </c>
      <c r="D9222" s="18">
        <v>16.643596166786299</v>
      </c>
    </row>
    <row r="9223" spans="1:4" ht="15" customHeight="1" x14ac:dyDescent="0.25">
      <c r="A9223" s="18">
        <v>9166</v>
      </c>
      <c r="B9223" s="18">
        <v>16.2818729971716</v>
      </c>
      <c r="C9223" s="18">
        <v>15.754407924194499</v>
      </c>
      <c r="D9223" s="18">
        <v>16.6417582895339</v>
      </c>
    </row>
    <row r="9224" spans="1:4" ht="15" customHeight="1" x14ac:dyDescent="0.25">
      <c r="A9224" s="18">
        <v>9167</v>
      </c>
      <c r="B9224" s="18">
        <v>16.277861061512901</v>
      </c>
      <c r="C9224" s="18">
        <v>15.7493721192831</v>
      </c>
      <c r="D9224" s="18">
        <v>16.639906441302301</v>
      </c>
    </row>
    <row r="9225" spans="1:4" ht="15" customHeight="1" x14ac:dyDescent="0.25">
      <c r="A9225" s="18">
        <v>9168</v>
      </c>
      <c r="B9225" s="18">
        <v>16.273786969195001</v>
      </c>
      <c r="C9225" s="18">
        <v>15.744405951115001</v>
      </c>
      <c r="D9225" s="18">
        <v>16.638041191683399</v>
      </c>
    </row>
    <row r="9226" spans="1:4" ht="15" customHeight="1" x14ac:dyDescent="0.25">
      <c r="A9226" s="18">
        <v>9169</v>
      </c>
      <c r="B9226" s="18">
        <v>16.2696950138935</v>
      </c>
      <c r="C9226" s="18">
        <v>15.739503687451</v>
      </c>
      <c r="D9226" s="18">
        <v>16.636165386090202</v>
      </c>
    </row>
    <row r="9227" spans="1:4" ht="15" customHeight="1" x14ac:dyDescent="0.25">
      <c r="A9227" s="18">
        <v>9170</v>
      </c>
      <c r="B9227" s="18">
        <v>16.265541095833299</v>
      </c>
      <c r="C9227" s="18">
        <v>15.734668932341201</v>
      </c>
      <c r="D9227" s="18">
        <v>16.634277553563098</v>
      </c>
    </row>
    <row r="9228" spans="1:4" ht="15" customHeight="1" x14ac:dyDescent="0.25">
      <c r="A9228" s="18">
        <v>9171</v>
      </c>
      <c r="B9228" s="18">
        <v>16.261327785475999</v>
      </c>
      <c r="C9228" s="18">
        <v>15.7299028760448</v>
      </c>
      <c r="D9228" s="18">
        <v>16.6323781383295</v>
      </c>
    </row>
    <row r="9229" spans="1:4" ht="15" customHeight="1" x14ac:dyDescent="0.25">
      <c r="A9229" s="18">
        <v>9172</v>
      </c>
      <c r="B9229" s="18">
        <v>16.257103766722899</v>
      </c>
      <c r="C9229" s="18">
        <v>15.725202711150001</v>
      </c>
      <c r="D9229" s="18">
        <v>16.630467785866099</v>
      </c>
    </row>
    <row r="9230" spans="1:4" ht="15" customHeight="1" x14ac:dyDescent="0.25">
      <c r="A9230" s="18">
        <v>9173</v>
      </c>
      <c r="B9230" s="18">
        <v>16.2528163726356</v>
      </c>
      <c r="C9230" s="18">
        <v>15.7205746602563</v>
      </c>
      <c r="D9230" s="18">
        <v>16.628547171246598</v>
      </c>
    </row>
    <row r="9231" spans="1:4" ht="15" customHeight="1" x14ac:dyDescent="0.25">
      <c r="A9231" s="18">
        <v>9174</v>
      </c>
      <c r="B9231" s="18">
        <v>16.2484829348269</v>
      </c>
      <c r="C9231" s="18">
        <v>15.7160148980165</v>
      </c>
      <c r="D9231" s="18">
        <v>16.626617003543601</v>
      </c>
    </row>
    <row r="9232" spans="1:4" ht="15" customHeight="1" x14ac:dyDescent="0.25">
      <c r="A9232" s="18">
        <v>9175</v>
      </c>
      <c r="B9232" s="18">
        <v>16.244146986180301</v>
      </c>
      <c r="C9232" s="18">
        <v>15.711524316460199</v>
      </c>
      <c r="D9232" s="18">
        <v>16.624679180202801</v>
      </c>
    </row>
    <row r="9233" spans="1:4" ht="15" customHeight="1" x14ac:dyDescent="0.25">
      <c r="A9233" s="18">
        <v>9176</v>
      </c>
      <c r="B9233" s="18">
        <v>16.239739798201601</v>
      </c>
      <c r="C9233" s="18">
        <v>15.707107996425099</v>
      </c>
      <c r="D9233" s="18">
        <v>16.622734721753599</v>
      </c>
    </row>
    <row r="9234" spans="1:4" ht="15" customHeight="1" x14ac:dyDescent="0.25">
      <c r="A9234" s="18">
        <v>9177</v>
      </c>
      <c r="B9234" s="18">
        <v>16.2353097728605</v>
      </c>
      <c r="C9234" s="18">
        <v>15.702761679444</v>
      </c>
      <c r="D9234" s="18">
        <v>16.620783095684398</v>
      </c>
    </row>
    <row r="9235" spans="1:4" ht="15" customHeight="1" x14ac:dyDescent="0.25">
      <c r="A9235" s="18">
        <v>9178</v>
      </c>
      <c r="B9235" s="18">
        <v>16.230886666984201</v>
      </c>
      <c r="C9235" s="18">
        <v>15.698488262449899</v>
      </c>
      <c r="D9235" s="18">
        <v>16.6188251909334</v>
      </c>
    </row>
    <row r="9236" spans="1:4" ht="15" customHeight="1" x14ac:dyDescent="0.25">
      <c r="A9236" s="18">
        <v>9179</v>
      </c>
      <c r="B9236" s="18">
        <v>16.2263800010616</v>
      </c>
      <c r="C9236" s="18">
        <v>15.694290805163799</v>
      </c>
      <c r="D9236" s="18">
        <v>16.616861952856301</v>
      </c>
    </row>
    <row r="9237" spans="1:4" ht="15" customHeight="1" x14ac:dyDescent="0.25">
      <c r="A9237" s="18">
        <v>9180</v>
      </c>
      <c r="B9237" s="18">
        <v>16.2218821654203</v>
      </c>
      <c r="C9237" s="18">
        <v>15.6901664829278</v>
      </c>
      <c r="D9237" s="18">
        <v>16.6148943875748</v>
      </c>
    </row>
    <row r="9238" spans="1:4" ht="15" customHeight="1" x14ac:dyDescent="0.25">
      <c r="A9238" s="18">
        <v>9181</v>
      </c>
      <c r="B9238" s="18">
        <v>16.217382716495599</v>
      </c>
      <c r="C9238" s="18">
        <v>15.686118433523299</v>
      </c>
      <c r="D9238" s="18">
        <v>16.6129239520738</v>
      </c>
    </row>
    <row r="9239" spans="1:4" ht="15" customHeight="1" x14ac:dyDescent="0.25">
      <c r="A9239" s="18">
        <v>9182</v>
      </c>
      <c r="B9239" s="18">
        <v>16.212824230555398</v>
      </c>
      <c r="C9239" s="18">
        <v>15.682149540426201</v>
      </c>
      <c r="D9239" s="18">
        <v>16.610953579865001</v>
      </c>
    </row>
    <row r="9240" spans="1:4" ht="15" customHeight="1" x14ac:dyDescent="0.25">
      <c r="A9240" s="18">
        <v>9183</v>
      </c>
      <c r="B9240" s="18">
        <v>16.208293198667199</v>
      </c>
      <c r="C9240" s="18">
        <v>15.6782575373773</v>
      </c>
      <c r="D9240" s="18">
        <v>16.608982305532201</v>
      </c>
    </row>
    <row r="9241" spans="1:4" ht="15" customHeight="1" x14ac:dyDescent="0.25">
      <c r="A9241" s="18">
        <v>9184</v>
      </c>
      <c r="B9241" s="18">
        <v>16.2037449170131</v>
      </c>
      <c r="C9241" s="18">
        <v>15.674444862280399</v>
      </c>
      <c r="D9241" s="18">
        <v>16.6070114162974</v>
      </c>
    </row>
    <row r="9242" spans="1:4" ht="15" customHeight="1" x14ac:dyDescent="0.25">
      <c r="A9242" s="18">
        <v>9185</v>
      </c>
      <c r="B9242" s="18">
        <v>16.199180511988398</v>
      </c>
      <c r="C9242" s="18">
        <v>15.670716123298</v>
      </c>
      <c r="D9242" s="18">
        <v>16.6050422784506</v>
      </c>
    </row>
    <row r="9243" spans="1:4" ht="15" customHeight="1" x14ac:dyDescent="0.25">
      <c r="A9243" s="18">
        <v>9186</v>
      </c>
      <c r="B9243" s="18">
        <v>16.194656987810902</v>
      </c>
      <c r="C9243" s="18">
        <v>15.6670686684496</v>
      </c>
      <c r="D9243" s="18">
        <v>16.603076339924701</v>
      </c>
    </row>
    <row r="9244" spans="1:4" ht="15" customHeight="1" x14ac:dyDescent="0.25">
      <c r="A9244" s="18">
        <v>9187</v>
      </c>
      <c r="B9244" s="18">
        <v>16.1901034774016</v>
      </c>
      <c r="C9244" s="18">
        <v>15.663504132731299</v>
      </c>
      <c r="D9244" s="18">
        <v>16.6011151323357</v>
      </c>
    </row>
    <row r="9245" spans="1:4" ht="15" customHeight="1" x14ac:dyDescent="0.25">
      <c r="A9245" s="18">
        <v>9188</v>
      </c>
      <c r="B9245" s="18">
        <v>16.1855784470924</v>
      </c>
      <c r="C9245" s="18">
        <v>15.6600280687155</v>
      </c>
      <c r="D9245" s="18">
        <v>16.599162506954801</v>
      </c>
    </row>
    <row r="9246" spans="1:4" ht="15" customHeight="1" x14ac:dyDescent="0.25">
      <c r="A9246" s="18">
        <v>9189</v>
      </c>
      <c r="B9246" s="18">
        <v>16.181106409056401</v>
      </c>
      <c r="C9246" s="18">
        <v>15.6566391685878</v>
      </c>
      <c r="D9246" s="18">
        <v>16.597218230236699</v>
      </c>
    </row>
    <row r="9247" spans="1:4" ht="15" customHeight="1" x14ac:dyDescent="0.25">
      <c r="A9247" s="18">
        <v>9190</v>
      </c>
      <c r="B9247" s="18">
        <v>16.176603118749998</v>
      </c>
      <c r="C9247" s="18">
        <v>15.65333831071</v>
      </c>
      <c r="D9247" s="18">
        <v>16.595283779251702</v>
      </c>
    </row>
    <row r="9248" spans="1:4" ht="15" customHeight="1" x14ac:dyDescent="0.25">
      <c r="A9248" s="18">
        <v>9191</v>
      </c>
      <c r="B9248" s="18">
        <v>16.172168012970999</v>
      </c>
      <c r="C9248" s="18">
        <v>15.650127832090799</v>
      </c>
      <c r="D9248" s="18">
        <v>16.593361024713602</v>
      </c>
    </row>
    <row r="9249" spans="1:4" ht="15" customHeight="1" x14ac:dyDescent="0.25">
      <c r="A9249" s="18">
        <v>9192</v>
      </c>
      <c r="B9249" s="18">
        <v>16.167781676213501</v>
      </c>
      <c r="C9249" s="18">
        <v>15.647012876807301</v>
      </c>
      <c r="D9249" s="18">
        <v>16.591451920158299</v>
      </c>
    </row>
    <row r="9250" spans="1:4" ht="15" customHeight="1" x14ac:dyDescent="0.25">
      <c r="A9250" s="18">
        <v>9193</v>
      </c>
      <c r="B9250" s="18">
        <v>16.163406688266399</v>
      </c>
      <c r="C9250" s="18">
        <v>15.6439914208887</v>
      </c>
      <c r="D9250" s="18">
        <v>16.589558499000798</v>
      </c>
    </row>
    <row r="9251" spans="1:4" ht="15" customHeight="1" x14ac:dyDescent="0.25">
      <c r="A9251" s="18">
        <v>9194</v>
      </c>
      <c r="B9251" s="18">
        <v>16.1591158126765</v>
      </c>
      <c r="C9251" s="18">
        <v>15.641065355180301</v>
      </c>
      <c r="D9251" s="18">
        <v>16.5876839799778</v>
      </c>
    </row>
    <row r="9252" spans="1:4" ht="15" customHeight="1" x14ac:dyDescent="0.25">
      <c r="A9252" s="18">
        <v>9195</v>
      </c>
      <c r="B9252" s="18">
        <v>16.154880002502399</v>
      </c>
      <c r="C9252" s="18">
        <v>15.638236566234299</v>
      </c>
      <c r="D9252" s="18">
        <v>16.585830739864001</v>
      </c>
    </row>
    <row r="9253" spans="1:4" ht="15" customHeight="1" x14ac:dyDescent="0.25">
      <c r="A9253" s="18">
        <v>9196</v>
      </c>
      <c r="B9253" s="18">
        <v>16.150689362085298</v>
      </c>
      <c r="C9253" s="18">
        <v>15.635510554368301</v>
      </c>
      <c r="D9253" s="18">
        <v>16.5839996869712</v>
      </c>
    </row>
    <row r="9254" spans="1:4" ht="15" customHeight="1" x14ac:dyDescent="0.25">
      <c r="A9254" s="18">
        <v>9197</v>
      </c>
      <c r="B9254" s="18">
        <v>16.146598509883901</v>
      </c>
      <c r="C9254" s="18">
        <v>15.632885504119001</v>
      </c>
      <c r="D9254" s="18">
        <v>16.582193118208099</v>
      </c>
    </row>
    <row r="9255" spans="1:4" ht="15" customHeight="1" x14ac:dyDescent="0.25">
      <c r="A9255" s="18">
        <v>9198</v>
      </c>
      <c r="B9255" s="18">
        <v>16.142580932667698</v>
      </c>
      <c r="C9255" s="18">
        <v>15.630363082886801</v>
      </c>
      <c r="D9255" s="18">
        <v>16.5804133773463</v>
      </c>
    </row>
    <row r="9256" spans="1:4" ht="15" customHeight="1" x14ac:dyDescent="0.25">
      <c r="A9256" s="18">
        <v>9199</v>
      </c>
      <c r="B9256" s="18">
        <v>16.138630101738901</v>
      </c>
      <c r="C9256" s="18">
        <v>15.6279450128352</v>
      </c>
      <c r="D9256" s="18">
        <v>16.5786628444387</v>
      </c>
    </row>
    <row r="9257" spans="1:4" ht="15" customHeight="1" x14ac:dyDescent="0.25">
      <c r="A9257" s="18">
        <v>9200</v>
      </c>
      <c r="B9257" s="18">
        <v>16.134793636493701</v>
      </c>
      <c r="C9257" s="18">
        <v>15.6256331755548</v>
      </c>
      <c r="D9257" s="18">
        <v>16.5769439238587</v>
      </c>
    </row>
    <row r="9258" spans="1:4" ht="15" customHeight="1" x14ac:dyDescent="0.25">
      <c r="A9258" s="18">
        <v>9201</v>
      </c>
      <c r="B9258" s="18">
        <v>16.131060348799299</v>
      </c>
      <c r="C9258" s="18">
        <v>15.6234316653945</v>
      </c>
      <c r="D9258" s="18">
        <v>16.5752602470202</v>
      </c>
    </row>
    <row r="9259" spans="1:4" ht="15" customHeight="1" x14ac:dyDescent="0.25">
      <c r="A9259" s="18">
        <v>9202</v>
      </c>
      <c r="B9259" s="18">
        <v>16.1274009652454</v>
      </c>
      <c r="C9259" s="18">
        <v>15.6213389694848</v>
      </c>
      <c r="D9259" s="18">
        <v>16.573613941352001</v>
      </c>
    </row>
    <row r="9260" spans="1:4" ht="15" customHeight="1" x14ac:dyDescent="0.25">
      <c r="A9260" s="18">
        <v>9203</v>
      </c>
      <c r="B9260" s="18">
        <v>16.123868521173801</v>
      </c>
      <c r="C9260" s="18">
        <v>15.619356380354599</v>
      </c>
      <c r="D9260" s="18">
        <v>16.572006416896802</v>
      </c>
    </row>
    <row r="9261" spans="1:4" ht="15" customHeight="1" x14ac:dyDescent="0.25">
      <c r="A9261" s="18">
        <v>9204</v>
      </c>
      <c r="B9261" s="18">
        <v>16.1204643047319</v>
      </c>
      <c r="C9261" s="18">
        <v>15.617485039279</v>
      </c>
      <c r="D9261" s="18">
        <v>16.570440026503199</v>
      </c>
    </row>
    <row r="9262" spans="1:4" ht="15" customHeight="1" x14ac:dyDescent="0.25">
      <c r="A9262" s="18">
        <v>9205</v>
      </c>
      <c r="B9262" s="18">
        <v>16.117176552536101</v>
      </c>
      <c r="C9262" s="18">
        <v>15.615725918567501</v>
      </c>
      <c r="D9262" s="18">
        <v>16.568917068751599</v>
      </c>
    </row>
    <row r="9263" spans="1:4" ht="15" customHeight="1" x14ac:dyDescent="0.25">
      <c r="A9263" s="18">
        <v>9206</v>
      </c>
      <c r="B9263" s="18">
        <v>16.114016205306001</v>
      </c>
      <c r="C9263" s="18">
        <v>15.614079804231899</v>
      </c>
      <c r="D9263" s="18">
        <v>16.567439769240199</v>
      </c>
    </row>
    <row r="9264" spans="1:4" ht="15" customHeight="1" x14ac:dyDescent="0.25">
      <c r="A9264" s="18">
        <v>9207</v>
      </c>
      <c r="B9264" s="18">
        <v>16.110989460412402</v>
      </c>
      <c r="C9264" s="18">
        <v>15.612548541782299</v>
      </c>
      <c r="D9264" s="18">
        <v>16.566010261265799</v>
      </c>
    </row>
    <row r="9265" spans="1:4" ht="15" customHeight="1" x14ac:dyDescent="0.25">
      <c r="A9265" s="18">
        <v>9208</v>
      </c>
      <c r="B9265" s="18">
        <v>16.1080967620757</v>
      </c>
      <c r="C9265" s="18">
        <v>15.611131921937201</v>
      </c>
      <c r="D9265" s="18">
        <v>16.564630566129299</v>
      </c>
    </row>
    <row r="9266" spans="1:4" ht="15" customHeight="1" x14ac:dyDescent="0.25">
      <c r="A9266" s="18">
        <v>9209</v>
      </c>
      <c r="B9266" s="18">
        <v>16.1053406504649</v>
      </c>
      <c r="C9266" s="18">
        <v>15.6098292286192</v>
      </c>
      <c r="D9266" s="18">
        <v>16.563303286662599</v>
      </c>
    </row>
    <row r="9267" spans="1:4" ht="15" customHeight="1" x14ac:dyDescent="0.25">
      <c r="A9267" s="18">
        <v>9210</v>
      </c>
      <c r="B9267" s="18">
        <v>16.10271984849</v>
      </c>
      <c r="C9267" s="18">
        <v>15.608640344593701</v>
      </c>
      <c r="D9267" s="18">
        <v>16.5620303958842</v>
      </c>
    </row>
    <row r="9268" spans="1:4" ht="15" customHeight="1" x14ac:dyDescent="0.25">
      <c r="A9268" s="18">
        <v>9211</v>
      </c>
      <c r="B9268" s="18">
        <v>16.100232960668901</v>
      </c>
      <c r="C9268" s="18">
        <v>15.607564893231199</v>
      </c>
      <c r="D9268" s="18">
        <v>16.560812441012899</v>
      </c>
    </row>
    <row r="9269" spans="1:4" ht="15" customHeight="1" x14ac:dyDescent="0.25">
      <c r="A9269" s="18">
        <v>9212</v>
      </c>
      <c r="B9269" s="18">
        <v>16.0978794924591</v>
      </c>
      <c r="C9269" s="18">
        <v>15.606602227932299</v>
      </c>
      <c r="D9269" s="18">
        <v>16.5596507983484</v>
      </c>
    </row>
    <row r="9270" spans="1:4" ht="15" customHeight="1" x14ac:dyDescent="0.25">
      <c r="A9270" s="18">
        <v>9213</v>
      </c>
      <c r="B9270" s="18">
        <v>16.095658678592301</v>
      </c>
      <c r="C9270" s="18">
        <v>15.605751423351901</v>
      </c>
      <c r="D9270" s="18">
        <v>16.558546637810799</v>
      </c>
    </row>
    <row r="9271" spans="1:4" ht="15" customHeight="1" x14ac:dyDescent="0.25">
      <c r="A9271" s="18">
        <v>9214</v>
      </c>
      <c r="B9271" s="18">
        <v>16.093571084126001</v>
      </c>
      <c r="C9271" s="18">
        <v>15.605011268566001</v>
      </c>
      <c r="D9271" s="18">
        <v>16.557500906844101</v>
      </c>
    </row>
    <row r="9272" spans="1:4" ht="15" customHeight="1" x14ac:dyDescent="0.25">
      <c r="A9272" s="18">
        <v>9215</v>
      </c>
      <c r="B9272" s="18">
        <v>16.091614666681199</v>
      </c>
      <c r="C9272" s="18">
        <v>15.6043802622986</v>
      </c>
      <c r="D9272" s="18">
        <v>16.5565143159325</v>
      </c>
    </row>
    <row r="9273" spans="1:4" ht="15" customHeight="1" x14ac:dyDescent="0.25">
      <c r="A9273" s="18">
        <v>9216</v>
      </c>
      <c r="B9273" s="18">
        <v>16.089786730262698</v>
      </c>
      <c r="C9273" s="18">
        <v>15.603856610295001</v>
      </c>
      <c r="D9273" s="18">
        <v>16.5555873259881</v>
      </c>
    </row>
    <row r="9274" spans="1:4" ht="15" customHeight="1" x14ac:dyDescent="0.25">
      <c r="A9274" s="18">
        <v>9217</v>
      </c>
      <c r="B9274" s="18">
        <v>16.088085337356901</v>
      </c>
      <c r="C9274" s="18">
        <v>15.603438224890199</v>
      </c>
      <c r="D9274" s="18">
        <v>16.554720137839801</v>
      </c>
    </row>
    <row r="9275" spans="1:4" ht="15" customHeight="1" x14ac:dyDescent="0.25">
      <c r="A9275" s="18">
        <v>9218</v>
      </c>
      <c r="B9275" s="18">
        <v>16.086508247886599</v>
      </c>
      <c r="C9275" s="18">
        <v>15.6031227267879</v>
      </c>
      <c r="D9275" s="18">
        <v>16.553912684017899</v>
      </c>
    </row>
    <row r="9276" spans="1:4" ht="15" customHeight="1" x14ac:dyDescent="0.25">
      <c r="A9276" s="18">
        <v>9219</v>
      </c>
      <c r="B9276" s="18">
        <v>16.085052920261099</v>
      </c>
      <c r="C9276" s="18">
        <v>15.6029074490237</v>
      </c>
      <c r="D9276" s="18">
        <v>16.553164622983601</v>
      </c>
    </row>
    <row r="9277" spans="1:4" ht="15" customHeight="1" x14ac:dyDescent="0.25">
      <c r="A9277" s="18">
        <v>9220</v>
      </c>
      <c r="B9277" s="18">
        <v>16.083716514999399</v>
      </c>
      <c r="C9277" s="18">
        <v>15.602789443051099</v>
      </c>
      <c r="D9277" s="18">
        <v>16.552475335908699</v>
      </c>
    </row>
    <row r="9278" spans="1:4" ht="15" customHeight="1" x14ac:dyDescent="0.25">
      <c r="A9278" s="18">
        <v>9221</v>
      </c>
      <c r="B9278" s="18">
        <v>16.082495900857701</v>
      </c>
      <c r="C9278" s="18">
        <v>15.6027654868487</v>
      </c>
      <c r="D9278" s="18">
        <v>16.551843926057899</v>
      </c>
    </row>
    <row r="9279" spans="1:4" ht="15" customHeight="1" x14ac:dyDescent="0.25">
      <c r="A9279" s="18">
        <v>9222</v>
      </c>
      <c r="B9279" s="18">
        <v>16.081389097548499</v>
      </c>
      <c r="C9279" s="18">
        <v>15.602832094914101</v>
      </c>
      <c r="D9279" s="18">
        <v>16.551269531068201</v>
      </c>
    </row>
    <row r="9280" spans="1:4" ht="15" customHeight="1" x14ac:dyDescent="0.25">
      <c r="A9280" s="18">
        <v>9223</v>
      </c>
      <c r="B9280" s="18">
        <v>16.080390859693001</v>
      </c>
      <c r="C9280" s="18">
        <v>15.602985529974401</v>
      </c>
      <c r="D9280" s="18">
        <v>16.550750763993399</v>
      </c>
    </row>
    <row r="9281" spans="1:4" ht="15" customHeight="1" x14ac:dyDescent="0.25">
      <c r="A9281" s="18">
        <v>9224</v>
      </c>
      <c r="B9281" s="18">
        <v>16.079497231676498</v>
      </c>
      <c r="C9281" s="18">
        <v>15.603221816217101</v>
      </c>
      <c r="D9281" s="18">
        <v>16.550285479120401</v>
      </c>
    </row>
    <row r="9282" spans="1:4" ht="15" customHeight="1" x14ac:dyDescent="0.25">
      <c r="A9282" s="18">
        <v>9225</v>
      </c>
      <c r="B9282" s="18">
        <v>16.0787040262028</v>
      </c>
      <c r="C9282" s="18">
        <v>15.603536753818901</v>
      </c>
      <c r="D9282" s="18">
        <v>16.549871715431301</v>
      </c>
    </row>
    <row r="9283" spans="1:4" ht="15" customHeight="1" x14ac:dyDescent="0.25">
      <c r="A9283" s="18">
        <v>9226</v>
      </c>
      <c r="B9283" s="18">
        <v>16.078006827494999</v>
      </c>
      <c r="C9283" s="18">
        <v>15.603925934531301</v>
      </c>
      <c r="D9283" s="18">
        <v>16.549507268477999</v>
      </c>
    </row>
    <row r="9284" spans="1:4" ht="15" customHeight="1" x14ac:dyDescent="0.25">
      <c r="A9284" s="18">
        <v>9227</v>
      </c>
      <c r="B9284" s="18">
        <v>16.077401008708499</v>
      </c>
      <c r="C9284" s="18">
        <v>15.604384758067299</v>
      </c>
      <c r="D9284" s="18">
        <v>16.5491897036156</v>
      </c>
    </row>
    <row r="9285" spans="1:4" ht="15" customHeight="1" x14ac:dyDescent="0.25">
      <c r="A9285" s="18">
        <v>9228</v>
      </c>
      <c r="B9285" s="18">
        <v>16.076881750335598</v>
      </c>
      <c r="C9285" s="18">
        <v>15.604908449026899</v>
      </c>
      <c r="D9285" s="18">
        <v>16.548916370845301</v>
      </c>
    </row>
    <row r="9286" spans="1:4" ht="15" customHeight="1" x14ac:dyDescent="0.25">
      <c r="A9286" s="18">
        <v>9229</v>
      </c>
      <c r="B9286" s="18">
        <v>16.076444059301998</v>
      </c>
      <c r="C9286" s="18">
        <v>15.605492074093499</v>
      </c>
      <c r="D9286" s="18">
        <v>16.548684420983498</v>
      </c>
    </row>
    <row r="9287" spans="1:4" ht="15" customHeight="1" x14ac:dyDescent="0.25">
      <c r="A9287" s="18">
        <v>9230</v>
      </c>
      <c r="B9287" s="18">
        <v>16.076082788458301</v>
      </c>
      <c r="C9287" s="18">
        <v>15.6061305592401</v>
      </c>
      <c r="D9287" s="18">
        <v>16.548490822861201</v>
      </c>
    </row>
    <row r="9288" spans="1:4" ht="15" customHeight="1" x14ac:dyDescent="0.25">
      <c r="A9288" s="18">
        <v>9231</v>
      </c>
      <c r="B9288" s="18">
        <v>16.075792656172101</v>
      </c>
      <c r="C9288" s="18">
        <v>15.606818706688699</v>
      </c>
      <c r="D9288" s="18">
        <v>16.548332381253299</v>
      </c>
    </row>
    <row r="9289" spans="1:4" ht="15" customHeight="1" x14ac:dyDescent="0.25">
      <c r="A9289" s="18">
        <v>9232</v>
      </c>
      <c r="B9289" s="18">
        <v>16.075568265738699</v>
      </c>
      <c r="C9289" s="18">
        <v>15.6075512113812</v>
      </c>
      <c r="D9289" s="18">
        <v>16.548205755236399</v>
      </c>
    </row>
    <row r="9290" spans="1:4" ht="15" customHeight="1" x14ac:dyDescent="0.25">
      <c r="A9290" s="18">
        <v>9233</v>
      </c>
      <c r="B9290" s="18">
        <v>16.075404124346601</v>
      </c>
      <c r="C9290" s="18">
        <v>15.6083226767376</v>
      </c>
      <c r="D9290" s="18">
        <v>16.5481074766859</v>
      </c>
    </row>
    <row r="9291" spans="1:4" ht="15" customHeight="1" x14ac:dyDescent="0.25">
      <c r="A9291" s="18">
        <v>9234</v>
      </c>
      <c r="B9291" s="18">
        <v>16.075294661352999</v>
      </c>
      <c r="C9291" s="18">
        <v>15.6091276294951</v>
      </c>
      <c r="D9291" s="18">
        <v>16.548033968637299</v>
      </c>
    </row>
    <row r="9292" spans="1:4" ht="15" customHeight="1" x14ac:dyDescent="0.25">
      <c r="A9292" s="18">
        <v>9235</v>
      </c>
      <c r="B9292" s="18">
        <v>16.075234245651401</v>
      </c>
      <c r="C9292" s="18">
        <v>15.609960533447</v>
      </c>
      <c r="D9292" s="18">
        <v>16.547981563257899</v>
      </c>
    </row>
    <row r="9293" spans="1:4" ht="15" customHeight="1" x14ac:dyDescent="0.25">
      <c r="A9293" s="18">
        <v>9236</v>
      </c>
      <c r="B9293" s="18">
        <v>16.075217201939299</v>
      </c>
      <c r="C9293" s="18">
        <v>15.6108158019267</v>
      </c>
      <c r="D9293" s="18">
        <v>16.5479465192021</v>
      </c>
    </row>
    <row r="9294" spans="1:4" ht="15" customHeight="1" x14ac:dyDescent="0.25">
      <c r="A9294" s="18">
        <v>9237</v>
      </c>
      <c r="B9294" s="18">
        <v>16.075237825725701</v>
      </c>
      <c r="C9294" s="18">
        <v>15.6116878089039</v>
      </c>
      <c r="D9294" s="18">
        <v>16.5479250381497</v>
      </c>
    </row>
    <row r="9295" spans="1:4" ht="15" customHeight="1" x14ac:dyDescent="0.25">
      <c r="A9295" s="18">
        <v>9238</v>
      </c>
      <c r="B9295" s="18">
        <v>16.0752903969457</v>
      </c>
      <c r="C9295" s="18">
        <v>15.6125708985931</v>
      </c>
      <c r="D9295" s="18">
        <v>16.547913280361598</v>
      </c>
    </row>
    <row r="9296" spans="1:4" ht="15" customHeight="1" x14ac:dyDescent="0.25">
      <c r="A9296" s="18">
        <v>9239</v>
      </c>
      <c r="B9296" s="18">
        <v>16.0753691920827</v>
      </c>
      <c r="C9296" s="18">
        <v>15.613459393497299</v>
      </c>
      <c r="D9296" s="18">
        <v>16.547907379114999</v>
      </c>
    </row>
    <row r="9297" spans="1:4" ht="15" customHeight="1" x14ac:dyDescent="0.25">
      <c r="A9297" s="18">
        <v>9240</v>
      </c>
      <c r="B9297" s="18">
        <v>16.075468494727101</v>
      </c>
      <c r="C9297" s="18">
        <v>15.6143488170024</v>
      </c>
      <c r="D9297" s="18">
        <v>16.547903453916199</v>
      </c>
    </row>
    <row r="9298" spans="1:4" ht="15" customHeight="1" x14ac:dyDescent="0.25">
      <c r="A9298" s="18">
        <v>9241</v>
      </c>
      <c r="B9298" s="18">
        <v>16.075582604531</v>
      </c>
      <c r="C9298" s="18">
        <v>15.6152322490121</v>
      </c>
      <c r="D9298" s="18">
        <v>16.547897622418699</v>
      </c>
    </row>
    <row r="9299" spans="1:4" ht="15" customHeight="1" x14ac:dyDescent="0.25">
      <c r="A9299" s="18">
        <v>9242</v>
      </c>
      <c r="B9299" s="18">
        <v>16.075705844543702</v>
      </c>
      <c r="C9299" s="18">
        <v>15.6161039634801</v>
      </c>
      <c r="D9299" s="18">
        <v>16.547886011003499</v>
      </c>
    </row>
    <row r="9300" spans="1:4" ht="15" customHeight="1" x14ac:dyDescent="0.25">
      <c r="A9300" s="18">
        <v>9243</v>
      </c>
      <c r="B9300" s="18">
        <v>16.075832566940399</v>
      </c>
      <c r="C9300" s="18">
        <v>15.616958236162199</v>
      </c>
      <c r="D9300" s="18">
        <v>16.547864764008899</v>
      </c>
    </row>
    <row r="9301" spans="1:4" ht="15" customHeight="1" x14ac:dyDescent="0.25">
      <c r="A9301" s="18">
        <v>9244</v>
      </c>
      <c r="B9301" s="18">
        <v>16.07595715718</v>
      </c>
      <c r="C9301" s="18">
        <v>15.617789337016299</v>
      </c>
      <c r="D9301" s="18">
        <v>16.547830051619801</v>
      </c>
    </row>
    <row r="9302" spans="1:4" ht="15" customHeight="1" x14ac:dyDescent="0.25">
      <c r="A9302" s="18">
        <v>9245</v>
      </c>
      <c r="B9302" s="18">
        <v>16.0760740366464</v>
      </c>
      <c r="C9302" s="18">
        <v>15.618591528690001</v>
      </c>
      <c r="D9302" s="18">
        <v>16.5477780764496</v>
      </c>
    </row>
    <row r="9303" spans="1:4" ht="15" customHeight="1" x14ac:dyDescent="0.25">
      <c r="A9303" s="18">
        <v>9246</v>
      </c>
      <c r="B9303" s="18">
        <v>16.076177663851901</v>
      </c>
      <c r="C9303" s="18">
        <v>15.6193590635948</v>
      </c>
      <c r="D9303" s="18">
        <v>16.547705078869701</v>
      </c>
    </row>
    <row r="9304" spans="1:4" ht="15" customHeight="1" x14ac:dyDescent="0.25">
      <c r="A9304" s="18">
        <v>9247</v>
      </c>
      <c r="B9304" s="18">
        <v>16.433702098018301</v>
      </c>
      <c r="C9304" s="18">
        <v>16.1428150924012</v>
      </c>
      <c r="D9304" s="18">
        <v>16.7313776437272</v>
      </c>
    </row>
    <row r="9305" spans="1:4" ht="15" customHeight="1" x14ac:dyDescent="0.25">
      <c r="A9305" s="18">
        <v>9248</v>
      </c>
      <c r="B9305" s="18">
        <v>16.433386721642101</v>
      </c>
      <c r="C9305" s="18">
        <v>16.142503745304801</v>
      </c>
      <c r="D9305" s="18">
        <v>16.731162537424801</v>
      </c>
    </row>
    <row r="9306" spans="1:4" ht="15" customHeight="1" x14ac:dyDescent="0.25">
      <c r="A9306" s="18">
        <v>9249</v>
      </c>
      <c r="B9306" s="18">
        <v>16.433063110575599</v>
      </c>
      <c r="C9306" s="18">
        <v>16.1421972833867</v>
      </c>
      <c r="D9306" s="18">
        <v>16.730922668916499</v>
      </c>
    </row>
    <row r="9307" spans="1:4" ht="15" customHeight="1" x14ac:dyDescent="0.25">
      <c r="A9307" s="18">
        <v>9250</v>
      </c>
      <c r="B9307" s="18">
        <v>16.432730176713701</v>
      </c>
      <c r="C9307" s="18">
        <v>16.141894733744</v>
      </c>
      <c r="D9307" s="18">
        <v>16.730656959924499</v>
      </c>
    </row>
    <row r="9308" spans="1:4" ht="15" customHeight="1" x14ac:dyDescent="0.25">
      <c r="A9308" s="18">
        <v>9251</v>
      </c>
      <c r="B9308" s="18">
        <v>16.432386883903298</v>
      </c>
      <c r="C9308" s="18">
        <v>16.1415951690405</v>
      </c>
      <c r="D9308" s="18">
        <v>16.730364384746</v>
      </c>
    </row>
    <row r="9309" spans="1:4" ht="15" customHeight="1" x14ac:dyDescent="0.25">
      <c r="A9309" s="18">
        <v>9252</v>
      </c>
      <c r="B9309" s="18">
        <v>16.432032242864199</v>
      </c>
      <c r="C9309" s="18">
        <v>16.141297698090099</v>
      </c>
      <c r="D9309" s="18">
        <v>16.730043967295</v>
      </c>
    </row>
    <row r="9310" spans="1:4" ht="15" customHeight="1" x14ac:dyDescent="0.25">
      <c r="A9310" s="18">
        <v>9253</v>
      </c>
      <c r="B9310" s="18">
        <v>16.431665316855099</v>
      </c>
      <c r="C9310" s="18">
        <v>16.141001472538498</v>
      </c>
      <c r="D9310" s="18">
        <v>16.729694783603499</v>
      </c>
    </row>
    <row r="9311" spans="1:4" ht="15" customHeight="1" x14ac:dyDescent="0.25">
      <c r="A9311" s="18">
        <v>9254</v>
      </c>
      <c r="B9311" s="18">
        <v>16.4312852230372</v>
      </c>
      <c r="C9311" s="18">
        <v>16.140705687323301</v>
      </c>
      <c r="D9311" s="18">
        <v>16.7293159622518</v>
      </c>
    </row>
    <row r="9312" spans="1:4" ht="15" customHeight="1" x14ac:dyDescent="0.25">
      <c r="A9312" s="18">
        <v>9255</v>
      </c>
      <c r="B9312" s="18">
        <v>16.430891131348499</v>
      </c>
      <c r="C9312" s="18">
        <v>16.140409577606</v>
      </c>
      <c r="D9312" s="18">
        <v>16.728906683650202</v>
      </c>
    </row>
    <row r="9313" spans="1:4" ht="15" customHeight="1" x14ac:dyDescent="0.25">
      <c r="A9313" s="18">
        <v>9256</v>
      </c>
      <c r="B9313" s="18">
        <v>16.430482267813598</v>
      </c>
      <c r="C9313" s="18">
        <v>16.1401124223779</v>
      </c>
      <c r="D9313" s="18">
        <v>16.7284661816681</v>
      </c>
    </row>
    <row r="9314" spans="1:4" ht="15" customHeight="1" x14ac:dyDescent="0.25">
      <c r="A9314" s="18">
        <v>9257</v>
      </c>
      <c r="B9314" s="18">
        <v>16.430057914319001</v>
      </c>
      <c r="C9314" s="18">
        <v>16.1398135429652</v>
      </c>
      <c r="D9314" s="18">
        <v>16.7279937436113</v>
      </c>
    </row>
    <row r="9315" spans="1:4" ht="15" customHeight="1" x14ac:dyDescent="0.25">
      <c r="A9315" s="18">
        <v>9258</v>
      </c>
      <c r="B9315" s="18">
        <v>16.429617409654298</v>
      </c>
      <c r="C9315" s="18">
        <v>16.139512303511101</v>
      </c>
      <c r="D9315" s="18">
        <v>16.727488710965499</v>
      </c>
    </row>
    <row r="9316" spans="1:4" ht="15" customHeight="1" x14ac:dyDescent="0.25">
      <c r="A9316" s="18">
        <v>9259</v>
      </c>
      <c r="B9316" s="18">
        <v>16.429160149963099</v>
      </c>
      <c r="C9316" s="18">
        <v>16.139208110694501</v>
      </c>
      <c r="D9316" s="18">
        <v>16.7269504799714</v>
      </c>
    </row>
    <row r="9317" spans="1:4" ht="15" customHeight="1" x14ac:dyDescent="0.25">
      <c r="A9317" s="18">
        <v>9260</v>
      </c>
      <c r="B9317" s="18">
        <v>16.428685589294702</v>
      </c>
      <c r="C9317" s="18">
        <v>16.138900413704601</v>
      </c>
      <c r="D9317" s="18">
        <v>16.726378502377301</v>
      </c>
    </row>
    <row r="9318" spans="1:4" ht="15" customHeight="1" x14ac:dyDescent="0.25">
      <c r="A9318" s="18">
        <v>9261</v>
      </c>
      <c r="B9318" s="18">
        <v>16.428193239833799</v>
      </c>
      <c r="C9318" s="18">
        <v>16.138588703851699</v>
      </c>
      <c r="D9318" s="18">
        <v>16.725772286145599</v>
      </c>
    </row>
    <row r="9319" spans="1:4" ht="15" customHeight="1" x14ac:dyDescent="0.25">
      <c r="A9319" s="18">
        <v>9262</v>
      </c>
      <c r="B9319" s="18">
        <v>16.4276831946143</v>
      </c>
      <c r="C9319" s="18">
        <v>16.138272514233499</v>
      </c>
      <c r="D9319" s="18">
        <v>16.725131396245299</v>
      </c>
    </row>
    <row r="9320" spans="1:4" ht="15" customHeight="1" x14ac:dyDescent="0.25">
      <c r="A9320" s="18">
        <v>9263</v>
      </c>
      <c r="B9320" s="18">
        <v>16.427154732496099</v>
      </c>
      <c r="C9320" s="18">
        <v>16.1379514192522</v>
      </c>
      <c r="D9320" s="18">
        <v>16.724455455439099</v>
      </c>
    </row>
    <row r="9321" spans="1:4" ht="15" customHeight="1" x14ac:dyDescent="0.25">
      <c r="A9321" s="18">
        <v>9264</v>
      </c>
      <c r="B9321" s="18">
        <v>16.426607392745002</v>
      </c>
      <c r="C9321" s="18">
        <v>16.137625034075199</v>
      </c>
      <c r="D9321" s="18">
        <v>16.723742207393801</v>
      </c>
    </row>
    <row r="9322" spans="1:4" ht="15" customHeight="1" x14ac:dyDescent="0.25">
      <c r="A9322" s="18">
        <v>9265</v>
      </c>
      <c r="B9322" s="18">
        <v>16.4260409205564</v>
      </c>
      <c r="C9322" s="18">
        <v>16.137293013995698</v>
      </c>
      <c r="D9322" s="18">
        <v>16.722993037231699</v>
      </c>
    </row>
    <row r="9323" spans="1:4" ht="15" customHeight="1" x14ac:dyDescent="0.25">
      <c r="A9323" s="18">
        <v>9266</v>
      </c>
      <c r="B9323" s="18">
        <v>16.4254551184079</v>
      </c>
      <c r="C9323" s="18">
        <v>16.136955053702401</v>
      </c>
      <c r="D9323" s="18">
        <v>16.7222083673939</v>
      </c>
    </row>
    <row r="9324" spans="1:4" ht="15" customHeight="1" x14ac:dyDescent="0.25">
      <c r="A9324" s="18">
        <v>9267</v>
      </c>
      <c r="B9324" s="18">
        <v>16.4248498453553</v>
      </c>
      <c r="C9324" s="18">
        <v>16.136610886450701</v>
      </c>
      <c r="D9324" s="18">
        <v>16.721388122510799</v>
      </c>
    </row>
    <row r="9325" spans="1:4" ht="15" customHeight="1" x14ac:dyDescent="0.25">
      <c r="A9325" s="18">
        <v>9268</v>
      </c>
      <c r="B9325" s="18">
        <v>16.424225016104799</v>
      </c>
      <c r="C9325" s="18">
        <v>16.136260283129701</v>
      </c>
      <c r="D9325" s="18">
        <v>16.720532291155902</v>
      </c>
    </row>
    <row r="9326" spans="1:4" ht="15" customHeight="1" x14ac:dyDescent="0.25">
      <c r="A9326" s="18">
        <v>9269</v>
      </c>
      <c r="B9326" s="18">
        <v>16.423580599839202</v>
      </c>
      <c r="C9326" s="18">
        <v>16.135903051215401</v>
      </c>
      <c r="D9326" s="18">
        <v>16.719640925872099</v>
      </c>
    </row>
    <row r="9327" spans="1:4" ht="15" customHeight="1" x14ac:dyDescent="0.25">
      <c r="A9327" s="18">
        <v>9270</v>
      </c>
      <c r="B9327" s="18">
        <v>16.422916618773399</v>
      </c>
      <c r="C9327" s="18">
        <v>16.1355390336002</v>
      </c>
      <c r="D9327" s="18">
        <v>16.718714142941099</v>
      </c>
    </row>
    <row r="9328" spans="1:4" ht="15" customHeight="1" x14ac:dyDescent="0.25">
      <c r="A9328" s="18">
        <v>9271</v>
      </c>
      <c r="B9328" s="18">
        <v>16.422233146415</v>
      </c>
      <c r="C9328" s="18">
        <v>16.135168107290301</v>
      </c>
      <c r="D9328" s="18">
        <v>16.717752121847901</v>
      </c>
    </row>
    <row r="9329" spans="1:4" ht="15" customHeight="1" x14ac:dyDescent="0.25">
      <c r="A9329" s="18">
        <v>9272</v>
      </c>
      <c r="B9329" s="18">
        <v>16.421530305501701</v>
      </c>
      <c r="C9329" s="18">
        <v>16.134790181956699</v>
      </c>
      <c r="D9329" s="18">
        <v>16.716755104392</v>
      </c>
    </row>
    <row r="9330" spans="1:4" ht="15" customHeight="1" x14ac:dyDescent="0.25">
      <c r="A9330" s="18">
        <v>9273</v>
      </c>
      <c r="B9330" s="18">
        <v>16.420808265588601</v>
      </c>
      <c r="C9330" s="18">
        <v>16.134405198329901</v>
      </c>
      <c r="D9330" s="18">
        <v>16.7157233933934</v>
      </c>
    </row>
    <row r="9331" spans="1:4" ht="15" customHeight="1" x14ac:dyDescent="0.25">
      <c r="A9331" s="18">
        <v>9274</v>
      </c>
      <c r="B9331" s="18">
        <v>16.420067240256</v>
      </c>
      <c r="C9331" s="18">
        <v>16.134013126423898</v>
      </c>
      <c r="D9331" s="18">
        <v>16.714657350939401</v>
      </c>
    </row>
    <row r="9332" spans="1:4" ht="15" customHeight="1" x14ac:dyDescent="0.25">
      <c r="A9332" s="18">
        <v>9275</v>
      </c>
      <c r="B9332" s="18">
        <v>16.4193074839087</v>
      </c>
      <c r="C9332" s="18">
        <v>16.133613963576099</v>
      </c>
      <c r="D9332" s="18">
        <v>16.7135573961177</v>
      </c>
    </row>
    <row r="9333" spans="1:4" ht="15" customHeight="1" x14ac:dyDescent="0.25">
      <c r="A9333" s="18">
        <v>9276</v>
      </c>
      <c r="B9333" s="18">
        <v>16.418529288134501</v>
      </c>
      <c r="C9333" s="18">
        <v>16.1332077322892</v>
      </c>
      <c r="D9333" s="18">
        <v>16.712424002177698</v>
      </c>
    </row>
    <row r="9334" spans="1:4" ht="15" customHeight="1" x14ac:dyDescent="0.25">
      <c r="A9334" s="18">
        <v>9277</v>
      </c>
      <c r="B9334" s="18">
        <v>16.4177329775912</v>
      </c>
      <c r="C9334" s="18">
        <v>16.132794477859701</v>
      </c>
      <c r="D9334" s="18">
        <v>16.711258472075599</v>
      </c>
    </row>
    <row r="9335" spans="1:4" ht="15" customHeight="1" x14ac:dyDescent="0.25">
      <c r="A9335" s="18">
        <v>9278</v>
      </c>
      <c r="B9335" s="18">
        <v>16.416918905388499</v>
      </c>
      <c r="C9335" s="18">
        <v>16.132374265775798</v>
      </c>
      <c r="D9335" s="18">
        <v>16.710061978313401</v>
      </c>
    </row>
    <row r="9336" spans="1:4" ht="15" customHeight="1" x14ac:dyDescent="0.25">
      <c r="A9336" s="18">
        <v>9279</v>
      </c>
      <c r="B9336" s="18">
        <v>16.416087447929701</v>
      </c>
      <c r="C9336" s="18">
        <v>16.131947178870501</v>
      </c>
      <c r="D9336" s="18">
        <v>16.708834895603001</v>
      </c>
    </row>
    <row r="9337" spans="1:4" ht="15" customHeight="1" x14ac:dyDescent="0.25">
      <c r="A9337" s="18">
        <v>9280</v>
      </c>
      <c r="B9337" s="18">
        <v>16.415239654841798</v>
      </c>
      <c r="C9337" s="18">
        <v>16.131513691116499</v>
      </c>
      <c r="D9337" s="18">
        <v>16.707577946481798</v>
      </c>
    </row>
    <row r="9338" spans="1:4" ht="15" customHeight="1" x14ac:dyDescent="0.25">
      <c r="A9338" s="18">
        <v>9281</v>
      </c>
      <c r="B9338" s="18">
        <v>16.414375757035302</v>
      </c>
      <c r="C9338" s="18">
        <v>16.1310736507873</v>
      </c>
      <c r="D9338" s="18">
        <v>16.706291880452699</v>
      </c>
    </row>
    <row r="9339" spans="1:4" ht="15" customHeight="1" x14ac:dyDescent="0.25">
      <c r="A9339" s="18">
        <v>9282</v>
      </c>
      <c r="B9339" s="18">
        <v>16.413495703730199</v>
      </c>
      <c r="C9339" s="18">
        <v>16.1306270738731</v>
      </c>
      <c r="D9339" s="18">
        <v>16.704977465997999</v>
      </c>
    </row>
    <row r="9340" spans="1:4" ht="15" customHeight="1" x14ac:dyDescent="0.25">
      <c r="A9340" s="18">
        <v>9283</v>
      </c>
      <c r="B9340" s="18">
        <v>16.412599900242299</v>
      </c>
      <c r="C9340" s="18">
        <v>16.1301740776495</v>
      </c>
      <c r="D9340" s="18">
        <v>16.703635481574398</v>
      </c>
    </row>
    <row r="9341" spans="1:4" ht="15" customHeight="1" x14ac:dyDescent="0.25">
      <c r="A9341" s="18">
        <v>9284</v>
      </c>
      <c r="B9341" s="18">
        <v>16.411688739924099</v>
      </c>
      <c r="C9341" s="18">
        <v>16.129714778174598</v>
      </c>
      <c r="D9341" s="18">
        <v>16.702266705511899</v>
      </c>
    </row>
    <row r="9342" spans="1:4" ht="15" customHeight="1" x14ac:dyDescent="0.25">
      <c r="A9342" s="18">
        <v>9285</v>
      </c>
      <c r="B9342" s="18">
        <v>16.410762594907901</v>
      </c>
      <c r="C9342" s="18">
        <v>16.1292492855411</v>
      </c>
      <c r="D9342" s="18">
        <v>16.700871904726299</v>
      </c>
    </row>
    <row r="9343" spans="1:4" ht="15" customHeight="1" x14ac:dyDescent="0.25">
      <c r="A9343" s="18">
        <v>9286</v>
      </c>
      <c r="B9343" s="18">
        <v>16.409821805989601</v>
      </c>
      <c r="C9343" s="18">
        <v>16.128777698722601</v>
      </c>
      <c r="D9343" s="18">
        <v>16.699452712537202</v>
      </c>
    </row>
    <row r="9344" spans="1:4" ht="15" customHeight="1" x14ac:dyDescent="0.25">
      <c r="A9344" s="18">
        <v>9287</v>
      </c>
      <c r="B9344" s="18">
        <v>16.408866671589902</v>
      </c>
      <c r="C9344" s="18">
        <v>16.1283000999873</v>
      </c>
      <c r="D9344" s="18">
        <v>16.698016549840101</v>
      </c>
    </row>
    <row r="9345" spans="1:4" ht="15" customHeight="1" x14ac:dyDescent="0.25">
      <c r="A9345" s="18">
        <v>9288</v>
      </c>
      <c r="B9345" s="18">
        <v>16.407897435728099</v>
      </c>
      <c r="C9345" s="18">
        <v>16.1278165488445</v>
      </c>
      <c r="D9345" s="18">
        <v>16.6965580602836</v>
      </c>
    </row>
    <row r="9346" spans="1:4" ht="15" customHeight="1" x14ac:dyDescent="0.25">
      <c r="A9346" s="18">
        <v>9289</v>
      </c>
      <c r="B9346" s="18">
        <v>16.406914274939499</v>
      </c>
      <c r="C9346" s="18">
        <v>16.127327075490701</v>
      </c>
      <c r="D9346" s="18">
        <v>16.695077868769001</v>
      </c>
    </row>
    <row r="9347" spans="1:4" ht="15" customHeight="1" x14ac:dyDescent="0.25">
      <c r="A9347" s="18">
        <v>9290</v>
      </c>
      <c r="B9347" s="18">
        <v>16.405917284062099</v>
      </c>
      <c r="C9347" s="18">
        <v>16.1268316737189</v>
      </c>
      <c r="D9347" s="18">
        <v>16.693576506860101</v>
      </c>
    </row>
    <row r="9348" spans="1:4" ht="15" customHeight="1" x14ac:dyDescent="0.25">
      <c r="A9348" s="18">
        <v>9291</v>
      </c>
      <c r="B9348" s="18">
        <v>16.404906460821501</v>
      </c>
      <c r="C9348" s="18">
        <v>16.126330293255599</v>
      </c>
      <c r="D9348" s="18">
        <v>16.692054392184801</v>
      </c>
    </row>
    <row r="9349" spans="1:4" ht="15" customHeight="1" x14ac:dyDescent="0.25">
      <c r="A9349" s="18">
        <v>9292</v>
      </c>
      <c r="B9349" s="18">
        <v>16.403881689139599</v>
      </c>
      <c r="C9349" s="18">
        <v>16.125822831489401</v>
      </c>
      <c r="D9349" s="18">
        <v>16.690511805803201</v>
      </c>
    </row>
    <row r="9350" spans="1:4" ht="15" customHeight="1" x14ac:dyDescent="0.25">
      <c r="A9350" s="18">
        <v>9293</v>
      </c>
      <c r="B9350" s="18">
        <v>16.402843447746701</v>
      </c>
      <c r="C9350" s="18">
        <v>16.125309124558701</v>
      </c>
      <c r="D9350" s="18">
        <v>16.688948867347701</v>
      </c>
    </row>
    <row r="9351" spans="1:4" ht="15" customHeight="1" x14ac:dyDescent="0.25">
      <c r="A9351" s="18">
        <v>9294</v>
      </c>
      <c r="B9351" s="18">
        <v>16.401791270014499</v>
      </c>
      <c r="C9351" s="18">
        <v>16.124788937770401</v>
      </c>
      <c r="D9351" s="18">
        <v>16.687365507720902</v>
      </c>
    </row>
    <row r="9352" spans="1:4" ht="15" customHeight="1" x14ac:dyDescent="0.25">
      <c r="A9352" s="18">
        <v>9295</v>
      </c>
      <c r="B9352" s="18">
        <v>16.400723945373802</v>
      </c>
      <c r="C9352" s="18">
        <v>16.124261955329999</v>
      </c>
      <c r="D9352" s="18">
        <v>16.6857734323895</v>
      </c>
    </row>
    <row r="9353" spans="1:4" ht="15" customHeight="1" x14ac:dyDescent="0.25">
      <c r="A9353" s="18">
        <v>9296</v>
      </c>
      <c r="B9353" s="18">
        <v>16.399640709052701</v>
      </c>
      <c r="C9353" s="18">
        <v>16.1237277693767</v>
      </c>
      <c r="D9353" s="18">
        <v>16.6841622056617</v>
      </c>
    </row>
    <row r="9354" spans="1:4" ht="15" customHeight="1" x14ac:dyDescent="0.25">
      <c r="A9354" s="18">
        <v>9297</v>
      </c>
      <c r="B9354" s="18">
        <v>16.398540578363299</v>
      </c>
      <c r="C9354" s="18">
        <v>16.123185868336702</v>
      </c>
      <c r="D9354" s="18">
        <v>16.6825303566313</v>
      </c>
    </row>
    <row r="9355" spans="1:4" ht="15" customHeight="1" x14ac:dyDescent="0.25">
      <c r="A9355" s="18">
        <v>9298</v>
      </c>
      <c r="B9355" s="18">
        <v>16.397422327647298</v>
      </c>
      <c r="C9355" s="18">
        <v>16.122635624633102</v>
      </c>
      <c r="D9355" s="18">
        <v>16.680876761343502</v>
      </c>
    </row>
    <row r="9356" spans="1:4" ht="15" customHeight="1" x14ac:dyDescent="0.25">
      <c r="A9356" s="18">
        <v>9299</v>
      </c>
      <c r="B9356" s="18">
        <v>16.3962844620354</v>
      </c>
      <c r="C9356" s="18">
        <v>16.122076281827599</v>
      </c>
      <c r="D9356" s="18">
        <v>16.6791999296297</v>
      </c>
    </row>
    <row r="9357" spans="1:4" ht="15" customHeight="1" x14ac:dyDescent="0.25">
      <c r="A9357" s="18">
        <v>9300</v>
      </c>
      <c r="B9357" s="18">
        <v>16.395125190277799</v>
      </c>
      <c r="C9357" s="18">
        <v>16.121506941319499</v>
      </c>
      <c r="D9357" s="18">
        <v>16.677497959484501</v>
      </c>
    </row>
    <row r="9358" spans="1:4" ht="15" customHeight="1" x14ac:dyDescent="0.25">
      <c r="A9358" s="18">
        <v>9301</v>
      </c>
      <c r="B9358" s="18">
        <v>16.3939423970285</v>
      </c>
      <c r="C9358" s="18">
        <v>16.120926548787299</v>
      </c>
      <c r="D9358" s="18">
        <v>16.675768487475999</v>
      </c>
    </row>
    <row r="9359" spans="1:4" ht="15" customHeight="1" x14ac:dyDescent="0.25">
      <c r="A9359" s="18">
        <v>9302</v>
      </c>
      <c r="B9359" s="18">
        <v>16.392733615136301</v>
      </c>
      <c r="C9359" s="18">
        <v>16.120333880641802</v>
      </c>
      <c r="D9359" s="18">
        <v>16.674010396170999</v>
      </c>
    </row>
    <row r="9360" spans="1:4" ht="15" customHeight="1" x14ac:dyDescent="0.25">
      <c r="A9360" s="18">
        <v>9303</v>
      </c>
      <c r="B9360" s="18">
        <v>16.391495998705299</v>
      </c>
      <c r="C9360" s="18">
        <v>16.119727530860999</v>
      </c>
      <c r="D9360" s="18">
        <v>16.6722203893802</v>
      </c>
    </row>
    <row r="9361" spans="1:4" ht="15" customHeight="1" x14ac:dyDescent="0.25">
      <c r="A9361" s="18">
        <v>9304</v>
      </c>
      <c r="B9361" s="18">
        <v>16.3902273854419</v>
      </c>
      <c r="C9361" s="18">
        <v>16.119106433014199</v>
      </c>
      <c r="D9361" s="18">
        <v>16.670392956555901</v>
      </c>
    </row>
    <row r="9362" spans="1:4" ht="15" customHeight="1" x14ac:dyDescent="0.25">
      <c r="A9362" s="18">
        <v>9305</v>
      </c>
      <c r="B9362" s="18">
        <v>16.388923643020401</v>
      </c>
      <c r="C9362" s="18">
        <v>16.118468550083801</v>
      </c>
      <c r="D9362" s="18">
        <v>16.668523427092001</v>
      </c>
    </row>
    <row r="9363" spans="1:4" ht="15" customHeight="1" x14ac:dyDescent="0.25">
      <c r="A9363" s="18">
        <v>9306</v>
      </c>
      <c r="B9363" s="18">
        <v>16.387580074284099</v>
      </c>
      <c r="C9363" s="18">
        <v>16.117811585240599</v>
      </c>
      <c r="D9363" s="18">
        <v>16.6666063861942</v>
      </c>
    </row>
    <row r="9364" spans="1:4" ht="15" customHeight="1" x14ac:dyDescent="0.25">
      <c r="A9364" s="18">
        <v>9307</v>
      </c>
      <c r="B9364" s="18">
        <v>16.386192113233701</v>
      </c>
      <c r="C9364" s="18">
        <v>16.1171333024384</v>
      </c>
      <c r="D9364" s="18">
        <v>16.664635608432299</v>
      </c>
    </row>
    <row r="9365" spans="1:4" ht="15" customHeight="1" x14ac:dyDescent="0.25">
      <c r="A9365" s="18">
        <v>9308</v>
      </c>
      <c r="B9365" s="18">
        <v>16.384754740736199</v>
      </c>
      <c r="C9365" s="18">
        <v>16.116431246814301</v>
      </c>
      <c r="D9365" s="18">
        <v>16.6626039909323</v>
      </c>
    </row>
    <row r="9366" spans="1:4" ht="15" customHeight="1" x14ac:dyDescent="0.25">
      <c r="A9366" s="18">
        <v>9309</v>
      </c>
      <c r="B9366" s="18">
        <v>16.383262496888602</v>
      </c>
      <c r="C9366" s="18">
        <v>16.115702750669001</v>
      </c>
      <c r="D9366" s="18">
        <v>16.660509684634</v>
      </c>
    </row>
    <row r="9367" spans="1:4" ht="15" customHeight="1" x14ac:dyDescent="0.25">
      <c r="A9367" s="18">
        <v>9310</v>
      </c>
      <c r="B9367" s="18">
        <v>16.3817095100129</v>
      </c>
      <c r="C9367" s="18">
        <v>16.114944947534301</v>
      </c>
      <c r="D9367" s="18">
        <v>16.658338790255499</v>
      </c>
    </row>
    <row r="9368" spans="1:4" ht="15" customHeight="1" x14ac:dyDescent="0.25">
      <c r="A9368" s="18">
        <v>9311</v>
      </c>
      <c r="B9368" s="18">
        <v>16.380089546610701</v>
      </c>
      <c r="C9368" s="18">
        <v>16.1141547964307</v>
      </c>
      <c r="D9368" s="18">
        <v>16.656081494453499</v>
      </c>
    </row>
    <row r="9369" spans="1:4" ht="15" customHeight="1" x14ac:dyDescent="0.25">
      <c r="A9369" s="18">
        <v>9312</v>
      </c>
      <c r="B9369" s="18">
        <v>16.378396500347101</v>
      </c>
      <c r="C9369" s="18">
        <v>16.113329118653901</v>
      </c>
      <c r="D9369" s="18">
        <v>16.653726996715601</v>
      </c>
    </row>
    <row r="9370" spans="1:4" ht="15" customHeight="1" x14ac:dyDescent="0.25">
      <c r="A9370" s="18">
        <v>9313</v>
      </c>
      <c r="B9370" s="18">
        <v>16.376625181983801</v>
      </c>
      <c r="C9370" s="18">
        <v>16.112464649595001</v>
      </c>
      <c r="D9370" s="18">
        <v>16.651263466263298</v>
      </c>
    </row>
    <row r="9371" spans="1:4" ht="15" customHeight="1" x14ac:dyDescent="0.25">
      <c r="A9371" s="18">
        <v>9314</v>
      </c>
      <c r="B9371" s="18">
        <v>16.374767047471298</v>
      </c>
      <c r="C9371" s="18">
        <v>16.111558108134201</v>
      </c>
      <c r="D9371" s="18">
        <v>16.648685322363601</v>
      </c>
    </row>
    <row r="9372" spans="1:4" ht="15" customHeight="1" x14ac:dyDescent="0.25">
      <c r="A9372" s="18">
        <v>9315</v>
      </c>
      <c r="B9372" s="18">
        <v>16.372815517333098</v>
      </c>
      <c r="C9372" s="18">
        <v>16.110606286000301</v>
      </c>
      <c r="D9372" s="18">
        <v>16.6459788879874</v>
      </c>
    </row>
    <row r="9373" spans="1:4" ht="15" customHeight="1" x14ac:dyDescent="0.25">
      <c r="A9373" s="18">
        <v>9316</v>
      </c>
      <c r="B9373" s="18">
        <v>16.370764388149599</v>
      </c>
      <c r="C9373" s="18">
        <v>16.109606159077298</v>
      </c>
      <c r="D9373" s="18">
        <v>16.643126048045701</v>
      </c>
    </row>
    <row r="9374" spans="1:4" ht="15" customHeight="1" x14ac:dyDescent="0.25">
      <c r="A9374" s="18">
        <v>9317</v>
      </c>
      <c r="B9374" s="18">
        <v>16.368608109093199</v>
      </c>
      <c r="C9374" s="18">
        <v>16.1085550218889</v>
      </c>
      <c r="D9374" s="18">
        <v>16.640112443779401</v>
      </c>
    </row>
    <row r="9375" spans="1:4" ht="15" customHeight="1" x14ac:dyDescent="0.25">
      <c r="A9375" s="18">
        <v>9318</v>
      </c>
      <c r="B9375" s="18">
        <v>16.366342139339601</v>
      </c>
      <c r="C9375" s="18">
        <v>16.1074506453376</v>
      </c>
      <c r="D9375" s="18">
        <v>16.636930250826602</v>
      </c>
    </row>
    <row r="9376" spans="1:4" ht="15" customHeight="1" x14ac:dyDescent="0.25">
      <c r="A9376" s="18">
        <v>9319</v>
      </c>
      <c r="B9376" s="18">
        <v>16.363966320772001</v>
      </c>
      <c r="C9376" s="18">
        <v>16.106292632839999</v>
      </c>
      <c r="D9376" s="18">
        <v>16.633578069786001</v>
      </c>
    </row>
    <row r="9377" spans="1:4" ht="15" customHeight="1" x14ac:dyDescent="0.25">
      <c r="A9377" s="18">
        <v>9320</v>
      </c>
      <c r="B9377" s="18">
        <v>16.361476226236501</v>
      </c>
      <c r="C9377" s="18">
        <v>16.105079535713099</v>
      </c>
      <c r="D9377" s="18">
        <v>16.6300297626237</v>
      </c>
    </row>
    <row r="9378" spans="1:4" ht="15" customHeight="1" x14ac:dyDescent="0.25">
      <c r="A9378" s="18">
        <v>9321</v>
      </c>
      <c r="B9378" s="18">
        <v>16.358872563156002</v>
      </c>
      <c r="C9378" s="18">
        <v>16.103811323018501</v>
      </c>
      <c r="D9378" s="18">
        <v>16.626274353322501</v>
      </c>
    </row>
    <row r="9379" spans="1:4" ht="15" customHeight="1" x14ac:dyDescent="0.25">
      <c r="A9379" s="18">
        <v>9322</v>
      </c>
      <c r="B9379" s="18">
        <v>16.356158656969399</v>
      </c>
      <c r="C9379" s="18">
        <v>16.1024896114303</v>
      </c>
      <c r="D9379" s="18">
        <v>16.6223368262667</v>
      </c>
    </row>
    <row r="9380" spans="1:4" ht="15" customHeight="1" x14ac:dyDescent="0.25">
      <c r="A9380" s="18">
        <v>9323</v>
      </c>
      <c r="B9380" s="18">
        <v>16.353341772822102</v>
      </c>
      <c r="C9380" s="18">
        <v>16.101117495679102</v>
      </c>
      <c r="D9380" s="18">
        <v>16.618195733101398</v>
      </c>
    </row>
    <row r="9381" spans="1:4" ht="15" customHeight="1" x14ac:dyDescent="0.25">
      <c r="A9381" s="18">
        <v>9324</v>
      </c>
      <c r="B9381" s="18">
        <v>16.350433723202901</v>
      </c>
      <c r="C9381" s="18">
        <v>16.0996997300232</v>
      </c>
      <c r="D9381" s="18">
        <v>16.613844882204098</v>
      </c>
    </row>
    <row r="9382" spans="1:4" ht="15" customHeight="1" x14ac:dyDescent="0.25">
      <c r="A9382" s="18">
        <v>9325</v>
      </c>
      <c r="B9382" s="18">
        <v>16.3474451566344</v>
      </c>
      <c r="C9382" s="18">
        <v>16.098242871179</v>
      </c>
      <c r="D9382" s="18">
        <v>16.609344135838299</v>
      </c>
    </row>
    <row r="9383" spans="1:4" ht="15" customHeight="1" x14ac:dyDescent="0.25">
      <c r="A9383" s="18">
        <v>9326</v>
      </c>
      <c r="B9383" s="18">
        <v>16.3443934183958</v>
      </c>
      <c r="C9383" s="18">
        <v>16.096755365909601</v>
      </c>
      <c r="D9383" s="18">
        <v>16.604674737449798</v>
      </c>
    </row>
    <row r="9384" spans="1:4" ht="15" customHeight="1" x14ac:dyDescent="0.25">
      <c r="A9384" s="18">
        <v>9327</v>
      </c>
      <c r="B9384" s="18">
        <v>16.341300273379499</v>
      </c>
      <c r="C9384" s="18">
        <v>16.0952475670409</v>
      </c>
      <c r="D9384" s="18">
        <v>16.599866890402801</v>
      </c>
    </row>
    <row r="9385" spans="1:4" ht="15" customHeight="1" x14ac:dyDescent="0.25">
      <c r="A9385" s="18">
        <v>9328</v>
      </c>
      <c r="B9385" s="18">
        <v>16.338193852174101</v>
      </c>
      <c r="C9385" s="18">
        <v>16.093733131978301</v>
      </c>
      <c r="D9385" s="18">
        <v>16.5950058354445</v>
      </c>
    </row>
    <row r="9386" spans="1:4" ht="15" customHeight="1" x14ac:dyDescent="0.25">
      <c r="A9386" s="18">
        <v>9329</v>
      </c>
      <c r="B9386" s="18">
        <v>16.335099005560899</v>
      </c>
      <c r="C9386" s="18">
        <v>16.092225005944002</v>
      </c>
      <c r="D9386" s="18">
        <v>16.590074174044201</v>
      </c>
    </row>
    <row r="9387" spans="1:4" ht="15" customHeight="1" x14ac:dyDescent="0.25">
      <c r="A9387" s="18">
        <v>9330</v>
      </c>
      <c r="B9387" s="18">
        <v>16.3320470480427</v>
      </c>
      <c r="C9387" s="18">
        <v>16.090737873563199</v>
      </c>
      <c r="D9387" s="18">
        <v>16.585187794343199</v>
      </c>
    </row>
    <row r="9388" spans="1:4" ht="15" customHeight="1" x14ac:dyDescent="0.25">
      <c r="A9388" s="18">
        <v>9331</v>
      </c>
      <c r="B9388" s="18">
        <v>16.329071786564501</v>
      </c>
      <c r="C9388" s="18">
        <v>16.089288020306199</v>
      </c>
      <c r="D9388" s="18">
        <v>16.580375580470101</v>
      </c>
    </row>
    <row r="9389" spans="1:4" ht="15" customHeight="1" x14ac:dyDescent="0.25">
      <c r="A9389" s="18">
        <v>9332</v>
      </c>
      <c r="B9389" s="18">
        <v>16.326210963849</v>
      </c>
      <c r="C9389" s="18">
        <v>16.0878923210628</v>
      </c>
      <c r="D9389" s="18">
        <v>16.575680314018701</v>
      </c>
    </row>
    <row r="9390" spans="1:4" ht="15" customHeight="1" x14ac:dyDescent="0.25">
      <c r="A9390" s="18">
        <v>9333</v>
      </c>
      <c r="B9390" s="18">
        <v>16.323495770329199</v>
      </c>
      <c r="C9390" s="18">
        <v>16.086567720972901</v>
      </c>
      <c r="D9390" s="18">
        <v>16.571251376581799</v>
      </c>
    </row>
    <row r="9391" spans="1:4" ht="15" customHeight="1" x14ac:dyDescent="0.25">
      <c r="A9391" s="18">
        <v>9334</v>
      </c>
      <c r="B9391" s="18">
        <v>16.320959970773998</v>
      </c>
      <c r="C9391" s="18">
        <v>16.085330675497101</v>
      </c>
      <c r="D9391" s="18">
        <v>16.567064408260698</v>
      </c>
    </row>
    <row r="9392" spans="1:4" ht="15" customHeight="1" x14ac:dyDescent="0.25">
      <c r="A9392" s="18">
        <v>9335</v>
      </c>
      <c r="B9392" s="18">
        <v>16.318635166996</v>
      </c>
      <c r="C9392" s="18">
        <v>16.08419658475</v>
      </c>
      <c r="D9392" s="18">
        <v>16.563198723406298</v>
      </c>
    </row>
    <row r="9393" spans="1:4" ht="15" customHeight="1" x14ac:dyDescent="0.25">
      <c r="A9393" s="18">
        <v>9336</v>
      </c>
      <c r="B9393" s="18">
        <v>16.316550297400699</v>
      </c>
      <c r="C9393" s="18">
        <v>16.083179261833799</v>
      </c>
      <c r="D9393" s="18">
        <v>16.559773686148301</v>
      </c>
    </row>
    <row r="9394" spans="1:4" ht="15" customHeight="1" x14ac:dyDescent="0.25">
      <c r="A9394" s="18">
        <v>9337</v>
      </c>
      <c r="B9394" s="18">
        <v>16.3147307439054</v>
      </c>
      <c r="C9394" s="18">
        <v>16.082290737165199</v>
      </c>
      <c r="D9394" s="18">
        <v>16.556761205028799</v>
      </c>
    </row>
    <row r="9395" spans="1:4" ht="15" customHeight="1" x14ac:dyDescent="0.25">
      <c r="A9395" s="18">
        <v>9338</v>
      </c>
      <c r="B9395" s="18">
        <v>16.313193562318599</v>
      </c>
      <c r="C9395" s="18">
        <v>16.081540868508402</v>
      </c>
      <c r="D9395" s="18">
        <v>16.5542031112827</v>
      </c>
    </row>
    <row r="9396" spans="1:4" ht="15" customHeight="1" x14ac:dyDescent="0.25">
      <c r="A9396" s="18">
        <v>9339</v>
      </c>
      <c r="B9396" s="18">
        <v>16.311952633173</v>
      </c>
      <c r="C9396" s="18">
        <v>16.0809354868389</v>
      </c>
      <c r="D9396" s="18">
        <v>16.552132045981399</v>
      </c>
    </row>
    <row r="9397" spans="1:4" ht="15" customHeight="1" x14ac:dyDescent="0.25">
      <c r="A9397" s="18">
        <v>9340</v>
      </c>
      <c r="B9397" s="18">
        <v>16.311016350643001</v>
      </c>
      <c r="C9397" s="18">
        <v>16.080478677264001</v>
      </c>
      <c r="D9397" s="18">
        <v>16.550597712454401</v>
      </c>
    </row>
    <row r="9398" spans="1:4" ht="15" customHeight="1" x14ac:dyDescent="0.25">
      <c r="A9398" s="18">
        <v>9341</v>
      </c>
      <c r="B9398" s="18">
        <v>16.310387760520499</v>
      </c>
      <c r="C9398" s="18">
        <v>16.080171917938099</v>
      </c>
      <c r="D9398" s="18">
        <v>16.5495896719973</v>
      </c>
    </row>
    <row r="9399" spans="1:4" ht="15" customHeight="1" x14ac:dyDescent="0.25">
      <c r="A9399" s="18">
        <v>9342</v>
      </c>
      <c r="B9399" s="18">
        <v>16.310064942389001</v>
      </c>
      <c r="C9399" s="18">
        <v>16.080014266479701</v>
      </c>
      <c r="D9399" s="18">
        <v>16.5490914174013</v>
      </c>
    </row>
    <row r="9400" spans="1:4" ht="15" customHeight="1" x14ac:dyDescent="0.25">
      <c r="A9400" s="18">
        <v>9343</v>
      </c>
      <c r="B9400" s="18">
        <v>16.3100415785722</v>
      </c>
      <c r="C9400" s="18">
        <v>16.080002637399598</v>
      </c>
      <c r="D9400" s="18">
        <v>16.5490955135589</v>
      </c>
    </row>
    <row r="9401" spans="1:4" ht="15" customHeight="1" x14ac:dyDescent="0.25">
      <c r="A9401" s="18">
        <v>9344</v>
      </c>
      <c r="B9401" s="18">
        <v>16.310307644767899</v>
      </c>
      <c r="C9401" s="18">
        <v>16.080132138812399</v>
      </c>
      <c r="D9401" s="18">
        <v>16.549587109025101</v>
      </c>
    </row>
    <row r="9402" spans="1:4" ht="15" customHeight="1" x14ac:dyDescent="0.25">
      <c r="A9402" s="18">
        <v>9345</v>
      </c>
      <c r="B9402" s="18">
        <v>16.310850158988</v>
      </c>
      <c r="C9402" s="18">
        <v>16.080396437541399</v>
      </c>
      <c r="D9402" s="18">
        <v>16.550545233737601</v>
      </c>
    </row>
    <row r="9403" spans="1:4" ht="15" customHeight="1" x14ac:dyDescent="0.25">
      <c r="A9403" s="18">
        <v>9346</v>
      </c>
      <c r="B9403" s="18">
        <v>16.3116539334709</v>
      </c>
      <c r="C9403" s="18">
        <v>16.080788125650301</v>
      </c>
      <c r="D9403" s="18">
        <v>16.5519582280272</v>
      </c>
    </row>
    <row r="9404" spans="1:4" ht="15" customHeight="1" x14ac:dyDescent="0.25">
      <c r="A9404" s="18">
        <v>9347</v>
      </c>
      <c r="B9404" s="18">
        <v>16.312702285523699</v>
      </c>
      <c r="C9404" s="18">
        <v>16.081299066937699</v>
      </c>
      <c r="D9404" s="18">
        <v>16.5538271459029</v>
      </c>
    </row>
    <row r="9405" spans="1:4" ht="15" customHeight="1" x14ac:dyDescent="0.25">
      <c r="A9405" s="18">
        <v>9348</v>
      </c>
      <c r="B9405" s="18">
        <v>16.3139776754393</v>
      </c>
      <c r="C9405" s="18">
        <v>16.081920707873</v>
      </c>
      <c r="D9405" s="18">
        <v>16.5560883333753</v>
      </c>
    </row>
    <row r="9406" spans="1:4" ht="15" customHeight="1" x14ac:dyDescent="0.25">
      <c r="A9406" s="18">
        <v>9349</v>
      </c>
      <c r="B9406" s="18">
        <v>16.3154622513531</v>
      </c>
      <c r="C9406" s="18">
        <v>16.0826445555399</v>
      </c>
      <c r="D9406" s="18">
        <v>16.558707640720701</v>
      </c>
    </row>
    <row r="9407" spans="1:4" ht="15" customHeight="1" x14ac:dyDescent="0.25">
      <c r="A9407" s="18">
        <v>9350</v>
      </c>
      <c r="B9407" s="18">
        <v>16.3171384790245</v>
      </c>
      <c r="C9407" s="18">
        <v>16.083462639269499</v>
      </c>
      <c r="D9407" s="18">
        <v>16.561650585860399</v>
      </c>
    </row>
    <row r="9408" spans="1:4" ht="15" customHeight="1" x14ac:dyDescent="0.25">
      <c r="A9408" s="18">
        <v>9351</v>
      </c>
      <c r="B9408" s="18">
        <v>16.318991178717599</v>
      </c>
      <c r="C9408" s="18">
        <v>16.0843657768967</v>
      </c>
      <c r="D9408" s="18">
        <v>16.564917531569499</v>
      </c>
    </row>
    <row r="9409" spans="1:4" ht="15" customHeight="1" x14ac:dyDescent="0.25">
      <c r="A9409" s="18">
        <v>9352</v>
      </c>
      <c r="B9409" s="18">
        <v>16.3210017545134</v>
      </c>
      <c r="C9409" s="18">
        <v>16.085345891100701</v>
      </c>
      <c r="D9409" s="18">
        <v>16.568520755043401</v>
      </c>
    </row>
    <row r="9410" spans="1:4" ht="15" customHeight="1" x14ac:dyDescent="0.25">
      <c r="A9410" s="18">
        <v>9353</v>
      </c>
      <c r="B9410" s="18">
        <v>16.323154506724698</v>
      </c>
      <c r="C9410" s="18">
        <v>16.086395326796801</v>
      </c>
      <c r="D9410" s="18">
        <v>16.572352525405201</v>
      </c>
    </row>
    <row r="9411" spans="1:4" ht="15" customHeight="1" x14ac:dyDescent="0.25">
      <c r="A9411" s="18">
        <v>9354</v>
      </c>
      <c r="B9411" s="18">
        <v>16.3254346833459</v>
      </c>
      <c r="C9411" s="18">
        <v>16.087506891093799</v>
      </c>
      <c r="D9411" s="18">
        <v>16.576387280503901</v>
      </c>
    </row>
    <row r="9412" spans="1:4" ht="15" customHeight="1" x14ac:dyDescent="0.25">
      <c r="A9412" s="18">
        <v>9355</v>
      </c>
      <c r="B9412" s="18">
        <v>16.327828504035701</v>
      </c>
      <c r="C9412" s="18">
        <v>16.088673864956</v>
      </c>
      <c r="D9412" s="18">
        <v>16.580720001108499</v>
      </c>
    </row>
    <row r="9413" spans="1:4" ht="15" customHeight="1" x14ac:dyDescent="0.25">
      <c r="A9413" s="18">
        <v>9356</v>
      </c>
      <c r="B9413" s="18">
        <v>16.330324441851101</v>
      </c>
      <c r="C9413" s="18">
        <v>16.089889993610001</v>
      </c>
      <c r="D9413" s="18">
        <v>16.585189141327099</v>
      </c>
    </row>
    <row r="9414" spans="1:4" ht="15" customHeight="1" x14ac:dyDescent="0.25">
      <c r="A9414" s="18">
        <v>9357</v>
      </c>
      <c r="B9414" s="18">
        <v>16.332911384585898</v>
      </c>
      <c r="C9414" s="18">
        <v>16.091149462087799</v>
      </c>
      <c r="D9414" s="18">
        <v>16.589807633278902</v>
      </c>
    </row>
    <row r="9415" spans="1:4" ht="15" customHeight="1" x14ac:dyDescent="0.25">
      <c r="A9415" s="18">
        <v>9358</v>
      </c>
      <c r="B9415" s="18">
        <v>16.335576225718199</v>
      </c>
      <c r="C9415" s="18">
        <v>16.092446861378399</v>
      </c>
      <c r="D9415" s="18">
        <v>16.594616214445299</v>
      </c>
    </row>
    <row r="9416" spans="1:4" ht="15" customHeight="1" x14ac:dyDescent="0.25">
      <c r="A9416" s="18">
        <v>9359</v>
      </c>
      <c r="B9416" s="18">
        <v>16.338308610690799</v>
      </c>
      <c r="C9416" s="18">
        <v>16.093777149641198</v>
      </c>
      <c r="D9416" s="18">
        <v>16.599476374806201</v>
      </c>
    </row>
    <row r="9417" spans="1:4" ht="15" customHeight="1" x14ac:dyDescent="0.25">
      <c r="A9417" s="18">
        <v>9360</v>
      </c>
      <c r="B9417" s="18">
        <v>16.341098856237</v>
      </c>
      <c r="C9417" s="18">
        <v>16.095136023322301</v>
      </c>
      <c r="D9417" s="18">
        <v>16.604474683560898</v>
      </c>
    </row>
    <row r="9418" spans="1:4" ht="15" customHeight="1" x14ac:dyDescent="0.25">
      <c r="A9418" s="18">
        <v>9361</v>
      </c>
      <c r="B9418" s="18">
        <v>16.343940851565801</v>
      </c>
      <c r="C9418" s="18">
        <v>16.096520084754498</v>
      </c>
      <c r="D9418" s="18">
        <v>16.6095146546105</v>
      </c>
    </row>
    <row r="9419" spans="1:4" ht="15" customHeight="1" x14ac:dyDescent="0.25">
      <c r="A9419" s="18">
        <v>9362</v>
      </c>
      <c r="B9419" s="18">
        <v>16.346823862152501</v>
      </c>
      <c r="C9419" s="18">
        <v>16.0979237432236</v>
      </c>
      <c r="D9419" s="18">
        <v>16.6145709073601</v>
      </c>
    </row>
    <row r="9420" spans="1:4" ht="15" customHeight="1" x14ac:dyDescent="0.25">
      <c r="A9420" s="18">
        <v>9363</v>
      </c>
      <c r="B9420" s="18">
        <v>16.349738979791798</v>
      </c>
      <c r="C9420" s="18">
        <v>16.0993430363493</v>
      </c>
      <c r="D9420" s="18">
        <v>16.6196880916645</v>
      </c>
    </row>
    <row r="9421" spans="1:4" ht="15" customHeight="1" x14ac:dyDescent="0.25">
      <c r="A9421" s="18">
        <v>9364</v>
      </c>
      <c r="B9421" s="18">
        <v>16.352678459677701</v>
      </c>
      <c r="C9421" s="18">
        <v>16.1007741930779</v>
      </c>
      <c r="D9421" s="18">
        <v>16.624733246160901</v>
      </c>
    </row>
    <row r="9422" spans="1:4" ht="15" customHeight="1" x14ac:dyDescent="0.25">
      <c r="A9422" s="18">
        <v>9365</v>
      </c>
      <c r="B9422" s="18">
        <v>16.3556370296421</v>
      </c>
      <c r="C9422" s="18">
        <v>16.102213610700002</v>
      </c>
      <c r="D9422" s="18">
        <v>16.629804639163201</v>
      </c>
    </row>
    <row r="9423" spans="1:4" ht="15" customHeight="1" x14ac:dyDescent="0.25">
      <c r="A9423" s="18">
        <v>9366</v>
      </c>
      <c r="B9423" s="18">
        <v>16.358607262900001</v>
      </c>
      <c r="C9423" s="18">
        <v>16.103657836706301</v>
      </c>
      <c r="D9423" s="18">
        <v>16.634784612762399</v>
      </c>
    </row>
    <row r="9424" spans="1:4" ht="15" customHeight="1" x14ac:dyDescent="0.25">
      <c r="A9424" s="18">
        <v>9367</v>
      </c>
      <c r="B9424" s="18">
        <v>16.361580562653899</v>
      </c>
      <c r="C9424" s="18">
        <v>16.105103555252398</v>
      </c>
      <c r="D9424" s="18">
        <v>16.6396835339159</v>
      </c>
    </row>
    <row r="9425" spans="1:4" ht="15" customHeight="1" x14ac:dyDescent="0.25">
      <c r="A9425" s="18">
        <v>9368</v>
      </c>
      <c r="B9425" s="18">
        <v>16.364550371785</v>
      </c>
      <c r="C9425" s="18">
        <v>16.106547577857899</v>
      </c>
      <c r="D9425" s="18">
        <v>16.6445145587323</v>
      </c>
    </row>
    <row r="9426" spans="1:4" ht="15" customHeight="1" x14ac:dyDescent="0.25">
      <c r="A9426" s="18">
        <v>9369</v>
      </c>
      <c r="B9426" s="18">
        <v>16.367511892568999</v>
      </c>
      <c r="C9426" s="18">
        <v>16.107987930054598</v>
      </c>
      <c r="D9426" s="18">
        <v>16.649190080682299</v>
      </c>
    </row>
    <row r="9427" spans="1:4" ht="15" customHeight="1" x14ac:dyDescent="0.25">
      <c r="A9427" s="18">
        <v>9370</v>
      </c>
      <c r="B9427" s="18">
        <v>16.370459932297099</v>
      </c>
      <c r="C9427" s="18">
        <v>16.109421397528301</v>
      </c>
      <c r="D9427" s="18">
        <v>16.653778872380201</v>
      </c>
    </row>
    <row r="9428" spans="1:4" ht="15" customHeight="1" x14ac:dyDescent="0.25">
      <c r="A9428" s="18">
        <v>9371</v>
      </c>
      <c r="B9428" s="18">
        <v>16.373386271304302</v>
      </c>
      <c r="C9428" s="18">
        <v>16.110844314035202</v>
      </c>
      <c r="D9428" s="18">
        <v>16.658213286426101</v>
      </c>
    </row>
    <row r="9429" spans="1:4" ht="15" customHeight="1" x14ac:dyDescent="0.25">
      <c r="A9429" s="18">
        <v>9372</v>
      </c>
      <c r="B9429" s="18">
        <v>16.3762853400133</v>
      </c>
      <c r="C9429" s="18">
        <v>16.112253971282399</v>
      </c>
      <c r="D9429" s="18">
        <v>16.662470436357101</v>
      </c>
    </row>
    <row r="9430" spans="1:4" ht="15" customHeight="1" x14ac:dyDescent="0.25">
      <c r="A9430" s="18">
        <v>9373</v>
      </c>
      <c r="B9430" s="18">
        <v>16.379152412546802</v>
      </c>
      <c r="C9430" s="18">
        <v>16.113647787761501</v>
      </c>
      <c r="D9430" s="18">
        <v>16.6666179077599</v>
      </c>
    </row>
    <row r="9431" spans="1:4" ht="15" customHeight="1" x14ac:dyDescent="0.25">
      <c r="A9431" s="18">
        <v>9374</v>
      </c>
      <c r="B9431" s="18">
        <v>16.3819850165902</v>
      </c>
      <c r="C9431" s="18">
        <v>16.115023313947798</v>
      </c>
      <c r="D9431" s="18">
        <v>16.670579855820598</v>
      </c>
    </row>
    <row r="9432" spans="1:4" ht="15" customHeight="1" x14ac:dyDescent="0.25">
      <c r="A9432" s="18">
        <v>9375</v>
      </c>
      <c r="B9432" s="18">
        <v>16.3847751939966</v>
      </c>
      <c r="C9432" s="18">
        <v>16.1163782380759</v>
      </c>
      <c r="D9432" s="18">
        <v>16.674358854525899</v>
      </c>
    </row>
    <row r="9433" spans="1:4" ht="15" customHeight="1" x14ac:dyDescent="0.25">
      <c r="A9433" s="18">
        <v>9376</v>
      </c>
      <c r="B9433" s="18">
        <v>16.387518480179601</v>
      </c>
      <c r="C9433" s="18">
        <v>16.117710392047801</v>
      </c>
      <c r="D9433" s="18">
        <v>16.677998431949302</v>
      </c>
    </row>
    <row r="9434" spans="1:4" ht="15" customHeight="1" x14ac:dyDescent="0.25">
      <c r="A9434" s="18">
        <v>9377</v>
      </c>
      <c r="B9434" s="18">
        <v>16.390210718016899</v>
      </c>
      <c r="C9434" s="18">
        <v>16.1190177570789</v>
      </c>
      <c r="D9434" s="18">
        <v>16.681462295951899</v>
      </c>
    </row>
    <row r="9435" spans="1:4" ht="15" customHeight="1" x14ac:dyDescent="0.25">
      <c r="A9435" s="18">
        <v>9378</v>
      </c>
      <c r="B9435" s="18">
        <v>16.392850434871999</v>
      </c>
      <c r="C9435" s="18">
        <v>16.120299518629199</v>
      </c>
      <c r="D9435" s="18">
        <v>16.684749412757601</v>
      </c>
    </row>
    <row r="9436" spans="1:4" ht="15" customHeight="1" x14ac:dyDescent="0.25">
      <c r="A9436" s="18">
        <v>9379</v>
      </c>
      <c r="B9436" s="18">
        <v>16.3954327837703</v>
      </c>
      <c r="C9436" s="18">
        <v>16.121553547014599</v>
      </c>
      <c r="D9436" s="18">
        <v>16.6878685956619</v>
      </c>
    </row>
    <row r="9437" spans="1:4" ht="15" customHeight="1" x14ac:dyDescent="0.25">
      <c r="A9437" s="18">
        <v>9380</v>
      </c>
      <c r="B9437" s="18">
        <v>16.397953470966002</v>
      </c>
      <c r="C9437" s="18">
        <v>16.122777631799199</v>
      </c>
      <c r="D9437" s="18">
        <v>16.690831333532198</v>
      </c>
    </row>
    <row r="9438" spans="1:4" ht="15" customHeight="1" x14ac:dyDescent="0.25">
      <c r="A9438" s="18">
        <v>9381</v>
      </c>
      <c r="B9438" s="18">
        <v>16.4004096490786</v>
      </c>
      <c r="C9438" s="18">
        <v>16.123970390210001</v>
      </c>
      <c r="D9438" s="18">
        <v>16.6936362397505</v>
      </c>
    </row>
    <row r="9439" spans="1:4" ht="15" customHeight="1" x14ac:dyDescent="0.25">
      <c r="A9439" s="18">
        <v>9382</v>
      </c>
      <c r="B9439" s="18">
        <v>16.402798808539</v>
      </c>
      <c r="C9439" s="18">
        <v>16.125130603525001</v>
      </c>
      <c r="D9439" s="18">
        <v>16.696290189207001</v>
      </c>
    </row>
    <row r="9440" spans="1:4" ht="15" customHeight="1" x14ac:dyDescent="0.25">
      <c r="A9440" s="18">
        <v>9383</v>
      </c>
      <c r="B9440" s="18">
        <v>16.405121045826899</v>
      </c>
      <c r="C9440" s="18">
        <v>16.126257216102999</v>
      </c>
      <c r="D9440" s="18">
        <v>16.698799858572698</v>
      </c>
    </row>
    <row r="9441" spans="1:4" ht="15" customHeight="1" x14ac:dyDescent="0.25">
      <c r="A9441" s="18">
        <v>9384</v>
      </c>
      <c r="B9441" s="18">
        <v>16.407372939749902</v>
      </c>
      <c r="C9441" s="18">
        <v>16.127349333005299</v>
      </c>
      <c r="D9441" s="18">
        <v>16.701173757991899</v>
      </c>
    </row>
    <row r="9442" spans="1:4" ht="15" customHeight="1" x14ac:dyDescent="0.25">
      <c r="A9442" s="18">
        <v>9385</v>
      </c>
      <c r="B9442" s="18">
        <v>16.409552183250199</v>
      </c>
      <c r="C9442" s="18">
        <v>16.128406216256899</v>
      </c>
      <c r="D9442" s="18">
        <v>16.7034169902971</v>
      </c>
    </row>
    <row r="9443" spans="1:4" ht="15" customHeight="1" x14ac:dyDescent="0.25">
      <c r="A9443" s="18">
        <v>9386</v>
      </c>
      <c r="B9443" s="18">
        <v>16.411657568019901</v>
      </c>
      <c r="C9443" s="18">
        <v>16.1294272798336</v>
      </c>
      <c r="D9443" s="18">
        <v>16.705534519615501</v>
      </c>
    </row>
    <row r="9444" spans="1:4" ht="15" customHeight="1" x14ac:dyDescent="0.25">
      <c r="A9444" s="18">
        <v>9387</v>
      </c>
      <c r="B9444" s="18">
        <v>16.4136881863413</v>
      </c>
      <c r="C9444" s="18">
        <v>16.130412083493599</v>
      </c>
      <c r="D9444" s="18">
        <v>16.7075321650752</v>
      </c>
    </row>
    <row r="9445" spans="1:4" ht="15" customHeight="1" x14ac:dyDescent="0.25">
      <c r="A9445" s="18">
        <v>9388</v>
      </c>
      <c r="B9445" s="18">
        <v>16.415643416276801</v>
      </c>
      <c r="C9445" s="18">
        <v>16.131360325593899</v>
      </c>
      <c r="D9445" s="18">
        <v>16.7094155193485</v>
      </c>
    </row>
    <row r="9446" spans="1:4" ht="15" customHeight="1" x14ac:dyDescent="0.25">
      <c r="A9446" s="18">
        <v>9389</v>
      </c>
      <c r="B9446" s="18">
        <v>16.417525254677901</v>
      </c>
      <c r="C9446" s="18">
        <v>16.132272390336901</v>
      </c>
      <c r="D9446" s="18">
        <v>16.711189948689601</v>
      </c>
    </row>
    <row r="9447" spans="1:4" ht="15" customHeight="1" x14ac:dyDescent="0.25">
      <c r="A9447" s="18">
        <v>9390</v>
      </c>
      <c r="B9447" s="18">
        <v>16.419331274859001</v>
      </c>
      <c r="C9447" s="18">
        <v>16.133148287721799</v>
      </c>
      <c r="D9447" s="18">
        <v>16.712861764059099</v>
      </c>
    </row>
    <row r="9448" spans="1:4" ht="15" customHeight="1" x14ac:dyDescent="0.25">
      <c r="A9448" s="18">
        <v>9391</v>
      </c>
      <c r="B9448" s="18">
        <v>16.4210614834419</v>
      </c>
      <c r="C9448" s="18">
        <v>16.1339874174827</v>
      </c>
      <c r="D9448" s="18">
        <v>16.714435586074501</v>
      </c>
    </row>
    <row r="9449" spans="1:4" ht="15" customHeight="1" x14ac:dyDescent="0.25">
      <c r="A9449" s="18">
        <v>9392</v>
      </c>
      <c r="B9449" s="18">
        <v>16.4227162240139</v>
      </c>
      <c r="C9449" s="18">
        <v>16.1347899462444</v>
      </c>
      <c r="D9449" s="18">
        <v>16.715915113693502</v>
      </c>
    </row>
    <row r="9450" spans="1:4" ht="15" customHeight="1" x14ac:dyDescent="0.25">
      <c r="A9450" s="18">
        <v>9393</v>
      </c>
      <c r="B9450" s="18">
        <v>16.4242960327913</v>
      </c>
      <c r="C9450" s="18">
        <v>16.135556134055701</v>
      </c>
      <c r="D9450" s="18">
        <v>16.717304833640402</v>
      </c>
    </row>
    <row r="9451" spans="1:4" ht="15" customHeight="1" x14ac:dyDescent="0.25">
      <c r="A9451" s="18">
        <v>9394</v>
      </c>
      <c r="B9451" s="18">
        <v>16.425801618488101</v>
      </c>
      <c r="C9451" s="18">
        <v>16.1362863246259</v>
      </c>
      <c r="D9451" s="18">
        <v>16.718609019199398</v>
      </c>
    </row>
    <row r="9452" spans="1:4" ht="15" customHeight="1" x14ac:dyDescent="0.25">
      <c r="A9452" s="18">
        <v>9395</v>
      </c>
      <c r="B9452" s="18">
        <v>16.427233842457198</v>
      </c>
      <c r="C9452" s="18">
        <v>16.136980935693</v>
      </c>
      <c r="D9452" s="18">
        <v>16.719831734931802</v>
      </c>
    </row>
    <row r="9453" spans="1:4" ht="15" customHeight="1" x14ac:dyDescent="0.25">
      <c r="A9453" s="18">
        <v>9396</v>
      </c>
      <c r="B9453" s="18">
        <v>16.428594374439001</v>
      </c>
      <c r="C9453" s="18">
        <v>16.137640449653698</v>
      </c>
      <c r="D9453" s="18">
        <v>16.7209768418737</v>
      </c>
    </row>
    <row r="9454" spans="1:4" ht="15" customHeight="1" x14ac:dyDescent="0.25">
      <c r="A9454" s="18">
        <v>9397</v>
      </c>
      <c r="B9454" s="18">
        <v>16.429884668643702</v>
      </c>
      <c r="C9454" s="18">
        <v>16.138265404567299</v>
      </c>
      <c r="D9454" s="18">
        <v>16.722048003164701</v>
      </c>
    </row>
    <row r="9455" spans="1:4" ht="15" customHeight="1" x14ac:dyDescent="0.25">
      <c r="A9455" s="18">
        <v>9398</v>
      </c>
      <c r="B9455" s="18">
        <v>16.431104819718001</v>
      </c>
      <c r="C9455" s="18">
        <v>16.1388563856272</v>
      </c>
      <c r="D9455" s="18">
        <v>16.723048690059699</v>
      </c>
    </row>
    <row r="9456" spans="1:4" ht="15" customHeight="1" x14ac:dyDescent="0.25">
      <c r="A9456" s="18">
        <v>9399</v>
      </c>
      <c r="B9456" s="18">
        <v>16.432256116707599</v>
      </c>
      <c r="C9456" s="18">
        <v>16.139414017179401</v>
      </c>
      <c r="D9456" s="18">
        <v>16.723982188280299</v>
      </c>
    </row>
    <row r="9457" spans="1:4" ht="15" customHeight="1" x14ac:dyDescent="0.25">
      <c r="A9457" s="18">
        <v>9400</v>
      </c>
      <c r="B9457" s="18">
        <v>16.433339914261101</v>
      </c>
      <c r="C9457" s="18">
        <v>16.139938955345102</v>
      </c>
      <c r="D9457" s="18">
        <v>16.724852313505501</v>
      </c>
    </row>
    <row r="9458" spans="1:4" ht="15" customHeight="1" x14ac:dyDescent="0.25">
      <c r="A9458" s="18">
        <v>9401</v>
      </c>
      <c r="B9458" s="18">
        <v>16.434357618738101</v>
      </c>
      <c r="C9458" s="18">
        <v>16.140431881292301</v>
      </c>
      <c r="D9458" s="18">
        <v>16.725661629497999</v>
      </c>
    </row>
    <row r="9459" spans="1:4" ht="15" customHeight="1" x14ac:dyDescent="0.25">
      <c r="A9459" s="18">
        <v>9402</v>
      </c>
      <c r="B9459" s="18">
        <v>16.4353106757126</v>
      </c>
      <c r="C9459" s="18">
        <v>16.140893495182901</v>
      </c>
      <c r="D9459" s="18">
        <v>16.726412492719</v>
      </c>
    </row>
    <row r="9460" spans="1:4" ht="15" customHeight="1" x14ac:dyDescent="0.25">
      <c r="A9460" s="18">
        <v>9403</v>
      </c>
      <c r="B9460" s="18">
        <v>16.436200558898701</v>
      </c>
      <c r="C9460" s="18">
        <v>16.1413245108089</v>
      </c>
      <c r="D9460" s="18">
        <v>16.727107519117201</v>
      </c>
    </row>
    <row r="9461" spans="1:4" ht="15" customHeight="1" x14ac:dyDescent="0.25">
      <c r="A9461" s="18">
        <v>9404</v>
      </c>
      <c r="B9461" s="18">
        <v>16.437028760500301</v>
      </c>
      <c r="C9461" s="18">
        <v>16.1417256509182</v>
      </c>
      <c r="D9461" s="18">
        <v>16.727749174350301</v>
      </c>
    </row>
    <row r="9462" spans="1:4" ht="15" customHeight="1" x14ac:dyDescent="0.25">
      <c r="A9462" s="18">
        <v>9405</v>
      </c>
      <c r="B9462" s="18">
        <v>16.437796782960401</v>
      </c>
      <c r="C9462" s="18">
        <v>16.1420976432183</v>
      </c>
      <c r="D9462" s="18">
        <v>16.7283397813721</v>
      </c>
    </row>
    <row r="9463" spans="1:4" ht="15" customHeight="1" x14ac:dyDescent="0.25">
      <c r="A9463" s="18">
        <v>9406</v>
      </c>
      <c r="B9463" s="18">
        <v>16.438506132069101</v>
      </c>
      <c r="C9463" s="18">
        <v>16.142441217038201</v>
      </c>
      <c r="D9463" s="18">
        <v>16.728881528096501</v>
      </c>
    </row>
    <row r="9464" spans="1:4" ht="15" customHeight="1" x14ac:dyDescent="0.25">
      <c r="A9464" s="18">
        <v>9407</v>
      </c>
      <c r="B9464" s="18">
        <v>16.4391583113674</v>
      </c>
      <c r="C9464" s="18">
        <v>16.1427571006177</v>
      </c>
      <c r="D9464" s="18">
        <v>16.729376475108499</v>
      </c>
    </row>
    <row r="9465" spans="1:4" ht="15" customHeight="1" x14ac:dyDescent="0.25">
      <c r="A9465" s="18">
        <v>9408</v>
      </c>
      <c r="B9465" s="18">
        <v>16.4397548177737</v>
      </c>
      <c r="C9465" s="18">
        <v>16.1430460189892</v>
      </c>
      <c r="D9465" s="18">
        <v>16.729826563389199</v>
      </c>
    </row>
    <row r="9466" spans="1:4" ht="15" customHeight="1" x14ac:dyDescent="0.25">
      <c r="A9466" s="18">
        <v>9409</v>
      </c>
      <c r="B9466" s="18">
        <v>16.440297138346001</v>
      </c>
      <c r="C9466" s="18">
        <v>16.1433086924092</v>
      </c>
      <c r="D9466" s="18">
        <v>16.730233622026802</v>
      </c>
    </row>
    <row r="9467" spans="1:4" ht="15" customHeight="1" x14ac:dyDescent="0.25">
      <c r="A9467" s="18">
        <v>9410</v>
      </c>
      <c r="B9467" s="18">
        <v>16.4407872260381</v>
      </c>
      <c r="C9467" s="18">
        <v>16.1435458352932</v>
      </c>
      <c r="D9467" s="18">
        <v>16.730599375880502</v>
      </c>
    </row>
    <row r="9468" spans="1:4" ht="15" customHeight="1" x14ac:dyDescent="0.25">
      <c r="A9468" s="18">
        <v>9411</v>
      </c>
      <c r="B9468" s="18">
        <v>16.441226162797602</v>
      </c>
      <c r="C9468" s="18">
        <v>16.143758155603599</v>
      </c>
      <c r="D9468" s="18">
        <v>16.730925453172301</v>
      </c>
    </row>
    <row r="9469" spans="1:4" ht="15" customHeight="1" x14ac:dyDescent="0.25">
      <c r="A9469" s="18">
        <v>9412</v>
      </c>
      <c r="B9469" s="18">
        <v>16.441615232851799</v>
      </c>
      <c r="C9469" s="18">
        <v>16.143946354638999</v>
      </c>
      <c r="D9469" s="18">
        <v>16.7312133929744</v>
      </c>
    </row>
    <row r="9470" spans="1:4" ht="15" customHeight="1" x14ac:dyDescent="0.25">
      <c r="A9470" s="18">
        <v>9413</v>
      </c>
      <c r="B9470" s="18">
        <v>16.441955872524801</v>
      </c>
      <c r="C9470" s="18">
        <v>16.144111127170198</v>
      </c>
      <c r="D9470" s="18">
        <v>16.731464652567102</v>
      </c>
    </row>
    <row r="9471" spans="1:4" ht="15" customHeight="1" x14ac:dyDescent="0.25">
      <c r="A9471" s="18">
        <v>9414</v>
      </c>
      <c r="B9471" s="18">
        <v>16.442249505531102</v>
      </c>
      <c r="C9471" s="18">
        <v>16.1442532338774</v>
      </c>
      <c r="D9471" s="18">
        <v>16.731680614637199</v>
      </c>
    </row>
    <row r="9472" spans="1:4" ht="15" customHeight="1" x14ac:dyDescent="0.25">
      <c r="A9472" s="18">
        <v>9415</v>
      </c>
      <c r="B9472" s="18">
        <v>16.442497544354602</v>
      </c>
      <c r="C9472" s="18">
        <v>16.144373374325699</v>
      </c>
      <c r="D9472" s="18">
        <v>16.731862594291101</v>
      </c>
    </row>
    <row r="9473" spans="1:4" ht="15" customHeight="1" x14ac:dyDescent="0.25">
      <c r="A9473" s="18">
        <v>9416</v>
      </c>
      <c r="B9473" s="18">
        <v>16.4427013920068</v>
      </c>
      <c r="C9473" s="18">
        <v>16.144472110271099</v>
      </c>
      <c r="D9473" s="18">
        <v>16.732011845854601</v>
      </c>
    </row>
    <row r="9474" spans="1:4" ht="15" customHeight="1" x14ac:dyDescent="0.25">
      <c r="A9474" s="18">
        <v>9417</v>
      </c>
      <c r="B9474" s="18">
        <v>16.4428624440581</v>
      </c>
      <c r="C9474" s="18">
        <v>16.144550117673798</v>
      </c>
      <c r="D9474" s="18">
        <v>16.732129569432399</v>
      </c>
    </row>
    <row r="9475" spans="1:4" ht="15" customHeight="1" x14ac:dyDescent="0.25">
      <c r="A9475" s="18">
        <v>9418</v>
      </c>
      <c r="B9475" s="18">
        <v>16.4429820908368</v>
      </c>
      <c r="C9475" s="18">
        <v>16.144608069955101</v>
      </c>
      <c r="D9475" s="18">
        <v>16.732216917202699</v>
      </c>
    </row>
    <row r="9476" spans="1:4" ht="15" customHeight="1" x14ac:dyDescent="0.25">
      <c r="A9476" s="18">
        <v>9419</v>
      </c>
      <c r="B9476" s="18">
        <v>16.4430617196969</v>
      </c>
      <c r="C9476" s="18">
        <v>16.144646639095502</v>
      </c>
      <c r="D9476" s="18">
        <v>16.732274999418902</v>
      </c>
    </row>
    <row r="9477" spans="1:4" ht="15" customHeight="1" x14ac:dyDescent="0.25">
      <c r="A9477" s="18">
        <v>9420</v>
      </c>
      <c r="B9477" s="18">
        <v>16.443102717260899</v>
      </c>
      <c r="C9477" s="18">
        <v>16.144666496721602</v>
      </c>
      <c r="D9477" s="18">
        <v>16.732304890095499</v>
      </c>
    </row>
    <row r="9478" spans="1:4" ht="15" customHeight="1" x14ac:dyDescent="0.25">
      <c r="A9478" s="18">
        <v>9421</v>
      </c>
      <c r="B9478" s="18">
        <v>16.4431064715526</v>
      </c>
      <c r="C9478" s="18">
        <v>16.144668315138301</v>
      </c>
      <c r="D9478" s="18">
        <v>16.7323076323541</v>
      </c>
    </row>
    <row r="9479" spans="1:4" ht="15" customHeight="1" x14ac:dyDescent="0.25">
      <c r="A9479" s="18">
        <v>9422</v>
      </c>
      <c r="B9479" s="18">
        <v>16.4430743739407</v>
      </c>
      <c r="C9479" s="18">
        <v>16.144652768271101</v>
      </c>
      <c r="D9479" s="18">
        <v>16.732284243406699</v>
      </c>
    </row>
    <row r="9480" spans="1:4" ht="15" customHeight="1" x14ac:dyDescent="0.25">
      <c r="A9480" s="18">
        <v>9423</v>
      </c>
      <c r="B9480" s="18">
        <v>16.4430078208255</v>
      </c>
      <c r="C9480" s="18">
        <v>16.144620532482399</v>
      </c>
      <c r="D9480" s="18">
        <v>16.732235719155799</v>
      </c>
    </row>
    <row r="9481" spans="1:4" ht="15" customHeight="1" x14ac:dyDescent="0.25">
      <c r="A9481" s="18">
        <v>9424</v>
      </c>
      <c r="B9481" s="18">
        <v>16.442908215006302</v>
      </c>
      <c r="C9481" s="18">
        <v>16.144572287234201</v>
      </c>
      <c r="D9481" s="18">
        <v>16.732163038393399</v>
      </c>
    </row>
    <row r="9482" spans="1:4" ht="15" customHeight="1" x14ac:dyDescent="0.25">
      <c r="A9482" s="18">
        <v>9425</v>
      </c>
      <c r="B9482" s="18">
        <v>16.442776966682398</v>
      </c>
      <c r="C9482" s="18">
        <v>16.144508715572702</v>
      </c>
      <c r="D9482" s="18">
        <v>16.7320671665825</v>
      </c>
    </row>
    <row r="9483" spans="1:4" ht="15" customHeight="1" x14ac:dyDescent="0.25">
      <c r="A9483" s="18">
        <v>9426</v>
      </c>
      <c r="B9483" s="18">
        <v>16.442615494046301</v>
      </c>
      <c r="C9483" s="18">
        <v>16.144430504415698</v>
      </c>
      <c r="D9483" s="18">
        <v>16.731949059207299</v>
      </c>
    </row>
    <row r="9484" spans="1:4" ht="15" customHeight="1" x14ac:dyDescent="0.25">
      <c r="A9484" s="18">
        <v>9427</v>
      </c>
      <c r="B9484" s="18">
        <v>16.442425223441401</v>
      </c>
      <c r="C9484" s="18">
        <v>16.144338344629201</v>
      </c>
      <c r="D9484" s="18">
        <v>16.731809664683599</v>
      </c>
    </row>
    <row r="9485" spans="1:4" ht="15" customHeight="1" x14ac:dyDescent="0.25">
      <c r="A9485" s="18">
        <v>9428</v>
      </c>
      <c r="B9485" s="18">
        <v>16.442207589065699</v>
      </c>
      <c r="C9485" s="18">
        <v>16.144232930883401</v>
      </c>
      <c r="D9485" s="18">
        <v>16.731649926821198</v>
      </c>
    </row>
    <row r="9486" spans="1:4" ht="15" customHeight="1" x14ac:dyDescent="0.25">
      <c r="A9486" s="18">
        <v>9429</v>
      </c>
      <c r="B9486" s="18">
        <v>16.4419640322151</v>
      </c>
      <c r="C9486" s="18">
        <v>16.144115073820899</v>
      </c>
      <c r="D9486" s="18">
        <v>16.731470786836798</v>
      </c>
    </row>
    <row r="9487" spans="1:4" ht="15" customHeight="1" x14ac:dyDescent="0.25">
      <c r="A9487" s="18">
        <v>9430</v>
      </c>
      <c r="B9487" s="18">
        <v>16.4416960000693</v>
      </c>
      <c r="C9487" s="18">
        <v>16.143985422598899</v>
      </c>
      <c r="D9487" s="18">
        <v>16.731273184918901</v>
      </c>
    </row>
    <row r="9488" spans="1:4" ht="15" customHeight="1" x14ac:dyDescent="0.25">
      <c r="A9488" s="18">
        <v>9431</v>
      </c>
      <c r="B9488" s="18">
        <v>16.441404944033</v>
      </c>
      <c r="C9488" s="18">
        <v>16.143844634372499</v>
      </c>
      <c r="D9488" s="18">
        <v>16.731058061350002</v>
      </c>
    </row>
    <row r="9489" spans="1:4" ht="15" customHeight="1" x14ac:dyDescent="0.25">
      <c r="A9489" s="18">
        <v>9432</v>
      </c>
      <c r="B9489" s="18">
        <v>16.441092317657802</v>
      </c>
      <c r="C9489" s="18">
        <v>16.1436934122464</v>
      </c>
      <c r="D9489" s="18">
        <v>16.730826357196801</v>
      </c>
    </row>
    <row r="9490" spans="1:4" ht="15" customHeight="1" x14ac:dyDescent="0.25">
      <c r="A9490" s="18">
        <v>9433</v>
      </c>
      <c r="B9490" s="18">
        <v>16.440759574173299</v>
      </c>
      <c r="C9490" s="18">
        <v>16.143532459169901</v>
      </c>
      <c r="D9490" s="18">
        <v>16.730579014583402</v>
      </c>
    </row>
    <row r="9491" spans="1:4" ht="15" customHeight="1" x14ac:dyDescent="0.25">
      <c r="A9491" s="18">
        <v>9434</v>
      </c>
      <c r="B9491" s="18">
        <v>16.440408183301901</v>
      </c>
      <c r="C9491" s="18">
        <v>16.143362476573301</v>
      </c>
      <c r="D9491" s="18">
        <v>16.730316976565099</v>
      </c>
    </row>
    <row r="9492" spans="1:4" ht="15" customHeight="1" x14ac:dyDescent="0.25">
      <c r="A9492" s="18">
        <v>9435</v>
      </c>
      <c r="B9492" s="18">
        <v>16.4400400335049</v>
      </c>
      <c r="C9492" s="18">
        <v>16.143184162857601</v>
      </c>
      <c r="D9492" s="18">
        <v>16.7300411866287</v>
      </c>
    </row>
    <row r="9493" spans="1:4" ht="15" customHeight="1" x14ac:dyDescent="0.25">
      <c r="A9493" s="18">
        <v>9436</v>
      </c>
      <c r="B9493" s="18">
        <v>16.4396561154315</v>
      </c>
      <c r="C9493" s="18">
        <v>16.142998211762301</v>
      </c>
      <c r="D9493" s="18">
        <v>16.729752587843301</v>
      </c>
    </row>
    <row r="9494" spans="1:4" ht="15" customHeight="1" x14ac:dyDescent="0.25">
      <c r="A9494" s="18">
        <v>9437</v>
      </c>
      <c r="B9494" s="18">
        <v>16.439257848196899</v>
      </c>
      <c r="C9494" s="18">
        <v>16.1428053106372</v>
      </c>
      <c r="D9494" s="18">
        <v>16.7294521216958</v>
      </c>
    </row>
    <row r="9495" spans="1:4" ht="15" customHeight="1" x14ac:dyDescent="0.25">
      <c r="A9495" s="18">
        <v>9438</v>
      </c>
      <c r="B9495" s="18">
        <v>16.438846634016802</v>
      </c>
      <c r="C9495" s="18">
        <v>16.142606138646698</v>
      </c>
      <c r="D9495" s="18">
        <v>16.729140726642399</v>
      </c>
    </row>
    <row r="9496" spans="1:4" ht="15" customHeight="1" x14ac:dyDescent="0.25">
      <c r="A9496" s="18">
        <v>9439</v>
      </c>
      <c r="B9496" s="18">
        <v>16.438423854420599</v>
      </c>
      <c r="C9496" s="18">
        <v>16.142401364935999</v>
      </c>
      <c r="D9496" s="18">
        <v>16.728819336413501</v>
      </c>
    </row>
    <row r="9497" spans="1:4" ht="15" customHeight="1" x14ac:dyDescent="0.25">
      <c r="A9497" s="18">
        <v>9440</v>
      </c>
      <c r="B9497" s="18">
        <v>16.4379908664441</v>
      </c>
      <c r="C9497" s="18">
        <v>16.1421916467866</v>
      </c>
      <c r="D9497" s="18">
        <v>16.728488878112501</v>
      </c>
    </row>
    <row r="9498" spans="1:4" ht="15" customHeight="1" x14ac:dyDescent="0.25">
      <c r="A9498" s="18">
        <v>9441</v>
      </c>
      <c r="B9498" s="18">
        <v>16.437548998859398</v>
      </c>
      <c r="C9498" s="18">
        <v>16.141977627790599</v>
      </c>
      <c r="D9498" s="18">
        <v>16.7281502701452</v>
      </c>
    </row>
    <row r="9499" spans="1:4" ht="15" customHeight="1" x14ac:dyDescent="0.25">
      <c r="A9499" s="18">
        <v>9442</v>
      </c>
      <c r="B9499" s="18">
        <v>16.437099548498299</v>
      </c>
      <c r="C9499" s="18">
        <v>16.141759936069601</v>
      </c>
      <c r="D9499" s="18">
        <v>16.727804420024</v>
      </c>
    </row>
    <row r="9500" spans="1:4" ht="15" customHeight="1" x14ac:dyDescent="0.25">
      <c r="A9500" s="18">
        <v>9443</v>
      </c>
      <c r="B9500" s="18">
        <v>16.436643776720501</v>
      </c>
      <c r="C9500" s="18">
        <v>16.141539182564401</v>
      </c>
      <c r="D9500" s="18">
        <v>16.727452222085802</v>
      </c>
    </row>
    <row r="9501" spans="1:4" ht="15" customHeight="1" x14ac:dyDescent="0.25">
      <c r="A9501" s="18">
        <v>9444</v>
      </c>
      <c r="B9501" s="18">
        <v>16.436182906074801</v>
      </c>
      <c r="C9501" s="18">
        <v>16.141315959417899</v>
      </c>
      <c r="D9501" s="18">
        <v>16.727094555165099</v>
      </c>
    </row>
    <row r="9502" spans="1:4" ht="15" customHeight="1" x14ac:dyDescent="0.25">
      <c r="A9502" s="18">
        <v>9445</v>
      </c>
      <c r="B9502" s="18">
        <v>16.4357181171961</v>
      </c>
      <c r="C9502" s="18">
        <v>16.141090838471499</v>
      </c>
      <c r="D9502" s="18">
        <v>16.726732280260698</v>
      </c>
    </row>
    <row r="9503" spans="1:4" ht="15" customHeight="1" x14ac:dyDescent="0.25">
      <c r="A9503" s="18">
        <v>9446</v>
      </c>
      <c r="B9503" s="18">
        <v>16.435250545973901</v>
      </c>
      <c r="C9503" s="18">
        <v>16.140864369894398</v>
      </c>
      <c r="D9503" s="18">
        <v>16.726366238234402</v>
      </c>
    </row>
    <row r="9504" spans="1:4" ht="15" customHeight="1" x14ac:dyDescent="0.25">
      <c r="A9504" s="18">
        <v>9447</v>
      </c>
      <c r="B9504" s="18">
        <v>16.4347812810236</v>
      </c>
      <c r="C9504" s="18">
        <v>16.140637080958602</v>
      </c>
      <c r="D9504" s="18">
        <v>16.725997247575901</v>
      </c>
    </row>
    <row r="9505" spans="1:4" ht="15" customHeight="1" x14ac:dyDescent="0.25">
      <c r="A9505" s="18">
        <v>9448</v>
      </c>
      <c r="B9505" s="18">
        <v>16.4343113614845</v>
      </c>
      <c r="C9505" s="18">
        <v>16.140409474972198</v>
      </c>
      <c r="D9505" s="18">
        <v>16.725626102266599</v>
      </c>
    </row>
    <row r="9506" spans="1:4" ht="15" customHeight="1" x14ac:dyDescent="0.25">
      <c r="A9506" s="18">
        <v>9449</v>
      </c>
      <c r="B9506" s="18">
        <v>16.433841775161401</v>
      </c>
      <c r="C9506" s="18">
        <v>16.1401820303794</v>
      </c>
      <c r="D9506" s="18">
        <v>16.725253569770899</v>
      </c>
    </row>
    <row r="9507" spans="1:4" ht="15" customHeight="1" x14ac:dyDescent="0.25">
      <c r="A9507" s="18">
        <v>9450</v>
      </c>
      <c r="B9507" s="18">
        <v>16.4333734570227</v>
      </c>
      <c r="C9507" s="18">
        <v>16.139955200032901</v>
      </c>
      <c r="D9507" s="18">
        <v>16.7248803891808</v>
      </c>
    </row>
    <row r="9508" spans="1:4" ht="15" customHeight="1" x14ac:dyDescent="0.25">
      <c r="A9508" s="18">
        <v>9451</v>
      </c>
      <c r="B9508" s="18">
        <v>16.432907288057098</v>
      </c>
      <c r="C9508" s="18">
        <v>16.139729410640701</v>
      </c>
      <c r="D9508" s="18">
        <v>16.724507269534499</v>
      </c>
    </row>
    <row r="9509" spans="1:4" ht="15" customHeight="1" x14ac:dyDescent="0.25">
      <c r="A9509" s="18">
        <v>9452</v>
      </c>
      <c r="B9509" s="18">
        <v>16.4324440944911</v>
      </c>
      <c r="C9509" s="18">
        <v>16.139505062386199</v>
      </c>
      <c r="D9509" s="18">
        <v>16.7241351072641</v>
      </c>
    </row>
    <row r="9510" spans="1:4" ht="15" customHeight="1" x14ac:dyDescent="0.25">
      <c r="A9510" s="18">
        <v>9453</v>
      </c>
      <c r="B9510" s="18">
        <v>16.431984647358899</v>
      </c>
      <c r="C9510" s="18">
        <v>16.139282528720599</v>
      </c>
      <c r="D9510" s="18">
        <v>16.723764588620501</v>
      </c>
    </row>
    <row r="9511" spans="1:4" ht="15" customHeight="1" x14ac:dyDescent="0.25">
      <c r="A9511" s="18">
        <v>9454</v>
      </c>
      <c r="B9511" s="18">
        <v>16.431529662414601</v>
      </c>
      <c r="C9511" s="18">
        <v>16.139062156320101</v>
      </c>
      <c r="D9511" s="18">
        <v>16.723396061287101</v>
      </c>
    </row>
    <row r="9512" spans="1:4" ht="15" customHeight="1" x14ac:dyDescent="0.25">
      <c r="A9512" s="18">
        <v>9455</v>
      </c>
      <c r="B9512" s="18">
        <v>16.431079800370899</v>
      </c>
      <c r="C9512" s="18">
        <v>16.138844265201499</v>
      </c>
      <c r="D9512" s="18">
        <v>16.723030100556901</v>
      </c>
    </row>
    <row r="9513" spans="1:4" ht="15" customHeight="1" x14ac:dyDescent="0.25">
      <c r="A9513" s="18">
        <v>9456</v>
      </c>
      <c r="B9513" s="18">
        <v>16.430635667446399</v>
      </c>
      <c r="C9513" s="18">
        <v>16.138629148987501</v>
      </c>
      <c r="D9513" s="18">
        <v>16.722667246405699</v>
      </c>
    </row>
    <row r="9514" spans="1:4" ht="15" customHeight="1" x14ac:dyDescent="0.25">
      <c r="A9514" s="18">
        <v>9457</v>
      </c>
      <c r="B9514" s="18">
        <v>16.430197816198302</v>
      </c>
      <c r="C9514" s="18">
        <v>16.138417075309501</v>
      </c>
      <c r="D9514" s="18">
        <v>16.7223080030913</v>
      </c>
    </row>
    <row r="9515" spans="1:4" ht="15" customHeight="1" x14ac:dyDescent="0.25">
      <c r="A9515" s="18">
        <v>9458</v>
      </c>
      <c r="B9515" s="18">
        <v>16.429766746617201</v>
      </c>
      <c r="C9515" s="18">
        <v>16.1382082863386</v>
      </c>
      <c r="D9515" s="18">
        <v>16.721952838970399</v>
      </c>
    </row>
    <row r="9516" spans="1:4" ht="15" customHeight="1" x14ac:dyDescent="0.25">
      <c r="A9516" s="18">
        <v>9459</v>
      </c>
      <c r="B9516" s="18">
        <v>16.429342907458299</v>
      </c>
      <c r="C9516" s="18">
        <v>16.138002999429698</v>
      </c>
      <c r="D9516" s="18">
        <v>16.721602186524201</v>
      </c>
    </row>
    <row r="9517" spans="1:4" ht="15" customHeight="1" x14ac:dyDescent="0.25">
      <c r="A9517" s="18">
        <v>9460</v>
      </c>
      <c r="B9517" s="18">
        <v>16.428926697781801</v>
      </c>
      <c r="C9517" s="18">
        <v>16.1378014078681</v>
      </c>
      <c r="D9517" s="18">
        <v>16.7212564425861</v>
      </c>
    </row>
    <row r="9518" spans="1:4" ht="15" customHeight="1" x14ac:dyDescent="0.25">
      <c r="A9518" s="18">
        <v>9461</v>
      </c>
      <c r="B9518" s="18">
        <v>16.4285184686752</v>
      </c>
      <c r="C9518" s="18">
        <v>16.1376036817033</v>
      </c>
      <c r="D9518" s="18">
        <v>16.720915968755801</v>
      </c>
    </row>
    <row r="9519" spans="1:4" ht="15" customHeight="1" x14ac:dyDescent="0.25">
      <c r="A9519" s="18">
        <v>9462</v>
      </c>
      <c r="B9519" s="18">
        <v>16.428118525129999</v>
      </c>
      <c r="C9519" s="18">
        <v>16.137409968658201</v>
      </c>
      <c r="D9519" s="18">
        <v>16.720581091989999</v>
      </c>
    </row>
    <row r="9520" spans="1:4" ht="15" customHeight="1" x14ac:dyDescent="0.25">
      <c r="A9520" s="18">
        <v>9463</v>
      </c>
      <c r="B9520" s="18">
        <v>16.4277275921777</v>
      </c>
      <c r="C9520" s="18">
        <v>16.137220395100201</v>
      </c>
      <c r="D9520" s="18">
        <v>16.720252105352198</v>
      </c>
    </row>
    <row r="9521" spans="1:4" ht="15" customHeight="1" x14ac:dyDescent="0.25">
      <c r="A9521" s="18">
        <v>9464</v>
      </c>
      <c r="B9521" s="18">
        <v>16.427345463089701</v>
      </c>
      <c r="C9521" s="18">
        <v>16.1370350670609</v>
      </c>
      <c r="D9521" s="18">
        <v>16.7199292689073</v>
      </c>
    </row>
    <row r="9522" spans="1:4" ht="15" customHeight="1" x14ac:dyDescent="0.25">
      <c r="A9522" s="18">
        <v>9465</v>
      </c>
      <c r="B9522" s="18">
        <v>16.426972266740901</v>
      </c>
      <c r="C9522" s="18">
        <v>16.136854071293399</v>
      </c>
      <c r="D9522" s="18">
        <v>16.719612810744099</v>
      </c>
    </row>
    <row r="9523" spans="1:4" ht="15" customHeight="1" x14ac:dyDescent="0.25">
      <c r="A9523" s="18">
        <v>9466</v>
      </c>
      <c r="B9523" s="18">
        <v>16.426608144489901</v>
      </c>
      <c r="C9523" s="18">
        <v>16.136677476354802</v>
      </c>
      <c r="D9523" s="18">
        <v>16.719302928109201</v>
      </c>
    </row>
    <row r="9524" spans="1:4" ht="15" customHeight="1" x14ac:dyDescent="0.25">
      <c r="A9524" s="18">
        <v>9467</v>
      </c>
      <c r="B9524" s="18">
        <v>16.426253202440499</v>
      </c>
      <c r="C9524" s="18">
        <v>16.136505333704299</v>
      </c>
      <c r="D9524" s="18">
        <v>16.718999788635202</v>
      </c>
    </row>
    <row r="9525" spans="1:4" ht="15" customHeight="1" x14ac:dyDescent="0.25">
      <c r="A9525" s="18">
        <v>9468</v>
      </c>
      <c r="B9525" s="18">
        <v>16.425907513716101</v>
      </c>
      <c r="C9525" s="18">
        <v>16.136337678805699</v>
      </c>
      <c r="D9525" s="18">
        <v>16.7187035316473</v>
      </c>
    </row>
    <row r="9526" spans="1:4" ht="15" customHeight="1" x14ac:dyDescent="0.25">
      <c r="A9526" s="18">
        <v>9469</v>
      </c>
      <c r="B9526" s="18">
        <v>16.4255711207256</v>
      </c>
      <c r="C9526" s="18">
        <v>16.136174532226999</v>
      </c>
      <c r="D9526" s="18">
        <v>16.718414269532499</v>
      </c>
    </row>
    <row r="9527" spans="1:4" ht="15" customHeight="1" x14ac:dyDescent="0.25">
      <c r="A9527" s="18">
        <v>9470</v>
      </c>
      <c r="B9527" s="18">
        <v>16.425244037406699</v>
      </c>
      <c r="C9527" s="18">
        <v>16.136015900727699</v>
      </c>
      <c r="D9527" s="18">
        <v>16.718132089155301</v>
      </c>
    </row>
    <row r="9528" spans="1:4" ht="15" customHeight="1" x14ac:dyDescent="0.25">
      <c r="A9528" s="18">
        <v>9471</v>
      </c>
      <c r="B9528" s="18">
        <v>16.424926251429302</v>
      </c>
      <c r="C9528" s="18">
        <v>16.1358617783279</v>
      </c>
      <c r="D9528" s="18">
        <v>16.717857053305799</v>
      </c>
    </row>
    <row r="9529" spans="1:4" ht="15" customHeight="1" x14ac:dyDescent="0.25">
      <c r="A9529" s="18">
        <v>9472</v>
      </c>
      <c r="B9529" s="18">
        <v>16.424617726348298</v>
      </c>
      <c r="C9529" s="18">
        <v>16.135712147352098</v>
      </c>
      <c r="D9529" s="18">
        <v>16.7175892021673</v>
      </c>
    </row>
    <row r="9530" spans="1:4" ht="15" customHeight="1" x14ac:dyDescent="0.25">
      <c r="A9530" s="18">
        <v>9473</v>
      </c>
      <c r="B9530" s="18">
        <v>16.424318403694599</v>
      </c>
      <c r="C9530" s="18">
        <v>16.135566979443698</v>
      </c>
      <c r="D9530" s="18">
        <v>16.717328554790299</v>
      </c>
    </row>
    <row r="9531" spans="1:4" ht="15" customHeight="1" x14ac:dyDescent="0.25">
      <c r="A9531" s="18">
        <v>9474</v>
      </c>
      <c r="B9531" s="18">
        <v>16.424028204994901</v>
      </c>
      <c r="C9531" s="18">
        <v>16.135426236543701</v>
      </c>
      <c r="D9531" s="18">
        <v>16.717075110561399</v>
      </c>
    </row>
    <row r="9532" spans="1:4" ht="15" customHeight="1" x14ac:dyDescent="0.25">
      <c r="A9532" s="18">
        <v>9475</v>
      </c>
      <c r="B9532" s="18">
        <v>16.423747033712701</v>
      </c>
      <c r="C9532" s="18">
        <v>16.1352898718334</v>
      </c>
      <c r="D9532" s="18">
        <v>16.716828850656999</v>
      </c>
    </row>
    <row r="9533" spans="1:4" ht="15" customHeight="1" x14ac:dyDescent="0.25">
      <c r="A9533" s="18">
        <v>9476</v>
      </c>
      <c r="B9533" s="18">
        <v>16.423474777105799</v>
      </c>
      <c r="C9533" s="18">
        <v>16.135157830633901</v>
      </c>
      <c r="D9533" s="18">
        <v>16.716589739473601</v>
      </c>
    </row>
    <row r="9534" spans="1:4" ht="15" customHeight="1" x14ac:dyDescent="0.25">
      <c r="A9534" s="18">
        <v>9477</v>
      </c>
      <c r="B9534" s="18">
        <v>16.423211307994499</v>
      </c>
      <c r="C9534" s="18">
        <v>16.135030051264899</v>
      </c>
      <c r="D9534" s="18">
        <v>16.716357726025102</v>
      </c>
    </row>
    <row r="9535" spans="1:4" ht="15" customHeight="1" x14ac:dyDescent="0.25">
      <c r="A9535" s="18">
        <v>9478</v>
      </c>
      <c r="B9535" s="18">
        <v>16.422956486438999</v>
      </c>
      <c r="C9535" s="18">
        <v>16.134906465856901</v>
      </c>
      <c r="D9535" s="18">
        <v>16.716132745301099</v>
      </c>
    </row>
    <row r="9536" spans="1:4" ht="15" customHeight="1" x14ac:dyDescent="0.25">
      <c r="A9536" s="18">
        <v>9479</v>
      </c>
      <c r="B9536" s="18">
        <v>16.4227101613222</v>
      </c>
      <c r="C9536" s="18">
        <v>16.134787001120198</v>
      </c>
      <c r="D9536" s="18">
        <v>16.715914719581399</v>
      </c>
    </row>
    <row r="9537" spans="1:4" ht="15" customHeight="1" x14ac:dyDescent="0.25">
      <c r="A9537" s="18">
        <v>9480</v>
      </c>
      <c r="B9537" s="18">
        <v>16.422472171838798</v>
      </c>
      <c r="C9537" s="18">
        <v>16.134671579066001</v>
      </c>
      <c r="D9537" s="18">
        <v>16.715703559699499</v>
      </c>
    </row>
    <row r="9538" spans="1:4" ht="15" customHeight="1" x14ac:dyDescent="0.25">
      <c r="A9538" s="18">
        <v>9481</v>
      </c>
      <c r="B9538" s="18">
        <v>16.422242348889501</v>
      </c>
      <c r="C9538" s="18">
        <v>16.134560117683201</v>
      </c>
      <c r="D9538" s="18">
        <v>16.715499166254201</v>
      </c>
    </row>
    <row r="9539" spans="1:4" ht="15" customHeight="1" x14ac:dyDescent="0.25">
      <c r="A9539" s="18">
        <v>9482</v>
      </c>
      <c r="B9539" s="18">
        <v>16.422020516382599</v>
      </c>
      <c r="C9539" s="18">
        <v>16.134452531569501</v>
      </c>
      <c r="D9539" s="18">
        <v>16.715301430763201</v>
      </c>
    </row>
    <row r="9540" spans="1:4" ht="15" customHeight="1" x14ac:dyDescent="0.25">
      <c r="A9540" s="18">
        <v>9483</v>
      </c>
      <c r="B9540" s="18">
        <v>16.421806492442698</v>
      </c>
      <c r="C9540" s="18">
        <v>16.134348732517399</v>
      </c>
      <c r="D9540" s="18">
        <v>16.715110236760101</v>
      </c>
    </row>
    <row r="9541" spans="1:4" ht="15" customHeight="1" x14ac:dyDescent="0.25">
      <c r="A9541" s="18">
        <v>9484</v>
      </c>
      <c r="B9541" s="18">
        <v>16.421600090530301</v>
      </c>
      <c r="C9541" s="18">
        <v>16.134248630057499</v>
      </c>
      <c r="D9541" s="18">
        <v>16.714925460830202</v>
      </c>
    </row>
    <row r="9542" spans="1:4" ht="15" customHeight="1" x14ac:dyDescent="0.25">
      <c r="A9542" s="18">
        <v>9485</v>
      </c>
      <c r="B9542" s="18">
        <v>16.4214011204744</v>
      </c>
      <c r="C9542" s="18">
        <v>16.134152131959201</v>
      </c>
      <c r="D9542" s="18">
        <v>16.714746973586099</v>
      </c>
    </row>
    <row r="9543" spans="1:4" ht="15" customHeight="1" x14ac:dyDescent="0.25">
      <c r="A9543" s="18">
        <v>9486</v>
      </c>
      <c r="B9543" s="18">
        <v>16.421209389421001</v>
      </c>
      <c r="C9543" s="18">
        <v>16.1340591446905</v>
      </c>
      <c r="D9543" s="18">
        <v>16.714574640583699</v>
      </c>
    </row>
    <row r="9544" spans="1:4" ht="15" customHeight="1" x14ac:dyDescent="0.25">
      <c r="A9544" s="18">
        <v>9487</v>
      </c>
      <c r="B9544" s="18">
        <v>16.4210247027004</v>
      </c>
      <c r="C9544" s="18">
        <v>16.133969573839099</v>
      </c>
      <c r="D9544" s="18">
        <v>16.714408323176102</v>
      </c>
    </row>
    <row r="9545" spans="1:4" ht="15" customHeight="1" x14ac:dyDescent="0.25">
      <c r="A9545" s="18">
        <v>9488</v>
      </c>
      <c r="B9545" s="18">
        <v>16.420846864618699</v>
      </c>
      <c r="C9545" s="18">
        <v>16.133883324495599</v>
      </c>
      <c r="D9545" s="18">
        <v>16.714247879310001</v>
      </c>
    </row>
    <row r="9546" spans="1:4" ht="15" customHeight="1" x14ac:dyDescent="0.25">
      <c r="A9546" s="18">
        <v>9489</v>
      </c>
      <c r="B9546" s="18">
        <v>16.4206756791747</v>
      </c>
      <c r="C9546" s="18">
        <v>16.133800301601902</v>
      </c>
      <c r="D9546" s="18">
        <v>16.714093164262799</v>
      </c>
    </row>
    <row r="9547" spans="1:4" ht="15" customHeight="1" x14ac:dyDescent="0.25">
      <c r="A9547" s="18">
        <v>9490</v>
      </c>
      <c r="B9547" s="18">
        <v>16.420510950708401</v>
      </c>
      <c r="C9547" s="18">
        <v>16.133720410265099</v>
      </c>
      <c r="D9547" s="18">
        <v>16.713944031323301</v>
      </c>
    </row>
    <row r="9548" spans="1:4" ht="15" customHeight="1" x14ac:dyDescent="0.25">
      <c r="A9548" s="18">
        <v>9491</v>
      </c>
      <c r="B9548" s="18">
        <v>16.4203524844831</v>
      </c>
      <c r="C9548" s="18">
        <v>16.133643556040401</v>
      </c>
      <c r="D9548" s="18">
        <v>16.713800332418401</v>
      </c>
    </row>
    <row r="9549" spans="1:4" ht="15" customHeight="1" x14ac:dyDescent="0.25">
      <c r="A9549" s="18">
        <v>9492</v>
      </c>
      <c r="B9549" s="18">
        <v>16.420200087206801</v>
      </c>
      <c r="C9549" s="18">
        <v>16.1335696451834</v>
      </c>
      <c r="D9549" s="18">
        <v>16.713661918686299</v>
      </c>
    </row>
    <row r="9550" spans="1:4" ht="15" customHeight="1" x14ac:dyDescent="0.25">
      <c r="A9550" s="18">
        <v>9493</v>
      </c>
      <c r="B9550" s="18">
        <v>16.420053567495302</v>
      </c>
      <c r="C9550" s="18">
        <v>16.133498584874999</v>
      </c>
      <c r="D9550" s="18">
        <v>16.713528640999002</v>
      </c>
    </row>
    <row r="9551" spans="1:4" ht="15" customHeight="1" x14ac:dyDescent="0.25">
      <c r="A9551" s="18">
        <v>9494</v>
      </c>
      <c r="B9551" s="18">
        <v>16.4199127362814</v>
      </c>
      <c r="C9551" s="18">
        <v>16.133430283420001</v>
      </c>
      <c r="D9551" s="18">
        <v>16.713400350438199</v>
      </c>
    </row>
    <row r="9552" spans="1:4" ht="15" customHeight="1" x14ac:dyDescent="0.25">
      <c r="A9552" s="18">
        <v>9495</v>
      </c>
      <c r="B9552" s="18">
        <v>16.419777407174799</v>
      </c>
      <c r="C9552" s="18">
        <v>16.1333646504212</v>
      </c>
      <c r="D9552" s="18">
        <v>16.713276898723301</v>
      </c>
    </row>
    <row r="9553" spans="1:4" ht="15" customHeight="1" x14ac:dyDescent="0.25">
      <c r="A9553" s="18">
        <v>9496</v>
      </c>
      <c r="B9553" s="18">
        <v>16.419647396774199</v>
      </c>
      <c r="C9553" s="18">
        <v>16.1333015969313</v>
      </c>
      <c r="D9553" s="18">
        <v>16.713158138597901</v>
      </c>
    </row>
    <row r="9554" spans="1:4" ht="15" customHeight="1" x14ac:dyDescent="0.25">
      <c r="A9554" s="18">
        <v>9497</v>
      </c>
      <c r="B9554" s="18">
        <v>16.4195225249379</v>
      </c>
      <c r="C9554" s="18">
        <v>16.133241035583598</v>
      </c>
      <c r="D9554" s="18">
        <v>16.713043924174599</v>
      </c>
    </row>
    <row r="9555" spans="1:4" ht="15" customHeight="1" x14ac:dyDescent="0.25">
      <c r="A9555" s="18">
        <v>9498</v>
      </c>
      <c r="B9555" s="18">
        <v>16.419402615013599</v>
      </c>
      <c r="C9555" s="18">
        <v>16.133182880703899</v>
      </c>
      <c r="D9555" s="18">
        <v>16.712934111241701</v>
      </c>
    </row>
    <row r="9556" spans="1:4" ht="15" customHeight="1" x14ac:dyDescent="0.25">
      <c r="A9556" s="18">
        <v>9499</v>
      </c>
      <c r="B9556" s="18">
        <v>16.419287494032901</v>
      </c>
      <c r="C9556" s="18">
        <v>16.133127048404599</v>
      </c>
      <c r="D9556" s="18">
        <v>16.712828557534099</v>
      </c>
    </row>
  </sheetData>
  <mergeCells count="1">
    <mergeCell ref="A2:E3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229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4" width="15" customWidth="1"/>
  </cols>
  <sheetData>
    <row r="1" spans="1:5" ht="17.25" customHeight="1" x14ac:dyDescent="0.25">
      <c r="A1" s="63" t="s">
        <v>904</v>
      </c>
    </row>
    <row r="2" spans="1:5" ht="30" customHeight="1" x14ac:dyDescent="0.25">
      <c r="A2" s="5" t="s">
        <v>905</v>
      </c>
      <c r="B2" s="5"/>
      <c r="C2" s="5"/>
      <c r="D2" s="5"/>
      <c r="E2" s="5"/>
    </row>
    <row r="3" spans="1:5" ht="15" customHeight="1" x14ac:dyDescent="0.25">
      <c r="A3" s="5"/>
      <c r="B3" s="5"/>
      <c r="C3" s="5"/>
      <c r="D3" s="5"/>
      <c r="E3" s="5"/>
    </row>
    <row r="4" spans="1:5" ht="15" customHeight="1" x14ac:dyDescent="0.25">
      <c r="A4" s="5"/>
      <c r="B4" s="5"/>
      <c r="C4" s="5"/>
      <c r="D4" s="5"/>
      <c r="E4" s="5"/>
    </row>
    <row r="6" spans="1:5" ht="15" customHeight="1" x14ac:dyDescent="0.25">
      <c r="A6" s="13" t="s">
        <v>906</v>
      </c>
      <c r="B6" s="13" t="s">
        <v>684</v>
      </c>
      <c r="C6" s="13" t="s">
        <v>691</v>
      </c>
      <c r="D6" s="13" t="s">
        <v>693</v>
      </c>
    </row>
    <row r="7" spans="1:5" ht="15" customHeight="1" x14ac:dyDescent="0.25">
      <c r="A7" s="18">
        <v>-5.0999999999999997E-2</v>
      </c>
      <c r="B7" s="18">
        <v>-7.96</v>
      </c>
      <c r="C7" s="18">
        <v>-8.6330777816386099</v>
      </c>
      <c r="D7" s="18">
        <v>-7.9598729520621196</v>
      </c>
    </row>
    <row r="8" spans="1:5" ht="15" customHeight="1" x14ac:dyDescent="0.25">
      <c r="A8" s="18">
        <v>-4.836E-2</v>
      </c>
      <c r="B8" s="18">
        <v>-7.95</v>
      </c>
      <c r="C8" s="18">
        <v>-8.5327385554219806</v>
      </c>
      <c r="D8" s="18">
        <v>-8.0238207993144499</v>
      </c>
    </row>
    <row r="9" spans="1:5" ht="15" customHeight="1" x14ac:dyDescent="0.25">
      <c r="A9" s="18">
        <v>-4.539E-2</v>
      </c>
      <c r="B9" s="18">
        <v>-7.86</v>
      </c>
      <c r="C9" s="18">
        <v>-8.4566181926123907</v>
      </c>
      <c r="D9" s="18">
        <v>-7.99900550166854</v>
      </c>
    </row>
    <row r="10" spans="1:5" ht="15" customHeight="1" x14ac:dyDescent="0.25">
      <c r="A10" s="18">
        <v>-4.2750000000000003E-2</v>
      </c>
      <c r="B10" s="18">
        <v>-7.92</v>
      </c>
      <c r="C10" s="18">
        <v>-8.4937095932937599</v>
      </c>
      <c r="D10" s="18">
        <v>-8.0070741746898708</v>
      </c>
    </row>
    <row r="11" spans="1:5" ht="15" customHeight="1" x14ac:dyDescent="0.25">
      <c r="A11" s="18">
        <v>-4.011E-2</v>
      </c>
      <c r="B11" s="18">
        <v>-8.11</v>
      </c>
      <c r="C11" s="18">
        <v>-8.4171760735984105</v>
      </c>
      <c r="D11" s="18">
        <v>-8.0519535346878293</v>
      </c>
    </row>
    <row r="12" spans="1:5" ht="15" customHeight="1" x14ac:dyDescent="0.25">
      <c r="A12" s="18">
        <v>-3.7139999999999999E-2</v>
      </c>
      <c r="B12" s="18">
        <v>-7.95</v>
      </c>
      <c r="C12" s="18">
        <v>-8.6273140963431008</v>
      </c>
      <c r="D12" s="18">
        <v>-8.0539710446119201</v>
      </c>
    </row>
    <row r="13" spans="1:5" ht="15" customHeight="1" x14ac:dyDescent="0.25">
      <c r="A13" s="18">
        <v>-3.4500000000000003E-2</v>
      </c>
      <c r="B13" s="18">
        <v>-7.87</v>
      </c>
      <c r="C13" s="18">
        <v>-8.4309066302383293</v>
      </c>
      <c r="D13" s="18">
        <v>-7.9826763636072</v>
      </c>
    </row>
    <row r="14" spans="1:5" ht="15" customHeight="1" x14ac:dyDescent="0.25">
      <c r="A14" s="18">
        <v>-3.1859999999999999E-2</v>
      </c>
      <c r="B14" s="18">
        <v>-8.08</v>
      </c>
      <c r="C14" s="18">
        <v>-8.3418623515447692</v>
      </c>
      <c r="D14" s="18">
        <v>-8.0363443055655193</v>
      </c>
    </row>
    <row r="15" spans="1:5" ht="15" customHeight="1" x14ac:dyDescent="0.25">
      <c r="A15" s="18">
        <v>-2.8889999999999898E-2</v>
      </c>
      <c r="B15" s="18">
        <v>-7.92</v>
      </c>
      <c r="C15" s="18">
        <v>-8.6210835069237497</v>
      </c>
      <c r="D15" s="18">
        <v>-7.9938169098230896</v>
      </c>
    </row>
    <row r="16" spans="1:5" ht="15" customHeight="1" x14ac:dyDescent="0.25">
      <c r="A16" s="18">
        <v>-2.6249999999999999E-2</v>
      </c>
      <c r="B16" s="18">
        <v>-7.84</v>
      </c>
      <c r="C16" s="18">
        <v>-8.6117369134695991</v>
      </c>
      <c r="D16" s="18">
        <v>-8.0413430967430592</v>
      </c>
    </row>
    <row r="17" spans="1:4" ht="15" customHeight="1" x14ac:dyDescent="0.25">
      <c r="A17" s="18">
        <v>-2.3609999999999999E-2</v>
      </c>
      <c r="B17" s="18">
        <v>-7.91</v>
      </c>
      <c r="C17" s="18">
        <v>-8.66609721279697</v>
      </c>
      <c r="D17" s="18">
        <v>-8.2191423145802105</v>
      </c>
    </row>
    <row r="18" spans="1:4" ht="15" customHeight="1" x14ac:dyDescent="0.25">
      <c r="A18" s="18">
        <v>-2.0639999999999999E-2</v>
      </c>
      <c r="B18" s="18">
        <v>-7.9</v>
      </c>
      <c r="C18" s="18">
        <v>-8.6240001949039495</v>
      </c>
      <c r="D18" s="18">
        <v>-8.1252088875822004</v>
      </c>
    </row>
    <row r="19" spans="1:4" ht="15" customHeight="1" x14ac:dyDescent="0.25">
      <c r="A19" s="18">
        <v>-1.7999999999999999E-2</v>
      </c>
      <c r="B19" s="18">
        <v>-7.89</v>
      </c>
      <c r="C19" s="18">
        <v>-8.5027997577445191</v>
      </c>
      <c r="D19" s="18">
        <v>-7.6337528030866197</v>
      </c>
    </row>
    <row r="20" spans="1:4" ht="15" customHeight="1" x14ac:dyDescent="0.25">
      <c r="A20" s="18">
        <v>-1.6019999999999899E-2</v>
      </c>
      <c r="B20" s="18">
        <v>-7.48</v>
      </c>
      <c r="C20" s="18">
        <v>-8.5821098321953304</v>
      </c>
      <c r="D20" s="18">
        <v>-7.5524965629071197</v>
      </c>
    </row>
    <row r="21" spans="1:4" ht="15" customHeight="1" x14ac:dyDescent="0.25">
      <c r="A21" s="18">
        <v>-1.43699999999999E-2</v>
      </c>
      <c r="B21" s="18">
        <v>-7.37</v>
      </c>
      <c r="C21" s="18">
        <v>-8.4907764187269308</v>
      </c>
      <c r="D21" s="18">
        <v>-7.8746741010140298</v>
      </c>
    </row>
    <row r="22" spans="1:4" ht="15" customHeight="1" x14ac:dyDescent="0.25">
      <c r="A22" s="18">
        <v>-1.239E-2</v>
      </c>
      <c r="B22" s="18">
        <v>-7.43</v>
      </c>
      <c r="C22" s="18">
        <v>-8.6631098424564605</v>
      </c>
      <c r="D22" s="18">
        <v>-8.0802075782026996</v>
      </c>
    </row>
    <row r="23" spans="1:4" ht="15" customHeight="1" x14ac:dyDescent="0.25">
      <c r="A23" s="18">
        <v>-1.074E-2</v>
      </c>
      <c r="B23" s="18">
        <v>-7.45</v>
      </c>
      <c r="C23" s="18">
        <v>-8.6995813253550196</v>
      </c>
      <c r="D23" s="18">
        <v>-8.1045582320445106</v>
      </c>
    </row>
    <row r="24" spans="1:4" ht="15" customHeight="1" x14ac:dyDescent="0.25">
      <c r="A24" s="18">
        <v>-8.7599999999998998E-3</v>
      </c>
      <c r="B24" s="18">
        <v>-7.44</v>
      </c>
      <c r="C24" s="18">
        <v>-8.6298460470341301</v>
      </c>
      <c r="D24" s="18">
        <v>-7.8689321628034499</v>
      </c>
    </row>
    <row r="25" spans="1:4" ht="15" customHeight="1" x14ac:dyDescent="0.25">
      <c r="A25" s="18">
        <v>-7.1099999999999003E-3</v>
      </c>
      <c r="B25" s="18">
        <v>-7.39</v>
      </c>
      <c r="C25" s="18">
        <v>-8.5407935645310094</v>
      </c>
      <c r="D25" s="18">
        <v>-7.6709350317578897</v>
      </c>
    </row>
    <row r="26" spans="1:4" ht="15" customHeight="1" x14ac:dyDescent="0.25">
      <c r="A26" s="18">
        <v>-5.13E-3</v>
      </c>
      <c r="B26" s="18">
        <v>-7.46</v>
      </c>
      <c r="C26" s="18">
        <v>-8.5406367155043394</v>
      </c>
      <c r="D26" s="18">
        <v>-7.7072246913976601</v>
      </c>
    </row>
    <row r="27" spans="1:4" ht="15" customHeight="1" x14ac:dyDescent="0.25">
      <c r="A27" s="18">
        <v>-3.48E-3</v>
      </c>
      <c r="B27" s="18">
        <v>-7.76</v>
      </c>
      <c r="C27" s="18">
        <v>-8.3787332616320001</v>
      </c>
      <c r="D27" s="18">
        <v>-7.8429237336939197</v>
      </c>
    </row>
    <row r="28" spans="1:4" ht="15" customHeight="1" x14ac:dyDescent="0.25">
      <c r="A28" s="18">
        <v>-1.5E-3</v>
      </c>
      <c r="B28" s="18">
        <v>-7.85</v>
      </c>
      <c r="C28" s="18">
        <v>-8.4140348077627607</v>
      </c>
      <c r="D28" s="18">
        <v>-7.9440102783246598</v>
      </c>
    </row>
    <row r="29" spans="1:4" ht="15" customHeight="1" x14ac:dyDescent="0.25">
      <c r="A29" s="18">
        <v>4.8000000000000001E-4</v>
      </c>
      <c r="B29" s="18">
        <v>-7.95</v>
      </c>
      <c r="C29" s="18">
        <v>-8.4767672349416099</v>
      </c>
      <c r="D29" s="18">
        <v>-8.0550739595473502</v>
      </c>
    </row>
    <row r="30" spans="1:4" ht="15" customHeight="1" x14ac:dyDescent="0.25">
      <c r="A30" s="18">
        <v>2.1299999999999999E-3</v>
      </c>
      <c r="B30" s="18">
        <v>-8.07</v>
      </c>
      <c r="C30" s="18">
        <v>-8.5201176184930407</v>
      </c>
      <c r="D30" s="18">
        <v>-8.0956183780893198</v>
      </c>
    </row>
    <row r="31" spans="1:4" ht="15" customHeight="1" x14ac:dyDescent="0.25">
      <c r="A31" s="18">
        <v>4.1099999999999002E-3</v>
      </c>
      <c r="B31" s="18">
        <v>-8.11</v>
      </c>
      <c r="C31" s="18">
        <v>-8.59850143423958</v>
      </c>
      <c r="D31" s="18">
        <v>-8.1766012128084693</v>
      </c>
    </row>
    <row r="32" spans="1:4" ht="15" customHeight="1" x14ac:dyDescent="0.25">
      <c r="A32" s="18">
        <v>5.7599999999998997E-3</v>
      </c>
      <c r="B32" s="18">
        <v>-8.3000000000000007</v>
      </c>
      <c r="C32" s="18">
        <v>-8.5890007475583996</v>
      </c>
      <c r="D32" s="18">
        <v>-8.2580728895351605</v>
      </c>
    </row>
    <row r="33" spans="1:4" ht="15" customHeight="1" x14ac:dyDescent="0.25">
      <c r="A33" s="18">
        <v>7.7400000000000004E-3</v>
      </c>
      <c r="B33" s="18">
        <v>-8.36</v>
      </c>
      <c r="C33" s="18">
        <v>-8.5842952401004204</v>
      </c>
      <c r="D33" s="18">
        <v>-8.2961055738565701</v>
      </c>
    </row>
    <row r="34" spans="1:4" ht="15" customHeight="1" x14ac:dyDescent="0.25">
      <c r="A34" s="18">
        <v>9.3900000000000008E-3</v>
      </c>
      <c r="B34" s="18">
        <v>-8.52</v>
      </c>
      <c r="C34" s="18">
        <v>-8.6043529875274292</v>
      </c>
      <c r="D34" s="18">
        <v>-8.3191916976564304</v>
      </c>
    </row>
    <row r="35" spans="1:4" ht="15" customHeight="1" x14ac:dyDescent="0.25">
      <c r="A35" s="18">
        <v>1.1369999999999899E-2</v>
      </c>
      <c r="B35" s="18">
        <v>-8.42</v>
      </c>
      <c r="C35" s="18">
        <v>-8.5831191403260103</v>
      </c>
      <c r="D35" s="18">
        <v>-8.3314057371432408</v>
      </c>
    </row>
    <row r="36" spans="1:4" ht="15" customHeight="1" x14ac:dyDescent="0.25">
      <c r="A36" s="18">
        <v>1.30199999999999E-2</v>
      </c>
      <c r="B36" s="18">
        <v>-8.23</v>
      </c>
      <c r="C36" s="18">
        <v>-8.5893115426705098</v>
      </c>
      <c r="D36" s="18">
        <v>-8.3020649371913002</v>
      </c>
    </row>
    <row r="37" spans="1:4" ht="15" customHeight="1" x14ac:dyDescent="0.25">
      <c r="A37" s="18">
        <v>1.4999999999999999E-2</v>
      </c>
      <c r="B37" s="18">
        <v>-8.25</v>
      </c>
      <c r="C37" s="18">
        <v>-8.6384540282354099</v>
      </c>
      <c r="D37" s="18">
        <v>-8.3096657411780406</v>
      </c>
    </row>
    <row r="38" spans="1:4" ht="15" customHeight="1" x14ac:dyDescent="0.25">
      <c r="A38" s="18">
        <v>1.6979999999999999E-2</v>
      </c>
      <c r="B38" s="18">
        <v>-8.4700000000000006</v>
      </c>
      <c r="C38" s="18">
        <v>-8.6596153129255402</v>
      </c>
      <c r="D38" s="18">
        <v>-8.3153970987810801</v>
      </c>
    </row>
    <row r="39" spans="1:4" ht="15" customHeight="1" x14ac:dyDescent="0.25">
      <c r="A39" s="18">
        <v>1.86299999999999E-2</v>
      </c>
      <c r="B39" s="18">
        <v>-8.48</v>
      </c>
      <c r="C39" s="18">
        <v>-8.6174048730731805</v>
      </c>
      <c r="D39" s="18">
        <v>-8.3352971666787496</v>
      </c>
    </row>
    <row r="40" spans="1:4" ht="15" customHeight="1" x14ac:dyDescent="0.25">
      <c r="A40" s="18">
        <v>2.061E-2</v>
      </c>
      <c r="B40" s="18">
        <v>-8.4600000000000009</v>
      </c>
      <c r="C40" s="18">
        <v>-8.64924036283875</v>
      </c>
      <c r="D40" s="18">
        <v>-8.3485491365870601</v>
      </c>
    </row>
    <row r="41" spans="1:4" ht="15" customHeight="1" x14ac:dyDescent="0.25">
      <c r="A41" s="18">
        <v>2.2259999999999999E-2</v>
      </c>
      <c r="B41" s="18">
        <v>-8.39</v>
      </c>
      <c r="C41" s="18">
        <v>-8.6651652483685595</v>
      </c>
      <c r="D41" s="18">
        <v>-8.3380715378547805</v>
      </c>
    </row>
    <row r="42" spans="1:4" ht="15" customHeight="1" x14ac:dyDescent="0.25">
      <c r="A42" s="18">
        <v>2.4239999999999901E-2</v>
      </c>
      <c r="B42" s="18">
        <v>-8.35</v>
      </c>
      <c r="C42" s="18">
        <v>-8.6745636371355506</v>
      </c>
      <c r="D42" s="18">
        <v>-8.3169046029858702</v>
      </c>
    </row>
    <row r="43" spans="1:4" ht="15" customHeight="1" x14ac:dyDescent="0.25">
      <c r="A43" s="18">
        <v>2.589E-2</v>
      </c>
      <c r="B43" s="18">
        <v>-8.23</v>
      </c>
      <c r="C43" s="18">
        <v>-8.6284519922303193</v>
      </c>
      <c r="D43" s="18">
        <v>-8.2784410025890391</v>
      </c>
    </row>
    <row r="44" spans="1:4" ht="15" customHeight="1" x14ac:dyDescent="0.25">
      <c r="A44" s="18">
        <v>2.7869999999999999E-2</v>
      </c>
      <c r="B44" s="18">
        <v>-8.23</v>
      </c>
      <c r="C44" s="18">
        <v>-8.5991597919404406</v>
      </c>
      <c r="D44" s="18">
        <v>-8.2536607774996096</v>
      </c>
    </row>
    <row r="45" spans="1:4" ht="15" customHeight="1" x14ac:dyDescent="0.25">
      <c r="A45" s="18">
        <v>2.95199999999999E-2</v>
      </c>
      <c r="B45" s="18">
        <v>-8.26</v>
      </c>
      <c r="C45" s="18">
        <v>-8.5639705127571695</v>
      </c>
      <c r="D45" s="18">
        <v>-8.2490789680200702</v>
      </c>
    </row>
    <row r="46" spans="1:4" ht="15" customHeight="1" x14ac:dyDescent="0.25">
      <c r="A46" s="18">
        <v>3.15E-2</v>
      </c>
      <c r="B46" s="18">
        <v>-8.31</v>
      </c>
      <c r="C46" s="18">
        <v>-8.5537570646640706</v>
      </c>
      <c r="D46" s="18">
        <v>-8.2443936526154502</v>
      </c>
    </row>
    <row r="47" spans="1:4" ht="15" customHeight="1" x14ac:dyDescent="0.25">
      <c r="A47" s="18">
        <v>3.3480000000000003E-2</v>
      </c>
      <c r="B47" s="18">
        <v>-8.15</v>
      </c>
      <c r="C47" s="18">
        <v>-8.5419443201915097</v>
      </c>
      <c r="D47" s="18">
        <v>-8.2233113941412004</v>
      </c>
    </row>
    <row r="48" spans="1:4" ht="15" customHeight="1" x14ac:dyDescent="0.25">
      <c r="A48" s="18">
        <v>3.5129999999999897E-2</v>
      </c>
      <c r="B48" s="18">
        <v>-8.11</v>
      </c>
      <c r="C48" s="18">
        <v>-8.5409968711542898</v>
      </c>
      <c r="D48" s="18">
        <v>-8.1985181734557404</v>
      </c>
    </row>
    <row r="49" spans="1:4" ht="15" customHeight="1" x14ac:dyDescent="0.25">
      <c r="A49" s="18">
        <v>3.7109999999999997E-2</v>
      </c>
      <c r="B49" s="18">
        <v>-8.19</v>
      </c>
      <c r="C49" s="18">
        <v>-8.5289261697899601</v>
      </c>
      <c r="D49" s="18">
        <v>-8.1882867916696291</v>
      </c>
    </row>
    <row r="50" spans="1:4" ht="15" customHeight="1" x14ac:dyDescent="0.25">
      <c r="A50" s="18">
        <v>3.8760000000000003E-2</v>
      </c>
      <c r="B50" s="18">
        <v>-8.44</v>
      </c>
      <c r="C50" s="18">
        <v>-8.4887317727286007</v>
      </c>
      <c r="D50" s="18">
        <v>-8.2041093167859103</v>
      </c>
    </row>
    <row r="51" spans="1:4" ht="15" customHeight="1" x14ac:dyDescent="0.25">
      <c r="A51" s="18">
        <v>4.0739999999999901E-2</v>
      </c>
      <c r="B51" s="18">
        <v>-8</v>
      </c>
      <c r="C51" s="18">
        <v>-8.4691489669786701</v>
      </c>
      <c r="D51" s="18">
        <v>-8.1879566159729293</v>
      </c>
    </row>
    <row r="52" spans="1:4" ht="15" customHeight="1" x14ac:dyDescent="0.25">
      <c r="A52" s="18">
        <v>4.2389999999999997E-2</v>
      </c>
      <c r="B52" s="18">
        <v>-8.14</v>
      </c>
      <c r="C52" s="18">
        <v>-8.4786438602982805</v>
      </c>
      <c r="D52" s="18">
        <v>-8.1824175902487006</v>
      </c>
    </row>
    <row r="53" spans="1:4" ht="15" customHeight="1" x14ac:dyDescent="0.25">
      <c r="A53" s="18">
        <v>4.437E-2</v>
      </c>
      <c r="B53" s="18">
        <v>-8.24</v>
      </c>
      <c r="C53" s="18">
        <v>-8.5079968920846802</v>
      </c>
      <c r="D53" s="18">
        <v>-8.1780606381904892</v>
      </c>
    </row>
    <row r="54" spans="1:4" ht="15" customHeight="1" x14ac:dyDescent="0.25">
      <c r="A54" s="18">
        <v>4.6019999999999998E-2</v>
      </c>
      <c r="B54" s="18">
        <v>-8.08</v>
      </c>
      <c r="C54" s="18">
        <v>-8.4617229914343408</v>
      </c>
      <c r="D54" s="18">
        <v>-8.1441346032781095</v>
      </c>
    </row>
    <row r="55" spans="1:4" ht="15" customHeight="1" x14ac:dyDescent="0.25">
      <c r="A55" s="18">
        <v>4.8000000000000001E-2</v>
      </c>
      <c r="B55" s="18">
        <v>-8.2899999999999991</v>
      </c>
      <c r="C55" s="18">
        <v>-8.5462438676913308</v>
      </c>
      <c r="D55" s="18">
        <v>-8.1383287039894903</v>
      </c>
    </row>
    <row r="56" spans="1:4" ht="15" customHeight="1" x14ac:dyDescent="0.25">
      <c r="A56" s="18">
        <v>4.9649999999999903E-2</v>
      </c>
      <c r="B56" s="18">
        <v>-8.2100000000000009</v>
      </c>
      <c r="C56" s="18">
        <v>-8.4951512842974104</v>
      </c>
      <c r="D56" s="18">
        <v>-8.17533661635923</v>
      </c>
    </row>
    <row r="57" spans="1:4" ht="15" customHeight="1" x14ac:dyDescent="0.25">
      <c r="A57" s="18">
        <v>5.1629999999999898E-2</v>
      </c>
      <c r="B57" s="18">
        <v>-8.26</v>
      </c>
      <c r="C57" s="18">
        <v>-8.4939455278698102</v>
      </c>
      <c r="D57" s="18">
        <v>-8.1770261792005403</v>
      </c>
    </row>
    <row r="58" spans="1:4" ht="15" customHeight="1" x14ac:dyDescent="0.25">
      <c r="A58" s="18">
        <v>5.3280000000000001E-2</v>
      </c>
      <c r="B58" s="18">
        <v>-7.98</v>
      </c>
      <c r="C58" s="18">
        <v>-8.5132508476720101</v>
      </c>
      <c r="D58" s="18">
        <v>-8.1780830884246303</v>
      </c>
    </row>
    <row r="59" spans="1:4" ht="15" customHeight="1" x14ac:dyDescent="0.25">
      <c r="A59" s="18">
        <v>5.4929999999999903E-2</v>
      </c>
      <c r="B59" s="18">
        <v>-7.91</v>
      </c>
      <c r="C59" s="18">
        <v>-8.5328269815136508</v>
      </c>
      <c r="D59" s="18">
        <v>-8.1440078607173891</v>
      </c>
    </row>
    <row r="60" spans="1:4" ht="15" customHeight="1" x14ac:dyDescent="0.25">
      <c r="A60" s="18">
        <v>5.6579999999999998E-2</v>
      </c>
      <c r="B60" s="18">
        <v>-8.24</v>
      </c>
      <c r="C60" s="18">
        <v>-8.48859892586953</v>
      </c>
      <c r="D60" s="18">
        <v>-8.1749378612724506</v>
      </c>
    </row>
    <row r="61" spans="1:4" ht="15" customHeight="1" x14ac:dyDescent="0.25">
      <c r="A61" s="18">
        <v>5.8559999999999897E-2</v>
      </c>
      <c r="B61" s="18">
        <v>-8.16</v>
      </c>
      <c r="C61" s="18">
        <v>-8.5275365503661398</v>
      </c>
      <c r="D61" s="18">
        <v>-8.1611243459012499</v>
      </c>
    </row>
    <row r="62" spans="1:4" ht="15" customHeight="1" x14ac:dyDescent="0.25">
      <c r="A62" s="18">
        <v>6.021E-2</v>
      </c>
      <c r="B62" s="18">
        <v>-8.2100000000000009</v>
      </c>
      <c r="C62" s="18">
        <v>-8.5045294910354503</v>
      </c>
      <c r="D62" s="18">
        <v>-8.1592549649330195</v>
      </c>
    </row>
    <row r="63" spans="1:4" ht="15" customHeight="1" x14ac:dyDescent="0.25">
      <c r="A63" s="18">
        <v>6.1859999999999998E-2</v>
      </c>
      <c r="B63" s="18">
        <v>-8.0500000000000007</v>
      </c>
      <c r="C63" s="18">
        <v>-8.5646867496200603</v>
      </c>
      <c r="D63" s="18">
        <v>-8.1561474257545594</v>
      </c>
    </row>
    <row r="64" spans="1:4" ht="15" customHeight="1" x14ac:dyDescent="0.25">
      <c r="A64" s="18">
        <v>6.3509999999999997E-2</v>
      </c>
      <c r="B64" s="18">
        <v>-8.14</v>
      </c>
      <c r="C64" s="18">
        <v>-8.5456411920365305</v>
      </c>
      <c r="D64" s="18">
        <v>-8.1857080878701307</v>
      </c>
    </row>
    <row r="65" spans="1:4" ht="15" customHeight="1" x14ac:dyDescent="0.25">
      <c r="A65" s="18">
        <v>6.5489999999999896E-2</v>
      </c>
      <c r="B65" s="18">
        <v>-8.19</v>
      </c>
      <c r="C65" s="18">
        <v>-8.5410629785196601</v>
      </c>
      <c r="D65" s="18">
        <v>-8.1822525513815005</v>
      </c>
    </row>
    <row r="66" spans="1:4" ht="15" customHeight="1" x14ac:dyDescent="0.25">
      <c r="A66" s="18">
        <v>6.7140000000000005E-2</v>
      </c>
      <c r="B66" s="18">
        <v>-8.14</v>
      </c>
      <c r="C66" s="18">
        <v>-8.5432566505092993</v>
      </c>
      <c r="D66" s="18">
        <v>-8.1625704568586102</v>
      </c>
    </row>
    <row r="67" spans="1:4" ht="15" customHeight="1" x14ac:dyDescent="0.25">
      <c r="A67" s="18">
        <v>6.8789999999999907E-2</v>
      </c>
      <c r="B67" s="18">
        <v>-8.06</v>
      </c>
      <c r="C67" s="18">
        <v>-8.5921298212667203</v>
      </c>
      <c r="D67" s="18">
        <v>-8.1908245654338607</v>
      </c>
    </row>
    <row r="68" spans="1:4" ht="15" customHeight="1" x14ac:dyDescent="0.25">
      <c r="A68" s="18">
        <v>7.0440000000000003E-2</v>
      </c>
      <c r="B68" s="18">
        <v>-8.01</v>
      </c>
      <c r="C68" s="18">
        <v>-8.5795409522521702</v>
      </c>
      <c r="D68" s="18">
        <v>-8.2248996189810502</v>
      </c>
    </row>
    <row r="69" spans="1:4" ht="15" customHeight="1" x14ac:dyDescent="0.25">
      <c r="A69" s="18">
        <v>7.2419999999999998E-2</v>
      </c>
      <c r="B69" s="18">
        <v>-8.1999999999999993</v>
      </c>
      <c r="C69" s="18">
        <v>-8.5739990140549907</v>
      </c>
      <c r="D69" s="18">
        <v>-8.2108432720276898</v>
      </c>
    </row>
    <row r="70" spans="1:4" ht="15" customHeight="1" x14ac:dyDescent="0.25">
      <c r="A70" s="18">
        <v>7.4069999999999997E-2</v>
      </c>
      <c r="B70" s="18">
        <v>-8.09</v>
      </c>
      <c r="C70" s="18">
        <v>-8.6696459316289207</v>
      </c>
      <c r="D70" s="18">
        <v>-8.1738494161527999</v>
      </c>
    </row>
    <row r="71" spans="1:4" ht="15" customHeight="1" x14ac:dyDescent="0.25">
      <c r="A71" s="18">
        <v>7.5719999999999996E-2</v>
      </c>
      <c r="B71" s="18">
        <v>-8.2100000000000009</v>
      </c>
      <c r="C71" s="18">
        <v>-8.6459759033889991</v>
      </c>
      <c r="D71" s="18">
        <v>-8.2298929801095593</v>
      </c>
    </row>
    <row r="72" spans="1:4" ht="15" customHeight="1" x14ac:dyDescent="0.25">
      <c r="A72" s="18">
        <v>7.7369999999999994E-2</v>
      </c>
      <c r="B72" s="18">
        <v>-8.39</v>
      </c>
      <c r="C72" s="18">
        <v>-8.6247328148422095</v>
      </c>
      <c r="D72" s="18">
        <v>-8.2619354088946295</v>
      </c>
    </row>
    <row r="73" spans="1:4" ht="15" customHeight="1" x14ac:dyDescent="0.25">
      <c r="A73" s="18">
        <v>7.9349999999999907E-2</v>
      </c>
      <c r="B73" s="18">
        <v>-8.5299999999999994</v>
      </c>
      <c r="C73" s="18">
        <v>-8.7053985257119795</v>
      </c>
      <c r="D73" s="18">
        <v>-8.2684151218948099</v>
      </c>
    </row>
    <row r="74" spans="1:4" ht="15" customHeight="1" x14ac:dyDescent="0.25">
      <c r="A74" s="18">
        <v>8.1000000000000003E-2</v>
      </c>
      <c r="B74" s="18">
        <v>-8.5299999999999994</v>
      </c>
      <c r="C74" s="18">
        <v>-8.8493397028491696</v>
      </c>
      <c r="D74" s="18">
        <v>-8.1783189604684008</v>
      </c>
    </row>
    <row r="75" spans="1:4" ht="15" customHeight="1" x14ac:dyDescent="0.25">
      <c r="A75" s="18">
        <v>8.2979999999999901E-2</v>
      </c>
      <c r="B75" s="18">
        <v>-8.59</v>
      </c>
      <c r="C75" s="18">
        <v>-8.8595619659094709</v>
      </c>
      <c r="D75" s="18">
        <v>-8.1957379606187306</v>
      </c>
    </row>
    <row r="76" spans="1:4" ht="15" customHeight="1" x14ac:dyDescent="0.25">
      <c r="A76" s="18">
        <v>8.5289999999999894E-2</v>
      </c>
      <c r="B76" s="18">
        <v>-8.6</v>
      </c>
      <c r="C76" s="18">
        <v>-8.79389942671577</v>
      </c>
      <c r="D76" s="18">
        <v>-8.3540657937061908</v>
      </c>
    </row>
    <row r="77" spans="1:4" ht="15" customHeight="1" x14ac:dyDescent="0.25">
      <c r="A77" s="18">
        <v>8.727E-2</v>
      </c>
      <c r="B77" s="18">
        <v>-8.82</v>
      </c>
      <c r="C77" s="18">
        <v>-8.7875870085363701</v>
      </c>
      <c r="D77" s="18">
        <v>-8.3352815761784402</v>
      </c>
    </row>
    <row r="78" spans="1:4" ht="15" customHeight="1" x14ac:dyDescent="0.25">
      <c r="A78" s="18">
        <v>8.9249999999999996E-2</v>
      </c>
      <c r="B78" s="18">
        <v>-8.7799999999999994</v>
      </c>
      <c r="C78" s="18">
        <v>-8.7919365857714293</v>
      </c>
      <c r="D78" s="18">
        <v>-8.3331177487735193</v>
      </c>
    </row>
    <row r="79" spans="1:4" ht="15" customHeight="1" x14ac:dyDescent="0.25">
      <c r="A79" s="18">
        <v>9.1229999999999895E-2</v>
      </c>
      <c r="B79" s="18">
        <v>-8.84</v>
      </c>
      <c r="C79" s="18">
        <v>-8.8316068653166706</v>
      </c>
      <c r="D79" s="18">
        <v>-8.35709729935434</v>
      </c>
    </row>
    <row r="80" spans="1:4" ht="15" customHeight="1" x14ac:dyDescent="0.25">
      <c r="A80" s="18">
        <v>9.3539999999999998E-2</v>
      </c>
      <c r="B80" s="18">
        <v>-8.7899999999999991</v>
      </c>
      <c r="C80" s="18">
        <v>-8.7678626611471895</v>
      </c>
      <c r="D80" s="18">
        <v>-8.4488906779629698</v>
      </c>
    </row>
    <row r="81" spans="1:4" ht="15" customHeight="1" x14ac:dyDescent="0.25">
      <c r="A81" s="18">
        <v>9.5519999999999994E-2</v>
      </c>
      <c r="B81" s="18">
        <v>-9.02</v>
      </c>
      <c r="C81" s="18">
        <v>-8.7721262160858995</v>
      </c>
      <c r="D81" s="18">
        <v>-8.4382308186198394</v>
      </c>
    </row>
    <row r="82" spans="1:4" ht="15" customHeight="1" x14ac:dyDescent="0.25">
      <c r="A82" s="18">
        <v>9.7500000000000003E-2</v>
      </c>
      <c r="B82" s="18">
        <v>-8.89</v>
      </c>
      <c r="C82" s="18">
        <v>-8.7925784004233698</v>
      </c>
      <c r="D82" s="18">
        <v>-8.4396975236908105</v>
      </c>
    </row>
    <row r="83" spans="1:4" ht="15" customHeight="1" x14ac:dyDescent="0.25">
      <c r="A83" s="18">
        <v>9.9479999999999902E-2</v>
      </c>
      <c r="B83" s="18">
        <v>-9.06</v>
      </c>
      <c r="C83" s="18">
        <v>-8.7730308955691392</v>
      </c>
      <c r="D83" s="18">
        <v>-8.4198792648278502</v>
      </c>
    </row>
    <row r="84" spans="1:4" ht="15" customHeight="1" x14ac:dyDescent="0.25">
      <c r="A84" s="18">
        <v>0.10179000000000001</v>
      </c>
      <c r="B84" s="18">
        <v>-9.01</v>
      </c>
      <c r="C84" s="18">
        <v>-8.8256353592771806</v>
      </c>
      <c r="D84" s="18">
        <v>-8.3999329376918901</v>
      </c>
    </row>
    <row r="85" spans="1:4" ht="15" customHeight="1" x14ac:dyDescent="0.25">
      <c r="A85" s="18">
        <v>0.10377</v>
      </c>
      <c r="B85" s="18">
        <v>-8.82</v>
      </c>
      <c r="C85" s="18">
        <v>-8.8315646085649497</v>
      </c>
      <c r="D85" s="18">
        <v>-8.4286345741820501</v>
      </c>
    </row>
    <row r="86" spans="1:4" ht="15" customHeight="1" x14ac:dyDescent="0.25">
      <c r="A86" s="18">
        <v>0.10575</v>
      </c>
      <c r="B86" s="18">
        <v>-9.26</v>
      </c>
      <c r="C86" s="18">
        <v>-8.8281100192523301</v>
      </c>
      <c r="D86" s="18">
        <v>-8.42434354210382</v>
      </c>
    </row>
    <row r="87" spans="1:4" ht="15" customHeight="1" x14ac:dyDescent="0.25">
      <c r="A87" s="18">
        <v>0.10773000000000001</v>
      </c>
      <c r="B87" s="18">
        <v>-8.8000000000000007</v>
      </c>
      <c r="C87" s="18">
        <v>-8.8357324894016909</v>
      </c>
      <c r="D87" s="18">
        <v>-8.4589798787197399</v>
      </c>
    </row>
    <row r="88" spans="1:4" ht="15" customHeight="1" x14ac:dyDescent="0.25">
      <c r="A88" s="18">
        <v>0.11004</v>
      </c>
      <c r="B88" s="18">
        <v>-8.84</v>
      </c>
      <c r="C88" s="18">
        <v>-8.8876144993023907</v>
      </c>
      <c r="D88" s="18">
        <v>-8.4135267670264895</v>
      </c>
    </row>
    <row r="89" spans="1:4" ht="15" customHeight="1" x14ac:dyDescent="0.25">
      <c r="A89" s="18">
        <v>0.11201999999999999</v>
      </c>
      <c r="B89" s="18">
        <v>-8.9</v>
      </c>
      <c r="C89" s="18">
        <v>-8.8636803372134398</v>
      </c>
      <c r="D89" s="18">
        <v>-8.4236608809104201</v>
      </c>
    </row>
    <row r="90" spans="1:4" ht="15" customHeight="1" x14ac:dyDescent="0.25">
      <c r="A90" s="18">
        <v>0.114</v>
      </c>
      <c r="B90" s="18">
        <v>-8.9600000000000009</v>
      </c>
      <c r="C90" s="18">
        <v>-8.9047268359595808</v>
      </c>
      <c r="D90" s="18">
        <v>-8.4377485352429993</v>
      </c>
    </row>
    <row r="91" spans="1:4" ht="15" customHeight="1" x14ac:dyDescent="0.25">
      <c r="A91" s="18">
        <v>0.11565</v>
      </c>
      <c r="B91" s="18">
        <v>-8.77</v>
      </c>
      <c r="C91" s="18">
        <v>-8.7943937178472709</v>
      </c>
      <c r="D91" s="18">
        <v>-8.4714853135668093</v>
      </c>
    </row>
    <row r="92" spans="1:4" ht="15" customHeight="1" x14ac:dyDescent="0.25">
      <c r="A92" s="18">
        <v>0.1173</v>
      </c>
      <c r="B92" s="18">
        <v>-8.5399999999999991</v>
      </c>
      <c r="C92" s="18">
        <v>-8.7987361893274798</v>
      </c>
      <c r="D92" s="18">
        <v>-8.4599959039591699</v>
      </c>
    </row>
    <row r="93" spans="1:4" ht="15" customHeight="1" x14ac:dyDescent="0.25">
      <c r="A93" s="18">
        <v>0.11895</v>
      </c>
      <c r="B93" s="18">
        <v>-9.0500000000000007</v>
      </c>
      <c r="C93" s="18">
        <v>-8.8604957225116401</v>
      </c>
      <c r="D93" s="18">
        <v>-8.4363804519311998</v>
      </c>
    </row>
    <row r="94" spans="1:4" ht="15" customHeight="1" x14ac:dyDescent="0.25">
      <c r="A94" s="18">
        <v>0.1206</v>
      </c>
      <c r="B94" s="18">
        <v>-8.98</v>
      </c>
      <c r="C94" s="18">
        <v>-8.7660682225263802</v>
      </c>
      <c r="D94" s="18">
        <v>-8.4650198586918002</v>
      </c>
    </row>
    <row r="95" spans="1:4" ht="15" customHeight="1" x14ac:dyDescent="0.25">
      <c r="A95" s="18">
        <v>0.12225</v>
      </c>
      <c r="B95" s="18">
        <v>-8.92</v>
      </c>
      <c r="C95" s="18">
        <v>-8.8069041325528108</v>
      </c>
      <c r="D95" s="18">
        <v>-8.4795208390560592</v>
      </c>
    </row>
    <row r="96" spans="1:4" ht="15" customHeight="1" x14ac:dyDescent="0.25">
      <c r="A96" s="18">
        <v>0.1239</v>
      </c>
      <c r="B96" s="18">
        <v>-8.75</v>
      </c>
      <c r="C96" s="18">
        <v>-8.8429615179414505</v>
      </c>
      <c r="D96" s="18">
        <v>-8.4579457452063007</v>
      </c>
    </row>
    <row r="97" spans="1:4" ht="15" customHeight="1" x14ac:dyDescent="0.25">
      <c r="A97" s="18">
        <v>0.12554999999999999</v>
      </c>
      <c r="B97" s="18">
        <v>-8.67</v>
      </c>
      <c r="C97" s="18">
        <v>-8.7744545612019902</v>
      </c>
      <c r="D97" s="18">
        <v>-8.5006943497141396</v>
      </c>
    </row>
    <row r="98" spans="1:4" ht="15" customHeight="1" x14ac:dyDescent="0.25">
      <c r="A98" s="18">
        <v>0.12720000000000001</v>
      </c>
      <c r="B98" s="18">
        <v>-8.57</v>
      </c>
      <c r="C98" s="18">
        <v>-8.8167412388235498</v>
      </c>
      <c r="D98" s="18">
        <v>-8.4803189941956401</v>
      </c>
    </row>
    <row r="99" spans="1:4" ht="15" customHeight="1" x14ac:dyDescent="0.25">
      <c r="A99" s="18">
        <v>0.12884999999999999</v>
      </c>
      <c r="B99" s="18">
        <v>-8.64</v>
      </c>
      <c r="C99" s="18">
        <v>-8.8249522387457606</v>
      </c>
      <c r="D99" s="18">
        <v>-8.4471627939346803</v>
      </c>
    </row>
    <row r="100" spans="1:4" ht="15" customHeight="1" x14ac:dyDescent="0.25">
      <c r="A100" s="18">
        <v>0.1305</v>
      </c>
      <c r="B100" s="18">
        <v>-8.4600000000000009</v>
      </c>
      <c r="C100" s="18">
        <v>-8.7585386741397997</v>
      </c>
      <c r="D100" s="18">
        <v>-8.4838283858444203</v>
      </c>
    </row>
    <row r="101" spans="1:4" ht="15" customHeight="1" x14ac:dyDescent="0.25">
      <c r="A101" s="18">
        <v>0.13214999999999999</v>
      </c>
      <c r="B101" s="18">
        <v>-8.51</v>
      </c>
      <c r="C101" s="18">
        <v>-8.8437177652801306</v>
      </c>
      <c r="D101" s="18">
        <v>-8.4533985886710798</v>
      </c>
    </row>
    <row r="102" spans="1:4" ht="15" customHeight="1" x14ac:dyDescent="0.25">
      <c r="A102" s="18">
        <v>0.1338</v>
      </c>
      <c r="B102" s="18">
        <v>-8.66</v>
      </c>
      <c r="C102" s="18">
        <v>-8.8137343995823692</v>
      </c>
      <c r="D102" s="18">
        <v>-8.4673621741461496</v>
      </c>
    </row>
    <row r="103" spans="1:4" ht="15" customHeight="1" x14ac:dyDescent="0.25">
      <c r="A103" s="18">
        <v>0.13544999999999999</v>
      </c>
      <c r="B103" s="18">
        <v>-8.7100000000000009</v>
      </c>
      <c r="C103" s="18">
        <v>-8.7559886502639994</v>
      </c>
      <c r="D103" s="18">
        <v>-8.48489128840815</v>
      </c>
    </row>
    <row r="104" spans="1:4" ht="15" customHeight="1" x14ac:dyDescent="0.25">
      <c r="A104" s="18">
        <v>0.1371</v>
      </c>
      <c r="B104" s="18">
        <v>-8.52</v>
      </c>
      <c r="C104" s="18">
        <v>-8.8196724160456501</v>
      </c>
      <c r="D104" s="18">
        <v>-8.4375032230962095</v>
      </c>
    </row>
    <row r="105" spans="1:4" ht="15" customHeight="1" x14ac:dyDescent="0.25">
      <c r="A105" s="18">
        <v>0.13875000000000001</v>
      </c>
      <c r="B105" s="18">
        <v>-8.5500000000000007</v>
      </c>
      <c r="C105" s="18">
        <v>-8.7742577562937996</v>
      </c>
      <c r="D105" s="18">
        <v>-8.4585023866074707</v>
      </c>
    </row>
    <row r="106" spans="1:4" ht="15" customHeight="1" x14ac:dyDescent="0.25">
      <c r="A106" s="18">
        <v>0.1404</v>
      </c>
      <c r="B106" s="18">
        <v>-8.39</v>
      </c>
      <c r="C106" s="18">
        <v>-8.7400338218887903</v>
      </c>
      <c r="D106" s="18">
        <v>-8.4728816630040793</v>
      </c>
    </row>
    <row r="107" spans="1:4" ht="15" customHeight="1" x14ac:dyDescent="0.25">
      <c r="A107" s="18">
        <v>0.14205000000000001</v>
      </c>
      <c r="B107" s="18">
        <v>-8.1199999999999992</v>
      </c>
      <c r="C107" s="18">
        <v>-8.8243966526236601</v>
      </c>
      <c r="D107" s="18">
        <v>-8.4420026047063192</v>
      </c>
    </row>
    <row r="108" spans="1:4" ht="15" customHeight="1" x14ac:dyDescent="0.25">
      <c r="A108" s="18">
        <v>0.14369999999999999</v>
      </c>
      <c r="B108" s="18">
        <v>-7.89</v>
      </c>
      <c r="C108" s="18">
        <v>-8.7785292836924498</v>
      </c>
      <c r="D108" s="18">
        <v>-8.4710381100803307</v>
      </c>
    </row>
    <row r="109" spans="1:4" ht="15" customHeight="1" x14ac:dyDescent="0.25">
      <c r="A109" s="18">
        <v>0.14535000000000001</v>
      </c>
      <c r="B109" s="18">
        <v>-8.1300000000000008</v>
      </c>
      <c r="C109" s="18">
        <v>-8.7703257417816296</v>
      </c>
      <c r="D109" s="18">
        <v>-8.4756999871352008</v>
      </c>
    </row>
    <row r="110" spans="1:4" ht="15" customHeight="1" x14ac:dyDescent="0.25">
      <c r="A110" s="18">
        <v>0.14699999999999999</v>
      </c>
      <c r="B110" s="18">
        <v>-8.25</v>
      </c>
      <c r="C110" s="18">
        <v>-8.8097868594616902</v>
      </c>
      <c r="D110" s="18">
        <v>-8.4291085256004603</v>
      </c>
    </row>
    <row r="111" spans="1:4" ht="15" customHeight="1" x14ac:dyDescent="0.25">
      <c r="A111" s="18">
        <v>0.14865</v>
      </c>
      <c r="B111" s="18">
        <v>-8.26</v>
      </c>
      <c r="C111" s="18">
        <v>-8.7424858541546904</v>
      </c>
      <c r="D111" s="18">
        <v>-8.4691894800041805</v>
      </c>
    </row>
    <row r="112" spans="1:4" ht="15" customHeight="1" x14ac:dyDescent="0.25">
      <c r="A112" s="18">
        <v>0.15029999999999999</v>
      </c>
      <c r="B112" s="18">
        <v>-8.2799999999999994</v>
      </c>
      <c r="C112" s="18">
        <v>-8.7301725169679205</v>
      </c>
      <c r="D112" s="18">
        <v>-8.4641925234176405</v>
      </c>
    </row>
    <row r="113" spans="1:4" ht="15" customHeight="1" x14ac:dyDescent="0.25">
      <c r="A113" s="18">
        <v>0.15162</v>
      </c>
      <c r="B113" s="18">
        <v>-8.1300000000000008</v>
      </c>
      <c r="C113" s="18">
        <v>-8.7332683655475503</v>
      </c>
      <c r="D113" s="18">
        <v>-8.4678369092812193</v>
      </c>
    </row>
    <row r="114" spans="1:4" ht="15" customHeight="1" x14ac:dyDescent="0.25">
      <c r="A114" s="18">
        <v>0.15326999999999999</v>
      </c>
      <c r="B114" s="18">
        <v>-8.31</v>
      </c>
      <c r="C114" s="18">
        <v>-8.7617635038578303</v>
      </c>
      <c r="D114" s="18">
        <v>-8.4773466950396106</v>
      </c>
    </row>
    <row r="115" spans="1:4" ht="15" customHeight="1" x14ac:dyDescent="0.25">
      <c r="A115" s="18">
        <v>0.15492</v>
      </c>
      <c r="B115" s="18">
        <v>-8.1999999999999993</v>
      </c>
      <c r="C115" s="18">
        <v>-8.7878306286636505</v>
      </c>
      <c r="D115" s="18">
        <v>-8.4624888252374308</v>
      </c>
    </row>
    <row r="116" spans="1:4" ht="15" customHeight="1" x14ac:dyDescent="0.25">
      <c r="A116" s="18">
        <v>0.15656999999999999</v>
      </c>
      <c r="B116" s="18">
        <v>-8.25</v>
      </c>
      <c r="C116" s="18">
        <v>-8.7234651059304493</v>
      </c>
      <c r="D116" s="18">
        <v>-8.4778568871273308</v>
      </c>
    </row>
    <row r="117" spans="1:4" ht="15" customHeight="1" x14ac:dyDescent="0.25">
      <c r="A117" s="18">
        <v>0.15789</v>
      </c>
      <c r="B117" s="18">
        <v>-8.2799999999999994</v>
      </c>
      <c r="C117" s="18">
        <v>-8.7828762637622404</v>
      </c>
      <c r="D117" s="18">
        <v>-8.4587710078608804</v>
      </c>
    </row>
    <row r="118" spans="1:4" ht="15" customHeight="1" x14ac:dyDescent="0.25">
      <c r="A118" s="18">
        <v>0.15953999999999999</v>
      </c>
      <c r="B118" s="18">
        <v>-8.19</v>
      </c>
      <c r="C118" s="18">
        <v>-8.7377182136340696</v>
      </c>
      <c r="D118" s="18">
        <v>-8.4855845851998204</v>
      </c>
    </row>
    <row r="119" spans="1:4" ht="15" customHeight="1" x14ac:dyDescent="0.25">
      <c r="A119" s="18">
        <v>0.16119</v>
      </c>
      <c r="B119" s="18">
        <v>-8.27</v>
      </c>
      <c r="C119" s="18">
        <v>-8.7594166782719292</v>
      </c>
      <c r="D119" s="18">
        <v>-8.4712953270549107</v>
      </c>
    </row>
    <row r="120" spans="1:4" ht="15" customHeight="1" x14ac:dyDescent="0.25">
      <c r="A120" s="18">
        <v>0.16284000000000001</v>
      </c>
      <c r="B120" s="18">
        <v>-8.67</v>
      </c>
      <c r="C120" s="18">
        <v>-8.7806864958920698</v>
      </c>
      <c r="D120" s="18">
        <v>-8.4969580977488803</v>
      </c>
    </row>
    <row r="121" spans="1:4" ht="15" customHeight="1" x14ac:dyDescent="0.25">
      <c r="A121" s="18">
        <v>0.16416</v>
      </c>
      <c r="B121" s="18">
        <v>-8.31</v>
      </c>
      <c r="C121" s="18">
        <v>-8.7683833978079306</v>
      </c>
      <c r="D121" s="18">
        <v>-8.4759725369415904</v>
      </c>
    </row>
    <row r="122" spans="1:4" ht="15" customHeight="1" x14ac:dyDescent="0.25">
      <c r="A122" s="18">
        <v>0.16581000000000001</v>
      </c>
      <c r="B122" s="18">
        <v>-8.1300000000000008</v>
      </c>
      <c r="C122" s="18">
        <v>-8.7781668833992903</v>
      </c>
      <c r="D122" s="18">
        <v>-8.4974594347989001</v>
      </c>
    </row>
    <row r="123" spans="1:4" ht="15" customHeight="1" x14ac:dyDescent="0.25">
      <c r="A123" s="18">
        <v>0.16746</v>
      </c>
      <c r="B123" s="18">
        <v>-8.26</v>
      </c>
      <c r="C123" s="18">
        <v>-8.7545993307316792</v>
      </c>
      <c r="D123" s="18">
        <v>-8.5065869940219301</v>
      </c>
    </row>
    <row r="124" spans="1:4" ht="15" customHeight="1" x14ac:dyDescent="0.25">
      <c r="A124" s="18">
        <v>0.16911000000000001</v>
      </c>
      <c r="B124" s="18">
        <v>-8.43</v>
      </c>
      <c r="C124" s="18">
        <v>-8.7782468366472504</v>
      </c>
      <c r="D124" s="18">
        <v>-8.4709523412264396</v>
      </c>
    </row>
    <row r="125" spans="1:4" ht="15" customHeight="1" x14ac:dyDescent="0.25">
      <c r="A125" s="18">
        <v>0.17043</v>
      </c>
      <c r="B125" s="18">
        <v>-8.59</v>
      </c>
      <c r="C125" s="18">
        <v>-8.76149383795501</v>
      </c>
      <c r="D125" s="18">
        <v>-8.5043482815675198</v>
      </c>
    </row>
    <row r="126" spans="1:4" ht="15" customHeight="1" x14ac:dyDescent="0.25">
      <c r="A126" s="18">
        <v>0.17208000000000001</v>
      </c>
      <c r="B126" s="18">
        <v>-8.67</v>
      </c>
      <c r="C126" s="18">
        <v>-8.8170386442790907</v>
      </c>
      <c r="D126" s="18">
        <v>-8.4649719813081994</v>
      </c>
    </row>
    <row r="127" spans="1:4" ht="15" customHeight="1" x14ac:dyDescent="0.25">
      <c r="A127" s="18">
        <v>0.17373</v>
      </c>
      <c r="B127" s="18">
        <v>-8.57</v>
      </c>
      <c r="C127" s="18">
        <v>-8.7933949008595604</v>
      </c>
      <c r="D127" s="18">
        <v>-8.5022298291258505</v>
      </c>
    </row>
    <row r="128" spans="1:4" ht="15" customHeight="1" x14ac:dyDescent="0.25">
      <c r="A128" s="18">
        <v>0.17538000000000001</v>
      </c>
      <c r="B128" s="18">
        <v>-8.64</v>
      </c>
      <c r="C128" s="18">
        <v>-8.7671449494111897</v>
      </c>
      <c r="D128" s="18">
        <v>-8.5145367963142604</v>
      </c>
    </row>
    <row r="129" spans="1:4" ht="15" customHeight="1" x14ac:dyDescent="0.25">
      <c r="A129" s="18">
        <v>0.1767</v>
      </c>
      <c r="B129" s="18">
        <v>-8.2200000000000006</v>
      </c>
      <c r="C129" s="18">
        <v>-8.79128354052731</v>
      </c>
      <c r="D129" s="18">
        <v>-8.5269404192901703</v>
      </c>
    </row>
    <row r="130" spans="1:4" ht="15" customHeight="1" x14ac:dyDescent="0.25">
      <c r="A130" s="18">
        <v>0.17835000000000001</v>
      </c>
      <c r="B130" s="18">
        <v>-8.3800000000000008</v>
      </c>
      <c r="C130" s="18">
        <v>-8.7856268641378197</v>
      </c>
      <c r="D130" s="18">
        <v>-8.5291357579400007</v>
      </c>
    </row>
    <row r="131" spans="1:4" ht="15" customHeight="1" x14ac:dyDescent="0.25">
      <c r="A131" s="18">
        <v>0.18</v>
      </c>
      <c r="B131" s="18">
        <v>-8.64</v>
      </c>
      <c r="C131" s="18">
        <v>-8.8521339501130907</v>
      </c>
      <c r="D131" s="18">
        <v>-8.4807019549815692</v>
      </c>
    </row>
    <row r="132" spans="1:4" ht="15" customHeight="1" x14ac:dyDescent="0.25">
      <c r="A132" s="18">
        <v>0.18329999999999999</v>
      </c>
      <c r="B132" s="18">
        <v>-8.4499999999999993</v>
      </c>
      <c r="C132" s="18">
        <v>-8.8024468823730508</v>
      </c>
      <c r="D132" s="18">
        <v>-8.5174806172378297</v>
      </c>
    </row>
    <row r="133" spans="1:4" ht="15" customHeight="1" x14ac:dyDescent="0.25">
      <c r="A133" s="18">
        <v>0.18990000000000001</v>
      </c>
      <c r="B133" s="18">
        <v>-8.39</v>
      </c>
      <c r="C133" s="18">
        <v>-8.8754948553347006</v>
      </c>
      <c r="D133" s="18">
        <v>-8.5142921569059506</v>
      </c>
    </row>
    <row r="134" spans="1:4" ht="15" customHeight="1" x14ac:dyDescent="0.25">
      <c r="A134" s="18">
        <v>0.19617000000000001</v>
      </c>
      <c r="B134" s="18">
        <v>-8.7200000000000006</v>
      </c>
      <c r="C134" s="18">
        <v>-8.8625903623834503</v>
      </c>
      <c r="D134" s="18">
        <v>-8.5467826754456908</v>
      </c>
    </row>
    <row r="135" spans="1:4" ht="15" customHeight="1" x14ac:dyDescent="0.25">
      <c r="A135" s="18">
        <v>0.20937</v>
      </c>
      <c r="B135" s="18">
        <v>-8.6999999999999993</v>
      </c>
      <c r="C135" s="18">
        <v>-8.8891720911482395</v>
      </c>
      <c r="D135" s="18">
        <v>-8.6285065833642705</v>
      </c>
    </row>
    <row r="136" spans="1:4" ht="15" customHeight="1" x14ac:dyDescent="0.25">
      <c r="A136" s="18">
        <v>0.21597</v>
      </c>
      <c r="B136" s="18">
        <v>-8.43</v>
      </c>
      <c r="C136" s="18">
        <v>-8.9542131928258595</v>
      </c>
      <c r="D136" s="18">
        <v>-8.5721597183104592</v>
      </c>
    </row>
    <row r="137" spans="1:4" ht="15" customHeight="1" x14ac:dyDescent="0.25">
      <c r="A137" s="18">
        <v>0.22256999999999999</v>
      </c>
      <c r="B137" s="18">
        <v>-8.4499999999999993</v>
      </c>
      <c r="C137" s="18">
        <v>-8.9035259955321795</v>
      </c>
      <c r="D137" s="18">
        <v>-8.6292991885165709</v>
      </c>
    </row>
    <row r="138" spans="1:4" ht="15" customHeight="1" x14ac:dyDescent="0.25">
      <c r="A138" s="18">
        <v>0.22883999999999999</v>
      </c>
      <c r="B138" s="18">
        <v>-8.6</v>
      </c>
      <c r="C138" s="18">
        <v>-8.9329898190975197</v>
      </c>
      <c r="D138" s="18">
        <v>-8.5904893889638796</v>
      </c>
    </row>
    <row r="139" spans="1:4" ht="15" customHeight="1" x14ac:dyDescent="0.25">
      <c r="A139" s="18">
        <v>0.23544000000000001</v>
      </c>
      <c r="B139" s="18">
        <v>-8.8000000000000007</v>
      </c>
      <c r="C139" s="18">
        <v>-8.8970502278679202</v>
      </c>
      <c r="D139" s="18">
        <v>-8.6209457251959094</v>
      </c>
    </row>
    <row r="140" spans="1:4" ht="15" customHeight="1" x14ac:dyDescent="0.25">
      <c r="A140" s="18">
        <v>0.24204000000000001</v>
      </c>
      <c r="B140" s="18">
        <v>-8.9499999999999993</v>
      </c>
      <c r="C140" s="18">
        <v>-9.0017161882992607</v>
      </c>
      <c r="D140" s="18">
        <v>-8.5528945717110503</v>
      </c>
    </row>
    <row r="141" spans="1:4" ht="15" customHeight="1" x14ac:dyDescent="0.25">
      <c r="A141" s="18">
        <v>0.24864</v>
      </c>
      <c r="B141" s="18">
        <v>-9.08</v>
      </c>
      <c r="C141" s="18">
        <v>-8.9024876747305299</v>
      </c>
      <c r="D141" s="18">
        <v>-8.5772311932387701</v>
      </c>
    </row>
    <row r="142" spans="1:4" ht="15" customHeight="1" x14ac:dyDescent="0.25">
      <c r="A142" s="18">
        <v>0.25491000000000003</v>
      </c>
      <c r="B142" s="18">
        <v>-9.19</v>
      </c>
      <c r="C142" s="18">
        <v>-8.9712483563067806</v>
      </c>
      <c r="D142" s="18">
        <v>-8.4944230423577505</v>
      </c>
    </row>
    <row r="143" spans="1:4" ht="15" customHeight="1" x14ac:dyDescent="0.25">
      <c r="A143" s="18">
        <v>0.26151000000000002</v>
      </c>
      <c r="B143" s="18">
        <v>-8.93</v>
      </c>
      <c r="C143" s="18">
        <v>-8.8439955086190505</v>
      </c>
      <c r="D143" s="18">
        <v>-8.5099058145262703</v>
      </c>
    </row>
    <row r="144" spans="1:4" ht="15" customHeight="1" x14ac:dyDescent="0.25">
      <c r="A144" s="18">
        <v>0.26546999999999998</v>
      </c>
      <c r="B144" s="18">
        <v>-8.84</v>
      </c>
      <c r="C144" s="18">
        <v>-8.8479617553352998</v>
      </c>
      <c r="D144" s="18">
        <v>-8.4514193671936102</v>
      </c>
    </row>
    <row r="145" spans="1:4" ht="15" customHeight="1" x14ac:dyDescent="0.25">
      <c r="A145" s="18">
        <v>0.26976</v>
      </c>
      <c r="B145" s="18">
        <v>-8.75</v>
      </c>
      <c r="C145" s="18">
        <v>-8.8529016406611092</v>
      </c>
      <c r="D145" s="18">
        <v>-8.3755782265776695</v>
      </c>
    </row>
    <row r="146" spans="1:4" ht="15" customHeight="1" x14ac:dyDescent="0.25">
      <c r="A146" s="18">
        <v>0.27372000000000002</v>
      </c>
      <c r="B146" s="18">
        <v>-8.3800000000000008</v>
      </c>
      <c r="C146" s="18">
        <v>-8.8286442173627808</v>
      </c>
      <c r="D146" s="18">
        <v>-8.3617096221670302</v>
      </c>
    </row>
    <row r="147" spans="1:4" ht="15" customHeight="1" x14ac:dyDescent="0.25">
      <c r="A147" s="18">
        <v>0.27767999999999998</v>
      </c>
      <c r="B147" s="18">
        <v>-8.3000000000000007</v>
      </c>
      <c r="C147" s="18">
        <v>-8.7797099745542404</v>
      </c>
      <c r="D147" s="18">
        <v>-8.3175035633420897</v>
      </c>
    </row>
    <row r="148" spans="1:4" ht="15" customHeight="1" x14ac:dyDescent="0.25">
      <c r="A148" s="18">
        <v>0.28164</v>
      </c>
      <c r="B148" s="18">
        <v>-8.5399999999999991</v>
      </c>
      <c r="C148" s="18">
        <v>-8.6990217386589901</v>
      </c>
      <c r="D148" s="18">
        <v>-8.2752492846476695</v>
      </c>
    </row>
    <row r="149" spans="1:4" ht="15" customHeight="1" x14ac:dyDescent="0.25">
      <c r="A149" s="18">
        <v>0.28560000000000002</v>
      </c>
      <c r="B149" s="18">
        <v>-8.41</v>
      </c>
      <c r="C149" s="18">
        <v>-8.6855495464427506</v>
      </c>
      <c r="D149" s="18">
        <v>-8.2514831434689704</v>
      </c>
    </row>
    <row r="150" spans="1:4" ht="15" customHeight="1" x14ac:dyDescent="0.25">
      <c r="A150" s="18">
        <v>0.28988999999999998</v>
      </c>
      <c r="B150" s="18">
        <v>-8.32</v>
      </c>
      <c r="C150" s="18">
        <v>-8.7279757734805195</v>
      </c>
      <c r="D150" s="18">
        <v>-8.1556284265691605</v>
      </c>
    </row>
    <row r="151" spans="1:4" ht="15" customHeight="1" x14ac:dyDescent="0.25">
      <c r="A151" s="18">
        <v>0.29385</v>
      </c>
      <c r="B151" s="18">
        <v>-8.16</v>
      </c>
      <c r="C151" s="18">
        <v>-8.6851264193190492</v>
      </c>
      <c r="D151" s="18">
        <v>-8.1042427112554307</v>
      </c>
    </row>
    <row r="152" spans="1:4" ht="15" customHeight="1" x14ac:dyDescent="0.25">
      <c r="A152" s="18">
        <v>0.29781000000000002</v>
      </c>
      <c r="B152" s="18">
        <v>-8.1199999999999992</v>
      </c>
      <c r="C152" s="18">
        <v>-8.5371283669880995</v>
      </c>
      <c r="D152" s="18">
        <v>-8.0524340263934207</v>
      </c>
    </row>
    <row r="153" spans="1:4" ht="15" customHeight="1" x14ac:dyDescent="0.25">
      <c r="A153" s="18">
        <v>0.30176999999999998</v>
      </c>
      <c r="B153" s="18">
        <v>-8.31</v>
      </c>
      <c r="C153" s="18">
        <v>-8.4957751029841706</v>
      </c>
      <c r="D153" s="18">
        <v>-8.0365999498713503</v>
      </c>
    </row>
    <row r="154" spans="1:4" ht="15" customHeight="1" x14ac:dyDescent="0.25">
      <c r="A154" s="18">
        <v>0.30573</v>
      </c>
      <c r="B154" s="18">
        <v>-7.89</v>
      </c>
      <c r="C154" s="18">
        <v>-8.4217783844767506</v>
      </c>
      <c r="D154" s="18">
        <v>-7.9989915795507702</v>
      </c>
    </row>
    <row r="155" spans="1:4" ht="15" customHeight="1" x14ac:dyDescent="0.25">
      <c r="A155" s="18">
        <v>0.31002000000000002</v>
      </c>
      <c r="B155" s="18">
        <v>-8.16</v>
      </c>
      <c r="C155" s="18">
        <v>-8.4101950579060798</v>
      </c>
      <c r="D155" s="18">
        <v>-7.9166743213599098</v>
      </c>
    </row>
    <row r="156" spans="1:4" ht="15" customHeight="1" x14ac:dyDescent="0.25">
      <c r="A156" s="18">
        <v>0.31397999999999998</v>
      </c>
      <c r="B156" s="18">
        <v>-8.15</v>
      </c>
      <c r="C156" s="18">
        <v>-8.3457006512038294</v>
      </c>
      <c r="D156" s="18">
        <v>-7.88381286000687</v>
      </c>
    </row>
    <row r="157" spans="1:4" ht="15" customHeight="1" x14ac:dyDescent="0.25">
      <c r="A157" s="18">
        <v>0.31794</v>
      </c>
      <c r="B157" s="18">
        <v>-8.15</v>
      </c>
      <c r="C157" s="18">
        <v>-8.2871581206047402</v>
      </c>
      <c r="D157" s="18">
        <v>-7.8757343899298498</v>
      </c>
    </row>
    <row r="158" spans="1:4" ht="15" customHeight="1" x14ac:dyDescent="0.25">
      <c r="A158" s="18">
        <v>0.32190000000000002</v>
      </c>
      <c r="B158" s="18">
        <v>-8.3000000000000007</v>
      </c>
      <c r="C158" s="18">
        <v>-8.2419696378048108</v>
      </c>
      <c r="D158" s="18">
        <v>-7.8493850311282598</v>
      </c>
    </row>
    <row r="159" spans="1:4" ht="15" customHeight="1" x14ac:dyDescent="0.25">
      <c r="A159" s="18">
        <v>0.32585999999999998</v>
      </c>
      <c r="B159" s="18">
        <v>-8.0299999999999994</v>
      </c>
      <c r="C159" s="18">
        <v>-8.2225225015487506</v>
      </c>
      <c r="D159" s="18">
        <v>-7.8455037137413601</v>
      </c>
    </row>
    <row r="160" spans="1:4" ht="15" customHeight="1" x14ac:dyDescent="0.25">
      <c r="A160" s="18">
        <v>0.33015</v>
      </c>
      <c r="B160" s="18">
        <v>-7.68</v>
      </c>
      <c r="C160" s="18">
        <v>-8.1835681858672693</v>
      </c>
      <c r="D160" s="18">
        <v>-7.8271761308354399</v>
      </c>
    </row>
    <row r="161" spans="1:4" ht="15" customHeight="1" x14ac:dyDescent="0.25">
      <c r="A161" s="18">
        <v>0.33411000000000002</v>
      </c>
      <c r="B161" s="18">
        <v>-7.99</v>
      </c>
      <c r="C161" s="18">
        <v>-8.1578997146179706</v>
      </c>
      <c r="D161" s="18">
        <v>-7.81786479410819</v>
      </c>
    </row>
    <row r="162" spans="1:4" ht="15" customHeight="1" x14ac:dyDescent="0.25">
      <c r="A162" s="18">
        <v>0.33806999999999998</v>
      </c>
      <c r="B162" s="18">
        <v>-7.91</v>
      </c>
      <c r="C162" s="18">
        <v>-8.1682804171979999</v>
      </c>
      <c r="D162" s="18">
        <v>-7.8146847153021799</v>
      </c>
    </row>
    <row r="163" spans="1:4" ht="15" customHeight="1" x14ac:dyDescent="0.25">
      <c r="A163" s="18">
        <v>0.34203</v>
      </c>
      <c r="B163" s="18">
        <v>-7.4</v>
      </c>
      <c r="C163" s="18">
        <v>-8.1629782506010091</v>
      </c>
      <c r="D163" s="18">
        <v>-7.7912036059988896</v>
      </c>
    </row>
    <row r="164" spans="1:4" ht="15" customHeight="1" x14ac:dyDescent="0.25">
      <c r="A164" s="18">
        <v>0.34599000000000002</v>
      </c>
      <c r="B164" s="18">
        <v>-7.71</v>
      </c>
      <c r="C164" s="18">
        <v>-8.1504995317976192</v>
      </c>
      <c r="D164" s="18">
        <v>-7.7889303521321303</v>
      </c>
    </row>
    <row r="165" spans="1:4" ht="15" customHeight="1" x14ac:dyDescent="0.25">
      <c r="A165" s="18">
        <v>0.35027999999999998</v>
      </c>
      <c r="B165" s="18">
        <v>-8</v>
      </c>
      <c r="C165" s="18">
        <v>-8.1353014027687003</v>
      </c>
      <c r="D165" s="18">
        <v>-7.8483065780646903</v>
      </c>
    </row>
    <row r="166" spans="1:4" ht="15" customHeight="1" x14ac:dyDescent="0.25">
      <c r="A166" s="18">
        <v>0.35424</v>
      </c>
      <c r="B166" s="18">
        <v>-7.63</v>
      </c>
      <c r="C166" s="18">
        <v>-8.1332420258418807</v>
      </c>
      <c r="D166" s="18">
        <v>-7.8261908193527301</v>
      </c>
    </row>
    <row r="167" spans="1:4" ht="15" customHeight="1" x14ac:dyDescent="0.25">
      <c r="A167" s="18">
        <v>0.35820000000000002</v>
      </c>
      <c r="B167" s="18">
        <v>-7.84</v>
      </c>
      <c r="C167" s="18">
        <v>-8.1444641721091102</v>
      </c>
      <c r="D167" s="18">
        <v>-7.8353259008737401</v>
      </c>
    </row>
    <row r="168" spans="1:4" ht="15" customHeight="1" x14ac:dyDescent="0.25">
      <c r="A168" s="18">
        <v>0.36215999999999998</v>
      </c>
      <c r="B168" s="18">
        <v>-7.86</v>
      </c>
      <c r="C168" s="18">
        <v>-8.1531956179036396</v>
      </c>
      <c r="D168" s="18">
        <v>-7.8296613415948304</v>
      </c>
    </row>
    <row r="169" spans="1:4" ht="15" customHeight="1" x14ac:dyDescent="0.25">
      <c r="A169" s="18">
        <v>0.36612</v>
      </c>
      <c r="B169" s="18">
        <v>-8.1199999999999992</v>
      </c>
      <c r="C169" s="18">
        <v>-8.15674054230184</v>
      </c>
      <c r="D169" s="18">
        <v>-7.8465910111091199</v>
      </c>
    </row>
    <row r="170" spans="1:4" ht="15" customHeight="1" x14ac:dyDescent="0.25">
      <c r="A170" s="18">
        <v>0.37041000000000002</v>
      </c>
      <c r="B170" s="18">
        <v>-7.78</v>
      </c>
      <c r="C170" s="18">
        <v>-8.15728081480923</v>
      </c>
      <c r="D170" s="18">
        <v>-7.8624971017387804</v>
      </c>
    </row>
    <row r="171" spans="1:4" ht="15" customHeight="1" x14ac:dyDescent="0.25">
      <c r="A171" s="18">
        <v>0.37436999999999998</v>
      </c>
      <c r="B171" s="18">
        <v>-7.95</v>
      </c>
      <c r="C171" s="18">
        <v>-8.1708587881339092</v>
      </c>
      <c r="D171" s="18">
        <v>-7.8844574030951398</v>
      </c>
    </row>
    <row r="172" spans="1:4" ht="15" customHeight="1" x14ac:dyDescent="0.25">
      <c r="A172" s="18">
        <v>0.37814423076923098</v>
      </c>
      <c r="B172" s="18">
        <v>-8.3699999999999992</v>
      </c>
      <c r="C172" s="18">
        <v>-8.2100835285486795</v>
      </c>
      <c r="D172" s="18">
        <v>-7.87886162180141</v>
      </c>
    </row>
    <row r="173" spans="1:4" ht="15" customHeight="1" x14ac:dyDescent="0.25">
      <c r="A173" s="18">
        <v>0.37987500000000002</v>
      </c>
      <c r="B173" s="18">
        <v>-8.17</v>
      </c>
      <c r="C173" s="18">
        <v>-8.2007227454325893</v>
      </c>
      <c r="D173" s="18">
        <v>-7.8783120712305399</v>
      </c>
    </row>
    <row r="174" spans="1:4" ht="15" customHeight="1" x14ac:dyDescent="0.25">
      <c r="A174" s="18">
        <v>0.381605769230769</v>
      </c>
      <c r="B174" s="18">
        <v>-7.98</v>
      </c>
      <c r="C174" s="18">
        <v>-8.1934560560721508</v>
      </c>
      <c r="D174" s="18">
        <v>-7.9138250102630501</v>
      </c>
    </row>
    <row r="175" spans="1:4" ht="15" customHeight="1" x14ac:dyDescent="0.25">
      <c r="A175" s="18">
        <v>0.38333653846153898</v>
      </c>
      <c r="B175" s="18">
        <v>-8.1199999999999992</v>
      </c>
      <c r="C175" s="18">
        <v>-8.1951118407221699</v>
      </c>
      <c r="D175" s="18">
        <v>-7.9076967519358403</v>
      </c>
    </row>
    <row r="176" spans="1:4" ht="15" customHeight="1" x14ac:dyDescent="0.25">
      <c r="A176" s="18">
        <v>0.38521153846153799</v>
      </c>
      <c r="B176" s="18">
        <v>-8.3000000000000007</v>
      </c>
      <c r="C176" s="18">
        <v>-8.1981016411244294</v>
      </c>
      <c r="D176" s="18">
        <v>-7.90264601686627</v>
      </c>
    </row>
    <row r="177" spans="1:4" ht="15" customHeight="1" x14ac:dyDescent="0.25">
      <c r="A177" s="18">
        <v>0.38694230769230797</v>
      </c>
      <c r="B177" s="18">
        <v>-8.31</v>
      </c>
      <c r="C177" s="18">
        <v>-8.2369985945362796</v>
      </c>
      <c r="D177" s="18">
        <v>-7.8847392094242599</v>
      </c>
    </row>
    <row r="178" spans="1:4" ht="15" customHeight="1" x14ac:dyDescent="0.25">
      <c r="A178" s="18">
        <v>0.38867307692307701</v>
      </c>
      <c r="B178" s="18">
        <v>-8.65</v>
      </c>
      <c r="C178" s="18">
        <v>-8.1967916816984996</v>
      </c>
      <c r="D178" s="18">
        <v>-7.9096430760929399</v>
      </c>
    </row>
    <row r="179" spans="1:4" ht="15" customHeight="1" x14ac:dyDescent="0.25">
      <c r="A179" s="18">
        <v>0.39040384615384599</v>
      </c>
      <c r="B179" s="18">
        <v>-8.2100000000000009</v>
      </c>
      <c r="C179" s="18">
        <v>-8.2064288086582202</v>
      </c>
      <c r="D179" s="18">
        <v>-7.9159461900361396</v>
      </c>
    </row>
    <row r="180" spans="1:4" ht="15" customHeight="1" x14ac:dyDescent="0.25">
      <c r="A180" s="18">
        <v>0.39213461538461503</v>
      </c>
      <c r="B180" s="18">
        <v>-7.98</v>
      </c>
      <c r="C180" s="18">
        <v>-8.2191099577590592</v>
      </c>
      <c r="D180" s="18">
        <v>-7.9081170780561596</v>
      </c>
    </row>
    <row r="181" spans="1:4" ht="15" customHeight="1" x14ac:dyDescent="0.25">
      <c r="A181" s="18">
        <v>0.39400961538461499</v>
      </c>
      <c r="B181" s="18">
        <v>-8.02</v>
      </c>
      <c r="C181" s="18">
        <v>-8.2562917816307309</v>
      </c>
      <c r="D181" s="18">
        <v>-7.8976259764332104</v>
      </c>
    </row>
    <row r="182" spans="1:4" ht="15" customHeight="1" x14ac:dyDescent="0.25">
      <c r="A182" s="18">
        <v>0.39574038461538502</v>
      </c>
      <c r="B182" s="18">
        <v>-8.23</v>
      </c>
      <c r="C182" s="18">
        <v>-8.2026977566420207</v>
      </c>
      <c r="D182" s="18">
        <v>-7.9138094086385502</v>
      </c>
    </row>
    <row r="183" spans="1:4" ht="15" customHeight="1" x14ac:dyDescent="0.25">
      <c r="A183" s="18">
        <v>0.397471153846154</v>
      </c>
      <c r="B183" s="18">
        <v>-7.82</v>
      </c>
      <c r="C183" s="18">
        <v>-8.1939995545231596</v>
      </c>
      <c r="D183" s="18">
        <v>-7.9294315292302402</v>
      </c>
    </row>
    <row r="184" spans="1:4" ht="15" customHeight="1" x14ac:dyDescent="0.25">
      <c r="A184" s="18">
        <v>0.39920192307692298</v>
      </c>
      <c r="B184" s="18">
        <v>-8.06</v>
      </c>
      <c r="C184" s="18">
        <v>-8.2266058531848696</v>
      </c>
      <c r="D184" s="18">
        <v>-7.90467487212611</v>
      </c>
    </row>
    <row r="185" spans="1:4" ht="15" customHeight="1" x14ac:dyDescent="0.25">
      <c r="A185" s="18">
        <v>0.40093269230769202</v>
      </c>
      <c r="B185" s="18">
        <v>-7.96</v>
      </c>
      <c r="C185" s="18">
        <v>-8.2312442652990008</v>
      </c>
      <c r="D185" s="18">
        <v>-7.8933997840400103</v>
      </c>
    </row>
    <row r="186" spans="1:4" ht="15" customHeight="1" x14ac:dyDescent="0.25">
      <c r="A186" s="18">
        <v>0.40280769230769198</v>
      </c>
      <c r="B186" s="18">
        <v>-7.81</v>
      </c>
      <c r="C186" s="18">
        <v>-8.2324716630046506</v>
      </c>
      <c r="D186" s="18">
        <v>-7.91110142895986</v>
      </c>
    </row>
    <row r="187" spans="1:4" ht="15" customHeight="1" x14ac:dyDescent="0.25">
      <c r="A187" s="18">
        <v>0.40453846153846201</v>
      </c>
      <c r="B187" s="18">
        <v>-7.57</v>
      </c>
      <c r="C187" s="18">
        <v>-8.2200503882435303</v>
      </c>
      <c r="D187" s="18">
        <v>-7.9405542277508196</v>
      </c>
    </row>
    <row r="188" spans="1:4" ht="15" customHeight="1" x14ac:dyDescent="0.25">
      <c r="A188" s="18">
        <v>0.40626923076923099</v>
      </c>
      <c r="B188" s="18">
        <v>-7.71</v>
      </c>
      <c r="C188" s="18">
        <v>-8.2226208610809195</v>
      </c>
      <c r="D188" s="18">
        <v>-7.9181181911588396</v>
      </c>
    </row>
    <row r="189" spans="1:4" ht="15" customHeight="1" x14ac:dyDescent="0.25">
      <c r="A189" s="18">
        <v>0.40799999999999997</v>
      </c>
      <c r="B189" s="18">
        <v>-8</v>
      </c>
      <c r="C189" s="18">
        <v>-8.2677167802186506</v>
      </c>
      <c r="D189" s="18">
        <v>-7.8850492741140696</v>
      </c>
    </row>
    <row r="190" spans="1:4" ht="15" customHeight="1" x14ac:dyDescent="0.25">
      <c r="A190" s="18">
        <v>0.40973076923076901</v>
      </c>
      <c r="B190" s="18">
        <v>-7.73</v>
      </c>
      <c r="C190" s="18">
        <v>-8.2369826143191904</v>
      </c>
      <c r="D190" s="18">
        <v>-7.92162981113235</v>
      </c>
    </row>
    <row r="191" spans="1:4" ht="15" customHeight="1" x14ac:dyDescent="0.25">
      <c r="A191" s="18">
        <v>0.41160576923076903</v>
      </c>
      <c r="B191" s="18">
        <v>-8.42</v>
      </c>
      <c r="C191" s="18">
        <v>-8.2118984873906093</v>
      </c>
      <c r="D191" s="18">
        <v>-7.9315776966775404</v>
      </c>
    </row>
    <row r="192" spans="1:4" ht="15" customHeight="1" x14ac:dyDescent="0.25">
      <c r="A192" s="18">
        <v>0.41333653846153801</v>
      </c>
      <c r="B192" s="18">
        <v>-8.48</v>
      </c>
      <c r="C192" s="18">
        <v>-8.2027854219484801</v>
      </c>
      <c r="D192" s="18">
        <v>-7.92593189504744</v>
      </c>
    </row>
    <row r="193" spans="1:4" ht="15" customHeight="1" x14ac:dyDescent="0.25">
      <c r="A193" s="18">
        <v>0.41506730769230799</v>
      </c>
      <c r="B193" s="18">
        <v>-7.95</v>
      </c>
      <c r="C193" s="18">
        <v>-8.2377447397270398</v>
      </c>
      <c r="D193" s="18">
        <v>-7.8878562310105398</v>
      </c>
    </row>
    <row r="194" spans="1:4" ht="15" customHeight="1" x14ac:dyDescent="0.25">
      <c r="A194" s="18">
        <v>0.41679807692307702</v>
      </c>
      <c r="B194" s="18">
        <v>-8.0299999999999994</v>
      </c>
      <c r="C194" s="18">
        <v>-8.2458555663219606</v>
      </c>
      <c r="D194" s="18">
        <v>-7.9209989132633902</v>
      </c>
    </row>
    <row r="195" spans="1:4" ht="15" customHeight="1" x14ac:dyDescent="0.25">
      <c r="A195" s="18">
        <v>0.418528846153846</v>
      </c>
      <c r="B195" s="18">
        <v>-8.48</v>
      </c>
      <c r="C195" s="18">
        <v>-8.2067383722536107</v>
      </c>
      <c r="D195" s="18">
        <v>-7.9258504811491104</v>
      </c>
    </row>
    <row r="196" spans="1:4" ht="15" customHeight="1" x14ac:dyDescent="0.25">
      <c r="A196" s="18">
        <v>0.42040384615384602</v>
      </c>
      <c r="B196" s="18">
        <v>-8.01</v>
      </c>
      <c r="C196" s="18">
        <v>-8.2163019565194197</v>
      </c>
      <c r="D196" s="18">
        <v>-7.9300180586745199</v>
      </c>
    </row>
    <row r="197" spans="1:4" ht="15" customHeight="1" x14ac:dyDescent="0.25">
      <c r="A197" s="18">
        <v>0.422134615384615</v>
      </c>
      <c r="B197" s="18">
        <v>-7.94</v>
      </c>
      <c r="C197" s="18">
        <v>-8.2281573623221007</v>
      </c>
      <c r="D197" s="18">
        <v>-7.9017733478223002</v>
      </c>
    </row>
    <row r="198" spans="1:4" ht="15" customHeight="1" x14ac:dyDescent="0.25">
      <c r="A198" s="18">
        <v>0.42386538461538498</v>
      </c>
      <c r="B198" s="18">
        <v>-8.0299999999999994</v>
      </c>
      <c r="C198" s="18">
        <v>-8.2224072008676696</v>
      </c>
      <c r="D198" s="18">
        <v>-7.9141073448728703</v>
      </c>
    </row>
    <row r="199" spans="1:4" ht="15" customHeight="1" x14ac:dyDescent="0.25">
      <c r="A199" s="18">
        <v>0.42559615384615401</v>
      </c>
      <c r="B199" s="18">
        <v>-7.63</v>
      </c>
      <c r="C199" s="18">
        <v>-8.2016766193835302</v>
      </c>
      <c r="D199" s="18">
        <v>-7.9206164449874699</v>
      </c>
    </row>
    <row r="200" spans="1:4" ht="15" customHeight="1" x14ac:dyDescent="0.25">
      <c r="A200" s="18">
        <v>0.42732692307692299</v>
      </c>
      <c r="B200" s="18">
        <v>-8.02</v>
      </c>
      <c r="C200" s="18">
        <v>-8.2121461218634604</v>
      </c>
      <c r="D200" s="18">
        <v>-7.9333800210807999</v>
      </c>
    </row>
    <row r="201" spans="1:4" ht="15" customHeight="1" x14ac:dyDescent="0.25">
      <c r="A201" s="18">
        <v>0.42920192307692301</v>
      </c>
      <c r="B201" s="18">
        <v>-7.85</v>
      </c>
      <c r="C201" s="18">
        <v>-8.2388196616346594</v>
      </c>
      <c r="D201" s="18">
        <v>-7.9075526041736701</v>
      </c>
    </row>
    <row r="202" spans="1:4" ht="15" customHeight="1" x14ac:dyDescent="0.25">
      <c r="A202" s="18">
        <v>0.43093269230769199</v>
      </c>
      <c r="B202" s="18">
        <v>-7.96</v>
      </c>
      <c r="C202" s="18">
        <v>-8.2602405766164608</v>
      </c>
      <c r="D202" s="18">
        <v>-7.8845571574991302</v>
      </c>
    </row>
    <row r="203" spans="1:4" ht="15" customHeight="1" x14ac:dyDescent="0.25">
      <c r="A203" s="18">
        <v>0.434394230769231</v>
      </c>
      <c r="B203" s="18">
        <v>-8.16</v>
      </c>
      <c r="C203" s="18">
        <v>-8.1962936878806403</v>
      </c>
      <c r="D203" s="18">
        <v>-7.9215975432350199</v>
      </c>
    </row>
    <row r="204" spans="1:4" ht="15" customHeight="1" x14ac:dyDescent="0.25">
      <c r="A204" s="18">
        <v>0.43612499999999998</v>
      </c>
      <c r="B204" s="18">
        <v>-8.1199999999999992</v>
      </c>
      <c r="C204" s="18">
        <v>-8.2266465725496101</v>
      </c>
      <c r="D204" s="18">
        <v>-7.8946588634330999</v>
      </c>
    </row>
    <row r="205" spans="1:4" ht="15" customHeight="1" x14ac:dyDescent="0.25">
      <c r="A205" s="18">
        <v>0.438</v>
      </c>
      <c r="B205" s="18">
        <v>-7.98</v>
      </c>
      <c r="C205" s="18">
        <v>-8.2331672994194101</v>
      </c>
      <c r="D205" s="18">
        <v>-7.8669106150881003</v>
      </c>
    </row>
    <row r="206" spans="1:4" ht="15" customHeight="1" x14ac:dyDescent="0.25">
      <c r="A206" s="18">
        <v>0.43973076923076898</v>
      </c>
      <c r="B206" s="18">
        <v>-7.95</v>
      </c>
      <c r="C206" s="18">
        <v>-8.2112668991046807</v>
      </c>
      <c r="D206" s="18">
        <v>-7.89525274055711</v>
      </c>
    </row>
    <row r="207" spans="1:4" ht="15" customHeight="1" x14ac:dyDescent="0.25">
      <c r="A207" s="18">
        <v>0.44146153846153802</v>
      </c>
      <c r="B207" s="18">
        <v>-8.41</v>
      </c>
      <c r="C207" s="18">
        <v>-8.2107666770350693</v>
      </c>
      <c r="D207" s="18">
        <v>-7.93295252533738</v>
      </c>
    </row>
    <row r="208" spans="1:4" ht="15" customHeight="1" x14ac:dyDescent="0.25">
      <c r="A208" s="18">
        <v>0.443192307692308</v>
      </c>
      <c r="B208" s="18">
        <v>-8.11</v>
      </c>
      <c r="C208" s="18">
        <v>-8.2272032165245506</v>
      </c>
      <c r="D208" s="18">
        <v>-7.9129283396229697</v>
      </c>
    </row>
    <row r="209" spans="1:4" ht="15" customHeight="1" x14ac:dyDescent="0.25">
      <c r="A209" s="18">
        <v>0.44492307692307698</v>
      </c>
      <c r="B209" s="18">
        <v>-8.33</v>
      </c>
      <c r="C209" s="18">
        <v>-8.2596382063739302</v>
      </c>
      <c r="D209" s="18">
        <v>-7.8741223579617499</v>
      </c>
    </row>
    <row r="210" spans="1:4" ht="15" customHeight="1" x14ac:dyDescent="0.25">
      <c r="A210" s="18">
        <v>0.44679807692307699</v>
      </c>
      <c r="B210" s="18">
        <v>-8.34</v>
      </c>
      <c r="C210" s="18">
        <v>-8.2432287108153108</v>
      </c>
      <c r="D210" s="18">
        <v>-7.8949981298536098</v>
      </c>
    </row>
    <row r="211" spans="1:4" ht="15" customHeight="1" x14ac:dyDescent="0.25">
      <c r="A211" s="18">
        <v>0.44852884615384597</v>
      </c>
      <c r="B211" s="18">
        <v>-9.1999999999999993</v>
      </c>
      <c r="C211" s="18">
        <v>-8.2002757975579499</v>
      </c>
      <c r="D211" s="18">
        <v>-7.9164763414530501</v>
      </c>
    </row>
    <row r="212" spans="1:4" ht="15" customHeight="1" x14ac:dyDescent="0.25">
      <c r="A212" s="18">
        <v>0.45025961538461501</v>
      </c>
      <c r="B212" s="18">
        <v>-8.94</v>
      </c>
      <c r="C212" s="18">
        <v>-8.2155627184381395</v>
      </c>
      <c r="D212" s="18">
        <v>-7.9104958680587503</v>
      </c>
    </row>
    <row r="213" spans="1:4" ht="15" customHeight="1" x14ac:dyDescent="0.25">
      <c r="A213" s="18">
        <v>0.45199038461538499</v>
      </c>
      <c r="B213" s="18">
        <v>-8.59</v>
      </c>
      <c r="C213" s="18">
        <v>-8.2494652026934006</v>
      </c>
      <c r="D213" s="18">
        <v>-7.8596417713927602</v>
      </c>
    </row>
    <row r="214" spans="1:4" ht="15" customHeight="1" x14ac:dyDescent="0.25">
      <c r="A214" s="18">
        <v>0.45372115384615402</v>
      </c>
      <c r="B214" s="18">
        <v>-8.1999999999999993</v>
      </c>
      <c r="C214" s="18">
        <v>-8.2101301759890806</v>
      </c>
      <c r="D214" s="18">
        <v>-7.9012996029822897</v>
      </c>
    </row>
    <row r="215" spans="1:4" ht="15" customHeight="1" x14ac:dyDescent="0.25">
      <c r="A215" s="18">
        <v>0.45559615384615398</v>
      </c>
      <c r="B215" s="18">
        <v>-8.08</v>
      </c>
      <c r="C215" s="18">
        <v>-8.19606702092638</v>
      </c>
      <c r="D215" s="18">
        <v>-7.9154785135849401</v>
      </c>
    </row>
    <row r="216" spans="1:4" ht="15" customHeight="1" x14ac:dyDescent="0.25">
      <c r="A216" s="18">
        <v>0.45732692307692302</v>
      </c>
      <c r="B216" s="18">
        <v>-8.24</v>
      </c>
      <c r="C216" s="18">
        <v>-8.2052371445374401</v>
      </c>
      <c r="D216" s="18">
        <v>-7.9177538196306498</v>
      </c>
    </row>
    <row r="217" spans="1:4" ht="15" customHeight="1" x14ac:dyDescent="0.25">
      <c r="A217" s="18">
        <v>0.459057692307692</v>
      </c>
      <c r="B217" s="18">
        <v>-8.34</v>
      </c>
      <c r="C217" s="18">
        <v>-8.2201313983340203</v>
      </c>
      <c r="D217" s="18">
        <v>-7.8727490300016099</v>
      </c>
    </row>
    <row r="218" spans="1:4" ht="15" customHeight="1" x14ac:dyDescent="0.25">
      <c r="A218" s="18">
        <v>0.46078846153846198</v>
      </c>
      <c r="B218" s="18">
        <v>-7.91</v>
      </c>
      <c r="C218" s="18">
        <v>-8.1921195443527903</v>
      </c>
      <c r="D218" s="18">
        <v>-7.89565279007775</v>
      </c>
    </row>
    <row r="219" spans="1:4" ht="15" customHeight="1" x14ac:dyDescent="0.25">
      <c r="A219" s="18">
        <v>0.46251923076923102</v>
      </c>
      <c r="B219" s="18">
        <v>-7.94</v>
      </c>
      <c r="C219" s="18">
        <v>-8.22236612236855</v>
      </c>
      <c r="D219" s="18">
        <v>-7.92356948661764</v>
      </c>
    </row>
    <row r="220" spans="1:4" ht="15" customHeight="1" x14ac:dyDescent="0.25">
      <c r="A220" s="18">
        <v>0.46439423076923098</v>
      </c>
      <c r="B220" s="18">
        <v>-7.92</v>
      </c>
      <c r="C220" s="18">
        <v>-8.2134072750974099</v>
      </c>
      <c r="D220" s="18">
        <v>-7.9112003899331498</v>
      </c>
    </row>
    <row r="221" spans="1:4" ht="15" customHeight="1" x14ac:dyDescent="0.25">
      <c r="A221" s="18">
        <v>0.46612500000000001</v>
      </c>
      <c r="B221" s="18">
        <v>-7.81</v>
      </c>
      <c r="C221" s="18">
        <v>-8.2092321444938801</v>
      </c>
      <c r="D221" s="18">
        <v>-7.8915435022529898</v>
      </c>
    </row>
    <row r="222" spans="1:4" ht="15" customHeight="1" x14ac:dyDescent="0.25">
      <c r="A222" s="18">
        <v>0.46785576923076899</v>
      </c>
      <c r="B222" s="18">
        <v>-8.27</v>
      </c>
      <c r="C222" s="18">
        <v>-8.22623118273156</v>
      </c>
      <c r="D222" s="18">
        <v>-7.8852674877385498</v>
      </c>
    </row>
    <row r="223" spans="1:4" ht="15" customHeight="1" x14ac:dyDescent="0.25">
      <c r="A223" s="18">
        <v>0.46958653846153797</v>
      </c>
      <c r="B223" s="18">
        <v>-7.88</v>
      </c>
      <c r="C223" s="18">
        <v>-8.1963653155739706</v>
      </c>
      <c r="D223" s="18">
        <v>-7.9183184399024897</v>
      </c>
    </row>
    <row r="224" spans="1:4" ht="15" customHeight="1" x14ac:dyDescent="0.25">
      <c r="A224" s="18">
        <v>0.47131730769230801</v>
      </c>
      <c r="B224" s="18">
        <v>-7.62</v>
      </c>
      <c r="C224" s="18">
        <v>-8.1940642559681702</v>
      </c>
      <c r="D224" s="18">
        <v>-7.8929210068478897</v>
      </c>
    </row>
    <row r="225" spans="1:4" ht="15" customHeight="1" x14ac:dyDescent="0.25">
      <c r="A225" s="18">
        <v>0.47319230769230802</v>
      </c>
      <c r="B225" s="18">
        <v>-7.92</v>
      </c>
      <c r="C225" s="18">
        <v>-8.1960798143047509</v>
      </c>
      <c r="D225" s="18">
        <v>-7.8842891805320203</v>
      </c>
    </row>
    <row r="226" spans="1:4" ht="15" customHeight="1" x14ac:dyDescent="0.25">
      <c r="A226" s="18">
        <v>0.474923076923077</v>
      </c>
      <c r="B226" s="18">
        <v>-7.67</v>
      </c>
      <c r="C226" s="18">
        <v>-8.2114734443737092</v>
      </c>
      <c r="D226" s="18">
        <v>-7.8802150576645102</v>
      </c>
    </row>
    <row r="227" spans="1:4" ht="15" customHeight="1" x14ac:dyDescent="0.25">
      <c r="A227" s="18">
        <v>0.47665384615384598</v>
      </c>
      <c r="B227" s="18">
        <v>-7.79</v>
      </c>
      <c r="C227" s="18">
        <v>-8.2161494154669104</v>
      </c>
      <c r="D227" s="18">
        <v>-7.90627503674843</v>
      </c>
    </row>
    <row r="228" spans="1:4" ht="15" customHeight="1" x14ac:dyDescent="0.25">
      <c r="A228" s="18">
        <v>0.47838461538461502</v>
      </c>
      <c r="B228" s="18">
        <v>-7.86</v>
      </c>
      <c r="C228" s="18">
        <v>-8.1859453379345304</v>
      </c>
      <c r="D228" s="18">
        <v>-7.9196868497260704</v>
      </c>
    </row>
    <row r="229" spans="1:4" ht="15" customHeight="1" x14ac:dyDescent="0.25">
      <c r="A229" s="18">
        <v>0.480115384615385</v>
      </c>
      <c r="B229" s="18">
        <v>-7.59</v>
      </c>
      <c r="C229" s="18">
        <v>-8.1861570469913403</v>
      </c>
      <c r="D229" s="18">
        <v>-7.8633071882829997</v>
      </c>
    </row>
    <row r="230" spans="1:4" ht="15" customHeight="1" x14ac:dyDescent="0.25">
      <c r="A230" s="18">
        <v>0.48199038461538501</v>
      </c>
      <c r="B230" s="18">
        <v>-7.67</v>
      </c>
      <c r="C230" s="18">
        <v>-8.2184649166757797</v>
      </c>
      <c r="D230" s="18">
        <v>-7.8508504464936797</v>
      </c>
    </row>
    <row r="231" spans="1:4" ht="15" customHeight="1" x14ac:dyDescent="0.25">
      <c r="A231" s="18">
        <v>0.483721153846154</v>
      </c>
      <c r="B231" s="18">
        <v>-7.72</v>
      </c>
      <c r="C231" s="18">
        <v>-8.1932793000298894</v>
      </c>
      <c r="D231" s="18">
        <v>-7.9074475704589799</v>
      </c>
    </row>
    <row r="232" spans="1:4" ht="15" customHeight="1" x14ac:dyDescent="0.25">
      <c r="A232" s="18">
        <v>0.48545192307692298</v>
      </c>
      <c r="B232" s="18">
        <v>-7.89</v>
      </c>
      <c r="C232" s="18">
        <v>-8.1795610640022804</v>
      </c>
      <c r="D232" s="18">
        <v>-7.8937775482513803</v>
      </c>
    </row>
    <row r="233" spans="1:4" ht="15" customHeight="1" x14ac:dyDescent="0.25">
      <c r="A233" s="18">
        <v>0.48718269230769201</v>
      </c>
      <c r="B233" s="18">
        <v>-7.81</v>
      </c>
      <c r="C233" s="18">
        <v>-8.1904269499311493</v>
      </c>
      <c r="D233" s="18">
        <v>-7.8804058280072802</v>
      </c>
    </row>
    <row r="234" spans="1:4" ht="15" customHeight="1" x14ac:dyDescent="0.25">
      <c r="A234" s="18">
        <v>0.48891346153846199</v>
      </c>
      <c r="B234" s="18">
        <v>-7.59</v>
      </c>
      <c r="C234" s="18">
        <v>-8.1930607786609002</v>
      </c>
      <c r="D234" s="18">
        <v>-7.87938956197815</v>
      </c>
    </row>
    <row r="235" spans="1:4" ht="15" customHeight="1" x14ac:dyDescent="0.25">
      <c r="A235" s="18">
        <v>0.49078846153846201</v>
      </c>
      <c r="B235" s="18">
        <v>-7.63</v>
      </c>
      <c r="C235" s="18">
        <v>-8.1716736362246003</v>
      </c>
      <c r="D235" s="18">
        <v>-7.8724533890762904</v>
      </c>
    </row>
    <row r="236" spans="1:4" ht="15" customHeight="1" x14ac:dyDescent="0.25">
      <c r="A236" s="18">
        <v>0.49251923076923099</v>
      </c>
      <c r="B236" s="18">
        <v>-7.71</v>
      </c>
      <c r="C236" s="18">
        <v>-8.1644005671694106</v>
      </c>
      <c r="D236" s="18">
        <v>-7.8994892551194598</v>
      </c>
    </row>
    <row r="237" spans="1:4" ht="15" customHeight="1" x14ac:dyDescent="0.25">
      <c r="A237" s="18">
        <v>0.49425000000000002</v>
      </c>
      <c r="B237" s="18">
        <v>-7.74</v>
      </c>
      <c r="C237" s="18">
        <v>-8.1756026350808906</v>
      </c>
      <c r="D237" s="18">
        <v>-7.87736027871403</v>
      </c>
    </row>
    <row r="238" spans="1:4" ht="15" customHeight="1" x14ac:dyDescent="0.25">
      <c r="A238" s="18">
        <v>0.495980769230769</v>
      </c>
      <c r="B238" s="18">
        <v>-7.45</v>
      </c>
      <c r="C238" s="18">
        <v>-8.1868459335535704</v>
      </c>
      <c r="D238" s="18">
        <v>-7.8647680026300097</v>
      </c>
    </row>
    <row r="239" spans="1:4" ht="15" customHeight="1" x14ac:dyDescent="0.25">
      <c r="A239" s="18">
        <v>0.49771153846153798</v>
      </c>
      <c r="B239" s="18">
        <v>-7.62</v>
      </c>
      <c r="C239" s="18">
        <v>-8.1622796424352408</v>
      </c>
      <c r="D239" s="18">
        <v>-7.8787796390780098</v>
      </c>
    </row>
    <row r="240" spans="1:4" ht="15" customHeight="1" x14ac:dyDescent="0.25">
      <c r="A240" s="18">
        <v>0.499586538461538</v>
      </c>
      <c r="B240" s="18">
        <v>-7.66</v>
      </c>
      <c r="C240" s="18">
        <v>-8.1572909378755796</v>
      </c>
      <c r="D240" s="18">
        <v>-7.8946679555057697</v>
      </c>
    </row>
    <row r="241" spans="1:4" ht="15" customHeight="1" x14ac:dyDescent="0.25">
      <c r="A241" s="18">
        <v>0.50131730769230798</v>
      </c>
      <c r="B241" s="18">
        <v>-7.46</v>
      </c>
      <c r="C241" s="18">
        <v>-8.1447558318406994</v>
      </c>
      <c r="D241" s="18">
        <v>-7.8854795654169898</v>
      </c>
    </row>
    <row r="242" spans="1:4" ht="15" customHeight="1" x14ac:dyDescent="0.25">
      <c r="A242" s="18">
        <v>0.50304807692307696</v>
      </c>
      <c r="B242" s="18">
        <v>-7.35</v>
      </c>
      <c r="C242" s="18">
        <v>-8.1712618096565208</v>
      </c>
      <c r="D242" s="18">
        <v>-7.8615016910848503</v>
      </c>
    </row>
    <row r="243" spans="1:4" ht="15" customHeight="1" x14ac:dyDescent="0.25">
      <c r="A243" s="18">
        <v>0.50477884615384605</v>
      </c>
      <c r="B243" s="18">
        <v>-7.34</v>
      </c>
      <c r="C243" s="18">
        <v>-8.1378910261101201</v>
      </c>
      <c r="D243" s="18">
        <v>-7.8811457965468996</v>
      </c>
    </row>
    <row r="244" spans="1:4" ht="15" customHeight="1" x14ac:dyDescent="0.25">
      <c r="A244" s="18">
        <v>0.50650961538461503</v>
      </c>
      <c r="B244" s="18">
        <v>-7.52</v>
      </c>
      <c r="C244" s="18">
        <v>-8.1509708083382097</v>
      </c>
      <c r="D244" s="18">
        <v>-7.88044702101325</v>
      </c>
    </row>
    <row r="245" spans="1:4" ht="15" customHeight="1" x14ac:dyDescent="0.25">
      <c r="A245" s="18">
        <v>0.50838461538461499</v>
      </c>
      <c r="B245" s="18">
        <v>-7.66</v>
      </c>
      <c r="C245" s="18">
        <v>-8.1518962991441501</v>
      </c>
      <c r="D245" s="18">
        <v>-7.8890607067636598</v>
      </c>
    </row>
    <row r="246" spans="1:4" ht="15" customHeight="1" x14ac:dyDescent="0.25">
      <c r="A246" s="18">
        <v>0.51011538461538497</v>
      </c>
      <c r="B246" s="18">
        <v>-7.75</v>
      </c>
      <c r="C246" s="18">
        <v>-8.1376827870472308</v>
      </c>
      <c r="D246" s="18">
        <v>-7.8717244161293998</v>
      </c>
    </row>
    <row r="247" spans="1:4" ht="15" customHeight="1" x14ac:dyDescent="0.25">
      <c r="A247" s="18">
        <v>0.51184615384615395</v>
      </c>
      <c r="B247" s="18">
        <v>-7.89</v>
      </c>
      <c r="C247" s="18">
        <v>-8.1455482512350592</v>
      </c>
      <c r="D247" s="18">
        <v>-7.8799947316741799</v>
      </c>
    </row>
    <row r="248" spans="1:4" ht="15" customHeight="1" x14ac:dyDescent="0.25">
      <c r="A248" s="18">
        <v>0.51357692307692304</v>
      </c>
      <c r="B248" s="18">
        <v>-7.89</v>
      </c>
      <c r="C248" s="18">
        <v>-8.1387939980762507</v>
      </c>
      <c r="D248" s="18">
        <v>-7.8861575959433496</v>
      </c>
    </row>
    <row r="249" spans="1:4" ht="15" customHeight="1" x14ac:dyDescent="0.25">
      <c r="A249" s="18">
        <v>0.51530769230769202</v>
      </c>
      <c r="B249" s="18">
        <v>-7.75</v>
      </c>
      <c r="C249" s="18">
        <v>-8.1315044728138002</v>
      </c>
      <c r="D249" s="18">
        <v>-7.8886207484922704</v>
      </c>
    </row>
    <row r="250" spans="1:4" ht="15" customHeight="1" x14ac:dyDescent="0.25">
      <c r="A250" s="18">
        <v>0.51718269230769198</v>
      </c>
      <c r="B250" s="18">
        <v>-7.8</v>
      </c>
      <c r="C250" s="18">
        <v>-8.13713705168791</v>
      </c>
      <c r="D250" s="18">
        <v>-7.8889697585240803</v>
      </c>
    </row>
    <row r="251" spans="1:4" ht="15" customHeight="1" x14ac:dyDescent="0.25">
      <c r="A251" s="18">
        <v>0.51891346153846196</v>
      </c>
      <c r="B251" s="18">
        <v>-7.93</v>
      </c>
      <c r="C251" s="18">
        <v>-8.1338252811590905</v>
      </c>
      <c r="D251" s="18">
        <v>-7.8592137445453298</v>
      </c>
    </row>
    <row r="252" spans="1:4" ht="15" customHeight="1" x14ac:dyDescent="0.25">
      <c r="A252" s="18">
        <v>0.52064423076923105</v>
      </c>
      <c r="B252" s="18">
        <v>-7.67</v>
      </c>
      <c r="C252" s="18">
        <v>-8.1157679651950208</v>
      </c>
      <c r="D252" s="18">
        <v>-7.8888554613143</v>
      </c>
    </row>
    <row r="253" spans="1:4" ht="15" customHeight="1" x14ac:dyDescent="0.25">
      <c r="A253" s="18">
        <v>0.52237500000000003</v>
      </c>
      <c r="B253" s="18">
        <v>-8.0500000000000007</v>
      </c>
      <c r="C253" s="18">
        <v>-8.10000645136817</v>
      </c>
      <c r="D253" s="18">
        <v>-7.8899539928884197</v>
      </c>
    </row>
    <row r="254" spans="1:4" ht="15" customHeight="1" x14ac:dyDescent="0.25">
      <c r="A254" s="18">
        <v>0.52410576923076901</v>
      </c>
      <c r="B254" s="18">
        <v>-7.86</v>
      </c>
      <c r="C254" s="18">
        <v>-8.1256676856153405</v>
      </c>
      <c r="D254" s="18">
        <v>-7.8881873990444502</v>
      </c>
    </row>
    <row r="255" spans="1:4" ht="15" customHeight="1" x14ac:dyDescent="0.25">
      <c r="A255" s="18">
        <v>0.52598076923076897</v>
      </c>
      <c r="B255" s="18">
        <v>-8.11</v>
      </c>
      <c r="C255" s="18">
        <v>-8.1388731744869993</v>
      </c>
      <c r="D255" s="18">
        <v>-7.8680716940404798</v>
      </c>
    </row>
    <row r="256" spans="1:4" ht="15" customHeight="1" x14ac:dyDescent="0.25">
      <c r="A256" s="18">
        <v>0.52771153846153795</v>
      </c>
      <c r="B256" s="18">
        <v>-8.2799999999999994</v>
      </c>
      <c r="C256" s="18">
        <v>-8.1166009700143995</v>
      </c>
      <c r="D256" s="18">
        <v>-7.8968091195704897</v>
      </c>
    </row>
    <row r="257" spans="1:4" ht="15" customHeight="1" x14ac:dyDescent="0.25">
      <c r="A257" s="18">
        <v>0.52944230769230805</v>
      </c>
      <c r="B257" s="18">
        <v>-8.01</v>
      </c>
      <c r="C257" s="18">
        <v>-8.1152216785071793</v>
      </c>
      <c r="D257" s="18">
        <v>-7.8969133163575798</v>
      </c>
    </row>
    <row r="258" spans="1:4" ht="15" customHeight="1" x14ac:dyDescent="0.25">
      <c r="A258" s="18">
        <v>0.53117307692307703</v>
      </c>
      <c r="B258" s="18">
        <v>-8.24</v>
      </c>
      <c r="C258" s="18">
        <v>-8.1320609512297199</v>
      </c>
      <c r="D258" s="18">
        <v>-7.8867393696367296</v>
      </c>
    </row>
    <row r="259" spans="1:4" ht="15" customHeight="1" x14ac:dyDescent="0.25">
      <c r="A259" s="18">
        <v>0.53290384615384601</v>
      </c>
      <c r="B259" s="18">
        <v>-8.14</v>
      </c>
      <c r="C259" s="18">
        <v>-8.1233043056463199</v>
      </c>
      <c r="D259" s="18">
        <v>-7.8659009008082403</v>
      </c>
    </row>
    <row r="260" spans="1:4" ht="15" customHeight="1" x14ac:dyDescent="0.25">
      <c r="A260" s="18">
        <v>0.53463461538461499</v>
      </c>
      <c r="B260" s="18">
        <v>-8.16</v>
      </c>
      <c r="C260" s="18">
        <v>-8.0945252037871995</v>
      </c>
      <c r="D260" s="18">
        <v>-7.8983724476953503</v>
      </c>
    </row>
    <row r="261" spans="1:4" ht="15" customHeight="1" x14ac:dyDescent="0.25">
      <c r="A261" s="18">
        <v>0.53650961538461495</v>
      </c>
      <c r="B261" s="18">
        <v>-8.02</v>
      </c>
      <c r="C261" s="18">
        <v>-8.1132147528953897</v>
      </c>
      <c r="D261" s="18">
        <v>-7.9025661595566197</v>
      </c>
    </row>
    <row r="262" spans="1:4" ht="15" customHeight="1" x14ac:dyDescent="0.25">
      <c r="A262" s="18">
        <v>0.53824038461538504</v>
      </c>
      <c r="B262" s="18">
        <v>-8.06</v>
      </c>
      <c r="C262" s="18">
        <v>-8.1192697556540203</v>
      </c>
      <c r="D262" s="18">
        <v>-7.9085524727034997</v>
      </c>
    </row>
    <row r="263" spans="1:4" ht="15" customHeight="1" x14ac:dyDescent="0.25">
      <c r="A263" s="18">
        <v>0.53997115384615402</v>
      </c>
      <c r="B263" s="18">
        <v>-7.99</v>
      </c>
      <c r="C263" s="18">
        <v>-8.1256405548287098</v>
      </c>
      <c r="D263" s="18">
        <v>-7.8813233498134503</v>
      </c>
    </row>
    <row r="264" spans="1:4" ht="15" customHeight="1" x14ac:dyDescent="0.25">
      <c r="A264" s="18">
        <v>0.541701923076923</v>
      </c>
      <c r="B264" s="18">
        <v>-7.82</v>
      </c>
      <c r="C264" s="18">
        <v>-8.1023820091979299</v>
      </c>
      <c r="D264" s="18">
        <v>-7.9024319185055996</v>
      </c>
    </row>
    <row r="265" spans="1:4" ht="15" customHeight="1" x14ac:dyDescent="0.25">
      <c r="A265" s="18">
        <v>0.54343269230769198</v>
      </c>
      <c r="B265" s="18">
        <v>-7.99</v>
      </c>
      <c r="C265" s="18">
        <v>-8.1025551275791408</v>
      </c>
      <c r="D265" s="18">
        <v>-7.9192681297013801</v>
      </c>
    </row>
    <row r="266" spans="1:4" ht="15" customHeight="1" x14ac:dyDescent="0.25">
      <c r="A266" s="18">
        <v>0.54530769230769205</v>
      </c>
      <c r="B266" s="18">
        <v>-7.63</v>
      </c>
      <c r="C266" s="18">
        <v>-8.1132070666176102</v>
      </c>
      <c r="D266" s="18">
        <v>-7.9031462694407901</v>
      </c>
    </row>
    <row r="267" spans="1:4" ht="15" customHeight="1" x14ac:dyDescent="0.25">
      <c r="A267" s="18">
        <v>0.54703846153846203</v>
      </c>
      <c r="B267" s="18">
        <v>-8.1300000000000008</v>
      </c>
      <c r="C267" s="18">
        <v>-8.1395941296080991</v>
      </c>
      <c r="D267" s="18">
        <v>-7.8869815014967299</v>
      </c>
    </row>
    <row r="268" spans="1:4" ht="15" customHeight="1" x14ac:dyDescent="0.25">
      <c r="A268" s="18">
        <v>0.54876923076923101</v>
      </c>
      <c r="B268" s="18">
        <v>-7.78</v>
      </c>
      <c r="C268" s="18">
        <v>-8.1120503826790404</v>
      </c>
      <c r="D268" s="18">
        <v>-7.9189719918417101</v>
      </c>
    </row>
    <row r="269" spans="1:4" ht="15" customHeight="1" x14ac:dyDescent="0.25">
      <c r="A269" s="18">
        <v>0.55049999999999999</v>
      </c>
      <c r="B269" s="18">
        <v>-8.0399999999999991</v>
      </c>
      <c r="C269" s="18">
        <v>-8.0896940049021406</v>
      </c>
      <c r="D269" s="18">
        <v>-7.9209023549703401</v>
      </c>
    </row>
    <row r="270" spans="1:4" ht="15" customHeight="1" x14ac:dyDescent="0.25">
      <c r="A270" s="18">
        <v>0.55223076923076897</v>
      </c>
      <c r="B270" s="18">
        <v>-8.11</v>
      </c>
      <c r="C270" s="18">
        <v>-8.1193105305126405</v>
      </c>
      <c r="D270" s="18">
        <v>-7.9209158306499896</v>
      </c>
    </row>
    <row r="271" spans="1:4" ht="15" customHeight="1" x14ac:dyDescent="0.25">
      <c r="A271" s="18">
        <v>0.55410576923076904</v>
      </c>
      <c r="B271" s="18">
        <v>-8.01</v>
      </c>
      <c r="C271" s="18">
        <v>-8.1245308982131998</v>
      </c>
      <c r="D271" s="18">
        <v>-7.8959752056417898</v>
      </c>
    </row>
    <row r="272" spans="1:4" ht="15" customHeight="1" x14ac:dyDescent="0.25">
      <c r="A272" s="18">
        <v>0.55583653846153902</v>
      </c>
      <c r="B272" s="18">
        <v>-8.2100000000000009</v>
      </c>
      <c r="C272" s="18">
        <v>-8.1291366948181505</v>
      </c>
      <c r="D272" s="18">
        <v>-7.9057082759788102</v>
      </c>
    </row>
    <row r="273" spans="1:4" ht="15" customHeight="1" x14ac:dyDescent="0.25">
      <c r="A273" s="18">
        <v>0.557567307692308</v>
      </c>
      <c r="B273" s="18">
        <v>-7.89</v>
      </c>
      <c r="C273" s="18">
        <v>-8.1111836329006195</v>
      </c>
      <c r="D273" s="18">
        <v>-7.9251173310239</v>
      </c>
    </row>
    <row r="274" spans="1:4" ht="15" customHeight="1" x14ac:dyDescent="0.25">
      <c r="A274" s="18">
        <v>0.55929807692307698</v>
      </c>
      <c r="B274" s="18">
        <v>-8.2100000000000009</v>
      </c>
      <c r="C274" s="18">
        <v>-8.1160011541718493</v>
      </c>
      <c r="D274" s="18">
        <v>-7.9181772899365397</v>
      </c>
    </row>
    <row r="275" spans="1:4" ht="15" customHeight="1" x14ac:dyDescent="0.25">
      <c r="A275" s="18">
        <v>0.56102884615384596</v>
      </c>
      <c r="B275" s="18">
        <v>-8.09</v>
      </c>
      <c r="C275" s="18">
        <v>-8.1287906291049499</v>
      </c>
      <c r="D275" s="18">
        <v>-7.90250348001278</v>
      </c>
    </row>
    <row r="276" spans="1:4" ht="15" customHeight="1" x14ac:dyDescent="0.25">
      <c r="A276" s="18">
        <v>0.56290384615384603</v>
      </c>
      <c r="B276" s="18">
        <v>-7.81</v>
      </c>
      <c r="C276" s="18">
        <v>-8.1212410433023106</v>
      </c>
      <c r="D276" s="18">
        <v>-7.9161200434650798</v>
      </c>
    </row>
    <row r="277" spans="1:4" ht="15" customHeight="1" x14ac:dyDescent="0.25">
      <c r="A277" s="18">
        <v>0.56463461538461501</v>
      </c>
      <c r="B277" s="18">
        <v>-8.06</v>
      </c>
      <c r="C277" s="18">
        <v>-8.1144728661695193</v>
      </c>
      <c r="D277" s="18">
        <v>-7.9369023295672596</v>
      </c>
    </row>
    <row r="278" spans="1:4" ht="15" customHeight="1" x14ac:dyDescent="0.25">
      <c r="A278" s="18">
        <v>0.56636538461538499</v>
      </c>
      <c r="B278" s="18">
        <v>-7.91</v>
      </c>
      <c r="C278" s="18">
        <v>-8.1229491491135306</v>
      </c>
      <c r="D278" s="18">
        <v>-7.9475558640134798</v>
      </c>
    </row>
    <row r="279" spans="1:4" ht="15" customHeight="1" x14ac:dyDescent="0.25">
      <c r="A279" s="18">
        <v>0.56809615384615397</v>
      </c>
      <c r="B279" s="18">
        <v>-7.96</v>
      </c>
      <c r="C279" s="18">
        <v>-8.1125177787184501</v>
      </c>
      <c r="D279" s="18">
        <v>-7.91973459117595</v>
      </c>
    </row>
    <row r="280" spans="1:4" ht="15" customHeight="1" x14ac:dyDescent="0.25">
      <c r="A280" s="18">
        <v>0.56982692307692295</v>
      </c>
      <c r="B280" s="18">
        <v>-8.08</v>
      </c>
      <c r="C280" s="18">
        <v>-8.1272108069664899</v>
      </c>
      <c r="D280" s="18">
        <v>-7.9266576827727198</v>
      </c>
    </row>
    <row r="281" spans="1:4" ht="15" customHeight="1" x14ac:dyDescent="0.25">
      <c r="A281" s="18">
        <v>0.57170192307692302</v>
      </c>
      <c r="B281" s="18">
        <v>-8.02</v>
      </c>
      <c r="C281" s="18">
        <v>-8.1217453415032299</v>
      </c>
      <c r="D281" s="18">
        <v>-7.9362923425382501</v>
      </c>
    </row>
    <row r="282" spans="1:4" ht="15" customHeight="1" x14ac:dyDescent="0.25">
      <c r="A282" s="18">
        <v>0.573432692307692</v>
      </c>
      <c r="B282" s="18">
        <v>-8.2100000000000009</v>
      </c>
      <c r="C282" s="18">
        <v>-8.1195405285797797</v>
      </c>
      <c r="D282" s="18">
        <v>-7.9392765530406502</v>
      </c>
    </row>
    <row r="283" spans="1:4" ht="15" customHeight="1" x14ac:dyDescent="0.25">
      <c r="A283" s="18">
        <v>0.57516346153846198</v>
      </c>
      <c r="B283" s="18">
        <v>-8.0399999999999991</v>
      </c>
      <c r="C283" s="18">
        <v>-8.1283226538836999</v>
      </c>
      <c r="D283" s="18">
        <v>-7.9460662616268696</v>
      </c>
    </row>
    <row r="284" spans="1:4" ht="15" customHeight="1" x14ac:dyDescent="0.25">
      <c r="A284" s="18">
        <v>0.57689423076923096</v>
      </c>
      <c r="B284" s="18">
        <v>-8.1</v>
      </c>
      <c r="C284" s="18">
        <v>-8.1387758531938399</v>
      </c>
      <c r="D284" s="18">
        <v>-7.9490283833943902</v>
      </c>
    </row>
    <row r="285" spans="1:4" ht="15" customHeight="1" x14ac:dyDescent="0.25">
      <c r="A285" s="18">
        <v>0.57862499999999994</v>
      </c>
      <c r="B285" s="18">
        <v>-8.18</v>
      </c>
      <c r="C285" s="18">
        <v>-8.1331594771381699</v>
      </c>
      <c r="D285" s="18">
        <v>-7.9488499727707298</v>
      </c>
    </row>
    <row r="286" spans="1:4" ht="15" customHeight="1" x14ac:dyDescent="0.25">
      <c r="A286" s="18">
        <v>0.58050000000000002</v>
      </c>
      <c r="B286" s="18">
        <v>-8.14</v>
      </c>
      <c r="C286" s="18">
        <v>-8.1447397195575402</v>
      </c>
      <c r="D286" s="18">
        <v>-7.9458979234230798</v>
      </c>
    </row>
    <row r="287" spans="1:4" ht="15" customHeight="1" x14ac:dyDescent="0.25">
      <c r="A287" s="18">
        <v>0.58396153846153798</v>
      </c>
      <c r="B287" s="18">
        <v>-7.97</v>
      </c>
      <c r="C287" s="18">
        <v>-8.1617663232246294</v>
      </c>
      <c r="D287" s="18">
        <v>-7.9607442834491202</v>
      </c>
    </row>
    <row r="288" spans="1:4" ht="15" customHeight="1" x14ac:dyDescent="0.25">
      <c r="A288" s="18">
        <v>0.58569230769230796</v>
      </c>
      <c r="B288" s="18">
        <v>-8.23</v>
      </c>
      <c r="C288" s="18">
        <v>-8.1559898386636895</v>
      </c>
      <c r="D288" s="18">
        <v>-7.9660659251456503</v>
      </c>
    </row>
    <row r="289" spans="1:4" ht="15" customHeight="1" x14ac:dyDescent="0.25">
      <c r="A289" s="18">
        <v>0.58742307692307705</v>
      </c>
      <c r="B289" s="18">
        <v>-7.96</v>
      </c>
      <c r="C289" s="18">
        <v>-8.1567194900074593</v>
      </c>
      <c r="D289" s="18">
        <v>-7.9544552423072803</v>
      </c>
    </row>
    <row r="290" spans="1:4" ht="15" customHeight="1" x14ac:dyDescent="0.25">
      <c r="A290" s="18">
        <v>0.58929807692307701</v>
      </c>
      <c r="B290" s="18">
        <v>-7.97</v>
      </c>
      <c r="C290" s="18">
        <v>-8.1685702618799692</v>
      </c>
      <c r="D290" s="18">
        <v>-7.96568954048203</v>
      </c>
    </row>
    <row r="291" spans="1:4" ht="15" customHeight="1" x14ac:dyDescent="0.25">
      <c r="A291" s="18">
        <v>0.59102884615384599</v>
      </c>
      <c r="B291" s="18">
        <v>-7.99</v>
      </c>
      <c r="C291" s="18">
        <v>-8.1729465909704508</v>
      </c>
      <c r="D291" s="18">
        <v>-7.9660110824708097</v>
      </c>
    </row>
    <row r="292" spans="1:4" ht="15" customHeight="1" x14ac:dyDescent="0.25">
      <c r="A292" s="18">
        <v>0.59261538461538499</v>
      </c>
      <c r="B292" s="18">
        <v>-7.45</v>
      </c>
      <c r="C292" s="18">
        <v>-8.1693339864725605</v>
      </c>
      <c r="D292" s="18">
        <v>-7.9709562872000799</v>
      </c>
    </row>
    <row r="293" spans="1:4" ht="15" customHeight="1" x14ac:dyDescent="0.25">
      <c r="A293" s="18">
        <v>0.59420192307692299</v>
      </c>
      <c r="B293" s="18">
        <v>-7.99</v>
      </c>
      <c r="C293" s="18">
        <v>-8.1890821474324103</v>
      </c>
      <c r="D293" s="18">
        <v>-7.9764861138073204</v>
      </c>
    </row>
    <row r="294" spans="1:4" ht="15" customHeight="1" x14ac:dyDescent="0.25">
      <c r="A294" s="18">
        <v>0.59578846153846199</v>
      </c>
      <c r="B294" s="18">
        <v>-8.09</v>
      </c>
      <c r="C294" s="18">
        <v>-8.1931016196404602</v>
      </c>
      <c r="D294" s="18">
        <v>-7.9839975050812102</v>
      </c>
    </row>
    <row r="295" spans="1:4" ht="15" customHeight="1" x14ac:dyDescent="0.25">
      <c r="A295" s="18">
        <v>0.59751923076923097</v>
      </c>
      <c r="B295" s="18">
        <v>-7.88</v>
      </c>
      <c r="C295" s="18">
        <v>-8.2002542276658001</v>
      </c>
      <c r="D295" s="18">
        <v>-7.99294405287226</v>
      </c>
    </row>
    <row r="296" spans="1:4" ht="15" customHeight="1" x14ac:dyDescent="0.25">
      <c r="A296" s="18">
        <v>0.59910576923076897</v>
      </c>
      <c r="B296" s="18">
        <v>-8.17</v>
      </c>
      <c r="C296" s="18">
        <v>-8.2000930481077408</v>
      </c>
      <c r="D296" s="18">
        <v>-7.9861855949806904</v>
      </c>
    </row>
    <row r="297" spans="1:4" ht="15" customHeight="1" x14ac:dyDescent="0.25">
      <c r="A297" s="18">
        <v>0.60069230769230797</v>
      </c>
      <c r="B297" s="18">
        <v>-7.95</v>
      </c>
      <c r="C297" s="18">
        <v>-8.2085788650410905</v>
      </c>
      <c r="D297" s="18">
        <v>-7.9913345300599596</v>
      </c>
    </row>
    <row r="298" spans="1:4" ht="15" customHeight="1" x14ac:dyDescent="0.25">
      <c r="A298" s="18">
        <v>0.60227884615384597</v>
      </c>
      <c r="B298" s="18">
        <v>-8.07</v>
      </c>
      <c r="C298" s="18">
        <v>-8.2348306486740803</v>
      </c>
      <c r="D298" s="18">
        <v>-7.9915407542086996</v>
      </c>
    </row>
    <row r="299" spans="1:4" ht="15" customHeight="1" x14ac:dyDescent="0.25">
      <c r="A299" s="18">
        <v>0.60464754098360696</v>
      </c>
      <c r="B299" s="18">
        <v>-8.35</v>
      </c>
      <c r="C299" s="18">
        <v>-8.2165310804478207</v>
      </c>
      <c r="D299" s="18">
        <v>-7.9962402151264804</v>
      </c>
    </row>
    <row r="300" spans="1:4" ht="15" customHeight="1" x14ac:dyDescent="0.25">
      <c r="A300" s="18">
        <v>0.60794262295082002</v>
      </c>
      <c r="B300" s="18">
        <v>-8.2899999999999991</v>
      </c>
      <c r="C300" s="18">
        <v>-8.2768852627753393</v>
      </c>
      <c r="D300" s="18">
        <v>-7.9944506591623803</v>
      </c>
    </row>
    <row r="301" spans="1:4" ht="15" customHeight="1" x14ac:dyDescent="0.25">
      <c r="A301" s="18">
        <v>0.61398360655737705</v>
      </c>
      <c r="B301" s="18">
        <v>-7.96</v>
      </c>
      <c r="C301" s="18">
        <v>-8.3321877337702706</v>
      </c>
      <c r="D301" s="18">
        <v>-7.9851886356122002</v>
      </c>
    </row>
    <row r="302" spans="1:4" ht="15" customHeight="1" x14ac:dyDescent="0.25">
      <c r="A302" s="18">
        <v>0.61700409836065595</v>
      </c>
      <c r="B302" s="18">
        <v>-7.99</v>
      </c>
      <c r="C302" s="18">
        <v>-8.3608434318066003</v>
      </c>
      <c r="D302" s="18">
        <v>-7.9962645453741903</v>
      </c>
    </row>
    <row r="303" spans="1:4" ht="15" customHeight="1" x14ac:dyDescent="0.25">
      <c r="A303" s="18">
        <v>0.62029918032786902</v>
      </c>
      <c r="B303" s="18">
        <v>-7.86</v>
      </c>
      <c r="C303" s="18">
        <v>-8.3389774755301502</v>
      </c>
      <c r="D303" s="18">
        <v>-8.0310460315935703</v>
      </c>
    </row>
    <row r="304" spans="1:4" ht="15" customHeight="1" x14ac:dyDescent="0.25">
      <c r="A304" s="18">
        <v>0.62331967213114803</v>
      </c>
      <c r="B304" s="18">
        <v>-8.02</v>
      </c>
      <c r="C304" s="18">
        <v>-8.3972303913356701</v>
      </c>
      <c r="D304" s="18">
        <v>-8.0514737687948301</v>
      </c>
    </row>
    <row r="305" spans="1:4" ht="15" customHeight="1" x14ac:dyDescent="0.25">
      <c r="A305" s="18">
        <v>0.62634016393442604</v>
      </c>
      <c r="B305" s="18">
        <v>-8.1300000000000008</v>
      </c>
      <c r="C305" s="18">
        <v>-8.4029427404935806</v>
      </c>
      <c r="D305" s="18">
        <v>-8.0680227465692997</v>
      </c>
    </row>
    <row r="306" spans="1:4" ht="15" customHeight="1" x14ac:dyDescent="0.25">
      <c r="A306" s="18">
        <v>0.62936065573770505</v>
      </c>
      <c r="B306" s="18">
        <v>-8.41</v>
      </c>
      <c r="C306" s="18">
        <v>-8.42141288564269</v>
      </c>
      <c r="D306" s="18">
        <v>-8.0730987117292408</v>
      </c>
    </row>
    <row r="307" spans="1:4" ht="15" customHeight="1" x14ac:dyDescent="0.25">
      <c r="A307" s="18">
        <v>0.63238114754098396</v>
      </c>
      <c r="B307" s="18">
        <v>-8.3699999999999992</v>
      </c>
      <c r="C307" s="18">
        <v>-8.41925506764494</v>
      </c>
      <c r="D307" s="18">
        <v>-8.0933375083183705</v>
      </c>
    </row>
    <row r="308" spans="1:4" ht="15" customHeight="1" x14ac:dyDescent="0.25">
      <c r="A308" s="18">
        <v>0.63567622950819702</v>
      </c>
      <c r="B308" s="18">
        <v>-8.44</v>
      </c>
      <c r="C308" s="18">
        <v>-8.4472474386716296</v>
      </c>
      <c r="D308" s="18">
        <v>-8.0934472558311903</v>
      </c>
    </row>
    <row r="309" spans="1:4" ht="15" customHeight="1" x14ac:dyDescent="0.25">
      <c r="A309" s="18">
        <v>0.63869672131147504</v>
      </c>
      <c r="B309" s="18">
        <v>-8.17</v>
      </c>
      <c r="C309" s="18">
        <v>-8.4796874950604906</v>
      </c>
      <c r="D309" s="18">
        <v>-8.1195934218701495</v>
      </c>
    </row>
    <row r="310" spans="1:4" ht="15" customHeight="1" x14ac:dyDescent="0.25">
      <c r="A310" s="18">
        <v>0.64171721311475405</v>
      </c>
      <c r="B310" s="18">
        <v>-8.4499999999999993</v>
      </c>
      <c r="C310" s="18">
        <v>-8.4849847222680008</v>
      </c>
      <c r="D310" s="18">
        <v>-8.0871025754577293</v>
      </c>
    </row>
    <row r="311" spans="1:4" ht="15" customHeight="1" x14ac:dyDescent="0.25">
      <c r="A311" s="18">
        <v>0.64473770491803295</v>
      </c>
      <c r="B311" s="18">
        <v>-8.52</v>
      </c>
      <c r="C311" s="18">
        <v>-8.5173844174017805</v>
      </c>
      <c r="D311" s="18">
        <v>-8.1150236983314503</v>
      </c>
    </row>
    <row r="312" spans="1:4" ht="15" customHeight="1" x14ac:dyDescent="0.25">
      <c r="A312" s="18">
        <v>0.64775819672131196</v>
      </c>
      <c r="B312" s="18">
        <v>-8.4700000000000006</v>
      </c>
      <c r="C312" s="18">
        <v>-8.5427336721518401</v>
      </c>
      <c r="D312" s="18">
        <v>-8.1423712126913692</v>
      </c>
    </row>
    <row r="313" spans="1:4" ht="15" customHeight="1" x14ac:dyDescent="0.25">
      <c r="A313" s="18">
        <v>0.65105327868852503</v>
      </c>
      <c r="B313" s="18">
        <v>-8.4600000000000009</v>
      </c>
      <c r="C313" s="18">
        <v>-8.6138187375087902</v>
      </c>
      <c r="D313" s="18">
        <v>-8.0704320252955508</v>
      </c>
    </row>
    <row r="314" spans="1:4" ht="15" customHeight="1" x14ac:dyDescent="0.25">
      <c r="A314" s="18">
        <v>0.65407377049180304</v>
      </c>
      <c r="B314" s="18">
        <v>-8.4</v>
      </c>
      <c r="C314" s="18">
        <v>-8.6326540785046006</v>
      </c>
      <c r="D314" s="18">
        <v>-8.0928707638049904</v>
      </c>
    </row>
    <row r="315" spans="1:4" ht="15" customHeight="1" x14ac:dyDescent="0.25">
      <c r="A315" s="18">
        <v>0.65709426229508205</v>
      </c>
      <c r="B315" s="18">
        <v>-8.7100000000000009</v>
      </c>
      <c r="C315" s="18">
        <v>-8.6176438496743994</v>
      </c>
      <c r="D315" s="18">
        <v>-8.1200726107536703</v>
      </c>
    </row>
    <row r="316" spans="1:4" ht="15" customHeight="1" x14ac:dyDescent="0.25">
      <c r="A316" s="18">
        <v>0.66011475409836096</v>
      </c>
      <c r="B316" s="18">
        <v>-8.58</v>
      </c>
      <c r="C316" s="18">
        <v>-8.60625222619535</v>
      </c>
      <c r="D316" s="18">
        <v>-8.1281313995056195</v>
      </c>
    </row>
    <row r="317" spans="1:4" ht="15" customHeight="1" x14ac:dyDescent="0.25">
      <c r="A317" s="18">
        <v>0.66313524590163897</v>
      </c>
      <c r="B317" s="18">
        <v>-8.59</v>
      </c>
      <c r="C317" s="18">
        <v>-8.6019065390139495</v>
      </c>
      <c r="D317" s="18">
        <v>-8.1487283039111809</v>
      </c>
    </row>
    <row r="318" spans="1:4" ht="15" customHeight="1" x14ac:dyDescent="0.25">
      <c r="A318" s="18">
        <v>0.66643032786885203</v>
      </c>
      <c r="B318" s="18">
        <v>-8.56</v>
      </c>
      <c r="C318" s="18">
        <v>-8.5660345306971504</v>
      </c>
      <c r="D318" s="18">
        <v>-8.2244077934490001</v>
      </c>
    </row>
    <row r="319" spans="1:4" ht="15" customHeight="1" x14ac:dyDescent="0.25">
      <c r="A319" s="18">
        <v>0.66945081967213105</v>
      </c>
      <c r="B319" s="18">
        <v>-8.85</v>
      </c>
      <c r="C319" s="18">
        <v>-8.5897860341049608</v>
      </c>
      <c r="D319" s="18">
        <v>-8.2226610075685098</v>
      </c>
    </row>
    <row r="320" spans="1:4" ht="15" customHeight="1" x14ac:dyDescent="0.25">
      <c r="A320" s="18">
        <v>0.67247131147540995</v>
      </c>
      <c r="B320" s="18">
        <v>-8.42</v>
      </c>
      <c r="C320" s="18">
        <v>-8.5928836329096399</v>
      </c>
      <c r="D320" s="18">
        <v>-8.2099855103882593</v>
      </c>
    </row>
    <row r="321" spans="1:4" ht="15" customHeight="1" x14ac:dyDescent="0.25">
      <c r="A321" s="18">
        <v>0.67576639344262301</v>
      </c>
      <c r="B321" s="18">
        <v>-8.81</v>
      </c>
      <c r="C321" s="18">
        <v>-8.6034936688807893</v>
      </c>
      <c r="D321" s="18">
        <v>-8.1823189082502292</v>
      </c>
    </row>
    <row r="322" spans="1:4" ht="15" customHeight="1" x14ac:dyDescent="0.25">
      <c r="A322" s="18">
        <v>0.67906147540983597</v>
      </c>
      <c r="B322" s="18">
        <v>-8.65</v>
      </c>
      <c r="C322" s="18">
        <v>-8.6428457741907891</v>
      </c>
      <c r="D322" s="18">
        <v>-8.0824891130207703</v>
      </c>
    </row>
    <row r="323" spans="1:4" ht="15" customHeight="1" x14ac:dyDescent="0.25">
      <c r="A323" s="18">
        <v>0.68263114754098397</v>
      </c>
      <c r="B323" s="18">
        <v>-8.8000000000000007</v>
      </c>
      <c r="C323" s="18">
        <v>-8.6152347952272308</v>
      </c>
      <c r="D323" s="18">
        <v>-8.2354593427659601</v>
      </c>
    </row>
    <row r="324" spans="1:4" ht="15" customHeight="1" x14ac:dyDescent="0.25">
      <c r="A324" s="18">
        <v>0.68592622950819704</v>
      </c>
      <c r="B324" s="18">
        <v>-8.64</v>
      </c>
      <c r="C324" s="18">
        <v>-8.6398751266341591</v>
      </c>
      <c r="D324" s="18">
        <v>-8.0876772913567692</v>
      </c>
    </row>
    <row r="325" spans="1:4" ht="15" customHeight="1" x14ac:dyDescent="0.25">
      <c r="A325" s="18">
        <v>0.68922131147540999</v>
      </c>
      <c r="B325" s="18">
        <v>-8.4700000000000006</v>
      </c>
      <c r="C325" s="18">
        <v>-8.6166120689445602</v>
      </c>
      <c r="D325" s="18">
        <v>-8.1683291234295101</v>
      </c>
    </row>
    <row r="326" spans="1:4" ht="15" customHeight="1" x14ac:dyDescent="0.25">
      <c r="A326" s="18">
        <v>0.69251639344262295</v>
      </c>
      <c r="B326" s="18">
        <v>-8.66</v>
      </c>
      <c r="C326" s="18">
        <v>-8.5934339879045005</v>
      </c>
      <c r="D326" s="18">
        <v>-8.2050097168660994</v>
      </c>
    </row>
    <row r="327" spans="1:4" ht="15" customHeight="1" x14ac:dyDescent="0.25">
      <c r="A327" s="18">
        <v>0.69938114754098402</v>
      </c>
      <c r="B327" s="18">
        <v>-8.82</v>
      </c>
      <c r="C327" s="18">
        <v>-8.6061568969085709</v>
      </c>
      <c r="D327" s="18">
        <v>-8.1709948293257604</v>
      </c>
    </row>
    <row r="328" spans="1:4" ht="15" customHeight="1" x14ac:dyDescent="0.25">
      <c r="A328" s="18">
        <v>0.70267622950819697</v>
      </c>
      <c r="B328" s="18">
        <v>-8.4499999999999993</v>
      </c>
      <c r="C328" s="18">
        <v>-8.5894803571066003</v>
      </c>
      <c r="D328" s="18">
        <v>-8.1489427263145302</v>
      </c>
    </row>
    <row r="329" spans="1:4" ht="15" customHeight="1" x14ac:dyDescent="0.25">
      <c r="A329" s="18">
        <v>0.70597131147541003</v>
      </c>
      <c r="B329" s="18">
        <v>-8.09</v>
      </c>
      <c r="C329" s="18">
        <v>-8.6458941531635904</v>
      </c>
      <c r="D329" s="18">
        <v>-8.0487471840866593</v>
      </c>
    </row>
    <row r="330" spans="1:4" ht="15" customHeight="1" x14ac:dyDescent="0.25">
      <c r="A330" s="18">
        <v>0.70926639344262299</v>
      </c>
      <c r="B330" s="18">
        <v>-7.77</v>
      </c>
      <c r="C330" s="18">
        <v>-8.5924049000482405</v>
      </c>
      <c r="D330" s="18">
        <v>-8.1000236706262108</v>
      </c>
    </row>
    <row r="331" spans="1:4" ht="15" customHeight="1" x14ac:dyDescent="0.25">
      <c r="A331" s="18">
        <v>0.71256147540983605</v>
      </c>
      <c r="B331" s="18">
        <v>-7.87</v>
      </c>
      <c r="C331" s="18">
        <v>-8.58639843775053</v>
      </c>
      <c r="D331" s="18">
        <v>-8.1792834107657502</v>
      </c>
    </row>
    <row r="332" spans="1:4" ht="15" customHeight="1" x14ac:dyDescent="0.25">
      <c r="A332" s="18">
        <v>0.71613114754098395</v>
      </c>
      <c r="B332" s="18">
        <v>-7.92</v>
      </c>
      <c r="C332" s="18">
        <v>-8.6222278484378201</v>
      </c>
      <c r="D332" s="18">
        <v>-8.0737477196188099</v>
      </c>
    </row>
    <row r="333" spans="1:4" ht="15" customHeight="1" x14ac:dyDescent="0.25">
      <c r="A333" s="18">
        <v>0.71942622950819701</v>
      </c>
      <c r="B333" s="18">
        <v>-7.8</v>
      </c>
      <c r="C333" s="18">
        <v>-8.5578007581623208</v>
      </c>
      <c r="D333" s="18">
        <v>-8.1736417655123308</v>
      </c>
    </row>
    <row r="334" spans="1:4" ht="15" customHeight="1" x14ac:dyDescent="0.25">
      <c r="A334" s="18">
        <v>0.72272131147540997</v>
      </c>
      <c r="B334" s="18">
        <v>-7.95</v>
      </c>
      <c r="C334" s="18">
        <v>-8.5736248421543699</v>
      </c>
      <c r="D334" s="18">
        <v>-8.1140802398767793</v>
      </c>
    </row>
    <row r="335" spans="1:4" ht="15" customHeight="1" x14ac:dyDescent="0.25">
      <c r="A335" s="18">
        <v>0.72601639344262303</v>
      </c>
      <c r="B335" s="18">
        <v>-7.72</v>
      </c>
      <c r="C335" s="18">
        <v>-8.6514287603454498</v>
      </c>
      <c r="D335" s="18">
        <v>-7.9908132778112302</v>
      </c>
    </row>
    <row r="336" spans="1:4" ht="15" customHeight="1" x14ac:dyDescent="0.25">
      <c r="A336" s="18">
        <v>0.72931147540983599</v>
      </c>
      <c r="B336" s="18">
        <v>-7.84</v>
      </c>
      <c r="C336" s="18">
        <v>-8.5940693737275797</v>
      </c>
      <c r="D336" s="18">
        <v>-8.1270547652595706</v>
      </c>
    </row>
    <row r="337" spans="1:4" ht="15" customHeight="1" x14ac:dyDescent="0.25">
      <c r="A337" s="18">
        <v>0.73288114754098399</v>
      </c>
      <c r="B337" s="18">
        <v>-7.84</v>
      </c>
      <c r="C337" s="18">
        <v>-8.6134947173489405</v>
      </c>
      <c r="D337" s="18">
        <v>-8.0443763794754695</v>
      </c>
    </row>
    <row r="338" spans="1:4" ht="15" customHeight="1" x14ac:dyDescent="0.25">
      <c r="A338" s="18">
        <v>0.73617622950819706</v>
      </c>
      <c r="B338" s="18">
        <v>-7.78</v>
      </c>
      <c r="C338" s="18">
        <v>-8.5893380134314299</v>
      </c>
      <c r="D338" s="18">
        <v>-8.0840799827091896</v>
      </c>
    </row>
    <row r="339" spans="1:4" ht="15" customHeight="1" x14ac:dyDescent="0.25">
      <c r="A339" s="18">
        <v>0.73947131147541001</v>
      </c>
      <c r="B339" s="18">
        <v>-8.07</v>
      </c>
      <c r="C339" s="18">
        <v>-8.5403151930996408</v>
      </c>
      <c r="D339" s="18">
        <v>-8.14157605559339</v>
      </c>
    </row>
    <row r="340" spans="1:4" ht="15" customHeight="1" x14ac:dyDescent="0.25">
      <c r="A340" s="18">
        <v>0.74276639344262296</v>
      </c>
      <c r="B340" s="18">
        <v>-7.83</v>
      </c>
      <c r="C340" s="18">
        <v>-8.5664096960186402</v>
      </c>
      <c r="D340" s="18">
        <v>-8.1023724718230401</v>
      </c>
    </row>
    <row r="341" spans="1:4" ht="15" customHeight="1" x14ac:dyDescent="0.25">
      <c r="A341" s="18">
        <v>0.74606147540983603</v>
      </c>
      <c r="B341" s="18">
        <v>-8.07</v>
      </c>
      <c r="C341" s="18">
        <v>-8.6108255142062404</v>
      </c>
      <c r="D341" s="18">
        <v>-8.0066586777381108</v>
      </c>
    </row>
    <row r="342" spans="1:4" ht="15" customHeight="1" x14ac:dyDescent="0.25">
      <c r="A342" s="18">
        <v>0.74963114754098403</v>
      </c>
      <c r="B342" s="18">
        <v>-8.2100000000000009</v>
      </c>
      <c r="C342" s="18">
        <v>-8.5663879434457009</v>
      </c>
      <c r="D342" s="18">
        <v>-8.1194246324463606</v>
      </c>
    </row>
    <row r="343" spans="1:4" ht="15" customHeight="1" x14ac:dyDescent="0.25">
      <c r="A343" s="18">
        <v>0.75292622950819699</v>
      </c>
      <c r="B343" s="18">
        <v>-8.34</v>
      </c>
      <c r="C343" s="18">
        <v>-8.58581726896257</v>
      </c>
      <c r="D343" s="18">
        <v>-8.0099749636922208</v>
      </c>
    </row>
    <row r="344" spans="1:4" ht="15" customHeight="1" x14ac:dyDescent="0.25">
      <c r="A344" s="18">
        <v>0.75622131147541005</v>
      </c>
      <c r="B344" s="18">
        <v>-8.6300000000000008</v>
      </c>
      <c r="C344" s="18">
        <v>-8.5566412800245502</v>
      </c>
      <c r="D344" s="18">
        <v>-8.0754812696022196</v>
      </c>
    </row>
    <row r="345" spans="1:4" ht="15" customHeight="1" x14ac:dyDescent="0.25">
      <c r="A345" s="18">
        <v>0.75951639344262301</v>
      </c>
      <c r="B345" s="18">
        <v>-8.6199999999999992</v>
      </c>
      <c r="C345" s="18">
        <v>-8.5806622771784191</v>
      </c>
      <c r="D345" s="18">
        <v>-8.1516006829722603</v>
      </c>
    </row>
    <row r="346" spans="1:4" ht="15" customHeight="1" x14ac:dyDescent="0.25">
      <c r="A346" s="18">
        <v>0.76281147540983596</v>
      </c>
      <c r="B346" s="18">
        <v>-8.64</v>
      </c>
      <c r="C346" s="18">
        <v>-8.55481776235845</v>
      </c>
      <c r="D346" s="18">
        <v>-8.0800931342319195</v>
      </c>
    </row>
    <row r="347" spans="1:4" ht="15" customHeight="1" x14ac:dyDescent="0.25">
      <c r="A347" s="18">
        <v>0.76638114754098396</v>
      </c>
      <c r="B347" s="18">
        <v>-8.67</v>
      </c>
      <c r="C347" s="18">
        <v>-8.5754577081596999</v>
      </c>
      <c r="D347" s="18">
        <v>-8.1295667829653997</v>
      </c>
    </row>
    <row r="348" spans="1:4" ht="15" customHeight="1" x14ac:dyDescent="0.25">
      <c r="A348" s="18">
        <v>0.77297131147540998</v>
      </c>
      <c r="B348" s="18">
        <v>-8.66</v>
      </c>
      <c r="C348" s="18">
        <v>-8.5810140148220206</v>
      </c>
      <c r="D348" s="18">
        <v>-8.0160412380699206</v>
      </c>
    </row>
    <row r="349" spans="1:4" ht="15" customHeight="1" x14ac:dyDescent="0.25">
      <c r="A349" s="18">
        <v>0.77571721311475395</v>
      </c>
      <c r="B349" s="18">
        <v>-8.5299999999999994</v>
      </c>
      <c r="C349" s="18">
        <v>-8.60467881849031</v>
      </c>
      <c r="D349" s="18">
        <v>-8.13407124643728</v>
      </c>
    </row>
    <row r="350" spans="1:4" ht="15" customHeight="1" x14ac:dyDescent="0.25">
      <c r="A350" s="18">
        <v>0.77818852459016397</v>
      </c>
      <c r="B350" s="18">
        <v>-8.35</v>
      </c>
      <c r="C350" s="18">
        <v>-8.56142549235161</v>
      </c>
      <c r="D350" s="18">
        <v>-8.0886932202494002</v>
      </c>
    </row>
    <row r="351" spans="1:4" ht="15" customHeight="1" x14ac:dyDescent="0.25">
      <c r="A351" s="18">
        <v>0.78093442622950804</v>
      </c>
      <c r="B351" s="18">
        <v>-7.72</v>
      </c>
      <c r="C351" s="18">
        <v>-8.5948818627170702</v>
      </c>
      <c r="D351" s="18">
        <v>-8.0314816953050592</v>
      </c>
    </row>
    <row r="352" spans="1:4" ht="15" customHeight="1" x14ac:dyDescent="0.25">
      <c r="A352" s="18">
        <v>0.78340573770491795</v>
      </c>
      <c r="B352" s="18">
        <v>-8.36</v>
      </c>
      <c r="C352" s="18">
        <v>-8.6168810682359798</v>
      </c>
      <c r="D352" s="18">
        <v>-8.1592836982471901</v>
      </c>
    </row>
    <row r="353" spans="1:4" ht="15" customHeight="1" x14ac:dyDescent="0.25">
      <c r="A353" s="18">
        <v>0.78615163934426202</v>
      </c>
      <c r="B353" s="18">
        <v>-7.91</v>
      </c>
      <c r="C353" s="18">
        <v>-8.5873796041388903</v>
      </c>
      <c r="D353" s="18">
        <v>-8.0882687871973893</v>
      </c>
    </row>
    <row r="354" spans="1:4" ht="15" customHeight="1" x14ac:dyDescent="0.25">
      <c r="A354" s="18">
        <v>0.79384016393442602</v>
      </c>
      <c r="B354" s="18">
        <v>-8.61</v>
      </c>
      <c r="C354" s="18">
        <v>-8.5767501873206609</v>
      </c>
      <c r="D354" s="18">
        <v>-8.0859383711700499</v>
      </c>
    </row>
    <row r="355" spans="1:4" ht="15" customHeight="1" x14ac:dyDescent="0.25">
      <c r="A355" s="18">
        <v>0.79933196721311495</v>
      </c>
      <c r="B355" s="18">
        <v>-8.5399999999999991</v>
      </c>
      <c r="C355" s="18">
        <v>-8.6284713852387895</v>
      </c>
      <c r="D355" s="18">
        <v>-8.1659489367122795</v>
      </c>
    </row>
    <row r="356" spans="1:4" ht="15" customHeight="1" x14ac:dyDescent="0.25">
      <c r="A356" s="18">
        <v>0.80180327868852497</v>
      </c>
      <c r="B356" s="18">
        <v>-8.9499999999999993</v>
      </c>
      <c r="C356" s="18">
        <v>-8.6123053597172792</v>
      </c>
      <c r="D356" s="18">
        <v>-8.1068190882728501</v>
      </c>
    </row>
    <row r="357" spans="1:4" ht="15" customHeight="1" x14ac:dyDescent="0.25">
      <c r="A357" s="18">
        <v>0.80454918032786904</v>
      </c>
      <c r="B357" s="18">
        <v>-9.5399999999999991</v>
      </c>
      <c r="C357" s="18">
        <v>-8.6295302849045505</v>
      </c>
      <c r="D357" s="18">
        <v>-8.1864151105117209</v>
      </c>
    </row>
    <row r="358" spans="1:4" ht="15" customHeight="1" x14ac:dyDescent="0.25">
      <c r="A358" s="18">
        <v>0.80976639344262302</v>
      </c>
      <c r="B358" s="18">
        <v>-9.76</v>
      </c>
      <c r="C358" s="18">
        <v>-8.6214780678664091</v>
      </c>
      <c r="D358" s="18">
        <v>-8.1172235373104993</v>
      </c>
    </row>
    <row r="359" spans="1:4" ht="15" customHeight="1" x14ac:dyDescent="0.25">
      <c r="A359" s="18">
        <v>0.814983606557377</v>
      </c>
      <c r="B359" s="18">
        <v>-8.5299999999999994</v>
      </c>
      <c r="C359" s="18">
        <v>-8.6203359429528703</v>
      </c>
      <c r="D359" s="18">
        <v>-8.0843628001757093</v>
      </c>
    </row>
    <row r="360" spans="1:4" ht="15" customHeight="1" x14ac:dyDescent="0.25">
      <c r="A360" s="18">
        <v>0.81745491803278703</v>
      </c>
      <c r="B360" s="18">
        <v>-8.67</v>
      </c>
      <c r="C360" s="18">
        <v>-8.6793305404311205</v>
      </c>
      <c r="D360" s="18">
        <v>-8.2032968214069406</v>
      </c>
    </row>
    <row r="361" spans="1:4" ht="15" customHeight="1" x14ac:dyDescent="0.25">
      <c r="A361" s="18">
        <v>0.82020081967213099</v>
      </c>
      <c r="B361" s="18">
        <v>-8.42</v>
      </c>
      <c r="C361" s="18">
        <v>-8.6391538756338093</v>
      </c>
      <c r="D361" s="18">
        <v>-8.1638361131981902</v>
      </c>
    </row>
    <row r="362" spans="1:4" ht="15" customHeight="1" x14ac:dyDescent="0.25">
      <c r="A362" s="18">
        <v>0.82294672131147495</v>
      </c>
      <c r="B362" s="18">
        <v>-8.31</v>
      </c>
      <c r="C362" s="18">
        <v>-8.6360643764631302</v>
      </c>
      <c r="D362" s="18">
        <v>-8.0966766749031294</v>
      </c>
    </row>
    <row r="363" spans="1:4" ht="15" customHeight="1" x14ac:dyDescent="0.25">
      <c r="A363" s="18">
        <v>0.82541803278688497</v>
      </c>
      <c r="B363" s="18">
        <v>-8.65</v>
      </c>
      <c r="C363" s="18">
        <v>-8.6893187713115498</v>
      </c>
      <c r="D363" s="18">
        <v>-8.2188335886769703</v>
      </c>
    </row>
    <row r="364" spans="1:4" ht="15" customHeight="1" x14ac:dyDescent="0.25">
      <c r="A364" s="18">
        <v>0.83063524590163895</v>
      </c>
      <c r="B364" s="18">
        <v>-8.36</v>
      </c>
      <c r="C364" s="18">
        <v>-8.6505791766185798</v>
      </c>
      <c r="D364" s="18">
        <v>-8.2023085700118994</v>
      </c>
    </row>
    <row r="365" spans="1:4" ht="15" customHeight="1" x14ac:dyDescent="0.25">
      <c r="A365" s="18">
        <v>0.83585245901639305</v>
      </c>
      <c r="B365" s="18">
        <v>-8.2799999999999994</v>
      </c>
      <c r="C365" s="18">
        <v>-8.6552670321059608</v>
      </c>
      <c r="D365" s="18">
        <v>-8.1623293557226493</v>
      </c>
    </row>
    <row r="366" spans="1:4" ht="15" customHeight="1" x14ac:dyDescent="0.25">
      <c r="A366" s="18">
        <v>0.83859836065573801</v>
      </c>
      <c r="B366" s="18">
        <v>-8.34</v>
      </c>
      <c r="C366" s="18">
        <v>-8.6888658895191195</v>
      </c>
      <c r="D366" s="18">
        <v>-8.2383398027679409</v>
      </c>
    </row>
    <row r="367" spans="1:4" ht="15" customHeight="1" x14ac:dyDescent="0.25">
      <c r="A367" s="18">
        <v>0.84134426229508197</v>
      </c>
      <c r="B367" s="18">
        <v>-8.15</v>
      </c>
      <c r="C367" s="18">
        <v>-8.6692407057545395</v>
      </c>
      <c r="D367" s="18">
        <v>-8.2015617536204601</v>
      </c>
    </row>
    <row r="368" spans="1:4" ht="15" customHeight="1" x14ac:dyDescent="0.25">
      <c r="A368" s="18">
        <v>0.84381557377049199</v>
      </c>
      <c r="B368" s="18">
        <v>-8.07</v>
      </c>
      <c r="C368" s="18">
        <v>-8.70733367444479</v>
      </c>
      <c r="D368" s="18">
        <v>-8.1910246131491604</v>
      </c>
    </row>
    <row r="369" spans="1:4" ht="15" customHeight="1" x14ac:dyDescent="0.25">
      <c r="A369" s="18">
        <v>0.84656147540983595</v>
      </c>
      <c r="B369" s="18">
        <v>-8.0299999999999994</v>
      </c>
      <c r="C369" s="18">
        <v>-8.7096605574799106</v>
      </c>
      <c r="D369" s="18">
        <v>-8.2322532220192102</v>
      </c>
    </row>
    <row r="370" spans="1:4" ht="15" customHeight="1" x14ac:dyDescent="0.25">
      <c r="A370" s="18">
        <v>0.84903278688524597</v>
      </c>
      <c r="B370" s="18">
        <v>-7.99</v>
      </c>
      <c r="C370" s="18">
        <v>-8.6462789267318101</v>
      </c>
      <c r="D370" s="18">
        <v>-8.1184243788577106</v>
      </c>
    </row>
    <row r="371" spans="1:4" ht="15" customHeight="1" x14ac:dyDescent="0.25">
      <c r="A371" s="18">
        <v>0.85177868852459004</v>
      </c>
      <c r="B371" s="18">
        <v>-8.0299999999999994</v>
      </c>
      <c r="C371" s="18">
        <v>-8.6690929670474794</v>
      </c>
      <c r="D371" s="18">
        <v>-8.2078282502834696</v>
      </c>
    </row>
    <row r="372" spans="1:4" ht="15" customHeight="1" x14ac:dyDescent="0.25">
      <c r="A372" s="18">
        <v>0.85479918032786895</v>
      </c>
      <c r="B372" s="18">
        <v>-8.1300000000000008</v>
      </c>
      <c r="C372" s="18">
        <v>-8.6881602132130293</v>
      </c>
      <c r="D372" s="18">
        <v>-8.2051580853304902</v>
      </c>
    </row>
    <row r="373" spans="1:4" ht="15" customHeight="1" x14ac:dyDescent="0.25">
      <c r="A373" s="18">
        <v>0.85809426229508201</v>
      </c>
      <c r="B373" s="18">
        <v>-8.01</v>
      </c>
      <c r="C373" s="18">
        <v>-8.6992074658864507</v>
      </c>
      <c r="D373" s="18">
        <v>-8.1796997670773592</v>
      </c>
    </row>
    <row r="374" spans="1:4" ht="15" customHeight="1" x14ac:dyDescent="0.25">
      <c r="A374" s="18">
        <v>0.86111475409836102</v>
      </c>
      <c r="B374" s="18">
        <v>-8.0299999999999994</v>
      </c>
      <c r="C374" s="18">
        <v>-8.6234212889842503</v>
      </c>
      <c r="D374" s="18">
        <v>-8.1428035005599604</v>
      </c>
    </row>
    <row r="375" spans="1:4" ht="15" customHeight="1" x14ac:dyDescent="0.25">
      <c r="A375" s="18">
        <v>0.86440983606557398</v>
      </c>
      <c r="B375" s="18">
        <v>-7.97</v>
      </c>
      <c r="C375" s="18">
        <v>-8.6985716241576707</v>
      </c>
      <c r="D375" s="18">
        <v>-8.2141669354007298</v>
      </c>
    </row>
    <row r="376" spans="1:4" ht="15" customHeight="1" x14ac:dyDescent="0.25">
      <c r="A376" s="18">
        <v>0.86743032786885199</v>
      </c>
      <c r="B376" s="18">
        <v>-8.0399999999999991</v>
      </c>
      <c r="C376" s="18">
        <v>-8.7348591560803506</v>
      </c>
      <c r="D376" s="18">
        <v>-8.2306880511065295</v>
      </c>
    </row>
    <row r="377" spans="1:4" ht="15" customHeight="1" x14ac:dyDescent="0.25">
      <c r="A377" s="18">
        <v>0.87072540983606606</v>
      </c>
      <c r="B377" s="18">
        <v>-8.0299999999999994</v>
      </c>
      <c r="C377" s="18">
        <v>-8.6737113013534604</v>
      </c>
      <c r="D377" s="18">
        <v>-8.2032269675626495</v>
      </c>
    </row>
    <row r="378" spans="1:4" ht="15" customHeight="1" x14ac:dyDescent="0.25">
      <c r="A378" s="18">
        <v>0.87402049180327901</v>
      </c>
      <c r="B378" s="18">
        <v>-8.0399999999999991</v>
      </c>
      <c r="C378" s="18">
        <v>-8.6632360271703703</v>
      </c>
      <c r="D378" s="18">
        <v>-8.1258013731549905</v>
      </c>
    </row>
    <row r="379" spans="1:4" ht="15" customHeight="1" x14ac:dyDescent="0.25">
      <c r="A379" s="18">
        <v>0.87704098360655702</v>
      </c>
      <c r="B379" s="18">
        <v>-8.18</v>
      </c>
      <c r="C379" s="18">
        <v>-8.6707417195171494</v>
      </c>
      <c r="D379" s="18">
        <v>-8.1537528979420095</v>
      </c>
    </row>
    <row r="380" spans="1:4" ht="15" customHeight="1" x14ac:dyDescent="0.25">
      <c r="A380" s="18">
        <v>0.88033606557377098</v>
      </c>
      <c r="B380" s="18">
        <v>-8.31</v>
      </c>
      <c r="C380" s="18">
        <v>-8.7382588318217405</v>
      </c>
      <c r="D380" s="18">
        <v>-8.2298414431969906</v>
      </c>
    </row>
    <row r="381" spans="1:4" ht="15" customHeight="1" x14ac:dyDescent="0.25">
      <c r="A381" s="18">
        <v>0.88665163934426205</v>
      </c>
      <c r="B381" s="18">
        <v>-8.2799999999999994</v>
      </c>
      <c r="C381" s="18">
        <v>-8.6924826982787202</v>
      </c>
      <c r="D381" s="18">
        <v>-8.2250815251980498</v>
      </c>
    </row>
    <row r="382" spans="1:4" ht="15" customHeight="1" x14ac:dyDescent="0.25">
      <c r="A382" s="18">
        <v>0.88967213114754096</v>
      </c>
      <c r="B382" s="18">
        <v>-8.34</v>
      </c>
      <c r="C382" s="18">
        <v>-8.7171465940201909</v>
      </c>
      <c r="D382" s="18">
        <v>-8.2102606026192095</v>
      </c>
    </row>
    <row r="383" spans="1:4" ht="15" customHeight="1" x14ac:dyDescent="0.25">
      <c r="A383" s="18">
        <v>0.89296721311475402</v>
      </c>
      <c r="B383" s="18">
        <v>-8.36</v>
      </c>
      <c r="C383" s="18">
        <v>-8.7639526676825898</v>
      </c>
      <c r="D383" s="18">
        <v>-8.1325104687358607</v>
      </c>
    </row>
    <row r="384" spans="1:4" ht="15" customHeight="1" x14ac:dyDescent="0.25">
      <c r="A384" s="18">
        <v>0.89598770491803303</v>
      </c>
      <c r="B384" s="18">
        <v>-8.3800000000000008</v>
      </c>
      <c r="C384" s="18">
        <v>-8.6610157342872398</v>
      </c>
      <c r="D384" s="18">
        <v>-8.1226118730103796</v>
      </c>
    </row>
    <row r="385" spans="1:4" ht="15" customHeight="1" x14ac:dyDescent="0.25">
      <c r="A385" s="18">
        <v>0.89928278688524599</v>
      </c>
      <c r="B385" s="18">
        <v>-8.34</v>
      </c>
      <c r="C385" s="18">
        <v>-8.6667263488652395</v>
      </c>
      <c r="D385" s="18">
        <v>-8.1968200939196194</v>
      </c>
    </row>
    <row r="386" spans="1:4" ht="15" customHeight="1" x14ac:dyDescent="0.25">
      <c r="A386" s="18">
        <v>0.902303278688525</v>
      </c>
      <c r="B386" s="18">
        <v>-8.3000000000000007</v>
      </c>
      <c r="C386" s="18">
        <v>-8.6952191217285009</v>
      </c>
      <c r="D386" s="18">
        <v>-8.2105392735380907</v>
      </c>
    </row>
    <row r="387" spans="1:4" ht="15" customHeight="1" x14ac:dyDescent="0.25">
      <c r="A387" s="18">
        <v>0.90559836065573796</v>
      </c>
      <c r="B387" s="18">
        <v>-8.27</v>
      </c>
      <c r="C387" s="18">
        <v>-8.6887392386411104</v>
      </c>
      <c r="D387" s="18">
        <v>-8.2083640581464206</v>
      </c>
    </row>
    <row r="388" spans="1:4" ht="15" customHeight="1" x14ac:dyDescent="0.25">
      <c r="A388" s="18">
        <v>0.90861885245901597</v>
      </c>
      <c r="B388" s="18">
        <v>-8.27</v>
      </c>
      <c r="C388" s="18">
        <v>-8.7160632747559692</v>
      </c>
      <c r="D388" s="18">
        <v>-8.2191943808519898</v>
      </c>
    </row>
    <row r="389" spans="1:4" ht="15" customHeight="1" x14ac:dyDescent="0.25">
      <c r="A389" s="18">
        <v>0.91191393442623003</v>
      </c>
      <c r="B389" s="18">
        <v>-8.2799999999999994</v>
      </c>
      <c r="C389" s="18">
        <v>-8.7030289361657704</v>
      </c>
      <c r="D389" s="18">
        <v>-8.1393469197227102</v>
      </c>
    </row>
    <row r="390" spans="1:4" ht="15" customHeight="1" x14ac:dyDescent="0.25">
      <c r="A390" s="18">
        <v>0.91520901639344299</v>
      </c>
      <c r="B390" s="18">
        <v>-8.2899999999999991</v>
      </c>
      <c r="C390" s="18">
        <v>-8.6869854355414393</v>
      </c>
      <c r="D390" s="18">
        <v>-8.1763906787665999</v>
      </c>
    </row>
    <row r="391" spans="1:4" ht="15" customHeight="1" x14ac:dyDescent="0.25">
      <c r="A391" s="18">
        <v>0.918229508196721</v>
      </c>
      <c r="B391" s="18">
        <v>-8.3699999999999992</v>
      </c>
      <c r="C391" s="18">
        <v>-8.6473590785840706</v>
      </c>
      <c r="D391" s="18">
        <v>-8.1877457072540096</v>
      </c>
    </row>
    <row r="392" spans="1:4" ht="15" customHeight="1" x14ac:dyDescent="0.25">
      <c r="A392" s="18">
        <v>0.92152459016393395</v>
      </c>
      <c r="B392" s="18">
        <v>-8.24</v>
      </c>
      <c r="C392" s="18">
        <v>-8.6928147472610195</v>
      </c>
      <c r="D392" s="18">
        <v>-8.1905521960994303</v>
      </c>
    </row>
    <row r="393" spans="1:4" ht="15" customHeight="1" x14ac:dyDescent="0.25">
      <c r="A393" s="18">
        <v>0.92454508196721297</v>
      </c>
      <c r="B393" s="18">
        <v>-8.42</v>
      </c>
      <c r="C393" s="18">
        <v>-8.6917934727320603</v>
      </c>
      <c r="D393" s="18">
        <v>-8.1878176921475898</v>
      </c>
    </row>
    <row r="394" spans="1:4" ht="15" customHeight="1" x14ac:dyDescent="0.25">
      <c r="A394" s="18">
        <v>0.92784016393442603</v>
      </c>
      <c r="B394" s="18">
        <v>-8.3699999999999992</v>
      </c>
      <c r="C394" s="18">
        <v>-8.6620486741184806</v>
      </c>
      <c r="D394" s="18">
        <v>-8.1574397326293102</v>
      </c>
    </row>
    <row r="395" spans="1:4" ht="15" customHeight="1" x14ac:dyDescent="0.25">
      <c r="A395" s="18">
        <v>0.93086065573770504</v>
      </c>
      <c r="B395" s="18">
        <v>-8.48</v>
      </c>
      <c r="C395" s="18">
        <v>-8.5962755238979796</v>
      </c>
      <c r="D395" s="18">
        <v>-8.1214185689442804</v>
      </c>
    </row>
    <row r="396" spans="1:4" ht="15" customHeight="1" x14ac:dyDescent="0.25">
      <c r="A396" s="18">
        <v>0.934155737704918</v>
      </c>
      <c r="B396" s="18">
        <v>-8.3699999999999992</v>
      </c>
      <c r="C396" s="18">
        <v>-8.6571771398779802</v>
      </c>
      <c r="D396" s="18">
        <v>-8.1422411219894197</v>
      </c>
    </row>
    <row r="397" spans="1:4" ht="15" customHeight="1" x14ac:dyDescent="0.25">
      <c r="A397" s="18">
        <v>0.93717622950819701</v>
      </c>
      <c r="B397" s="18">
        <v>-8.51</v>
      </c>
      <c r="C397" s="18">
        <v>-8.6265730778468903</v>
      </c>
      <c r="D397" s="18">
        <v>-8.1277540432792907</v>
      </c>
    </row>
    <row r="398" spans="1:4" ht="15" customHeight="1" x14ac:dyDescent="0.25">
      <c r="A398" s="18">
        <v>0.94349180327868798</v>
      </c>
      <c r="B398" s="18">
        <v>-8.27</v>
      </c>
      <c r="C398" s="18">
        <v>-8.6152705768445799</v>
      </c>
      <c r="D398" s="18">
        <v>-8.1411693661549105</v>
      </c>
    </row>
    <row r="399" spans="1:4" ht="15" customHeight="1" x14ac:dyDescent="0.25">
      <c r="A399" s="18">
        <v>0.94678688524590204</v>
      </c>
      <c r="B399" s="18">
        <v>-8.44</v>
      </c>
      <c r="C399" s="18">
        <v>-8.6236224123372303</v>
      </c>
      <c r="D399" s="18">
        <v>-8.1484837054064005</v>
      </c>
    </row>
    <row r="400" spans="1:4" ht="15" customHeight="1" x14ac:dyDescent="0.25">
      <c r="A400" s="18">
        <v>0.94788524590163903</v>
      </c>
      <c r="B400" s="18">
        <v>-8.18</v>
      </c>
      <c r="C400" s="18">
        <v>-8.6108064217714695</v>
      </c>
      <c r="D400" s="18">
        <v>-8.10675123253659</v>
      </c>
    </row>
    <row r="401" spans="1:4" ht="15" customHeight="1" x14ac:dyDescent="0.25">
      <c r="A401" s="18">
        <v>0.95063114754098399</v>
      </c>
      <c r="B401" s="18">
        <v>-7.93</v>
      </c>
      <c r="C401" s="18">
        <v>-8.57815533175126</v>
      </c>
      <c r="D401" s="18">
        <v>-8.1513508348030399</v>
      </c>
    </row>
    <row r="402" spans="1:4" ht="15" customHeight="1" x14ac:dyDescent="0.25">
      <c r="A402" s="18">
        <v>0.95282786885245896</v>
      </c>
      <c r="B402" s="18">
        <v>-8.11</v>
      </c>
      <c r="C402" s="18">
        <v>-8.5668212631927307</v>
      </c>
      <c r="D402" s="18">
        <v>-8.0944444609465993</v>
      </c>
    </row>
    <row r="403" spans="1:4" ht="15" customHeight="1" x14ac:dyDescent="0.25">
      <c r="A403" s="18">
        <v>0.953651639344262</v>
      </c>
      <c r="B403" s="18">
        <v>-8</v>
      </c>
      <c r="C403" s="18">
        <v>-8.5584907685772809</v>
      </c>
      <c r="D403" s="18">
        <v>-8.1305790293939904</v>
      </c>
    </row>
    <row r="404" spans="1:4" ht="15" customHeight="1" x14ac:dyDescent="0.25">
      <c r="A404" s="18">
        <v>0.95474999999999999</v>
      </c>
      <c r="B404" s="18">
        <v>-8.0500000000000007</v>
      </c>
      <c r="C404" s="18">
        <v>-8.5422177452360106</v>
      </c>
      <c r="D404" s="18">
        <v>-8.13235572820847</v>
      </c>
    </row>
    <row r="405" spans="1:4" ht="15" customHeight="1" x14ac:dyDescent="0.25">
      <c r="A405" s="18">
        <v>0.95584836065573797</v>
      </c>
      <c r="B405" s="18">
        <v>-8.08</v>
      </c>
      <c r="C405" s="18">
        <v>-8.5689640179839497</v>
      </c>
      <c r="D405" s="18">
        <v>-8.0952597156869199</v>
      </c>
    </row>
    <row r="406" spans="1:4" ht="15" customHeight="1" x14ac:dyDescent="0.25">
      <c r="A406" s="18">
        <v>0.95667213114754102</v>
      </c>
      <c r="B406" s="18">
        <v>-7.95</v>
      </c>
      <c r="C406" s="18">
        <v>-8.6292033576553706</v>
      </c>
      <c r="D406" s="18">
        <v>-8.1585026197246702</v>
      </c>
    </row>
    <row r="407" spans="1:4" ht="15" customHeight="1" x14ac:dyDescent="0.25">
      <c r="A407" s="18">
        <v>0.957770491803279</v>
      </c>
      <c r="B407" s="18">
        <v>-7.92</v>
      </c>
      <c r="C407" s="18">
        <v>-8.5394886647210804</v>
      </c>
      <c r="D407" s="18">
        <v>-8.1173902299413907</v>
      </c>
    </row>
    <row r="408" spans="1:4" ht="15" customHeight="1" x14ac:dyDescent="0.25">
      <c r="A408" s="18">
        <v>0.95859426229508204</v>
      </c>
      <c r="B408" s="18">
        <v>-8.02</v>
      </c>
      <c r="C408" s="18">
        <v>-8.5345064724339306</v>
      </c>
      <c r="D408" s="18">
        <v>-8.1240871353283506</v>
      </c>
    </row>
    <row r="409" spans="1:4" ht="15" customHeight="1" x14ac:dyDescent="0.25">
      <c r="A409" s="18">
        <v>0.95969262295082003</v>
      </c>
      <c r="B409" s="18">
        <v>-7.93</v>
      </c>
      <c r="C409" s="18">
        <v>-8.5326668231501301</v>
      </c>
      <c r="D409" s="18">
        <v>-8.1147951590810301</v>
      </c>
    </row>
    <row r="410" spans="1:4" ht="15" customHeight="1" x14ac:dyDescent="0.25">
      <c r="A410" s="18">
        <v>0.96079098360655701</v>
      </c>
      <c r="B410" s="18">
        <v>-8.1300000000000008</v>
      </c>
      <c r="C410" s="18">
        <v>-8.5730650415048402</v>
      </c>
      <c r="D410" s="18">
        <v>-8.1030242233230094</v>
      </c>
    </row>
    <row r="411" spans="1:4" ht="15" customHeight="1" x14ac:dyDescent="0.25">
      <c r="A411" s="18">
        <v>0.96161475409835995</v>
      </c>
      <c r="B411" s="18">
        <v>-8.09</v>
      </c>
      <c r="C411" s="18">
        <v>-8.5786043461000503</v>
      </c>
      <c r="D411" s="18">
        <v>-8.1250757088777092</v>
      </c>
    </row>
    <row r="412" spans="1:4" ht="15" customHeight="1" x14ac:dyDescent="0.25">
      <c r="A412" s="18">
        <v>0.96271311475409804</v>
      </c>
      <c r="B412" s="18">
        <v>-8.0299999999999994</v>
      </c>
      <c r="C412" s="18">
        <v>-8.5577194061729003</v>
      </c>
      <c r="D412" s="18">
        <v>-8.1142005209256105</v>
      </c>
    </row>
    <row r="413" spans="1:4" ht="15" customHeight="1" x14ac:dyDescent="0.25">
      <c r="A413" s="18">
        <v>0.96381147540983603</v>
      </c>
      <c r="B413" s="18">
        <v>-8.1</v>
      </c>
      <c r="C413" s="18">
        <v>-8.52061006144225</v>
      </c>
      <c r="D413" s="18">
        <v>-8.0735779263557106</v>
      </c>
    </row>
    <row r="414" spans="1:4" ht="15" customHeight="1" x14ac:dyDescent="0.25">
      <c r="A414" s="18">
        <v>0.96573360655737694</v>
      </c>
      <c r="B414" s="18">
        <v>-8.0500000000000007</v>
      </c>
      <c r="C414" s="18">
        <v>-8.5360067008384597</v>
      </c>
      <c r="D414" s="18">
        <v>-8.1020701725364397</v>
      </c>
    </row>
    <row r="415" spans="1:4" ht="15" customHeight="1" x14ac:dyDescent="0.25">
      <c r="A415" s="18">
        <v>0.96655737704917999</v>
      </c>
      <c r="B415" s="18">
        <v>-7.97</v>
      </c>
      <c r="C415" s="18">
        <v>-8.5875685797469199</v>
      </c>
      <c r="D415" s="18">
        <v>-8.1251041864274303</v>
      </c>
    </row>
    <row r="416" spans="1:4" ht="15" customHeight="1" x14ac:dyDescent="0.25">
      <c r="A416" s="18">
        <v>0.96765573770491797</v>
      </c>
      <c r="B416" s="18">
        <v>-7.65</v>
      </c>
      <c r="C416" s="18">
        <v>-8.5668765931309707</v>
      </c>
      <c r="D416" s="18">
        <v>-8.1381881466535102</v>
      </c>
    </row>
    <row r="417" spans="1:4" ht="15" customHeight="1" x14ac:dyDescent="0.25">
      <c r="A417" s="18">
        <v>0.96875409836065596</v>
      </c>
      <c r="B417" s="18">
        <v>-8.2899999999999991</v>
      </c>
      <c r="C417" s="18">
        <v>-8.53970384871986</v>
      </c>
      <c r="D417" s="18">
        <v>-8.0977941649403604</v>
      </c>
    </row>
    <row r="418" spans="1:4" ht="15" customHeight="1" x14ac:dyDescent="0.25">
      <c r="A418" s="18">
        <v>0.969577868852459</v>
      </c>
      <c r="B418" s="18">
        <v>-8.52</v>
      </c>
      <c r="C418" s="18">
        <v>-8.5538518067687992</v>
      </c>
      <c r="D418" s="18">
        <v>-8.1046814624742805</v>
      </c>
    </row>
    <row r="419" spans="1:4" ht="15" customHeight="1" x14ac:dyDescent="0.25">
      <c r="A419" s="18">
        <v>0.97067622950819699</v>
      </c>
      <c r="B419" s="18">
        <v>-8.3699999999999992</v>
      </c>
      <c r="C419" s="18">
        <v>-8.5684608345354896</v>
      </c>
      <c r="D419" s="18">
        <v>-8.1084932025471801</v>
      </c>
    </row>
    <row r="420" spans="1:4" ht="15" customHeight="1" x14ac:dyDescent="0.25">
      <c r="A420" s="18">
        <v>0.97177459016393397</v>
      </c>
      <c r="B420" s="18">
        <v>-8.1199999999999992</v>
      </c>
      <c r="C420" s="18">
        <v>-8.5335513652669608</v>
      </c>
      <c r="D420" s="18">
        <v>-8.0995348378900296</v>
      </c>
    </row>
    <row r="421" spans="1:4" ht="15" customHeight="1" x14ac:dyDescent="0.25">
      <c r="A421" s="18">
        <v>0.973696721311475</v>
      </c>
      <c r="B421" s="18">
        <v>-8.5399999999999991</v>
      </c>
      <c r="C421" s="18">
        <v>-8.54583124402488</v>
      </c>
      <c r="D421" s="18">
        <v>-8.1053259605212808</v>
      </c>
    </row>
    <row r="422" spans="1:4" ht="15" customHeight="1" x14ac:dyDescent="0.25">
      <c r="A422" s="18">
        <v>0.97452049180327904</v>
      </c>
      <c r="B422" s="18">
        <v>-8.4700000000000006</v>
      </c>
      <c r="C422" s="18">
        <v>-8.5662118201023496</v>
      </c>
      <c r="D422" s="18">
        <v>-8.1102531591407203</v>
      </c>
    </row>
    <row r="423" spans="1:4" ht="15" customHeight="1" x14ac:dyDescent="0.25">
      <c r="A423" s="18">
        <v>0.97561885245901603</v>
      </c>
      <c r="B423" s="18">
        <v>-8.58</v>
      </c>
      <c r="C423" s="18">
        <v>-8.5626422964541096</v>
      </c>
      <c r="D423" s="18">
        <v>-8.1035544842473008</v>
      </c>
    </row>
    <row r="424" spans="1:4" ht="15" customHeight="1" x14ac:dyDescent="0.25">
      <c r="A424" s="18">
        <v>0.97671721311475401</v>
      </c>
      <c r="B424" s="18">
        <v>-8.02</v>
      </c>
      <c r="C424" s="18">
        <v>-8.5060381622935299</v>
      </c>
      <c r="D424" s="18">
        <v>-8.0862691838965706</v>
      </c>
    </row>
    <row r="425" spans="1:4" ht="15" customHeight="1" x14ac:dyDescent="0.25">
      <c r="A425" s="18">
        <v>0.97754098360655695</v>
      </c>
      <c r="B425" s="18">
        <v>-8.34</v>
      </c>
      <c r="C425" s="18">
        <v>-8.5559386520078604</v>
      </c>
      <c r="D425" s="18">
        <v>-8.1005222098020209</v>
      </c>
    </row>
    <row r="426" spans="1:4" ht="15" customHeight="1" x14ac:dyDescent="0.25">
      <c r="A426" s="18">
        <v>0.97863934426229504</v>
      </c>
      <c r="B426" s="18">
        <v>-8.25</v>
      </c>
      <c r="C426" s="18">
        <v>-8.5517661101592992</v>
      </c>
      <c r="D426" s="18">
        <v>-8.09899712471376</v>
      </c>
    </row>
    <row r="427" spans="1:4" ht="15" customHeight="1" x14ac:dyDescent="0.25">
      <c r="A427" s="18">
        <v>0.97973770491803303</v>
      </c>
      <c r="B427" s="18">
        <v>-8.35</v>
      </c>
      <c r="C427" s="18">
        <v>-8.5427640093046104</v>
      </c>
      <c r="D427" s="18">
        <v>-8.0963832298122007</v>
      </c>
    </row>
    <row r="428" spans="1:4" ht="15" customHeight="1" x14ac:dyDescent="0.25">
      <c r="A428" s="18">
        <v>0.98056147540983596</v>
      </c>
      <c r="B428" s="18">
        <v>-8.0500000000000007</v>
      </c>
      <c r="C428" s="18">
        <v>-8.5563620331935599</v>
      </c>
      <c r="D428" s="18">
        <v>-8.0965012202092108</v>
      </c>
    </row>
    <row r="429" spans="1:4" ht="15" customHeight="1" x14ac:dyDescent="0.25">
      <c r="A429" s="18">
        <v>0.98165983606557405</v>
      </c>
      <c r="B429" s="18">
        <v>-7.9</v>
      </c>
      <c r="C429" s="18">
        <v>-8.5041737391462</v>
      </c>
      <c r="D429" s="18">
        <v>-8.0969270179450294</v>
      </c>
    </row>
    <row r="430" spans="1:4" ht="15" customHeight="1" x14ac:dyDescent="0.25">
      <c r="A430" s="18">
        <v>0.98468032786885196</v>
      </c>
      <c r="B430" s="18">
        <v>-8.24</v>
      </c>
      <c r="C430" s="18">
        <v>-8.48309913993001</v>
      </c>
      <c r="D430" s="18">
        <v>-8.09061345307172</v>
      </c>
    </row>
    <row r="431" spans="1:4" ht="15" customHeight="1" x14ac:dyDescent="0.25">
      <c r="A431" s="18">
        <v>0.985504098360656</v>
      </c>
      <c r="B431" s="18">
        <v>-8.2799999999999994</v>
      </c>
      <c r="C431" s="18">
        <v>-8.4951751358824605</v>
      </c>
      <c r="D431" s="18">
        <v>-8.0798571169487605</v>
      </c>
    </row>
    <row r="432" spans="1:4" ht="15" customHeight="1" x14ac:dyDescent="0.25">
      <c r="A432" s="18">
        <v>0.98660245901639299</v>
      </c>
      <c r="B432" s="18">
        <v>-8.4499999999999993</v>
      </c>
      <c r="C432" s="18">
        <v>-8.4983392774443001</v>
      </c>
      <c r="D432" s="18">
        <v>-8.0863342735858108</v>
      </c>
    </row>
    <row r="433" spans="1:4" ht="15" customHeight="1" x14ac:dyDescent="0.25">
      <c r="A433" s="18">
        <v>0.99154508196721303</v>
      </c>
      <c r="B433" s="18">
        <v>-7.75</v>
      </c>
      <c r="C433" s="18">
        <v>-8.4741721434411197</v>
      </c>
      <c r="D433" s="18">
        <v>-8.0835125765584195</v>
      </c>
    </row>
    <row r="434" spans="1:4" ht="15" customHeight="1" x14ac:dyDescent="0.25">
      <c r="A434" s="18">
        <v>0.99346721311475406</v>
      </c>
      <c r="B434" s="18">
        <v>-8.15</v>
      </c>
      <c r="C434" s="18">
        <v>-8.4648182331895399</v>
      </c>
      <c r="D434" s="18">
        <v>-8.0719744573143402</v>
      </c>
    </row>
    <row r="435" spans="1:4" ht="15" customHeight="1" x14ac:dyDescent="0.25">
      <c r="A435" s="18">
        <v>0.99456557377049204</v>
      </c>
      <c r="B435" s="18">
        <v>-8.1199999999999992</v>
      </c>
      <c r="C435" s="18">
        <v>-8.4811941844970402</v>
      </c>
      <c r="D435" s="18">
        <v>-8.0694317377155205</v>
      </c>
    </row>
    <row r="436" spans="1:4" ht="15" customHeight="1" x14ac:dyDescent="0.25">
      <c r="A436" s="18">
        <v>0.99566393442622902</v>
      </c>
      <c r="B436" s="18">
        <v>-8.2100000000000009</v>
      </c>
      <c r="C436" s="18">
        <v>-8.4640416695608707</v>
      </c>
      <c r="D436" s="18">
        <v>-8.0876415773972106</v>
      </c>
    </row>
    <row r="437" spans="1:4" ht="15" customHeight="1" x14ac:dyDescent="0.25">
      <c r="A437" s="18">
        <v>0.99648770491803296</v>
      </c>
      <c r="B437" s="18">
        <v>-7.58</v>
      </c>
      <c r="C437" s="18">
        <v>-8.4613403273038497</v>
      </c>
      <c r="D437" s="18">
        <v>-8.0619755526269401</v>
      </c>
    </row>
    <row r="438" spans="1:4" ht="15" customHeight="1" x14ac:dyDescent="0.25">
      <c r="A438" s="18">
        <v>0.99758606557377005</v>
      </c>
      <c r="B438" s="18">
        <v>-7.93</v>
      </c>
      <c r="C438" s="18">
        <v>-8.4458793764134104</v>
      </c>
      <c r="D438" s="18">
        <v>-8.0594030041091997</v>
      </c>
    </row>
    <row r="439" spans="1:4" ht="15" customHeight="1" x14ac:dyDescent="0.25">
      <c r="A439" s="18">
        <v>0.99840983606557399</v>
      </c>
      <c r="B439" s="18">
        <v>-7.86</v>
      </c>
      <c r="C439" s="18">
        <v>-8.47009479080325</v>
      </c>
      <c r="D439" s="18">
        <v>-8.0637066934851696</v>
      </c>
    </row>
    <row r="440" spans="1:4" ht="15" customHeight="1" x14ac:dyDescent="0.25">
      <c r="A440" s="18">
        <v>0.99950819672131097</v>
      </c>
      <c r="B440" s="18">
        <v>-7.42</v>
      </c>
      <c r="C440" s="18">
        <v>-8.4562623231046992</v>
      </c>
      <c r="D440" s="18">
        <v>-8.0757942632318809</v>
      </c>
    </row>
    <row r="441" spans="1:4" ht="15" customHeight="1" x14ac:dyDescent="0.25">
      <c r="A441" s="18">
        <v>1.00060655737705</v>
      </c>
      <c r="B441" s="18">
        <v>-7.29</v>
      </c>
      <c r="C441" s="18">
        <v>-8.4578771100163603</v>
      </c>
      <c r="D441" s="18">
        <v>-8.0694765930031007</v>
      </c>
    </row>
    <row r="442" spans="1:4" ht="15" customHeight="1" x14ac:dyDescent="0.25">
      <c r="A442" s="18">
        <v>1.0014303278688499</v>
      </c>
      <c r="B442" s="18">
        <v>-7.51</v>
      </c>
      <c r="C442" s="18">
        <v>-8.4848782960965199</v>
      </c>
      <c r="D442" s="18">
        <v>-8.0712179365151702</v>
      </c>
    </row>
    <row r="443" spans="1:4" ht="15" customHeight="1" x14ac:dyDescent="0.25">
      <c r="A443" s="18">
        <v>1.0025286885245901</v>
      </c>
      <c r="B443" s="18">
        <v>-7.42</v>
      </c>
      <c r="C443" s="18">
        <v>-8.4905621143289203</v>
      </c>
      <c r="D443" s="18">
        <v>-8.0682701390445697</v>
      </c>
    </row>
    <row r="444" spans="1:4" ht="15" customHeight="1" x14ac:dyDescent="0.25">
      <c r="A444" s="18">
        <v>1.0036270491803301</v>
      </c>
      <c r="B444" s="18">
        <v>-7.33</v>
      </c>
      <c r="C444" s="18">
        <v>-8.4445048733499295</v>
      </c>
      <c r="D444" s="18">
        <v>-8.0470324072147399</v>
      </c>
    </row>
    <row r="445" spans="1:4" ht="15" customHeight="1" x14ac:dyDescent="0.25">
      <c r="A445" s="18">
        <v>1.00554918032787</v>
      </c>
      <c r="B445" s="18">
        <v>-7.4</v>
      </c>
      <c r="C445" s="18">
        <v>-8.4480467258250407</v>
      </c>
      <c r="D445" s="18">
        <v>-8.0616308462652899</v>
      </c>
    </row>
    <row r="446" spans="1:4" ht="15" customHeight="1" x14ac:dyDescent="0.25">
      <c r="A446" s="18">
        <v>1.0063729508196699</v>
      </c>
      <c r="B446" s="18">
        <v>-7.47</v>
      </c>
      <c r="C446" s="18">
        <v>-8.4382766250747405</v>
      </c>
      <c r="D446" s="18">
        <v>-8.0504097589611394</v>
      </c>
    </row>
    <row r="447" spans="1:4" ht="15" customHeight="1" x14ac:dyDescent="0.25">
      <c r="A447" s="18">
        <v>1.00802049180328</v>
      </c>
      <c r="B447" s="18">
        <v>-7.65</v>
      </c>
      <c r="C447" s="18">
        <v>-8.4153003284292307</v>
      </c>
      <c r="D447" s="18">
        <v>-7.9892584113989003</v>
      </c>
    </row>
    <row r="448" spans="1:4" ht="15" customHeight="1" x14ac:dyDescent="0.25">
      <c r="A448" s="18">
        <v>1.0093934426229501</v>
      </c>
      <c r="B448" s="18">
        <v>-7.82</v>
      </c>
      <c r="C448" s="18">
        <v>-8.4022763408282</v>
      </c>
      <c r="D448" s="18">
        <v>-8.0268700038279608</v>
      </c>
    </row>
    <row r="449" spans="1:4" ht="15" customHeight="1" x14ac:dyDescent="0.25">
      <c r="A449" s="18">
        <v>1.0107663934426201</v>
      </c>
      <c r="B449" s="18">
        <v>-7.69</v>
      </c>
      <c r="C449" s="18">
        <v>-8.4051009254736009</v>
      </c>
      <c r="D449" s="18">
        <v>-8.0345639163377705</v>
      </c>
    </row>
    <row r="450" spans="1:4" ht="15" customHeight="1" x14ac:dyDescent="0.25">
      <c r="A450" s="18">
        <v>1.01241393442623</v>
      </c>
      <c r="B450" s="18">
        <v>-7.58</v>
      </c>
      <c r="C450" s="18">
        <v>-8.3968041551301393</v>
      </c>
      <c r="D450" s="18">
        <v>-8.0314225163718405</v>
      </c>
    </row>
    <row r="451" spans="1:4" ht="15" customHeight="1" x14ac:dyDescent="0.25">
      <c r="A451" s="18">
        <v>1.0137868852459</v>
      </c>
      <c r="B451" s="18">
        <v>-7.6</v>
      </c>
      <c r="C451" s="18">
        <v>-8.4028504110573792</v>
      </c>
      <c r="D451" s="18">
        <v>-8.0230030848438894</v>
      </c>
    </row>
    <row r="452" spans="1:4" ht="15" customHeight="1" x14ac:dyDescent="0.25">
      <c r="A452" s="18">
        <v>1.01515983606557</v>
      </c>
      <c r="B452" s="18">
        <v>-7.71</v>
      </c>
      <c r="C452" s="18">
        <v>-8.4150933046198304</v>
      </c>
      <c r="D452" s="18">
        <v>-8.0394994260152703</v>
      </c>
    </row>
    <row r="453" spans="1:4" ht="15" customHeight="1" x14ac:dyDescent="0.25">
      <c r="A453" s="18">
        <v>1.0165327868852501</v>
      </c>
      <c r="B453" s="18">
        <v>-7.66</v>
      </c>
      <c r="C453" s="18">
        <v>-8.3882559453194894</v>
      </c>
      <c r="D453" s="18">
        <v>-8.0435246645690004</v>
      </c>
    </row>
    <row r="454" spans="1:4" ht="15" customHeight="1" x14ac:dyDescent="0.25">
      <c r="A454" s="18">
        <v>1.0181803278688499</v>
      </c>
      <c r="B454" s="18">
        <v>-7.71</v>
      </c>
      <c r="C454" s="18">
        <v>-8.3877986128781998</v>
      </c>
      <c r="D454" s="18">
        <v>-7.9941844869508003</v>
      </c>
    </row>
    <row r="455" spans="1:4" ht="15" customHeight="1" x14ac:dyDescent="0.25">
      <c r="A455" s="18">
        <v>1.0209262295082</v>
      </c>
      <c r="B455" s="18">
        <v>-7.6</v>
      </c>
      <c r="C455" s="18">
        <v>-8.3865328533138896</v>
      </c>
      <c r="D455" s="18">
        <v>-7.9844034396217598</v>
      </c>
    </row>
    <row r="456" spans="1:4" ht="15" customHeight="1" x14ac:dyDescent="0.25">
      <c r="A456" s="18">
        <v>1.02229918032787</v>
      </c>
      <c r="B456" s="18">
        <v>-7.76</v>
      </c>
      <c r="C456" s="18">
        <v>-8.3889331468317199</v>
      </c>
      <c r="D456" s="18">
        <v>-8.01268099345004</v>
      </c>
    </row>
    <row r="457" spans="1:4" ht="15" customHeight="1" x14ac:dyDescent="0.25">
      <c r="A457" s="18">
        <v>1.0239467213114799</v>
      </c>
      <c r="B457" s="18">
        <v>-7.92</v>
      </c>
      <c r="C457" s="18">
        <v>-8.3806966493729291</v>
      </c>
      <c r="D457" s="18">
        <v>-7.9911327852587304</v>
      </c>
    </row>
    <row r="458" spans="1:4" ht="15" customHeight="1" x14ac:dyDescent="0.25">
      <c r="A458" s="18">
        <v>1.0253196721311499</v>
      </c>
      <c r="B458" s="18">
        <v>-7.83</v>
      </c>
      <c r="C458" s="18">
        <v>-8.3802441247690709</v>
      </c>
      <c r="D458" s="18">
        <v>-8.0278609462299197</v>
      </c>
    </row>
    <row r="459" spans="1:4" ht="15" customHeight="1" x14ac:dyDescent="0.25">
      <c r="A459" s="18">
        <v>1.02669262295082</v>
      </c>
      <c r="B459" s="18">
        <v>-7.84</v>
      </c>
      <c r="C459" s="18">
        <v>-8.3794784916983591</v>
      </c>
      <c r="D459" s="18">
        <v>-8.0240330309330705</v>
      </c>
    </row>
    <row r="460" spans="1:4" ht="15" customHeight="1" x14ac:dyDescent="0.25">
      <c r="A460" s="18">
        <v>1.0297131147541001</v>
      </c>
      <c r="B460" s="18">
        <v>-8.1199999999999992</v>
      </c>
      <c r="C460" s="18">
        <v>-8.3741814619551</v>
      </c>
      <c r="D460" s="18">
        <v>-8.02324853842598</v>
      </c>
    </row>
    <row r="461" spans="1:4" ht="15" customHeight="1" x14ac:dyDescent="0.25">
      <c r="A461" s="18">
        <v>1.0310860655737699</v>
      </c>
      <c r="B461" s="18">
        <v>-8.2100000000000009</v>
      </c>
      <c r="C461" s="18">
        <v>-8.38376426137153</v>
      </c>
      <c r="D461" s="18">
        <v>-7.9743585420730998</v>
      </c>
    </row>
    <row r="462" spans="1:4" ht="15" customHeight="1" x14ac:dyDescent="0.25">
      <c r="A462" s="18">
        <v>1.03245901639344</v>
      </c>
      <c r="B462" s="18">
        <v>-8.15</v>
      </c>
      <c r="C462" s="18">
        <v>-8.3542131764350405</v>
      </c>
      <c r="D462" s="18">
        <v>-8.0296555938420706</v>
      </c>
    </row>
    <row r="463" spans="1:4" ht="15" customHeight="1" x14ac:dyDescent="0.25">
      <c r="A463" s="18">
        <v>1.03410655737705</v>
      </c>
      <c r="B463" s="18">
        <v>-7.89</v>
      </c>
      <c r="C463" s="18">
        <v>-8.3858254098185796</v>
      </c>
      <c r="D463" s="18">
        <v>-7.9995446142400697</v>
      </c>
    </row>
    <row r="464" spans="1:4" ht="15" customHeight="1" x14ac:dyDescent="0.25">
      <c r="A464" s="18">
        <v>1.0368524590163899</v>
      </c>
      <c r="B464" s="18">
        <v>-7.87</v>
      </c>
      <c r="C464" s="18">
        <v>-8.3705473410992006</v>
      </c>
      <c r="D464" s="18">
        <v>-7.9948556862884503</v>
      </c>
    </row>
    <row r="465" spans="1:4" ht="15" customHeight="1" x14ac:dyDescent="0.25">
      <c r="A465" s="18">
        <v>1.0385</v>
      </c>
      <c r="B465" s="18">
        <v>-7.93</v>
      </c>
      <c r="C465" s="18">
        <v>-8.3543158751431008</v>
      </c>
      <c r="D465" s="18">
        <v>-8.0027395615153107</v>
      </c>
    </row>
    <row r="466" spans="1:4" ht="15" customHeight="1" x14ac:dyDescent="0.25">
      <c r="A466" s="18">
        <v>1.03987295081967</v>
      </c>
      <c r="B466" s="18">
        <v>-7.81</v>
      </c>
      <c r="C466" s="18">
        <v>-8.3370843251997702</v>
      </c>
      <c r="D466" s="18">
        <v>-7.9774946734507601</v>
      </c>
    </row>
    <row r="467" spans="1:4" ht="15" customHeight="1" x14ac:dyDescent="0.25">
      <c r="A467" s="18">
        <v>1.0412459016393401</v>
      </c>
      <c r="B467" s="18">
        <v>-7.87</v>
      </c>
      <c r="C467" s="18">
        <v>-8.3385718606627304</v>
      </c>
      <c r="D467" s="18">
        <v>-7.99549967658991</v>
      </c>
    </row>
    <row r="468" spans="1:4" ht="15" customHeight="1" x14ac:dyDescent="0.25">
      <c r="A468" s="18">
        <v>1.0426188524590201</v>
      </c>
      <c r="B468" s="18">
        <v>-7.9</v>
      </c>
      <c r="C468" s="18">
        <v>-8.3397495514210593</v>
      </c>
      <c r="D468" s="18">
        <v>-8.0014463033226608</v>
      </c>
    </row>
    <row r="469" spans="1:4" ht="15" customHeight="1" x14ac:dyDescent="0.25">
      <c r="A469" s="18">
        <v>1.04426639344262</v>
      </c>
      <c r="B469" s="18">
        <v>-7.84</v>
      </c>
      <c r="C469" s="18">
        <v>-8.3318509230407507</v>
      </c>
      <c r="D469" s="18">
        <v>-7.9897502610282896</v>
      </c>
    </row>
    <row r="470" spans="1:4" ht="15" customHeight="1" x14ac:dyDescent="0.25">
      <c r="A470" s="18">
        <v>1.04701229508197</v>
      </c>
      <c r="B470" s="18">
        <v>-7.84</v>
      </c>
      <c r="C470" s="18">
        <v>-8.3607025720366792</v>
      </c>
      <c r="D470" s="18">
        <v>-7.9703960848424904</v>
      </c>
    </row>
    <row r="471" spans="1:4" ht="15" customHeight="1" x14ac:dyDescent="0.25">
      <c r="A471" s="18">
        <v>1.0483852459016401</v>
      </c>
      <c r="B471" s="18">
        <v>-8.0299999999999994</v>
      </c>
      <c r="C471" s="18">
        <v>-8.3328422473855408</v>
      </c>
      <c r="D471" s="18">
        <v>-8.0237296764761208</v>
      </c>
    </row>
    <row r="472" spans="1:4" ht="15" customHeight="1" x14ac:dyDescent="0.25">
      <c r="A472" s="18">
        <v>1.0500327868852499</v>
      </c>
      <c r="B472" s="18">
        <v>-8.1300000000000008</v>
      </c>
      <c r="C472" s="18">
        <v>-8.3697564003480807</v>
      </c>
      <c r="D472" s="18">
        <v>-7.9484974224332499</v>
      </c>
    </row>
    <row r="473" spans="1:4" ht="15" customHeight="1" x14ac:dyDescent="0.25">
      <c r="A473" s="18">
        <v>1.0508565573770501</v>
      </c>
      <c r="B473" s="18">
        <v>-8.0500000000000007</v>
      </c>
      <c r="C473" s="18">
        <v>-8.3367532040278203</v>
      </c>
      <c r="D473" s="18">
        <v>-7.9820830481340002</v>
      </c>
    </row>
    <row r="474" spans="1:4" ht="15" customHeight="1" x14ac:dyDescent="0.25">
      <c r="A474" s="18">
        <v>1.0519549180327901</v>
      </c>
      <c r="B474" s="18">
        <v>-8.1199999999999992</v>
      </c>
      <c r="C474" s="18">
        <v>-8.3490001222499099</v>
      </c>
      <c r="D474" s="18">
        <v>-7.9569422272657997</v>
      </c>
    </row>
    <row r="475" spans="1:4" ht="15" customHeight="1" x14ac:dyDescent="0.25">
      <c r="A475" s="18">
        <v>1.05497540983607</v>
      </c>
      <c r="B475" s="18">
        <v>-8.0500000000000007</v>
      </c>
      <c r="C475" s="18">
        <v>-8.3423728164285507</v>
      </c>
      <c r="D475" s="18">
        <v>-7.96170021295233</v>
      </c>
    </row>
    <row r="476" spans="1:4" ht="15" customHeight="1" x14ac:dyDescent="0.25">
      <c r="A476" s="18">
        <v>1.0557991803278699</v>
      </c>
      <c r="B476" s="18">
        <v>-8.2899999999999991</v>
      </c>
      <c r="C476" s="18">
        <v>-8.3230545576682999</v>
      </c>
      <c r="D476" s="18">
        <v>-7.9619298073711002</v>
      </c>
    </row>
    <row r="477" spans="1:4" ht="15" customHeight="1" x14ac:dyDescent="0.25">
      <c r="A477" s="18">
        <v>1.0568975409836101</v>
      </c>
      <c r="B477" s="18">
        <v>-8.01</v>
      </c>
      <c r="C477" s="18">
        <v>-8.3323063586419899</v>
      </c>
      <c r="D477" s="18">
        <v>-7.9437720739536504</v>
      </c>
    </row>
    <row r="478" spans="1:4" ht="15" customHeight="1" x14ac:dyDescent="0.25">
      <c r="A478" s="18">
        <v>1.0579959016393401</v>
      </c>
      <c r="B478" s="18">
        <v>-7.99</v>
      </c>
      <c r="C478" s="18">
        <v>-8.3545424956815708</v>
      </c>
      <c r="D478" s="18">
        <v>-7.9415573667577197</v>
      </c>
    </row>
    <row r="479" spans="1:4" ht="15" customHeight="1" x14ac:dyDescent="0.25">
      <c r="A479" s="18">
        <v>1.05881967213115</v>
      </c>
      <c r="B479" s="18">
        <v>-7.91</v>
      </c>
      <c r="C479" s="18">
        <v>-8.3249085649341907</v>
      </c>
      <c r="D479" s="18">
        <v>-7.98475694776553</v>
      </c>
    </row>
    <row r="480" spans="1:4" ht="15" customHeight="1" x14ac:dyDescent="0.25">
      <c r="A480" s="18">
        <v>1.05991803278689</v>
      </c>
      <c r="B480" s="18">
        <v>-8.0299999999999994</v>
      </c>
      <c r="C480" s="18">
        <v>-8.3438719604962301</v>
      </c>
      <c r="D480" s="18">
        <v>-7.9584867582898999</v>
      </c>
    </row>
    <row r="481" spans="1:4" ht="15" customHeight="1" x14ac:dyDescent="0.25">
      <c r="A481" s="18">
        <v>1.06101639344262</v>
      </c>
      <c r="B481" s="18">
        <v>-8.02</v>
      </c>
      <c r="C481" s="18">
        <v>-8.3395564928371009</v>
      </c>
      <c r="D481" s="18">
        <v>-7.9368985853917398</v>
      </c>
    </row>
    <row r="482" spans="1:4" ht="15" customHeight="1" x14ac:dyDescent="0.25">
      <c r="A482" s="18">
        <v>1.0618401639344299</v>
      </c>
      <c r="B482" s="18">
        <v>-8.0299999999999994</v>
      </c>
      <c r="C482" s="18">
        <v>-8.3256815913895501</v>
      </c>
      <c r="D482" s="18">
        <v>-7.9757428744927203</v>
      </c>
    </row>
    <row r="483" spans="1:4" ht="15" customHeight="1" x14ac:dyDescent="0.25">
      <c r="A483" s="18">
        <v>1.0629385245901599</v>
      </c>
      <c r="B483" s="18">
        <v>-7.92</v>
      </c>
      <c r="C483" s="18">
        <v>-8.3434754779720901</v>
      </c>
      <c r="D483" s="18">
        <v>-7.9541879840811802</v>
      </c>
    </row>
    <row r="484" spans="1:4" ht="15" customHeight="1" x14ac:dyDescent="0.25">
      <c r="A484" s="18">
        <v>1.0637622950819701</v>
      </c>
      <c r="B484" s="18">
        <v>-7.98</v>
      </c>
      <c r="C484" s="18">
        <v>-8.3119607507727906</v>
      </c>
      <c r="D484" s="18">
        <v>-7.9944656458611503</v>
      </c>
    </row>
    <row r="485" spans="1:4" ht="15" customHeight="1" x14ac:dyDescent="0.25">
      <c r="A485" s="18">
        <v>1.06486065573771</v>
      </c>
      <c r="B485" s="18">
        <v>-7.97</v>
      </c>
      <c r="C485" s="18">
        <v>-8.33189647358871</v>
      </c>
      <c r="D485" s="18">
        <v>-7.9753801400234101</v>
      </c>
    </row>
    <row r="486" spans="1:4" ht="15" customHeight="1" x14ac:dyDescent="0.25">
      <c r="A486" s="18">
        <v>1.06595901639344</v>
      </c>
      <c r="B486" s="18">
        <v>-7.94</v>
      </c>
      <c r="C486" s="18">
        <v>-8.3364892875943504</v>
      </c>
      <c r="D486" s="18">
        <v>-7.9528578947919897</v>
      </c>
    </row>
    <row r="487" spans="1:4" ht="15" customHeight="1" x14ac:dyDescent="0.25">
      <c r="A487" s="18">
        <v>1.06678278688525</v>
      </c>
      <c r="B487" s="18">
        <v>-7.98</v>
      </c>
      <c r="C487" s="18">
        <v>-8.3134093151269894</v>
      </c>
      <c r="D487" s="18">
        <v>-7.9907167412067599</v>
      </c>
    </row>
    <row r="488" spans="1:4" ht="15" customHeight="1" x14ac:dyDescent="0.25">
      <c r="A488" s="18">
        <v>1.06788114754098</v>
      </c>
      <c r="B488" s="18">
        <v>-8.0299999999999994</v>
      </c>
      <c r="C488" s="18">
        <v>-8.3503720730475699</v>
      </c>
      <c r="D488" s="18">
        <v>-7.9683213347527602</v>
      </c>
    </row>
    <row r="489" spans="1:4" ht="15" customHeight="1" x14ac:dyDescent="0.25">
      <c r="A489" s="18">
        <v>1.0689795081967199</v>
      </c>
      <c r="B489" s="18">
        <v>-7.98</v>
      </c>
      <c r="C489" s="18">
        <v>-8.33028024682209</v>
      </c>
      <c r="D489" s="18">
        <v>-7.9419174897742</v>
      </c>
    </row>
    <row r="490" spans="1:4" ht="15" customHeight="1" x14ac:dyDescent="0.25">
      <c r="A490" s="18">
        <v>1.0698032786885201</v>
      </c>
      <c r="B490" s="18">
        <v>-8.06</v>
      </c>
      <c r="C490" s="18">
        <v>-8.3148872109554404</v>
      </c>
      <c r="D490" s="18">
        <v>-7.9901740472242704</v>
      </c>
    </row>
    <row r="491" spans="1:4" ht="15" customHeight="1" x14ac:dyDescent="0.25">
      <c r="A491" s="18">
        <v>1.0709016393442601</v>
      </c>
      <c r="B491" s="18">
        <v>-7.95</v>
      </c>
      <c r="C491" s="18">
        <v>-8.3327413555469505</v>
      </c>
      <c r="D491" s="18">
        <v>-7.97012354700425</v>
      </c>
    </row>
    <row r="492" spans="1:4" ht="15" customHeight="1" x14ac:dyDescent="0.25">
      <c r="A492" s="18">
        <v>1.07172540983607</v>
      </c>
      <c r="B492" s="18">
        <v>-7.94</v>
      </c>
      <c r="C492" s="18">
        <v>-8.3103721131071406</v>
      </c>
      <c r="D492" s="18">
        <v>-8.00110699623648</v>
      </c>
    </row>
    <row r="493" spans="1:4" ht="15" customHeight="1" x14ac:dyDescent="0.25">
      <c r="A493" s="18">
        <v>1.0728237704918</v>
      </c>
      <c r="B493" s="18">
        <v>-7.92</v>
      </c>
      <c r="C493" s="18">
        <v>-8.3195288637162506</v>
      </c>
      <c r="D493" s="18">
        <v>-7.9585104333306997</v>
      </c>
    </row>
    <row r="494" spans="1:4" ht="15" customHeight="1" x14ac:dyDescent="0.25">
      <c r="A494" s="18">
        <v>1.07392213114754</v>
      </c>
      <c r="B494" s="18">
        <v>-8.01</v>
      </c>
      <c r="C494" s="18">
        <v>-8.3432552558075201</v>
      </c>
      <c r="D494" s="18">
        <v>-7.9596344022710497</v>
      </c>
    </row>
    <row r="495" spans="1:4" ht="15" customHeight="1" x14ac:dyDescent="0.25">
      <c r="A495" s="18">
        <v>1.0747459016393399</v>
      </c>
      <c r="B495" s="18">
        <v>-8.07</v>
      </c>
      <c r="C495" s="18">
        <v>-8.3085228185263809</v>
      </c>
      <c r="D495" s="18">
        <v>-7.9897043016863796</v>
      </c>
    </row>
    <row r="496" spans="1:4" ht="15" customHeight="1" x14ac:dyDescent="0.25">
      <c r="A496" s="18">
        <v>1.0758442622950799</v>
      </c>
      <c r="B496" s="18">
        <v>-8.01</v>
      </c>
      <c r="C496" s="18">
        <v>-8.3172102309557907</v>
      </c>
      <c r="D496" s="18">
        <v>-7.9575935575465904</v>
      </c>
    </row>
    <row r="497" spans="1:4" ht="15" customHeight="1" x14ac:dyDescent="0.25">
      <c r="A497" s="18">
        <v>1.0769426229508201</v>
      </c>
      <c r="B497" s="18">
        <v>-7.88</v>
      </c>
      <c r="C497" s="18">
        <v>-8.3466898906901807</v>
      </c>
      <c r="D497" s="18">
        <v>-7.9664187183591899</v>
      </c>
    </row>
    <row r="498" spans="1:4" ht="15" customHeight="1" x14ac:dyDescent="0.25">
      <c r="A498" s="18">
        <v>1.07776639344262</v>
      </c>
      <c r="B498" s="18">
        <v>-7.86</v>
      </c>
      <c r="C498" s="18">
        <v>-8.3242531599961396</v>
      </c>
      <c r="D498" s="18">
        <v>-7.98986707709554</v>
      </c>
    </row>
    <row r="499" spans="1:4" ht="15" customHeight="1" x14ac:dyDescent="0.25">
      <c r="A499" s="18">
        <v>1.07886475409836</v>
      </c>
      <c r="B499" s="18">
        <v>-8.0299999999999994</v>
      </c>
      <c r="C499" s="18">
        <v>-8.3234789742788404</v>
      </c>
      <c r="D499" s="18">
        <v>-7.9765916397094498</v>
      </c>
    </row>
    <row r="500" spans="1:4" ht="15" customHeight="1" x14ac:dyDescent="0.25">
      <c r="A500" s="18">
        <v>1.07968852459016</v>
      </c>
      <c r="B500" s="18">
        <v>-7.85</v>
      </c>
      <c r="C500" s="18">
        <v>-8.3045586889250895</v>
      </c>
      <c r="D500" s="18">
        <v>-7.9908588766677404</v>
      </c>
    </row>
    <row r="501" spans="1:4" ht="15" customHeight="1" x14ac:dyDescent="0.25">
      <c r="A501" s="18">
        <v>1.0816106557377101</v>
      </c>
      <c r="B501" s="18">
        <v>-7.79</v>
      </c>
      <c r="C501" s="18">
        <v>-8.3095983505923598</v>
      </c>
      <c r="D501" s="18">
        <v>-7.9879644137818104</v>
      </c>
    </row>
    <row r="502" spans="1:4" ht="15" customHeight="1" x14ac:dyDescent="0.25">
      <c r="A502" s="18">
        <v>1.08353278688525</v>
      </c>
      <c r="B502" s="18">
        <v>-7.83</v>
      </c>
      <c r="C502" s="18">
        <v>-8.2945737178690209</v>
      </c>
      <c r="D502" s="18">
        <v>-8.0169155080875996</v>
      </c>
    </row>
    <row r="503" spans="1:4" ht="15" customHeight="1" x14ac:dyDescent="0.25">
      <c r="A503" s="18">
        <v>1.0854549180327899</v>
      </c>
      <c r="B503" s="18">
        <v>-7.75</v>
      </c>
      <c r="C503" s="18">
        <v>-8.2795329426048205</v>
      </c>
      <c r="D503" s="18">
        <v>-7.9974910412251203</v>
      </c>
    </row>
    <row r="504" spans="1:4" ht="15" customHeight="1" x14ac:dyDescent="0.25">
      <c r="A504" s="18">
        <v>1.0873770491803301</v>
      </c>
      <c r="B504" s="18">
        <v>-7.62</v>
      </c>
      <c r="C504" s="18">
        <v>-8.2982116257977498</v>
      </c>
      <c r="D504" s="18">
        <v>-8.0047934323597207</v>
      </c>
    </row>
    <row r="505" spans="1:4" ht="15" customHeight="1" x14ac:dyDescent="0.25">
      <c r="A505" s="18">
        <v>1.08929918032787</v>
      </c>
      <c r="B505" s="18">
        <v>-7.8</v>
      </c>
      <c r="C505" s="18">
        <v>-8.2777495898682893</v>
      </c>
      <c r="D505" s="18">
        <v>-7.9926960148902904</v>
      </c>
    </row>
    <row r="506" spans="1:4" ht="15" customHeight="1" x14ac:dyDescent="0.25">
      <c r="A506" s="18">
        <v>1.0912213114754099</v>
      </c>
      <c r="B506" s="18">
        <v>-7.61</v>
      </c>
      <c r="C506" s="18">
        <v>-8.3010085522814006</v>
      </c>
      <c r="D506" s="18">
        <v>-7.9726386434333598</v>
      </c>
    </row>
    <row r="507" spans="1:4" ht="15" customHeight="1" x14ac:dyDescent="0.25">
      <c r="A507" s="18">
        <v>1.09506557377049</v>
      </c>
      <c r="B507" s="18">
        <v>-7.97</v>
      </c>
      <c r="C507" s="18">
        <v>-8.33815260224147</v>
      </c>
      <c r="D507" s="18">
        <v>-7.9805835853070102</v>
      </c>
    </row>
    <row r="508" spans="1:4" ht="15" customHeight="1" x14ac:dyDescent="0.25">
      <c r="A508" s="18">
        <v>1.0969877049180301</v>
      </c>
      <c r="B508" s="18">
        <v>-7.96</v>
      </c>
      <c r="C508" s="18">
        <v>-8.3204970471576392</v>
      </c>
      <c r="D508" s="18">
        <v>-7.9380265992292198</v>
      </c>
    </row>
    <row r="509" spans="1:4" ht="15" customHeight="1" x14ac:dyDescent="0.25">
      <c r="A509" s="18">
        <v>1.09890983606557</v>
      </c>
      <c r="B509" s="18">
        <v>-8.14</v>
      </c>
      <c r="C509" s="18">
        <v>-8.3327007626491501</v>
      </c>
      <c r="D509" s="18">
        <v>-7.98677106372583</v>
      </c>
    </row>
    <row r="510" spans="1:4" ht="15" customHeight="1" x14ac:dyDescent="0.25">
      <c r="A510" s="18">
        <v>1.1008319672131199</v>
      </c>
      <c r="B510" s="18">
        <v>-8.07</v>
      </c>
      <c r="C510" s="18">
        <v>-8.3139446350964405</v>
      </c>
      <c r="D510" s="18">
        <v>-7.9951070190215301</v>
      </c>
    </row>
    <row r="511" spans="1:4" ht="15" customHeight="1" x14ac:dyDescent="0.25">
      <c r="A511" s="18">
        <v>1.1027540983606601</v>
      </c>
      <c r="B511" s="18">
        <v>-8.16</v>
      </c>
      <c r="C511" s="18">
        <v>-8.2956914406164</v>
      </c>
      <c r="D511" s="18">
        <v>-8.0021307073759704</v>
      </c>
    </row>
    <row r="512" spans="1:4" ht="15" customHeight="1" x14ac:dyDescent="0.25">
      <c r="A512" s="18">
        <v>1.1044016393442599</v>
      </c>
      <c r="B512" s="18">
        <v>-8.02</v>
      </c>
      <c r="C512" s="18">
        <v>-8.2921631255990604</v>
      </c>
      <c r="D512" s="18">
        <v>-8.0130726746732996</v>
      </c>
    </row>
    <row r="513" spans="1:4" ht="15" customHeight="1" x14ac:dyDescent="0.25">
      <c r="A513" s="18">
        <v>1.1063237704918001</v>
      </c>
      <c r="B513" s="18">
        <v>-8.06</v>
      </c>
      <c r="C513" s="18">
        <v>-8.2926296896542695</v>
      </c>
      <c r="D513" s="18">
        <v>-7.9912981595405999</v>
      </c>
    </row>
    <row r="514" spans="1:4" ht="15" customHeight="1" x14ac:dyDescent="0.25">
      <c r="A514" s="18">
        <v>1.10824590163934</v>
      </c>
      <c r="B514" s="18">
        <v>-8.2100000000000009</v>
      </c>
      <c r="C514" s="18">
        <v>-8.30420341694124</v>
      </c>
      <c r="D514" s="18">
        <v>-8.0014840765185902</v>
      </c>
    </row>
    <row r="515" spans="1:4" ht="15" customHeight="1" x14ac:dyDescent="0.25">
      <c r="A515" s="18">
        <v>1.1101680327868899</v>
      </c>
      <c r="B515" s="18">
        <v>-8.19</v>
      </c>
      <c r="C515" s="18">
        <v>-8.3045249261918901</v>
      </c>
      <c r="D515" s="18">
        <v>-7.9780755592041297</v>
      </c>
    </row>
    <row r="516" spans="1:4" ht="15" customHeight="1" x14ac:dyDescent="0.25">
      <c r="A516" s="18">
        <v>1.1120901639344301</v>
      </c>
      <c r="B516" s="18">
        <v>-8.2100000000000009</v>
      </c>
      <c r="C516" s="18">
        <v>-8.3357088405652995</v>
      </c>
      <c r="D516" s="18">
        <v>-7.9981695200415297</v>
      </c>
    </row>
    <row r="517" spans="1:4" ht="15" customHeight="1" x14ac:dyDescent="0.25">
      <c r="A517" s="18">
        <v>1.11401229508197</v>
      </c>
      <c r="B517" s="18">
        <v>-8.1</v>
      </c>
      <c r="C517" s="18">
        <v>-8.3313089966311598</v>
      </c>
      <c r="D517" s="18">
        <v>-7.9660141903364199</v>
      </c>
    </row>
    <row r="518" spans="1:4" ht="15" customHeight="1" x14ac:dyDescent="0.25">
      <c r="A518" s="18">
        <v>1.1159344262295099</v>
      </c>
      <c r="B518" s="18">
        <v>-8.31</v>
      </c>
      <c r="C518" s="18">
        <v>-8.3335714175848299</v>
      </c>
      <c r="D518" s="18">
        <v>-7.97827771771248</v>
      </c>
    </row>
    <row r="519" spans="1:4" ht="15" customHeight="1" x14ac:dyDescent="0.25">
      <c r="A519" s="18">
        <v>1.11785655737705</v>
      </c>
      <c r="B519" s="18">
        <v>-8.15</v>
      </c>
      <c r="C519" s="18">
        <v>-8.3021424972140103</v>
      </c>
      <c r="D519" s="18">
        <v>-7.9908829154172496</v>
      </c>
    </row>
    <row r="520" spans="1:4" ht="15" customHeight="1" x14ac:dyDescent="0.25">
      <c r="A520" s="18">
        <v>1.1195040983606599</v>
      </c>
      <c r="B520" s="18">
        <v>-8.2899999999999991</v>
      </c>
      <c r="C520" s="18">
        <v>-8.2745889137310193</v>
      </c>
      <c r="D520" s="18">
        <v>-8.0228381646348605</v>
      </c>
    </row>
    <row r="521" spans="1:4" ht="15" customHeight="1" x14ac:dyDescent="0.25">
      <c r="A521" s="18">
        <v>1.12115163934426</v>
      </c>
      <c r="B521" s="18">
        <v>-8.25</v>
      </c>
      <c r="C521" s="18">
        <v>-8.3069770412395503</v>
      </c>
      <c r="D521" s="18">
        <v>-7.9918779255369001</v>
      </c>
    </row>
    <row r="522" spans="1:4" ht="15" customHeight="1" x14ac:dyDescent="0.25">
      <c r="A522" s="18">
        <v>1.1230737704917999</v>
      </c>
      <c r="B522" s="18">
        <v>-8.5</v>
      </c>
      <c r="C522" s="18">
        <v>-8.3401578826194296</v>
      </c>
      <c r="D522" s="18">
        <v>-7.9826630423506204</v>
      </c>
    </row>
    <row r="523" spans="1:4" ht="15" customHeight="1" x14ac:dyDescent="0.25">
      <c r="A523" s="18">
        <v>1.12472131147541</v>
      </c>
      <c r="B523" s="18">
        <v>-8.25</v>
      </c>
      <c r="C523" s="18">
        <v>-8.2885045802996498</v>
      </c>
      <c r="D523" s="18">
        <v>-8.0004783705437497</v>
      </c>
    </row>
    <row r="524" spans="1:4" ht="15" customHeight="1" x14ac:dyDescent="0.25">
      <c r="A524" s="18">
        <v>1.1263688524590201</v>
      </c>
      <c r="B524" s="18">
        <v>-8.2899999999999991</v>
      </c>
      <c r="C524" s="18">
        <v>-8.2821742501825408</v>
      </c>
      <c r="D524" s="18">
        <v>-8.0161916200410595</v>
      </c>
    </row>
    <row r="525" spans="1:4" ht="15" customHeight="1" x14ac:dyDescent="0.25">
      <c r="A525" s="18">
        <v>1.12829098360656</v>
      </c>
      <c r="B525" s="18">
        <v>-8.19</v>
      </c>
      <c r="C525" s="18">
        <v>-8.2951332652907297</v>
      </c>
      <c r="D525" s="18">
        <v>-7.9918594275317698</v>
      </c>
    </row>
    <row r="526" spans="1:4" ht="15" customHeight="1" x14ac:dyDescent="0.25">
      <c r="A526" s="18">
        <v>1.1299385245901601</v>
      </c>
      <c r="B526" s="18">
        <v>-8.23</v>
      </c>
      <c r="C526" s="18">
        <v>-8.30918135940402</v>
      </c>
      <c r="D526" s="18">
        <v>-7.9423305349700302</v>
      </c>
    </row>
    <row r="527" spans="1:4" ht="15" customHeight="1" x14ac:dyDescent="0.25">
      <c r="A527" s="18">
        <v>1.13158606557377</v>
      </c>
      <c r="B527" s="18">
        <v>-8.34</v>
      </c>
      <c r="C527" s="18">
        <v>-8.2857826502283594</v>
      </c>
      <c r="D527" s="18">
        <v>-8.0271889031167696</v>
      </c>
    </row>
    <row r="528" spans="1:4" ht="15" customHeight="1" x14ac:dyDescent="0.25">
      <c r="A528" s="18">
        <v>1.13323360655738</v>
      </c>
      <c r="B528" s="18">
        <v>-8.32</v>
      </c>
      <c r="C528" s="18">
        <v>-8.2800678472027691</v>
      </c>
      <c r="D528" s="18">
        <v>-7.9959555432527702</v>
      </c>
    </row>
    <row r="529" spans="1:4" ht="15" customHeight="1" x14ac:dyDescent="0.25">
      <c r="A529" s="18">
        <v>1.13515573770492</v>
      </c>
      <c r="B529" s="18">
        <v>-8.3699999999999992</v>
      </c>
      <c r="C529" s="18">
        <v>-8.2943604030537799</v>
      </c>
      <c r="D529" s="18">
        <v>-8.0014963360068094</v>
      </c>
    </row>
    <row r="530" spans="1:4" ht="15" customHeight="1" x14ac:dyDescent="0.25">
      <c r="A530" s="18">
        <v>1.13680327868853</v>
      </c>
      <c r="B530" s="18">
        <v>-8.24</v>
      </c>
      <c r="C530" s="18">
        <v>-8.2925276864607405</v>
      </c>
      <c r="D530" s="18">
        <v>-7.9993061801429004</v>
      </c>
    </row>
    <row r="531" spans="1:4" ht="15" customHeight="1" x14ac:dyDescent="0.25">
      <c r="A531" s="18">
        <v>1.1384508196721299</v>
      </c>
      <c r="B531" s="18">
        <v>-8.3800000000000008</v>
      </c>
      <c r="C531" s="18">
        <v>-8.2732302819736905</v>
      </c>
      <c r="D531" s="18">
        <v>-8.0258864145910191</v>
      </c>
    </row>
    <row r="532" spans="1:4" ht="15" customHeight="1" x14ac:dyDescent="0.25">
      <c r="A532" s="18">
        <v>1.14009836065574</v>
      </c>
      <c r="B532" s="18">
        <v>-8.25</v>
      </c>
      <c r="C532" s="18">
        <v>-8.3077950614245495</v>
      </c>
      <c r="D532" s="18">
        <v>-7.9663854377065002</v>
      </c>
    </row>
    <row r="533" spans="1:4" ht="15" customHeight="1" x14ac:dyDescent="0.25">
      <c r="A533" s="18">
        <v>1.1420204918032799</v>
      </c>
      <c r="B533" s="18">
        <v>-8.19</v>
      </c>
      <c r="C533" s="18">
        <v>-8.3149844015472301</v>
      </c>
      <c r="D533" s="18">
        <v>-7.9532155347518003</v>
      </c>
    </row>
    <row r="534" spans="1:4" ht="15" customHeight="1" x14ac:dyDescent="0.25">
      <c r="A534" s="18">
        <v>1.14366803278689</v>
      </c>
      <c r="B534" s="18">
        <v>-8.33</v>
      </c>
      <c r="C534" s="18">
        <v>-8.2799600504289295</v>
      </c>
      <c r="D534" s="18">
        <v>-8.0388815587633999</v>
      </c>
    </row>
    <row r="535" spans="1:4" ht="15" customHeight="1" x14ac:dyDescent="0.25">
      <c r="A535" s="18">
        <v>1.1453155737704901</v>
      </c>
      <c r="B535" s="18">
        <v>-8.35</v>
      </c>
      <c r="C535" s="18">
        <v>-8.29058698663464</v>
      </c>
      <c r="D535" s="18">
        <v>-8.0067266702517692</v>
      </c>
    </row>
    <row r="536" spans="1:4" ht="15" customHeight="1" x14ac:dyDescent="0.25">
      <c r="A536" s="18">
        <v>1.1469631147541</v>
      </c>
      <c r="B536" s="18">
        <v>-8.35</v>
      </c>
      <c r="C536" s="18">
        <v>-8.3154249426394404</v>
      </c>
      <c r="D536" s="18">
        <v>-7.9663306555245397</v>
      </c>
    </row>
    <row r="537" spans="1:4" ht="15" customHeight="1" x14ac:dyDescent="0.25">
      <c r="A537" s="18">
        <v>1.1488852459016401</v>
      </c>
      <c r="B537" s="18">
        <v>-8.4700000000000006</v>
      </c>
      <c r="C537" s="18">
        <v>-8.2968818967909108</v>
      </c>
      <c r="D537" s="18">
        <v>-7.9710454887016597</v>
      </c>
    </row>
    <row r="538" spans="1:4" ht="15" customHeight="1" x14ac:dyDescent="0.25">
      <c r="A538" s="18">
        <v>1.15053278688525</v>
      </c>
      <c r="B538" s="18">
        <v>-8.36</v>
      </c>
      <c r="C538" s="18">
        <v>-8.2632187130104207</v>
      </c>
      <c r="D538" s="18">
        <v>-8.0188727260636892</v>
      </c>
    </row>
    <row r="539" spans="1:4" ht="15" customHeight="1" x14ac:dyDescent="0.25">
      <c r="A539" s="18">
        <v>1.1521803278688501</v>
      </c>
      <c r="B539" s="18">
        <v>-8.33</v>
      </c>
      <c r="C539" s="18">
        <v>-8.2895166937270606</v>
      </c>
      <c r="D539" s="18">
        <v>-8.01096412754654</v>
      </c>
    </row>
    <row r="540" spans="1:4" ht="15" customHeight="1" x14ac:dyDescent="0.25">
      <c r="A540" s="18">
        <v>1.1538278688524599</v>
      </c>
      <c r="B540" s="18">
        <v>-8.4700000000000006</v>
      </c>
      <c r="C540" s="18">
        <v>-8.2806554849665108</v>
      </c>
      <c r="D540" s="18">
        <v>-7.9912594831885002</v>
      </c>
    </row>
    <row r="541" spans="1:4" ht="15" customHeight="1" x14ac:dyDescent="0.25">
      <c r="A541" s="18">
        <v>1.1557500000000001</v>
      </c>
      <c r="B541" s="18">
        <v>-8.56</v>
      </c>
      <c r="C541" s="18">
        <v>-8.2793622031363796</v>
      </c>
      <c r="D541" s="18">
        <v>-8.0096133097735596</v>
      </c>
    </row>
    <row r="542" spans="1:4" ht="15" customHeight="1" x14ac:dyDescent="0.25">
      <c r="A542" s="18">
        <v>1.1609672131147499</v>
      </c>
      <c r="B542" s="18">
        <v>-8.34</v>
      </c>
      <c r="C542" s="18">
        <v>-8.3045893735717904</v>
      </c>
      <c r="D542" s="18">
        <v>-7.9756171043163899</v>
      </c>
    </row>
    <row r="543" spans="1:4" ht="15" customHeight="1" x14ac:dyDescent="0.25">
      <c r="A543" s="18">
        <v>1.16261475409836</v>
      </c>
      <c r="B543" s="18">
        <v>-8.31</v>
      </c>
      <c r="C543" s="18">
        <v>-8.2476005276755995</v>
      </c>
      <c r="D543" s="18">
        <v>-8.0024872724238403</v>
      </c>
    </row>
    <row r="544" spans="1:4" ht="15" customHeight="1" x14ac:dyDescent="0.25">
      <c r="A544" s="18">
        <v>1.1642622950819701</v>
      </c>
      <c r="B544" s="18">
        <v>-8.09</v>
      </c>
      <c r="C544" s="18">
        <v>-8.2601128813349902</v>
      </c>
      <c r="D544" s="18">
        <v>-7.9980859164328404</v>
      </c>
    </row>
    <row r="545" spans="1:4" ht="15" customHeight="1" x14ac:dyDescent="0.25">
      <c r="A545" s="18">
        <v>1.16590983606557</v>
      </c>
      <c r="B545" s="18">
        <v>-7.78</v>
      </c>
      <c r="C545" s="18">
        <v>-8.2764226237432794</v>
      </c>
      <c r="D545" s="18">
        <v>-7.9631341833538603</v>
      </c>
    </row>
    <row r="546" spans="1:4" ht="15" customHeight="1" x14ac:dyDescent="0.25">
      <c r="A546" s="18">
        <v>1.1678319672131201</v>
      </c>
      <c r="B546" s="18">
        <v>-7.68</v>
      </c>
      <c r="C546" s="18">
        <v>-8.2698773571705004</v>
      </c>
      <c r="D546" s="18">
        <v>-7.97998754610256</v>
      </c>
    </row>
    <row r="547" spans="1:4" ht="15" customHeight="1" x14ac:dyDescent="0.25">
      <c r="A547" s="18">
        <v>1.16947950819672</v>
      </c>
      <c r="B547" s="18">
        <v>-7.75</v>
      </c>
      <c r="C547" s="18">
        <v>-8.2298199622729094</v>
      </c>
      <c r="D547" s="18">
        <v>-8.0085712316652096</v>
      </c>
    </row>
    <row r="548" spans="1:4" ht="15" customHeight="1" x14ac:dyDescent="0.25">
      <c r="A548" s="18">
        <v>1.17195081967213</v>
      </c>
      <c r="B548" s="18">
        <v>-7.97</v>
      </c>
      <c r="C548" s="18">
        <v>-8.2883953231337504</v>
      </c>
      <c r="D548" s="18">
        <v>-7.95490988007609</v>
      </c>
    </row>
    <row r="549" spans="1:4" ht="15" customHeight="1" x14ac:dyDescent="0.25">
      <c r="A549" s="18">
        <v>1.17442213114754</v>
      </c>
      <c r="B549" s="18">
        <v>-7.96</v>
      </c>
      <c r="C549" s="18">
        <v>-8.2275824389663903</v>
      </c>
      <c r="D549" s="18">
        <v>-7.9747777363470798</v>
      </c>
    </row>
    <row r="550" spans="1:4" ht="15" customHeight="1" x14ac:dyDescent="0.25">
      <c r="A550" s="18">
        <v>1.1796393442623001</v>
      </c>
      <c r="B550" s="18">
        <v>-8.26</v>
      </c>
      <c r="C550" s="18">
        <v>-8.2183832824189107</v>
      </c>
      <c r="D550" s="18">
        <v>-7.9724906965046998</v>
      </c>
    </row>
    <row r="551" spans="1:4" ht="15" customHeight="1" x14ac:dyDescent="0.25">
      <c r="A551" s="18">
        <v>1.1821106557377099</v>
      </c>
      <c r="B551" s="18">
        <v>-8.43</v>
      </c>
      <c r="C551" s="18">
        <v>-8.2446480763938492</v>
      </c>
      <c r="D551" s="18">
        <v>-7.9355267452899696</v>
      </c>
    </row>
    <row r="552" spans="1:4" ht="15" customHeight="1" x14ac:dyDescent="0.25">
      <c r="A552" s="18">
        <v>1.1845819672131199</v>
      </c>
      <c r="B552" s="18">
        <v>-8.24</v>
      </c>
      <c r="C552" s="18">
        <v>-8.1916202429462093</v>
      </c>
      <c r="D552" s="18">
        <v>-7.9487697753035302</v>
      </c>
    </row>
    <row r="553" spans="1:4" ht="15" customHeight="1" x14ac:dyDescent="0.25">
      <c r="A553" s="18">
        <v>1.1870532786885299</v>
      </c>
      <c r="B553" s="18">
        <v>-8.14</v>
      </c>
      <c r="C553" s="18">
        <v>-8.2654282393366802</v>
      </c>
      <c r="D553" s="18">
        <v>-7.9259132911744601</v>
      </c>
    </row>
    <row r="554" spans="1:4" ht="15" customHeight="1" x14ac:dyDescent="0.25">
      <c r="A554" s="18">
        <v>1.19227049180328</v>
      </c>
      <c r="B554" s="18">
        <v>-8.2100000000000009</v>
      </c>
      <c r="C554" s="18">
        <v>-8.1935777289891902</v>
      </c>
      <c r="D554" s="18">
        <v>-7.9138933913329197</v>
      </c>
    </row>
    <row r="555" spans="1:4" ht="15" customHeight="1" x14ac:dyDescent="0.25">
      <c r="A555" s="18">
        <v>1.1947418032786901</v>
      </c>
      <c r="B555" s="18">
        <v>-8.31</v>
      </c>
      <c r="C555" s="18">
        <v>-8.1982958635485303</v>
      </c>
      <c r="D555" s="18">
        <v>-7.9108821701007299</v>
      </c>
    </row>
    <row r="556" spans="1:4" ht="15" customHeight="1" x14ac:dyDescent="0.25">
      <c r="A556" s="18">
        <v>1.1972131147541001</v>
      </c>
      <c r="B556" s="18">
        <v>-8.1199999999999992</v>
      </c>
      <c r="C556" s="18">
        <v>-8.2049673245265602</v>
      </c>
      <c r="D556" s="18">
        <v>-7.8669491078474101</v>
      </c>
    </row>
    <row r="557" spans="1:4" ht="15" customHeight="1" x14ac:dyDescent="0.25">
      <c r="A557" s="18">
        <v>1.20490163934426</v>
      </c>
      <c r="B557" s="18">
        <v>-8.08</v>
      </c>
      <c r="C557" s="18">
        <v>-8.1982099232395793</v>
      </c>
      <c r="D557" s="18">
        <v>-7.8442474157748396</v>
      </c>
    </row>
    <row r="558" spans="1:4" ht="15" customHeight="1" x14ac:dyDescent="0.25">
      <c r="A558" s="18">
        <v>1.20737295081967</v>
      </c>
      <c r="B558" s="18">
        <v>-8.1999999999999993</v>
      </c>
      <c r="C558" s="18">
        <v>-8.1653568290521399</v>
      </c>
      <c r="D558" s="18">
        <v>-7.8718613682094398</v>
      </c>
    </row>
    <row r="559" spans="1:4" ht="15" customHeight="1" x14ac:dyDescent="0.25">
      <c r="A559" s="18">
        <v>1.2101188524590201</v>
      </c>
      <c r="B559" s="18">
        <v>-7.96</v>
      </c>
      <c r="C559" s="18">
        <v>-8.1987777112141007</v>
      </c>
      <c r="D559" s="18">
        <v>-7.8622502286687999</v>
      </c>
    </row>
    <row r="560" spans="1:4" ht="15" customHeight="1" x14ac:dyDescent="0.25">
      <c r="A560" s="18">
        <v>1.2125901639344301</v>
      </c>
      <c r="B560" s="18">
        <v>-7.88</v>
      </c>
      <c r="C560" s="18">
        <v>-8.1529184025524994</v>
      </c>
      <c r="D560" s="18">
        <v>-7.8679677478392396</v>
      </c>
    </row>
    <row r="561" spans="1:4" ht="15" customHeight="1" x14ac:dyDescent="0.25">
      <c r="A561" s="18">
        <v>1.2150614754098401</v>
      </c>
      <c r="B561" s="18">
        <v>-8.08</v>
      </c>
      <c r="C561" s="18">
        <v>-8.2152780548170607</v>
      </c>
      <c r="D561" s="18">
        <v>-7.7980091758418197</v>
      </c>
    </row>
    <row r="562" spans="1:4" ht="15" customHeight="1" x14ac:dyDescent="0.25">
      <c r="A562" s="18">
        <v>1.2200040983606599</v>
      </c>
      <c r="B562" s="18">
        <v>-7.87</v>
      </c>
      <c r="C562" s="18">
        <v>-8.20848660234806</v>
      </c>
      <c r="D562" s="18">
        <v>-7.7810176627226699</v>
      </c>
    </row>
    <row r="563" spans="1:4" ht="15" customHeight="1" x14ac:dyDescent="0.25">
      <c r="A563" s="18">
        <v>1.22275</v>
      </c>
      <c r="B563" s="18">
        <v>-7.71</v>
      </c>
      <c r="C563" s="18">
        <v>-8.1593210959132598</v>
      </c>
      <c r="D563" s="18">
        <v>-7.8314701366011796</v>
      </c>
    </row>
    <row r="564" spans="1:4" ht="15" customHeight="1" x14ac:dyDescent="0.25">
      <c r="A564" s="18">
        <v>1.22522131147541</v>
      </c>
      <c r="B564" s="18">
        <v>-7.38</v>
      </c>
      <c r="C564" s="18">
        <v>-8.15190916772438</v>
      </c>
      <c r="D564" s="18">
        <v>-7.8221746452867302</v>
      </c>
    </row>
    <row r="565" spans="1:4" ht="15" customHeight="1" x14ac:dyDescent="0.25">
      <c r="A565" s="18">
        <v>1.22769262295082</v>
      </c>
      <c r="B565" s="18">
        <v>-7.64</v>
      </c>
      <c r="C565" s="18">
        <v>-8.1444680757335099</v>
      </c>
      <c r="D565" s="18">
        <v>-7.8319189288567799</v>
      </c>
    </row>
    <row r="566" spans="1:4" ht="15" customHeight="1" x14ac:dyDescent="0.25">
      <c r="A566" s="18">
        <v>1.2301639344262301</v>
      </c>
      <c r="B566" s="18">
        <v>-7.63</v>
      </c>
      <c r="C566" s="18">
        <v>-8.1743152028851007</v>
      </c>
      <c r="D566" s="18">
        <v>-7.8361114885568401</v>
      </c>
    </row>
    <row r="567" spans="1:4" ht="15" customHeight="1" x14ac:dyDescent="0.25">
      <c r="A567" s="18">
        <v>1.2329098360655699</v>
      </c>
      <c r="B567" s="18">
        <v>-7.77</v>
      </c>
      <c r="C567" s="18">
        <v>-8.2029748254889299</v>
      </c>
      <c r="D567" s="18">
        <v>-7.8239343715612497</v>
      </c>
    </row>
    <row r="568" spans="1:4" ht="15" customHeight="1" x14ac:dyDescent="0.25">
      <c r="A568" s="18">
        <v>1.2353811475409799</v>
      </c>
      <c r="B568" s="18">
        <v>-7.7</v>
      </c>
      <c r="C568" s="18">
        <v>-8.1614856827393591</v>
      </c>
      <c r="D568" s="18">
        <v>-7.86106641629328</v>
      </c>
    </row>
    <row r="569" spans="1:4" ht="15" customHeight="1" x14ac:dyDescent="0.25">
      <c r="A569" s="18">
        <v>1.23785245901639</v>
      </c>
      <c r="B569" s="18">
        <v>-7.69</v>
      </c>
      <c r="C569" s="18">
        <v>-8.2023806033683098</v>
      </c>
      <c r="D569" s="18">
        <v>-7.8493936592547202</v>
      </c>
    </row>
    <row r="570" spans="1:4" ht="15" customHeight="1" x14ac:dyDescent="0.25">
      <c r="A570" s="18">
        <v>1.2403237704918</v>
      </c>
      <c r="B570" s="18">
        <v>-7.76</v>
      </c>
      <c r="C570" s="18">
        <v>-8.1660183797597803</v>
      </c>
      <c r="D570" s="18">
        <v>-7.86867208369849</v>
      </c>
    </row>
    <row r="571" spans="1:4" ht="15" customHeight="1" x14ac:dyDescent="0.25">
      <c r="A571" s="18">
        <v>1.24306967213115</v>
      </c>
      <c r="B571" s="18">
        <v>-8.0500000000000007</v>
      </c>
      <c r="C571" s="18">
        <v>-8.21013325222542</v>
      </c>
      <c r="D571" s="18">
        <v>-7.8309555733003897</v>
      </c>
    </row>
    <row r="572" spans="1:4" ht="15" customHeight="1" x14ac:dyDescent="0.25">
      <c r="A572" s="18">
        <v>1.2455409836065601</v>
      </c>
      <c r="B572" s="18">
        <v>-8.34</v>
      </c>
      <c r="C572" s="18">
        <v>-8.1753604743506596</v>
      </c>
      <c r="D572" s="18">
        <v>-7.8919585288131398</v>
      </c>
    </row>
    <row r="573" spans="1:4" ht="15" customHeight="1" x14ac:dyDescent="0.25">
      <c r="A573" s="18">
        <v>1.2474631147541</v>
      </c>
      <c r="B573" s="18">
        <v>-8.42</v>
      </c>
      <c r="C573" s="18">
        <v>-8.1750350471516899</v>
      </c>
      <c r="D573" s="18">
        <v>-7.8902552396428502</v>
      </c>
    </row>
    <row r="574" spans="1:4" ht="15" customHeight="1" x14ac:dyDescent="0.25">
      <c r="A574" s="18">
        <v>1.24965983606557</v>
      </c>
      <c r="B574" s="18">
        <v>-8.4</v>
      </c>
      <c r="C574" s="18">
        <v>-8.1816477499745908</v>
      </c>
      <c r="D574" s="18">
        <v>-7.9071577440967298</v>
      </c>
    </row>
    <row r="575" spans="1:4" ht="15" customHeight="1" x14ac:dyDescent="0.25">
      <c r="A575" s="18">
        <v>1.2515819672131201</v>
      </c>
      <c r="B575" s="18">
        <v>-8.42</v>
      </c>
      <c r="C575" s="18">
        <v>-8.1930393241411608</v>
      </c>
      <c r="D575" s="18">
        <v>-7.9281692497508498</v>
      </c>
    </row>
    <row r="576" spans="1:4" ht="15" customHeight="1" x14ac:dyDescent="0.25">
      <c r="A576" s="18">
        <v>1.25597540983607</v>
      </c>
      <c r="B576" s="18">
        <v>-8.35</v>
      </c>
      <c r="C576" s="18">
        <v>-8.2315918083838202</v>
      </c>
      <c r="D576" s="18">
        <v>-7.8478147885029799</v>
      </c>
    </row>
    <row r="577" spans="1:4" ht="15" customHeight="1" x14ac:dyDescent="0.25">
      <c r="A577" s="18">
        <v>1.2600942622950799</v>
      </c>
      <c r="B577" s="18">
        <v>-8.33</v>
      </c>
      <c r="C577" s="18">
        <v>-8.2281073899532</v>
      </c>
      <c r="D577" s="18">
        <v>-7.9006205468604103</v>
      </c>
    </row>
    <row r="578" spans="1:4" ht="15" customHeight="1" x14ac:dyDescent="0.25">
      <c r="A578" s="18">
        <v>1.2642131147541</v>
      </c>
      <c r="B578" s="18">
        <v>-8.27</v>
      </c>
      <c r="C578" s="18">
        <v>-8.2053833780111205</v>
      </c>
      <c r="D578" s="18">
        <v>-7.9217427728043104</v>
      </c>
    </row>
    <row r="579" spans="1:4" ht="15" customHeight="1" x14ac:dyDescent="0.25">
      <c r="A579" s="18">
        <v>1.26640983606557</v>
      </c>
      <c r="B579" s="18">
        <v>-8.1199999999999992</v>
      </c>
      <c r="C579" s="18">
        <v>-8.1923765582583794</v>
      </c>
      <c r="D579" s="18">
        <v>-7.9070642197135399</v>
      </c>
    </row>
    <row r="580" spans="1:4" ht="15" customHeight="1" x14ac:dyDescent="0.25">
      <c r="A580" s="18">
        <v>1.2683319672131199</v>
      </c>
      <c r="B580" s="18">
        <v>-8.25</v>
      </c>
      <c r="C580" s="18">
        <v>-8.19399964660143</v>
      </c>
      <c r="D580" s="18">
        <v>-7.9297375119051798</v>
      </c>
    </row>
    <row r="581" spans="1:4" ht="15" customHeight="1" x14ac:dyDescent="0.25">
      <c r="A581" s="18">
        <v>1.2705286885245901</v>
      </c>
      <c r="B581" s="18">
        <v>-7.96</v>
      </c>
      <c r="C581" s="18">
        <v>-8.1925703950372899</v>
      </c>
      <c r="D581" s="18">
        <v>-7.9102471975605697</v>
      </c>
    </row>
    <row r="582" spans="1:4" ht="15" customHeight="1" x14ac:dyDescent="0.25">
      <c r="A582" s="18">
        <v>1.27245081967213</v>
      </c>
      <c r="B582" s="18">
        <v>-7.93</v>
      </c>
      <c r="C582" s="18">
        <v>-8.1953926883911699</v>
      </c>
      <c r="D582" s="18">
        <v>-7.9264775344218199</v>
      </c>
    </row>
    <row r="583" spans="1:4" ht="15" customHeight="1" x14ac:dyDescent="0.25">
      <c r="A583" s="18">
        <v>1.27454</v>
      </c>
      <c r="B583" s="18">
        <v>-8.0399999999999991</v>
      </c>
      <c r="C583" s="18">
        <v>-8.1986995537937108</v>
      </c>
      <c r="D583" s="18">
        <v>-7.8950415791089696</v>
      </c>
    </row>
    <row r="584" spans="1:4" ht="15" customHeight="1" x14ac:dyDescent="0.25">
      <c r="A584" s="18">
        <v>1.2783899999999999</v>
      </c>
      <c r="B584" s="18">
        <v>-8.14</v>
      </c>
      <c r="C584" s="18">
        <v>-8.1745235300992505</v>
      </c>
      <c r="D584" s="18">
        <v>-7.9081199740603001</v>
      </c>
    </row>
    <row r="585" spans="1:4" ht="15" customHeight="1" x14ac:dyDescent="0.25">
      <c r="A585" s="18">
        <v>1.28044333333333</v>
      </c>
      <c r="B585" s="18">
        <v>-8.07</v>
      </c>
      <c r="C585" s="18">
        <v>-8.1758255867363694</v>
      </c>
      <c r="D585" s="18">
        <v>-7.8797877951216302</v>
      </c>
    </row>
    <row r="586" spans="1:4" ht="15" customHeight="1" x14ac:dyDescent="0.25">
      <c r="A586" s="18">
        <v>1.28224</v>
      </c>
      <c r="B586" s="18">
        <v>-8.0500000000000007</v>
      </c>
      <c r="C586" s="18">
        <v>-8.1812563475980902</v>
      </c>
      <c r="D586" s="18">
        <v>-7.84916232710221</v>
      </c>
    </row>
    <row r="587" spans="1:4" ht="15" customHeight="1" x14ac:dyDescent="0.25">
      <c r="A587" s="18">
        <v>1.28429333333333</v>
      </c>
      <c r="B587" s="18">
        <v>-8.02</v>
      </c>
      <c r="C587" s="18">
        <v>-8.1735225295838099</v>
      </c>
      <c r="D587" s="18">
        <v>-7.83802218778448</v>
      </c>
    </row>
    <row r="588" spans="1:4" ht="15" customHeight="1" x14ac:dyDescent="0.25">
      <c r="A588" s="18">
        <v>1.28609</v>
      </c>
      <c r="B588" s="18">
        <v>-7.99</v>
      </c>
      <c r="C588" s="18">
        <v>-8.2057019764595296</v>
      </c>
      <c r="D588" s="18">
        <v>-7.7774816435186098</v>
      </c>
    </row>
    <row r="589" spans="1:4" ht="15" customHeight="1" x14ac:dyDescent="0.25">
      <c r="A589" s="18">
        <v>1.2881433333333301</v>
      </c>
      <c r="B589" s="18">
        <v>-8.16</v>
      </c>
      <c r="C589" s="18">
        <v>-8.1773098963028303</v>
      </c>
      <c r="D589" s="18">
        <v>-7.8175780557013903</v>
      </c>
    </row>
    <row r="590" spans="1:4" ht="15" customHeight="1" x14ac:dyDescent="0.25">
      <c r="A590" s="18">
        <v>1.29019666666667</v>
      </c>
      <c r="B590" s="18">
        <v>-8.19</v>
      </c>
      <c r="C590" s="18">
        <v>-8.15847035007884</v>
      </c>
      <c r="D590" s="18">
        <v>-7.7813141596695399</v>
      </c>
    </row>
    <row r="591" spans="1:4" ht="15" customHeight="1" x14ac:dyDescent="0.25">
      <c r="A591" s="18">
        <v>1.29199333333333</v>
      </c>
      <c r="B591" s="18">
        <v>-8.1999999999999993</v>
      </c>
      <c r="C591" s="18">
        <v>-8.2116083303585903</v>
      </c>
      <c r="D591" s="18">
        <v>-7.6876496319868197</v>
      </c>
    </row>
    <row r="592" spans="1:4" ht="15" customHeight="1" x14ac:dyDescent="0.25">
      <c r="A592" s="18">
        <v>1.2940466666666699</v>
      </c>
      <c r="B592" s="18">
        <v>-8.19</v>
      </c>
      <c r="C592" s="18">
        <v>-8.1900298301141508</v>
      </c>
      <c r="D592" s="18">
        <v>-7.73988901372282</v>
      </c>
    </row>
    <row r="593" spans="1:4" ht="15" customHeight="1" x14ac:dyDescent="0.25">
      <c r="A593" s="18">
        <v>1.2958433333333299</v>
      </c>
      <c r="B593" s="18">
        <v>-8.31</v>
      </c>
      <c r="C593" s="18">
        <v>-8.1420189868509496</v>
      </c>
      <c r="D593" s="18">
        <v>-7.7087003465164203</v>
      </c>
    </row>
    <row r="594" spans="1:4" ht="15" customHeight="1" x14ac:dyDescent="0.25">
      <c r="A594" s="18">
        <v>1.29789666666667</v>
      </c>
      <c r="B594" s="18">
        <v>-8.5</v>
      </c>
      <c r="C594" s="18">
        <v>-8.1378570766458296</v>
      </c>
      <c r="D594" s="18">
        <v>-7.68943381209702</v>
      </c>
    </row>
    <row r="595" spans="1:4" ht="15" customHeight="1" x14ac:dyDescent="0.25">
      <c r="A595" s="18">
        <v>1.3017466666666699</v>
      </c>
      <c r="B595" s="18">
        <v>-8.33</v>
      </c>
      <c r="C595" s="18">
        <v>-8.1222163058356607</v>
      </c>
      <c r="D595" s="18">
        <v>-7.7449341323999201</v>
      </c>
    </row>
    <row r="596" spans="1:4" ht="15" customHeight="1" x14ac:dyDescent="0.25">
      <c r="A596" s="18">
        <v>1.3038000000000001</v>
      </c>
      <c r="B596" s="18">
        <v>-8.16</v>
      </c>
      <c r="C596" s="18">
        <v>-8.1085559128933902</v>
      </c>
      <c r="D596" s="18">
        <v>-7.7041413248155903</v>
      </c>
    </row>
    <row r="597" spans="1:4" ht="15" customHeight="1" x14ac:dyDescent="0.25">
      <c r="A597" s="18">
        <v>1.3055966666666701</v>
      </c>
      <c r="B597" s="18">
        <v>-7.9</v>
      </c>
      <c r="C597" s="18">
        <v>-8.0697618155100006</v>
      </c>
      <c r="D597" s="18">
        <v>-7.74504621697875</v>
      </c>
    </row>
    <row r="598" spans="1:4" ht="15" customHeight="1" x14ac:dyDescent="0.25">
      <c r="A598" s="18">
        <v>1.30816333333333</v>
      </c>
      <c r="B598" s="18">
        <v>-7.98</v>
      </c>
      <c r="C598" s="18">
        <v>-8.1007686330430602</v>
      </c>
      <c r="D598" s="18">
        <v>-7.6748439711471699</v>
      </c>
    </row>
    <row r="599" spans="1:4" ht="15" customHeight="1" x14ac:dyDescent="0.25">
      <c r="A599" s="18">
        <v>1.31073</v>
      </c>
      <c r="B599" s="18">
        <v>-7.75</v>
      </c>
      <c r="C599" s="18">
        <v>-8.0672908900121101</v>
      </c>
      <c r="D599" s="18">
        <v>-7.7142575016708097</v>
      </c>
    </row>
    <row r="600" spans="1:4" ht="15" customHeight="1" x14ac:dyDescent="0.25">
      <c r="A600" s="18">
        <v>1.3132966666666701</v>
      </c>
      <c r="B600" s="18">
        <v>-7.49</v>
      </c>
      <c r="C600" s="18">
        <v>-8.0683362199779296</v>
      </c>
      <c r="D600" s="18">
        <v>-7.7072029250857303</v>
      </c>
    </row>
    <row r="601" spans="1:4" ht="15" customHeight="1" x14ac:dyDescent="0.25">
      <c r="A601" s="18">
        <v>1.31843</v>
      </c>
      <c r="B601" s="18">
        <v>-7.4</v>
      </c>
      <c r="C601" s="18">
        <v>-8.0526681804116507</v>
      </c>
      <c r="D601" s="18">
        <v>-7.7368766547778902</v>
      </c>
    </row>
    <row r="602" spans="1:4" ht="15" customHeight="1" x14ac:dyDescent="0.25">
      <c r="A602" s="18">
        <v>1.32330666666667</v>
      </c>
      <c r="B602" s="18">
        <v>-7.79</v>
      </c>
      <c r="C602" s="18">
        <v>-8.0437984174367205</v>
      </c>
      <c r="D602" s="18">
        <v>-7.7061859763312999</v>
      </c>
    </row>
    <row r="603" spans="1:4" ht="15" customHeight="1" x14ac:dyDescent="0.25">
      <c r="A603" s="18">
        <v>1.3258733333333299</v>
      </c>
      <c r="B603" s="18">
        <v>-7.97</v>
      </c>
      <c r="C603" s="18">
        <v>-8.0755467449281095</v>
      </c>
      <c r="D603" s="18">
        <v>-7.7102641541536601</v>
      </c>
    </row>
    <row r="604" spans="1:4" ht="15" customHeight="1" x14ac:dyDescent="0.25">
      <c r="A604" s="18">
        <v>1.3284400000000001</v>
      </c>
      <c r="B604" s="18">
        <v>-7.92</v>
      </c>
      <c r="C604" s="18">
        <v>-8.0569112227323298</v>
      </c>
      <c r="D604" s="18">
        <v>-7.7398538217219102</v>
      </c>
    </row>
    <row r="605" spans="1:4" ht="15" customHeight="1" x14ac:dyDescent="0.25">
      <c r="A605" s="18">
        <v>1.33100666666667</v>
      </c>
      <c r="B605" s="18">
        <v>-7.91</v>
      </c>
      <c r="C605" s="18">
        <v>-8.1455074809133396</v>
      </c>
      <c r="D605" s="18">
        <v>-7.6659232595844902</v>
      </c>
    </row>
    <row r="606" spans="1:4" ht="15" customHeight="1" x14ac:dyDescent="0.25">
      <c r="A606" s="18">
        <v>1.3335733333333299</v>
      </c>
      <c r="B606" s="18">
        <v>-7.82</v>
      </c>
      <c r="C606" s="18">
        <v>-8.1005668453933897</v>
      </c>
      <c r="D606" s="18">
        <v>-7.7761597000599201</v>
      </c>
    </row>
    <row r="607" spans="1:4" ht="15" customHeight="1" x14ac:dyDescent="0.25">
      <c r="A607" s="18">
        <v>1.3361400000000001</v>
      </c>
      <c r="B607" s="18">
        <v>-8.27</v>
      </c>
      <c r="C607" s="18">
        <v>-8.1342389317430008</v>
      </c>
      <c r="D607" s="18">
        <v>-7.7264283715828999</v>
      </c>
    </row>
    <row r="608" spans="1:4" ht="15" customHeight="1" x14ac:dyDescent="0.25">
      <c r="A608" s="18">
        <v>1.33870666666667</v>
      </c>
      <c r="B608" s="18">
        <v>-7.76</v>
      </c>
      <c r="C608" s="18">
        <v>-8.1421637448688404</v>
      </c>
      <c r="D608" s="18">
        <v>-7.7530260800620496</v>
      </c>
    </row>
    <row r="609" spans="1:4" ht="15" customHeight="1" x14ac:dyDescent="0.25">
      <c r="A609" s="18">
        <v>1.34127333333333</v>
      </c>
      <c r="B609" s="18">
        <v>-7.81</v>
      </c>
      <c r="C609" s="18">
        <v>-8.1333090993141006</v>
      </c>
      <c r="D609" s="18">
        <v>-7.77679559682079</v>
      </c>
    </row>
    <row r="610" spans="1:4" ht="15" customHeight="1" x14ac:dyDescent="0.25">
      <c r="A610" s="18">
        <v>1.3438399999999999</v>
      </c>
      <c r="B610" s="18">
        <v>-7.89</v>
      </c>
      <c r="C610" s="18">
        <v>-8.1916214973438102</v>
      </c>
      <c r="D610" s="18">
        <v>-7.7791469150554198</v>
      </c>
    </row>
    <row r="611" spans="1:4" ht="15" customHeight="1" x14ac:dyDescent="0.25">
      <c r="A611" s="18">
        <v>1.34615</v>
      </c>
      <c r="B611" s="18">
        <v>-7.91</v>
      </c>
      <c r="C611" s="18">
        <v>-8.2381750918418994</v>
      </c>
      <c r="D611" s="18">
        <v>-7.7824394643221098</v>
      </c>
    </row>
    <row r="612" spans="1:4" ht="15" customHeight="1" x14ac:dyDescent="0.25">
      <c r="A612" s="18">
        <v>1.3487166666666699</v>
      </c>
      <c r="B612" s="18">
        <v>-8.08</v>
      </c>
      <c r="C612" s="18">
        <v>-8.2038042145798897</v>
      </c>
      <c r="D612" s="18">
        <v>-7.8311332294028899</v>
      </c>
    </row>
    <row r="613" spans="1:4" ht="15" customHeight="1" x14ac:dyDescent="0.25">
      <c r="A613" s="18">
        <v>1.3512833333333301</v>
      </c>
      <c r="B613" s="18">
        <v>-8.17</v>
      </c>
      <c r="C613" s="18">
        <v>-8.2558346500272499</v>
      </c>
      <c r="D613" s="18">
        <v>-7.8519320228725498</v>
      </c>
    </row>
    <row r="614" spans="1:4" ht="15" customHeight="1" x14ac:dyDescent="0.25">
      <c r="A614" s="18">
        <v>1.35385</v>
      </c>
      <c r="B614" s="18">
        <v>-8.36</v>
      </c>
      <c r="C614" s="18">
        <v>-8.3098241867888607</v>
      </c>
      <c r="D614" s="18">
        <v>-7.8572781244236403</v>
      </c>
    </row>
    <row r="615" spans="1:4" ht="15" customHeight="1" x14ac:dyDescent="0.25">
      <c r="A615" s="18">
        <v>1.3564166666666699</v>
      </c>
      <c r="B615" s="18">
        <v>-8.4499999999999993</v>
      </c>
      <c r="C615" s="18">
        <v>-8.2374554931755508</v>
      </c>
      <c r="D615" s="18">
        <v>-7.9071107317696203</v>
      </c>
    </row>
    <row r="616" spans="1:4" ht="15" customHeight="1" x14ac:dyDescent="0.25">
      <c r="A616" s="18">
        <v>1.36155</v>
      </c>
      <c r="B616" s="18">
        <v>-8.5399999999999991</v>
      </c>
      <c r="C616" s="18">
        <v>-8.2950392116189509</v>
      </c>
      <c r="D616" s="18">
        <v>-7.9840337029185902</v>
      </c>
    </row>
    <row r="617" spans="1:4" ht="15" customHeight="1" x14ac:dyDescent="0.25">
      <c r="A617" s="18">
        <v>1.3666833333333299</v>
      </c>
      <c r="B617" s="18">
        <v>-8.43</v>
      </c>
      <c r="C617" s="18">
        <v>-8.3323302205703094</v>
      </c>
      <c r="D617" s="18">
        <v>-8.0123333292468502</v>
      </c>
    </row>
    <row r="618" spans="1:4" ht="15" customHeight="1" x14ac:dyDescent="0.25">
      <c r="A618" s="18">
        <v>1.36899333333333</v>
      </c>
      <c r="B618" s="18">
        <v>-8.4600000000000009</v>
      </c>
      <c r="C618" s="18">
        <v>-8.4256367771837404</v>
      </c>
      <c r="D618" s="18">
        <v>-7.9311106622035696</v>
      </c>
    </row>
    <row r="619" spans="1:4" ht="15" customHeight="1" x14ac:dyDescent="0.25">
      <c r="A619" s="18">
        <v>1.3715599999999999</v>
      </c>
      <c r="B619" s="18">
        <v>-8.39</v>
      </c>
      <c r="C619" s="18">
        <v>-8.3265143730247093</v>
      </c>
      <c r="D619" s="18">
        <v>-8.02967354845714</v>
      </c>
    </row>
    <row r="620" spans="1:4" ht="15" customHeight="1" x14ac:dyDescent="0.25">
      <c r="A620" s="18">
        <v>1.37412666666667</v>
      </c>
      <c r="B620" s="18">
        <v>-8.35</v>
      </c>
      <c r="C620" s="18">
        <v>-8.4018489740166107</v>
      </c>
      <c r="D620" s="18">
        <v>-8.0152655083849798</v>
      </c>
    </row>
    <row r="621" spans="1:4" ht="15" customHeight="1" x14ac:dyDescent="0.25">
      <c r="A621" s="18">
        <v>1.37669333333333</v>
      </c>
      <c r="B621" s="18">
        <v>-8.34</v>
      </c>
      <c r="C621" s="18">
        <v>-8.3645503501457501</v>
      </c>
      <c r="D621" s="18">
        <v>-8.0203815619274899</v>
      </c>
    </row>
    <row r="622" spans="1:4" ht="15" customHeight="1" x14ac:dyDescent="0.25">
      <c r="A622" s="18">
        <v>1.3792599999999999</v>
      </c>
      <c r="B622" s="18">
        <v>-8.32</v>
      </c>
      <c r="C622" s="18">
        <v>-8.3773837979364405</v>
      </c>
      <c r="D622" s="18">
        <v>-8.0542234643878299</v>
      </c>
    </row>
    <row r="623" spans="1:4" ht="15" customHeight="1" x14ac:dyDescent="0.25">
      <c r="A623" s="18">
        <v>1.3818266666666701</v>
      </c>
      <c r="B623" s="18">
        <v>-8.5299999999999994</v>
      </c>
      <c r="C623" s="18">
        <v>-8.3887024531647203</v>
      </c>
      <c r="D623" s="18">
        <v>-8.0398664656728602</v>
      </c>
    </row>
    <row r="624" spans="1:4" ht="15" customHeight="1" x14ac:dyDescent="0.25">
      <c r="A624" s="18">
        <v>1.3836233333333301</v>
      </c>
      <c r="B624" s="18">
        <v>-8.6199999999999992</v>
      </c>
      <c r="C624" s="18">
        <v>-8.3562098074117497</v>
      </c>
      <c r="D624" s="18">
        <v>-8.0647902257809996</v>
      </c>
    </row>
    <row r="625" spans="1:4" ht="15" customHeight="1" x14ac:dyDescent="0.25">
      <c r="A625" s="18">
        <v>1.3854200000000001</v>
      </c>
      <c r="B625" s="18">
        <v>-8.52</v>
      </c>
      <c r="C625" s="18">
        <v>-8.3399866819087691</v>
      </c>
      <c r="D625" s="18">
        <v>-8.0517279719260202</v>
      </c>
    </row>
    <row r="626" spans="1:4" ht="15" customHeight="1" x14ac:dyDescent="0.25">
      <c r="A626" s="18">
        <v>1.3872166666666701</v>
      </c>
      <c r="B626" s="18">
        <v>-8.5299999999999994</v>
      </c>
      <c r="C626" s="18">
        <v>-8.3701005874138605</v>
      </c>
      <c r="D626" s="18">
        <v>-8.0452060135557808</v>
      </c>
    </row>
    <row r="627" spans="1:4" ht="15" customHeight="1" x14ac:dyDescent="0.25">
      <c r="A627" s="18">
        <v>1.3908100000000001</v>
      </c>
      <c r="B627" s="18">
        <v>-8.09</v>
      </c>
      <c r="C627" s="18">
        <v>-8.3792670123983406</v>
      </c>
      <c r="D627" s="18">
        <v>-8.0446673394979999</v>
      </c>
    </row>
    <row r="628" spans="1:4" ht="15" customHeight="1" x14ac:dyDescent="0.25">
      <c r="A628" s="18">
        <v>1.39235</v>
      </c>
      <c r="B628" s="18">
        <v>-8.23</v>
      </c>
      <c r="C628" s="18">
        <v>-8.3408193890661693</v>
      </c>
      <c r="D628" s="18">
        <v>-8.0665125582223602</v>
      </c>
    </row>
    <row r="629" spans="1:4" ht="15" customHeight="1" x14ac:dyDescent="0.25">
      <c r="A629" s="18">
        <v>1.39414666666667</v>
      </c>
      <c r="B629" s="18">
        <v>-8.33</v>
      </c>
      <c r="C629" s="18">
        <v>-8.3739637820192101</v>
      </c>
      <c r="D629" s="18">
        <v>-8.0331270612254606</v>
      </c>
    </row>
    <row r="630" spans="1:4" ht="15" customHeight="1" x14ac:dyDescent="0.25">
      <c r="A630" s="18">
        <v>1.39594333333333</v>
      </c>
      <c r="B630" s="18">
        <v>-8</v>
      </c>
      <c r="C630" s="18">
        <v>-8.4070865862391706</v>
      </c>
      <c r="D630" s="18">
        <v>-8.0078343432310106</v>
      </c>
    </row>
    <row r="631" spans="1:4" ht="15" customHeight="1" x14ac:dyDescent="0.25">
      <c r="A631" s="18">
        <v>1.39774</v>
      </c>
      <c r="B631" s="18">
        <v>-8.0399999999999991</v>
      </c>
      <c r="C631" s="18">
        <v>-8.3551401076013097</v>
      </c>
      <c r="D631" s="18">
        <v>-8.0344405784625792</v>
      </c>
    </row>
    <row r="632" spans="1:4" ht="15" customHeight="1" x14ac:dyDescent="0.25">
      <c r="A632" s="18">
        <v>1.39953666666667</v>
      </c>
      <c r="B632" s="18">
        <v>-8.23</v>
      </c>
      <c r="C632" s="18">
        <v>-8.3245599553235401</v>
      </c>
      <c r="D632" s="18">
        <v>-8.0366665231211201</v>
      </c>
    </row>
    <row r="633" spans="1:4" ht="15" customHeight="1" x14ac:dyDescent="0.25">
      <c r="A633" s="18">
        <v>1.40133333333333</v>
      </c>
      <c r="B633" s="18">
        <v>-7.48</v>
      </c>
      <c r="C633" s="18">
        <v>-8.3321780464520199</v>
      </c>
      <c r="D633" s="18">
        <v>-8.0252054638583399</v>
      </c>
    </row>
    <row r="634" spans="1:4" ht="15" customHeight="1" x14ac:dyDescent="0.25">
      <c r="A634" s="18">
        <v>1.40313</v>
      </c>
      <c r="B634" s="18">
        <v>-7.99</v>
      </c>
      <c r="C634" s="18">
        <v>-8.3679076937682897</v>
      </c>
      <c r="D634" s="18">
        <v>-8.0063428200273101</v>
      </c>
    </row>
    <row r="635" spans="1:4" ht="15" customHeight="1" x14ac:dyDescent="0.25">
      <c r="A635" s="18">
        <v>1.40492666666667</v>
      </c>
      <c r="B635" s="18">
        <v>-7.89</v>
      </c>
      <c r="C635" s="18">
        <v>-8.3780463778943801</v>
      </c>
      <c r="D635" s="18">
        <v>-8.0162985901779606</v>
      </c>
    </row>
    <row r="636" spans="1:4" ht="15" customHeight="1" x14ac:dyDescent="0.25">
      <c r="A636" s="18">
        <v>1.40672333333333</v>
      </c>
      <c r="B636" s="18">
        <v>-7.9</v>
      </c>
      <c r="C636" s="18">
        <v>-8.3398252003388809</v>
      </c>
      <c r="D636" s="18">
        <v>-8.06289342055452</v>
      </c>
    </row>
    <row r="637" spans="1:4" ht="15" customHeight="1" x14ac:dyDescent="0.25">
      <c r="A637" s="18">
        <v>1.40852</v>
      </c>
      <c r="B637" s="18">
        <v>-8.51</v>
      </c>
      <c r="C637" s="18">
        <v>-8.3134347722776898</v>
      </c>
      <c r="D637" s="18">
        <v>-8.0462074583895795</v>
      </c>
    </row>
    <row r="638" spans="1:4" ht="15" customHeight="1" x14ac:dyDescent="0.25">
      <c r="A638" s="18">
        <v>1.41031666666667</v>
      </c>
      <c r="B638" s="18">
        <v>-7.92</v>
      </c>
      <c r="C638" s="18">
        <v>-8.3328108822426508</v>
      </c>
      <c r="D638" s="18">
        <v>-8.0401851434687597</v>
      </c>
    </row>
    <row r="639" spans="1:4" ht="15" customHeight="1" x14ac:dyDescent="0.25">
      <c r="A639" s="18">
        <v>1.41211333333333</v>
      </c>
      <c r="B639" s="18">
        <v>-7.94</v>
      </c>
      <c r="C639" s="18">
        <v>-8.3565664070559507</v>
      </c>
      <c r="D639" s="18">
        <v>-8.0208722275528999</v>
      </c>
    </row>
    <row r="640" spans="1:4" ht="15" customHeight="1" x14ac:dyDescent="0.25">
      <c r="A640" s="18">
        <v>1.41391</v>
      </c>
      <c r="B640" s="18">
        <v>-8</v>
      </c>
      <c r="C640" s="18">
        <v>-8.3719272483135505</v>
      </c>
      <c r="D640" s="18">
        <v>-8.0072028108073994</v>
      </c>
    </row>
    <row r="641" spans="1:4" ht="15" customHeight="1" x14ac:dyDescent="0.25">
      <c r="A641" s="18">
        <v>1.4154500000000001</v>
      </c>
      <c r="B641" s="18">
        <v>-8.15</v>
      </c>
      <c r="C641" s="18">
        <v>-8.3048501653762905</v>
      </c>
      <c r="D641" s="18">
        <v>-8.0452628909030093</v>
      </c>
    </row>
    <row r="642" spans="1:4" ht="15" customHeight="1" x14ac:dyDescent="0.25">
      <c r="A642" s="18">
        <v>1.4172466666666701</v>
      </c>
      <c r="B642" s="18">
        <v>-8.2200000000000006</v>
      </c>
      <c r="C642" s="18">
        <v>-8.3420466625443499</v>
      </c>
      <c r="D642" s="18">
        <v>-8.0426971255368294</v>
      </c>
    </row>
    <row r="643" spans="1:4" ht="15" customHeight="1" x14ac:dyDescent="0.25">
      <c r="A643" s="18">
        <v>1.4190433333333301</v>
      </c>
      <c r="B643" s="18">
        <v>-8.25</v>
      </c>
      <c r="C643" s="18">
        <v>-8.3451174892864</v>
      </c>
      <c r="D643" s="18">
        <v>-7.99240299495857</v>
      </c>
    </row>
    <row r="644" spans="1:4" ht="15" customHeight="1" x14ac:dyDescent="0.25">
      <c r="A644" s="18">
        <v>1.4208400000000001</v>
      </c>
      <c r="B644" s="18">
        <v>-8.2899999999999991</v>
      </c>
      <c r="C644" s="18">
        <v>-8.3536503765070798</v>
      </c>
      <c r="D644" s="18">
        <v>-8.0281867155936002</v>
      </c>
    </row>
    <row r="645" spans="1:4" ht="15" customHeight="1" x14ac:dyDescent="0.25">
      <c r="A645" s="18">
        <v>1.4226366666666701</v>
      </c>
      <c r="B645" s="18">
        <v>-8.49</v>
      </c>
      <c r="C645" s="18">
        <v>-8.3314014540896792</v>
      </c>
      <c r="D645" s="18">
        <v>-8.0644155045295101</v>
      </c>
    </row>
    <row r="646" spans="1:4" ht="15" customHeight="1" x14ac:dyDescent="0.25">
      <c r="A646" s="18">
        <v>1.4244333333333301</v>
      </c>
      <c r="B646" s="18">
        <v>-8.5500000000000007</v>
      </c>
      <c r="C646" s="18">
        <v>-8.3150924439965408</v>
      </c>
      <c r="D646" s="18">
        <v>-8.0704871425345992</v>
      </c>
    </row>
    <row r="647" spans="1:4" ht="15" customHeight="1" x14ac:dyDescent="0.25">
      <c r="A647" s="18">
        <v>1.428955</v>
      </c>
      <c r="B647" s="18">
        <v>-8.51</v>
      </c>
      <c r="C647" s="18">
        <v>-8.3753190546088803</v>
      </c>
      <c r="D647" s="18">
        <v>-8.0305336867896102</v>
      </c>
    </row>
    <row r="648" spans="1:4" ht="15" customHeight="1" x14ac:dyDescent="0.25">
      <c r="A648" s="18">
        <v>1.4357975000000001</v>
      </c>
      <c r="B648" s="18">
        <v>-8.32</v>
      </c>
      <c r="C648" s="18">
        <v>-8.3784252517257496</v>
      </c>
      <c r="D648" s="18">
        <v>-8.1183349472992692</v>
      </c>
    </row>
    <row r="649" spans="1:4" ht="15" customHeight="1" x14ac:dyDescent="0.25">
      <c r="A649" s="18">
        <v>1.43921875</v>
      </c>
      <c r="B649" s="18">
        <v>-8.1999999999999993</v>
      </c>
      <c r="C649" s="18">
        <v>-8.3907968489690301</v>
      </c>
      <c r="D649" s="18">
        <v>-8.1051498957943906</v>
      </c>
    </row>
    <row r="650" spans="1:4" ht="15" customHeight="1" x14ac:dyDescent="0.25">
      <c r="A650" s="18">
        <v>1.4455724999999999</v>
      </c>
      <c r="B650" s="18">
        <v>-8.1999999999999993</v>
      </c>
      <c r="C650" s="18">
        <v>-8.3949590608459399</v>
      </c>
      <c r="D650" s="18">
        <v>-8.1708799527783391</v>
      </c>
    </row>
    <row r="651" spans="1:4" ht="15" customHeight="1" x14ac:dyDescent="0.25">
      <c r="A651" s="18">
        <v>1.4489937500000001</v>
      </c>
      <c r="B651" s="18">
        <v>-8.31</v>
      </c>
      <c r="C651" s="18">
        <v>-8.4593291180640797</v>
      </c>
      <c r="D651" s="18">
        <v>-8.2098259379237</v>
      </c>
    </row>
    <row r="652" spans="1:4" ht="15" customHeight="1" x14ac:dyDescent="0.25">
      <c r="A652" s="18">
        <v>1.452415</v>
      </c>
      <c r="B652" s="18">
        <v>-8.3000000000000007</v>
      </c>
      <c r="C652" s="18">
        <v>-8.4246805085517895</v>
      </c>
      <c r="D652" s="18">
        <v>-8.2139289514277092</v>
      </c>
    </row>
    <row r="653" spans="1:4" ht="15" customHeight="1" x14ac:dyDescent="0.25">
      <c r="A653" s="18">
        <v>1.4558362499999999</v>
      </c>
      <c r="B653" s="18">
        <v>-8.33</v>
      </c>
      <c r="C653" s="18">
        <v>-8.4721532662866892</v>
      </c>
      <c r="D653" s="18">
        <v>-8.2558949335970198</v>
      </c>
    </row>
    <row r="654" spans="1:4" ht="15" customHeight="1" x14ac:dyDescent="0.25">
      <c r="A654" s="18">
        <v>1.4592575000000001</v>
      </c>
      <c r="B654" s="18">
        <v>-8.23</v>
      </c>
      <c r="C654" s="18">
        <v>-8.4585844248320701</v>
      </c>
      <c r="D654" s="18">
        <v>-8.2560323731428191</v>
      </c>
    </row>
    <row r="655" spans="1:4" ht="15" customHeight="1" x14ac:dyDescent="0.25">
      <c r="A655" s="18">
        <v>1.46267875</v>
      </c>
      <c r="B655" s="18">
        <v>-8.3699999999999992</v>
      </c>
      <c r="C655" s="18">
        <v>-8.4578084875090696</v>
      </c>
      <c r="D655" s="18">
        <v>-8.2659442764382494</v>
      </c>
    </row>
    <row r="656" spans="1:4" ht="15" customHeight="1" x14ac:dyDescent="0.25">
      <c r="A656" s="18">
        <v>1.4661</v>
      </c>
      <c r="B656" s="18">
        <v>-8.4600000000000009</v>
      </c>
      <c r="C656" s="18">
        <v>-8.4844789567259795</v>
      </c>
      <c r="D656" s="18">
        <v>-8.2602694371679295</v>
      </c>
    </row>
    <row r="657" spans="1:4" ht="15" customHeight="1" x14ac:dyDescent="0.25">
      <c r="A657" s="18">
        <v>1.4695212499999999</v>
      </c>
      <c r="B657" s="18">
        <v>-8.59</v>
      </c>
      <c r="C657" s="18">
        <v>-8.49303297038945</v>
      </c>
      <c r="D657" s="18">
        <v>-8.2862105975312907</v>
      </c>
    </row>
    <row r="658" spans="1:4" ht="15" customHeight="1" x14ac:dyDescent="0.25">
      <c r="A658" s="18">
        <v>1.4729425</v>
      </c>
      <c r="B658" s="18">
        <v>-8.86</v>
      </c>
      <c r="C658" s="18">
        <v>-8.4993805788420005</v>
      </c>
      <c r="D658" s="18">
        <v>-8.2569882896267206</v>
      </c>
    </row>
    <row r="659" spans="1:4" ht="15" customHeight="1" x14ac:dyDescent="0.25">
      <c r="A659" s="18">
        <v>1.47636375</v>
      </c>
      <c r="B659" s="18">
        <v>-8.51</v>
      </c>
      <c r="C659" s="18">
        <v>-8.4785490930078797</v>
      </c>
      <c r="D659" s="18">
        <v>-8.2667790635040106</v>
      </c>
    </row>
    <row r="660" spans="1:4" ht="15" customHeight="1" x14ac:dyDescent="0.25">
      <c r="A660" s="18">
        <v>1.4797849999999999</v>
      </c>
      <c r="B660" s="18">
        <v>-8.26</v>
      </c>
      <c r="C660" s="18">
        <v>-8.4809549351187297</v>
      </c>
      <c r="D660" s="18">
        <v>-8.25985279790447</v>
      </c>
    </row>
    <row r="661" spans="1:4" ht="15" customHeight="1" x14ac:dyDescent="0.25">
      <c r="A661" s="18">
        <v>1.4832062500000001</v>
      </c>
      <c r="B661" s="18">
        <v>-8.2899999999999991</v>
      </c>
      <c r="C661" s="18">
        <v>-8.4906689902933206</v>
      </c>
      <c r="D661" s="18">
        <v>-8.2623186971352904</v>
      </c>
    </row>
    <row r="662" spans="1:4" ht="15" customHeight="1" x14ac:dyDescent="0.25">
      <c r="A662" s="18">
        <v>1.4866275</v>
      </c>
      <c r="B662" s="18">
        <v>-8.15</v>
      </c>
      <c r="C662" s="18">
        <v>-8.4588949677652892</v>
      </c>
      <c r="D662" s="18">
        <v>-8.2336451574583105</v>
      </c>
    </row>
    <row r="663" spans="1:4" ht="15" customHeight="1" x14ac:dyDescent="0.25">
      <c r="A663" s="18">
        <v>1.48956</v>
      </c>
      <c r="B663" s="18">
        <v>-8.27</v>
      </c>
      <c r="C663" s="18">
        <v>-8.4441090001448202</v>
      </c>
      <c r="D663" s="18">
        <v>-8.2227296549358702</v>
      </c>
    </row>
    <row r="664" spans="1:4" ht="15" customHeight="1" x14ac:dyDescent="0.25">
      <c r="A664" s="18">
        <v>1.4929812499999999</v>
      </c>
      <c r="B664" s="18">
        <v>-8.27</v>
      </c>
      <c r="C664" s="18">
        <v>-8.4313150934835299</v>
      </c>
      <c r="D664" s="18">
        <v>-8.1853149822071494</v>
      </c>
    </row>
    <row r="665" spans="1:4" ht="15" customHeight="1" x14ac:dyDescent="0.25">
      <c r="A665" s="18">
        <v>1.4964025000000001</v>
      </c>
      <c r="B665" s="18">
        <v>-8.23</v>
      </c>
      <c r="C665" s="18">
        <v>-8.4203684882221896</v>
      </c>
      <c r="D665" s="18">
        <v>-8.1777886851161394</v>
      </c>
    </row>
    <row r="666" spans="1:4" ht="15" customHeight="1" x14ac:dyDescent="0.25">
      <c r="A666" s="18">
        <v>1.49982375</v>
      </c>
      <c r="B666" s="18">
        <v>-8.33</v>
      </c>
      <c r="C666" s="18">
        <v>-8.4182661107887196</v>
      </c>
      <c r="D666" s="18">
        <v>-8.1522175502688992</v>
      </c>
    </row>
    <row r="667" spans="1:4" ht="15" customHeight="1" x14ac:dyDescent="0.25">
      <c r="A667" s="18">
        <v>1.5032449999999999</v>
      </c>
      <c r="B667" s="18">
        <v>-8.3000000000000007</v>
      </c>
      <c r="C667" s="18">
        <v>-8.3695421527705296</v>
      </c>
      <c r="D667" s="18">
        <v>-8.1183640296821498</v>
      </c>
    </row>
    <row r="668" spans="1:4" ht="15" customHeight="1" x14ac:dyDescent="0.25">
      <c r="A668" s="18">
        <v>1.5066662500000001</v>
      </c>
      <c r="B668" s="18">
        <v>-8.49</v>
      </c>
      <c r="C668" s="18">
        <v>-8.3577685854073493</v>
      </c>
      <c r="D668" s="18">
        <v>-8.1090472767769395</v>
      </c>
    </row>
    <row r="669" spans="1:4" ht="15" customHeight="1" x14ac:dyDescent="0.25">
      <c r="A669" s="18">
        <v>1.5100875</v>
      </c>
      <c r="B669" s="18">
        <v>-8.36</v>
      </c>
      <c r="C669" s="18">
        <v>-8.3653793729433303</v>
      </c>
      <c r="D669" s="18">
        <v>-8.0448947632054502</v>
      </c>
    </row>
    <row r="670" spans="1:4" ht="15" customHeight="1" x14ac:dyDescent="0.25">
      <c r="A670" s="18">
        <v>1.51350875</v>
      </c>
      <c r="B670" s="18">
        <v>-8.15</v>
      </c>
      <c r="C670" s="18">
        <v>-8.3192762972452208</v>
      </c>
      <c r="D670" s="18">
        <v>-8.0950627548187502</v>
      </c>
    </row>
    <row r="671" spans="1:4" ht="15" customHeight="1" x14ac:dyDescent="0.25">
      <c r="A671" s="18">
        <v>1.5169299999999999</v>
      </c>
      <c r="B671" s="18">
        <v>-8.06</v>
      </c>
      <c r="C671" s="18">
        <v>-8.3352753181260795</v>
      </c>
      <c r="D671" s="18">
        <v>-8.0109161216011096</v>
      </c>
    </row>
    <row r="672" spans="1:4" ht="15" customHeight="1" x14ac:dyDescent="0.25">
      <c r="A672" s="18">
        <v>1.52035125</v>
      </c>
      <c r="B672" s="18">
        <v>-8.08</v>
      </c>
      <c r="C672" s="18">
        <v>-8.2990265501702698</v>
      </c>
      <c r="D672" s="18">
        <v>-8.0713232497537604</v>
      </c>
    </row>
    <row r="673" spans="1:4" ht="15" customHeight="1" x14ac:dyDescent="0.25">
      <c r="A673" s="18">
        <v>1.5237725</v>
      </c>
      <c r="B673" s="18">
        <v>-8.0500000000000007</v>
      </c>
      <c r="C673" s="18">
        <v>-8.3158541751073294</v>
      </c>
      <c r="D673" s="18">
        <v>-8.0414325454251898</v>
      </c>
    </row>
    <row r="674" spans="1:4" ht="15" customHeight="1" x14ac:dyDescent="0.25">
      <c r="A674" s="18">
        <v>1.5271937499999999</v>
      </c>
      <c r="B674" s="18">
        <v>-7.74</v>
      </c>
      <c r="C674" s="18">
        <v>-8.3021693943358006</v>
      </c>
      <c r="D674" s="18">
        <v>-8.0475695878489404</v>
      </c>
    </row>
    <row r="675" spans="1:4" ht="15" customHeight="1" x14ac:dyDescent="0.25">
      <c r="A675" s="18">
        <v>1.5306150000000001</v>
      </c>
      <c r="B675" s="18">
        <v>-7.97</v>
      </c>
      <c r="C675" s="18">
        <v>-8.2739123981522198</v>
      </c>
      <c r="D675" s="18">
        <v>-8.0640540892000505</v>
      </c>
    </row>
    <row r="676" spans="1:4" ht="15" customHeight="1" x14ac:dyDescent="0.25">
      <c r="A676" s="18">
        <v>1.5335475000000001</v>
      </c>
      <c r="B676" s="18">
        <v>-8.0399999999999991</v>
      </c>
      <c r="C676" s="18">
        <v>-8.2852972698520198</v>
      </c>
      <c r="D676" s="18">
        <v>-8.0793306627605794</v>
      </c>
    </row>
    <row r="677" spans="1:4" ht="15" customHeight="1" x14ac:dyDescent="0.25">
      <c r="A677" s="18">
        <v>1.53696875</v>
      </c>
      <c r="B677" s="18">
        <v>-7.97</v>
      </c>
      <c r="C677" s="18">
        <v>-8.3290783070050392</v>
      </c>
      <c r="D677" s="18">
        <v>-8.0195932381638002</v>
      </c>
    </row>
    <row r="678" spans="1:4" ht="15" customHeight="1" x14ac:dyDescent="0.25">
      <c r="A678" s="18">
        <v>1.5403899999999999</v>
      </c>
      <c r="B678" s="18">
        <v>-8.0299999999999994</v>
      </c>
      <c r="C678" s="18">
        <v>-8.29009017345129</v>
      </c>
      <c r="D678" s="18">
        <v>-8.08883469619715</v>
      </c>
    </row>
    <row r="679" spans="1:4" ht="15" customHeight="1" x14ac:dyDescent="0.25">
      <c r="A679" s="18">
        <v>1.5438112500000001</v>
      </c>
      <c r="B679" s="18">
        <v>-7.91</v>
      </c>
      <c r="C679" s="18">
        <v>-8.3050180283500303</v>
      </c>
      <c r="D679" s="18">
        <v>-8.05136613132027</v>
      </c>
    </row>
    <row r="680" spans="1:4" ht="15" customHeight="1" x14ac:dyDescent="0.25">
      <c r="A680" s="18">
        <v>1.5482100000000001</v>
      </c>
      <c r="B680" s="18">
        <v>-8.19</v>
      </c>
      <c r="C680" s="18">
        <v>-8.3128906604841397</v>
      </c>
      <c r="D680" s="18">
        <v>-8.0695953044028901</v>
      </c>
    </row>
    <row r="681" spans="1:4" ht="15" customHeight="1" x14ac:dyDescent="0.25">
      <c r="A681" s="18">
        <v>1.55651875</v>
      </c>
      <c r="B681" s="18">
        <v>-8.4600000000000009</v>
      </c>
      <c r="C681" s="18">
        <v>-8.3218763393392408</v>
      </c>
      <c r="D681" s="18">
        <v>-8.1294893868517697</v>
      </c>
    </row>
    <row r="682" spans="1:4" ht="15" customHeight="1" x14ac:dyDescent="0.25">
      <c r="A682" s="18">
        <v>1.5609175</v>
      </c>
      <c r="B682" s="18">
        <v>-8.3800000000000008</v>
      </c>
      <c r="C682" s="18">
        <v>-8.3483859166749106</v>
      </c>
      <c r="D682" s="18">
        <v>-8.1136245855960993</v>
      </c>
    </row>
    <row r="683" spans="1:4" ht="15" customHeight="1" x14ac:dyDescent="0.25">
      <c r="A683" s="18">
        <v>1.5648275</v>
      </c>
      <c r="B683" s="18">
        <v>-8.18</v>
      </c>
      <c r="C683" s="18">
        <v>-8.3419731645254895</v>
      </c>
      <c r="D683" s="18">
        <v>-8.1467428350888795</v>
      </c>
    </row>
    <row r="684" spans="1:4" ht="15" customHeight="1" x14ac:dyDescent="0.25">
      <c r="A684" s="18">
        <v>1.56922625</v>
      </c>
      <c r="B684" s="18">
        <v>-8.2899999999999991</v>
      </c>
      <c r="C684" s="18">
        <v>-8.3582846954908092</v>
      </c>
      <c r="D684" s="18">
        <v>-8.1845431075922299</v>
      </c>
    </row>
    <row r="685" spans="1:4" ht="15" customHeight="1" x14ac:dyDescent="0.25">
      <c r="A685" s="18">
        <v>1.5731362499999999</v>
      </c>
      <c r="B685" s="18">
        <v>-8.18</v>
      </c>
      <c r="C685" s="18">
        <v>-8.37488329606348</v>
      </c>
      <c r="D685" s="18">
        <v>-8.1878834493884902</v>
      </c>
    </row>
    <row r="686" spans="1:4" ht="15" customHeight="1" x14ac:dyDescent="0.25">
      <c r="A686" s="18">
        <v>1.5775349999999999</v>
      </c>
      <c r="B686" s="18">
        <v>-8.35</v>
      </c>
      <c r="C686" s="18">
        <v>-8.3873067594779194</v>
      </c>
      <c r="D686" s="18">
        <v>-8.2125066282878798</v>
      </c>
    </row>
    <row r="687" spans="1:4" ht="15" customHeight="1" x14ac:dyDescent="0.25">
      <c r="A687" s="18">
        <v>1.581445</v>
      </c>
      <c r="B687" s="18">
        <v>-8.3699999999999992</v>
      </c>
      <c r="C687" s="18">
        <v>-8.4166882020862097</v>
      </c>
      <c r="D687" s="18">
        <v>-8.2333934986402308</v>
      </c>
    </row>
    <row r="688" spans="1:4" ht="15" customHeight="1" x14ac:dyDescent="0.25">
      <c r="A688" s="18">
        <v>1.58584375</v>
      </c>
      <c r="B688" s="18">
        <v>-8.31</v>
      </c>
      <c r="C688" s="18">
        <v>-8.4434413637735108</v>
      </c>
      <c r="D688" s="18">
        <v>-8.2532859776796901</v>
      </c>
    </row>
    <row r="689" spans="1:4" ht="15" customHeight="1" x14ac:dyDescent="0.25">
      <c r="A689" s="18">
        <v>1.5941525000000001</v>
      </c>
      <c r="B689" s="18">
        <v>-8.41</v>
      </c>
      <c r="C689" s="18">
        <v>-8.5079851697304107</v>
      </c>
      <c r="D689" s="18">
        <v>-8.2945478556742103</v>
      </c>
    </row>
    <row r="690" spans="1:4" ht="15" customHeight="1" x14ac:dyDescent="0.25">
      <c r="A690" s="18">
        <v>1.5985512500000001</v>
      </c>
      <c r="B690" s="18">
        <v>-8.41</v>
      </c>
      <c r="C690" s="18">
        <v>-8.5278805087696092</v>
      </c>
      <c r="D690" s="18">
        <v>-8.3263862951936893</v>
      </c>
    </row>
    <row r="691" spans="1:4" ht="15" customHeight="1" x14ac:dyDescent="0.25">
      <c r="A691" s="18">
        <v>1.6024612499999999</v>
      </c>
      <c r="B691" s="18">
        <v>-8.3699999999999992</v>
      </c>
      <c r="C691" s="18">
        <v>-8.5546815349173801</v>
      </c>
      <c r="D691" s="18">
        <v>-8.3514692758710503</v>
      </c>
    </row>
    <row r="692" spans="1:4" ht="15" customHeight="1" x14ac:dyDescent="0.25">
      <c r="A692" s="18">
        <v>1.60686</v>
      </c>
      <c r="B692" s="18">
        <v>-8.34</v>
      </c>
      <c r="C692" s="18">
        <v>-8.6211269788322795</v>
      </c>
      <c r="D692" s="18">
        <v>-8.3598821151406</v>
      </c>
    </row>
    <row r="693" spans="1:4" ht="15" customHeight="1" x14ac:dyDescent="0.25">
      <c r="A693" s="18">
        <v>1.61077</v>
      </c>
      <c r="B693" s="18">
        <v>-8.57</v>
      </c>
      <c r="C693" s="18">
        <v>-8.6202857083789493</v>
      </c>
      <c r="D693" s="18">
        <v>-8.3720316667892103</v>
      </c>
    </row>
    <row r="694" spans="1:4" ht="15" customHeight="1" x14ac:dyDescent="0.25">
      <c r="A694" s="18">
        <v>1.61516875</v>
      </c>
      <c r="B694" s="18">
        <v>-8.66</v>
      </c>
      <c r="C694" s="18">
        <v>-8.6423633602705596</v>
      </c>
      <c r="D694" s="18">
        <v>-8.3839548004086506</v>
      </c>
    </row>
    <row r="695" spans="1:4" ht="15" customHeight="1" x14ac:dyDescent="0.25">
      <c r="A695" s="18">
        <v>1.6195675</v>
      </c>
      <c r="B695" s="18">
        <v>-8.77</v>
      </c>
      <c r="C695" s="18">
        <v>-8.6059406583643003</v>
      </c>
      <c r="D695" s="18">
        <v>-8.4311025818046996</v>
      </c>
    </row>
    <row r="696" spans="1:4" ht="15" customHeight="1" x14ac:dyDescent="0.25">
      <c r="A696" s="18">
        <v>1.6234774999999999</v>
      </c>
      <c r="B696" s="18">
        <v>-8.83</v>
      </c>
      <c r="C696" s="18">
        <v>-8.6335464696451503</v>
      </c>
      <c r="D696" s="18">
        <v>-8.44063145341023</v>
      </c>
    </row>
    <row r="697" spans="1:4" ht="15" customHeight="1" x14ac:dyDescent="0.25">
      <c r="A697" s="18">
        <v>1.6278762499999999</v>
      </c>
      <c r="B697" s="18">
        <v>-8.59</v>
      </c>
      <c r="C697" s="18">
        <v>-8.6691555381295693</v>
      </c>
      <c r="D697" s="18">
        <v>-8.4235037554264505</v>
      </c>
    </row>
    <row r="698" spans="1:4" ht="15" customHeight="1" x14ac:dyDescent="0.25">
      <c r="A698" s="18">
        <v>1.63178625</v>
      </c>
      <c r="B698" s="18">
        <v>-8.75</v>
      </c>
      <c r="C698" s="18">
        <v>-8.6522999392864897</v>
      </c>
      <c r="D698" s="18">
        <v>-8.4349675852201802</v>
      </c>
    </row>
    <row r="699" spans="1:4" ht="15" customHeight="1" x14ac:dyDescent="0.25">
      <c r="A699" s="18">
        <v>1.636185</v>
      </c>
      <c r="B699" s="18">
        <v>-8.66</v>
      </c>
      <c r="C699" s="18">
        <v>-8.6545013282712393</v>
      </c>
      <c r="D699" s="18">
        <v>-8.4472091281313908</v>
      </c>
    </row>
    <row r="700" spans="1:4" ht="15" customHeight="1" x14ac:dyDescent="0.25">
      <c r="A700" s="18">
        <v>1.6400950000000001</v>
      </c>
      <c r="B700" s="18">
        <v>-8.6300000000000008</v>
      </c>
      <c r="C700" s="18">
        <v>-8.6713276229727096</v>
      </c>
      <c r="D700" s="18">
        <v>-8.4301172556820596</v>
      </c>
    </row>
    <row r="701" spans="1:4" ht="15" customHeight="1" x14ac:dyDescent="0.25">
      <c r="A701" s="18">
        <v>1.6444937500000001</v>
      </c>
      <c r="B701" s="18">
        <v>-8.6</v>
      </c>
      <c r="C701" s="18">
        <v>-8.6242416503654997</v>
      </c>
      <c r="D701" s="18">
        <v>-8.4758967995909895</v>
      </c>
    </row>
    <row r="702" spans="1:4" ht="15" customHeight="1" x14ac:dyDescent="0.25">
      <c r="A702" s="18">
        <v>1.6488925000000001</v>
      </c>
      <c r="B702" s="18">
        <v>-8.58</v>
      </c>
      <c r="C702" s="18">
        <v>-8.6802004639044004</v>
      </c>
      <c r="D702" s="18">
        <v>-8.4468336424394099</v>
      </c>
    </row>
    <row r="703" spans="1:4" ht="15" customHeight="1" x14ac:dyDescent="0.25">
      <c r="A703" s="18">
        <v>1.6528025</v>
      </c>
      <c r="B703" s="18">
        <v>-8.5</v>
      </c>
      <c r="C703" s="18">
        <v>-8.6610897215376603</v>
      </c>
      <c r="D703" s="18">
        <v>-8.4519457539981797</v>
      </c>
    </row>
    <row r="704" spans="1:4" ht="15" customHeight="1" x14ac:dyDescent="0.25">
      <c r="A704" s="18">
        <v>1.65720125</v>
      </c>
      <c r="B704" s="18">
        <v>-8.3699999999999992</v>
      </c>
      <c r="C704" s="18">
        <v>-8.6606178360150903</v>
      </c>
      <c r="D704" s="18">
        <v>-8.4602996898608804</v>
      </c>
    </row>
    <row r="705" spans="1:4" ht="15" customHeight="1" x14ac:dyDescent="0.25">
      <c r="A705" s="18">
        <v>1.66111125</v>
      </c>
      <c r="B705" s="18">
        <v>-8.33</v>
      </c>
      <c r="C705" s="18">
        <v>-8.6614124146039408</v>
      </c>
      <c r="D705" s="18">
        <v>-8.4422039399019599</v>
      </c>
    </row>
    <row r="706" spans="1:4" ht="15" customHeight="1" x14ac:dyDescent="0.25">
      <c r="A706" s="18">
        <v>1.66551</v>
      </c>
      <c r="B706" s="18">
        <v>-8.39</v>
      </c>
      <c r="C706" s="18">
        <v>-8.6093803509351492</v>
      </c>
      <c r="D706" s="18">
        <v>-8.4690237496748502</v>
      </c>
    </row>
    <row r="707" spans="1:4" ht="15" customHeight="1" x14ac:dyDescent="0.25">
      <c r="A707" s="18">
        <v>1.6694199999999999</v>
      </c>
      <c r="B707" s="18">
        <v>-8.48</v>
      </c>
      <c r="C707" s="18">
        <v>-8.6137927848875506</v>
      </c>
      <c r="D707" s="18">
        <v>-8.4633161317616494</v>
      </c>
    </row>
    <row r="708" spans="1:4" ht="15" customHeight="1" x14ac:dyDescent="0.25">
      <c r="A708" s="18">
        <v>1.67333</v>
      </c>
      <c r="B708" s="18">
        <v>-8.32</v>
      </c>
      <c r="C708" s="18">
        <v>-8.6241157330806502</v>
      </c>
      <c r="D708" s="18">
        <v>-8.4551372704820604</v>
      </c>
    </row>
    <row r="709" spans="1:4" ht="15" customHeight="1" x14ac:dyDescent="0.25">
      <c r="A709" s="18">
        <v>1.6767512499999999</v>
      </c>
      <c r="B709" s="18">
        <v>-8.44</v>
      </c>
      <c r="C709" s="18">
        <v>-8.6124265319802404</v>
      </c>
      <c r="D709" s="18">
        <v>-8.4457574184013993</v>
      </c>
    </row>
    <row r="710" spans="1:4" ht="15" customHeight="1" x14ac:dyDescent="0.25">
      <c r="A710" s="18">
        <v>1.6801725000000001</v>
      </c>
      <c r="B710" s="18">
        <v>-8.51</v>
      </c>
      <c r="C710" s="18">
        <v>-8.6167290132541901</v>
      </c>
      <c r="D710" s="18">
        <v>-8.4412015702360605</v>
      </c>
    </row>
    <row r="711" spans="1:4" ht="15" customHeight="1" x14ac:dyDescent="0.25">
      <c r="A711" s="18">
        <v>1.68359375</v>
      </c>
      <c r="B711" s="18">
        <v>-8.4600000000000009</v>
      </c>
      <c r="C711" s="18">
        <v>-8.6039056900261102</v>
      </c>
      <c r="D711" s="18">
        <v>-8.4560120696810799</v>
      </c>
    </row>
    <row r="712" spans="1:4" ht="15" customHeight="1" x14ac:dyDescent="0.25">
      <c r="A712" s="18">
        <v>1.6875037500000001</v>
      </c>
      <c r="B712" s="18">
        <v>-8.8000000000000007</v>
      </c>
      <c r="C712" s="18">
        <v>-8.6027715097834108</v>
      </c>
      <c r="D712" s="18">
        <v>-8.4520243029184794</v>
      </c>
    </row>
    <row r="713" spans="1:4" ht="15" customHeight="1" x14ac:dyDescent="0.25">
      <c r="A713" s="18">
        <v>1.690925</v>
      </c>
      <c r="B713" s="18">
        <v>-8.68</v>
      </c>
      <c r="C713" s="18">
        <v>-8.6100921783338293</v>
      </c>
      <c r="D713" s="18">
        <v>-8.4310356244819307</v>
      </c>
    </row>
    <row r="714" spans="1:4" ht="15" customHeight="1" x14ac:dyDescent="0.25">
      <c r="A714" s="18">
        <v>1.6943462499999999</v>
      </c>
      <c r="B714" s="18">
        <v>-8.65</v>
      </c>
      <c r="C714" s="18">
        <v>-8.5890586161221592</v>
      </c>
      <c r="D714" s="18">
        <v>-8.4504695276389494</v>
      </c>
    </row>
    <row r="715" spans="1:4" ht="15" customHeight="1" x14ac:dyDescent="0.25">
      <c r="A715" s="18">
        <v>1.6977675000000001</v>
      </c>
      <c r="B715" s="18">
        <v>-8.5399999999999991</v>
      </c>
      <c r="C715" s="18">
        <v>-8.6016966762278599</v>
      </c>
      <c r="D715" s="18">
        <v>-8.4437766757363608</v>
      </c>
    </row>
    <row r="716" spans="1:4" ht="15" customHeight="1" x14ac:dyDescent="0.25">
      <c r="A716" s="18">
        <v>1.7016775</v>
      </c>
      <c r="B716" s="18">
        <v>-8.58</v>
      </c>
      <c r="C716" s="18">
        <v>-8.5950104309842299</v>
      </c>
      <c r="D716" s="18">
        <v>-8.4413347911767094</v>
      </c>
    </row>
    <row r="717" spans="1:4" ht="15" customHeight="1" x14ac:dyDescent="0.25">
      <c r="A717" s="18">
        <v>1.7050987500000001</v>
      </c>
      <c r="B717" s="18">
        <v>-8.59</v>
      </c>
      <c r="C717" s="18">
        <v>-8.5856392431528707</v>
      </c>
      <c r="D717" s="18">
        <v>-8.4207242150942108</v>
      </c>
    </row>
    <row r="718" spans="1:4" ht="15" customHeight="1" x14ac:dyDescent="0.25">
      <c r="A718" s="18">
        <v>1.70852</v>
      </c>
      <c r="B718" s="18">
        <v>-8.61</v>
      </c>
      <c r="C718" s="18">
        <v>-8.5836886337107892</v>
      </c>
      <c r="D718" s="18">
        <v>-8.4488737692916001</v>
      </c>
    </row>
    <row r="719" spans="1:4" ht="15" customHeight="1" x14ac:dyDescent="0.25">
      <c r="A719" s="18">
        <v>1.71194125</v>
      </c>
      <c r="B719" s="18">
        <v>-8.5500000000000007</v>
      </c>
      <c r="C719" s="18">
        <v>-8.5982352547120602</v>
      </c>
      <c r="D719" s="18">
        <v>-8.4104406775652194</v>
      </c>
    </row>
    <row r="720" spans="1:4" ht="15" customHeight="1" x14ac:dyDescent="0.25">
      <c r="A720" s="18">
        <v>1.7158512500000001</v>
      </c>
      <c r="B720" s="18">
        <v>-8.52</v>
      </c>
      <c r="C720" s="18">
        <v>-8.5896942823670699</v>
      </c>
      <c r="D720" s="18">
        <v>-8.4194794614576303</v>
      </c>
    </row>
    <row r="721" spans="1:4" ht="15" customHeight="1" x14ac:dyDescent="0.25">
      <c r="A721" s="18">
        <v>1.7192725</v>
      </c>
      <c r="B721" s="18">
        <v>-8.57</v>
      </c>
      <c r="C721" s="18">
        <v>-8.5876755241710505</v>
      </c>
      <c r="D721" s="18">
        <v>-8.42887179158887</v>
      </c>
    </row>
    <row r="722" spans="1:4" ht="15" customHeight="1" x14ac:dyDescent="0.25">
      <c r="A722" s="18">
        <v>1.7226937499999999</v>
      </c>
      <c r="B722" s="18">
        <v>-8.5</v>
      </c>
      <c r="C722" s="18">
        <v>-8.5877301879581402</v>
      </c>
      <c r="D722" s="18">
        <v>-8.4348785125149206</v>
      </c>
    </row>
    <row r="723" spans="1:4" ht="15" customHeight="1" x14ac:dyDescent="0.25">
      <c r="A723" s="18">
        <v>1.7334462500000001</v>
      </c>
      <c r="B723" s="18">
        <v>-8.3699999999999992</v>
      </c>
      <c r="C723" s="18">
        <v>-8.6139549999652605</v>
      </c>
      <c r="D723" s="18">
        <v>-8.4488164360616498</v>
      </c>
    </row>
    <row r="724" spans="1:4" ht="15" customHeight="1" x14ac:dyDescent="0.25">
      <c r="A724" s="18">
        <v>1.7368675</v>
      </c>
      <c r="B724" s="18">
        <v>-8.32</v>
      </c>
      <c r="C724" s="18">
        <v>-8.62814383329229</v>
      </c>
      <c r="D724" s="18">
        <v>-8.44396414917024</v>
      </c>
    </row>
    <row r="725" spans="1:4" ht="15" customHeight="1" x14ac:dyDescent="0.25">
      <c r="A725" s="18">
        <v>1.7402887499999999</v>
      </c>
      <c r="B725" s="18">
        <v>-8.24</v>
      </c>
      <c r="C725" s="18">
        <v>-8.6250051598124404</v>
      </c>
      <c r="D725" s="18">
        <v>-8.4605151016978706</v>
      </c>
    </row>
    <row r="726" spans="1:4" ht="15" customHeight="1" x14ac:dyDescent="0.25">
      <c r="A726" s="18">
        <v>1.74419875</v>
      </c>
      <c r="B726" s="18">
        <v>-8.1199999999999992</v>
      </c>
      <c r="C726" s="18">
        <v>-8.6151159527072707</v>
      </c>
      <c r="D726" s="18">
        <v>-8.4531503785417996</v>
      </c>
    </row>
    <row r="727" spans="1:4" ht="15" customHeight="1" x14ac:dyDescent="0.25">
      <c r="A727" s="18">
        <v>1.74762</v>
      </c>
      <c r="B727" s="18">
        <v>-8.3699999999999992</v>
      </c>
      <c r="C727" s="18">
        <v>-8.6331671385256108</v>
      </c>
      <c r="D727" s="18">
        <v>-8.4649223715768507</v>
      </c>
    </row>
    <row r="728" spans="1:4" ht="15" customHeight="1" x14ac:dyDescent="0.25">
      <c r="A728" s="18">
        <v>1.7510412500000001</v>
      </c>
      <c r="B728" s="18">
        <v>-8.4600000000000009</v>
      </c>
      <c r="C728" s="18">
        <v>-8.6489397325389792</v>
      </c>
      <c r="D728" s="18">
        <v>-8.4649528253059607</v>
      </c>
    </row>
    <row r="729" spans="1:4" ht="15" customHeight="1" x14ac:dyDescent="0.25">
      <c r="A729" s="18">
        <v>1.7544625</v>
      </c>
      <c r="B729" s="18">
        <v>-8.49</v>
      </c>
      <c r="C729" s="18">
        <v>-8.6543603656522592</v>
      </c>
      <c r="D729" s="18">
        <v>-8.4818658845477106</v>
      </c>
    </row>
    <row r="730" spans="1:4" ht="15" customHeight="1" x14ac:dyDescent="0.25">
      <c r="A730" s="18">
        <v>1.76179375</v>
      </c>
      <c r="B730" s="18">
        <v>-8.65</v>
      </c>
      <c r="C730" s="18">
        <v>-8.6846238529140596</v>
      </c>
      <c r="D730" s="18">
        <v>-8.4890422261770109</v>
      </c>
    </row>
    <row r="731" spans="1:4" ht="15" customHeight="1" x14ac:dyDescent="0.25">
      <c r="A731" s="18">
        <v>1.765215</v>
      </c>
      <c r="B731" s="18">
        <v>-8.49</v>
      </c>
      <c r="C731" s="18">
        <v>-8.6983144995417696</v>
      </c>
      <c r="D731" s="18">
        <v>-8.5005682830062792</v>
      </c>
    </row>
    <row r="732" spans="1:4" ht="15" customHeight="1" x14ac:dyDescent="0.25">
      <c r="A732" s="18">
        <v>1.7686362499999999</v>
      </c>
      <c r="B732" s="18">
        <v>-8.35</v>
      </c>
      <c r="C732" s="18">
        <v>-8.7104962023508996</v>
      </c>
      <c r="D732" s="18">
        <v>-8.5297851627518408</v>
      </c>
    </row>
    <row r="733" spans="1:4" ht="15" customHeight="1" x14ac:dyDescent="0.25">
      <c r="A733" s="18">
        <v>1.7759674999999999</v>
      </c>
      <c r="B733" s="18">
        <v>-8.51</v>
      </c>
      <c r="C733" s="18">
        <v>-8.75450589778597</v>
      </c>
      <c r="D733" s="18">
        <v>-8.5088921885471294</v>
      </c>
    </row>
    <row r="734" spans="1:4" ht="15" customHeight="1" x14ac:dyDescent="0.25">
      <c r="A734" s="18">
        <v>1.7847649999999999</v>
      </c>
      <c r="B734" s="18">
        <v>-8.6</v>
      </c>
      <c r="C734" s="18">
        <v>-8.7559253560607893</v>
      </c>
      <c r="D734" s="18">
        <v>-8.5401331643817802</v>
      </c>
    </row>
    <row r="735" spans="1:4" ht="15" customHeight="1" x14ac:dyDescent="0.25">
      <c r="A735" s="18">
        <v>1.7891637499999999</v>
      </c>
      <c r="B735" s="18">
        <v>-8.9600000000000009</v>
      </c>
      <c r="C735" s="18">
        <v>-8.7698936400558605</v>
      </c>
      <c r="D735" s="18">
        <v>-8.5353556924165002</v>
      </c>
    </row>
    <row r="736" spans="1:4" ht="15" customHeight="1" x14ac:dyDescent="0.25">
      <c r="A736" s="18">
        <v>1.7974725</v>
      </c>
      <c r="B736" s="18">
        <v>-8.4600000000000009</v>
      </c>
      <c r="C736" s="18">
        <v>-8.7634604148393898</v>
      </c>
      <c r="D736" s="18">
        <v>-8.5607320938491593</v>
      </c>
    </row>
    <row r="737" spans="1:4" ht="15" customHeight="1" x14ac:dyDescent="0.25">
      <c r="A737" s="18">
        <v>1.80187125</v>
      </c>
      <c r="B737" s="18">
        <v>-8.66</v>
      </c>
      <c r="C737" s="18">
        <v>-8.7937836289759694</v>
      </c>
      <c r="D737" s="18">
        <v>-8.5339743658423792</v>
      </c>
    </row>
    <row r="738" spans="1:4" ht="15" customHeight="1" x14ac:dyDescent="0.25">
      <c r="A738" s="18">
        <v>1.81066875</v>
      </c>
      <c r="B738" s="18">
        <v>-8.5299999999999994</v>
      </c>
      <c r="C738" s="18">
        <v>-8.7765275489910692</v>
      </c>
      <c r="D738" s="18">
        <v>-8.5559845923311606</v>
      </c>
    </row>
    <row r="739" spans="1:4" ht="15" customHeight="1" x14ac:dyDescent="0.25">
      <c r="A739" s="18">
        <v>1.8150675000000001</v>
      </c>
      <c r="B739" s="18">
        <v>-8.4499999999999993</v>
      </c>
      <c r="C739" s="18">
        <v>-8.8188132304829594</v>
      </c>
      <c r="D739" s="18">
        <v>-8.5446181121289708</v>
      </c>
    </row>
    <row r="740" spans="1:4" ht="15" customHeight="1" x14ac:dyDescent="0.25">
      <c r="A740" s="18">
        <v>1.819015</v>
      </c>
      <c r="B740" s="18">
        <v>-8.49</v>
      </c>
      <c r="C740" s="18">
        <v>-8.8153311368417899</v>
      </c>
      <c r="D740" s="18">
        <v>-8.5304207909848007</v>
      </c>
    </row>
    <row r="741" spans="1:4" ht="15" customHeight="1" x14ac:dyDescent="0.25">
      <c r="A741" s="18">
        <v>1.82206</v>
      </c>
      <c r="B741" s="18">
        <v>-9.1300000000000008</v>
      </c>
      <c r="C741" s="18">
        <v>-8.8278405371358009</v>
      </c>
      <c r="D741" s="18">
        <v>-8.5390637549414699</v>
      </c>
    </row>
    <row r="742" spans="1:4" ht="15" customHeight="1" x14ac:dyDescent="0.25">
      <c r="A742" s="18">
        <v>1.825105</v>
      </c>
      <c r="B742" s="18">
        <v>-9.14</v>
      </c>
      <c r="C742" s="18">
        <v>-8.8188432780489396</v>
      </c>
      <c r="D742" s="18">
        <v>-8.5391918961849793</v>
      </c>
    </row>
    <row r="743" spans="1:4" ht="15" customHeight="1" x14ac:dyDescent="0.25">
      <c r="A743" s="18">
        <v>1.8281499999999999</v>
      </c>
      <c r="B743" s="18">
        <v>-9.17</v>
      </c>
      <c r="C743" s="18">
        <v>-8.8092518371456396</v>
      </c>
      <c r="D743" s="18">
        <v>-8.5375301429459203</v>
      </c>
    </row>
    <row r="744" spans="1:4" ht="15" customHeight="1" x14ac:dyDescent="0.25">
      <c r="A744" s="18">
        <v>1.8308566666666699</v>
      </c>
      <c r="B744" s="18">
        <v>-9.16</v>
      </c>
      <c r="C744" s="18">
        <v>-8.8146085664531704</v>
      </c>
      <c r="D744" s="18">
        <v>-8.5416223855326798</v>
      </c>
    </row>
    <row r="745" spans="1:4" ht="15" customHeight="1" x14ac:dyDescent="0.25">
      <c r="A745" s="18">
        <v>1.8339016666666701</v>
      </c>
      <c r="B745" s="18">
        <v>-8.86</v>
      </c>
      <c r="C745" s="18">
        <v>-8.8094398439692903</v>
      </c>
      <c r="D745" s="18">
        <v>-8.5288456158900399</v>
      </c>
    </row>
    <row r="746" spans="1:4" ht="15" customHeight="1" x14ac:dyDescent="0.25">
      <c r="A746" s="18">
        <v>1.8369466666666701</v>
      </c>
      <c r="B746" s="18">
        <v>-8.98</v>
      </c>
      <c r="C746" s="18">
        <v>-8.8201803806896102</v>
      </c>
      <c r="D746" s="18">
        <v>-8.5255453939209396</v>
      </c>
    </row>
    <row r="747" spans="1:4" ht="15" customHeight="1" x14ac:dyDescent="0.25">
      <c r="A747" s="18">
        <v>1.83999166666667</v>
      </c>
      <c r="B747" s="18">
        <v>-8.77</v>
      </c>
      <c r="C747" s="18">
        <v>-8.7997050225813407</v>
      </c>
      <c r="D747" s="18">
        <v>-8.5114278838350899</v>
      </c>
    </row>
    <row r="748" spans="1:4" ht="15" customHeight="1" x14ac:dyDescent="0.25">
      <c r="A748" s="18">
        <v>1.84303666666667</v>
      </c>
      <c r="B748" s="18">
        <v>-8.89</v>
      </c>
      <c r="C748" s="18">
        <v>-8.8128631334437806</v>
      </c>
      <c r="D748" s="18">
        <v>-8.5040608702969305</v>
      </c>
    </row>
    <row r="749" spans="1:4" ht="15" customHeight="1" x14ac:dyDescent="0.25">
      <c r="A749" s="18">
        <v>1.84608166666667</v>
      </c>
      <c r="B749" s="18">
        <v>-8.75</v>
      </c>
      <c r="C749" s="18">
        <v>-8.8021257881735906</v>
      </c>
      <c r="D749" s="18">
        <v>-8.5160840590498292</v>
      </c>
    </row>
    <row r="750" spans="1:4" ht="15" customHeight="1" x14ac:dyDescent="0.25">
      <c r="A750" s="18">
        <v>1.8491266666666699</v>
      </c>
      <c r="B750" s="18">
        <v>-8.1999999999999993</v>
      </c>
      <c r="C750" s="18">
        <v>-8.7833574243353194</v>
      </c>
      <c r="D750" s="18">
        <v>-8.5072639821376299</v>
      </c>
    </row>
    <row r="751" spans="1:4" ht="15" customHeight="1" x14ac:dyDescent="0.25">
      <c r="A751" s="18">
        <v>1.8521716666666701</v>
      </c>
      <c r="B751" s="18">
        <v>-8.7799999999999994</v>
      </c>
      <c r="C751" s="18">
        <v>-8.7673169135099105</v>
      </c>
      <c r="D751" s="18">
        <v>-8.5193520625544803</v>
      </c>
    </row>
    <row r="752" spans="1:4" ht="15" customHeight="1" x14ac:dyDescent="0.25">
      <c r="A752" s="18">
        <v>1.8552166666666701</v>
      </c>
      <c r="B752" s="18">
        <v>-8.6300000000000008</v>
      </c>
      <c r="C752" s="18">
        <v>-8.7707302037789905</v>
      </c>
      <c r="D752" s="18">
        <v>-8.5182593029887208</v>
      </c>
    </row>
    <row r="753" spans="1:4" ht="15" customHeight="1" x14ac:dyDescent="0.25">
      <c r="A753" s="18">
        <v>1.85826166666667</v>
      </c>
      <c r="B753" s="18">
        <v>-8.74</v>
      </c>
      <c r="C753" s="18">
        <v>-8.7542358649881908</v>
      </c>
      <c r="D753" s="18">
        <v>-8.5187919460205297</v>
      </c>
    </row>
    <row r="754" spans="1:4" ht="15" customHeight="1" x14ac:dyDescent="0.25">
      <c r="A754" s="18">
        <v>1.86096833333333</v>
      </c>
      <c r="B754" s="18">
        <v>-8.85</v>
      </c>
      <c r="C754" s="18">
        <v>-8.7722557799817995</v>
      </c>
      <c r="D754" s="18">
        <v>-8.4784536112324105</v>
      </c>
    </row>
    <row r="755" spans="1:4" ht="15" customHeight="1" x14ac:dyDescent="0.25">
      <c r="A755" s="18">
        <v>1.86401333333333</v>
      </c>
      <c r="B755" s="18">
        <v>-8.4</v>
      </c>
      <c r="C755" s="18">
        <v>-8.7889431852681099</v>
      </c>
      <c r="D755" s="18">
        <v>-8.4793178038004093</v>
      </c>
    </row>
    <row r="756" spans="1:4" ht="15" customHeight="1" x14ac:dyDescent="0.25">
      <c r="A756" s="18">
        <v>1.8670583333333299</v>
      </c>
      <c r="B756" s="18">
        <v>-8.9</v>
      </c>
      <c r="C756" s="18">
        <v>-8.7711097114189904</v>
      </c>
      <c r="D756" s="18">
        <v>-8.4702210059552598</v>
      </c>
    </row>
    <row r="757" spans="1:4" ht="15" customHeight="1" x14ac:dyDescent="0.25">
      <c r="A757" s="18">
        <v>1.8701033333333299</v>
      </c>
      <c r="B757" s="18">
        <v>-8.83</v>
      </c>
      <c r="C757" s="18">
        <v>-8.74379213057043</v>
      </c>
      <c r="D757" s="18">
        <v>-8.4597425075393407</v>
      </c>
    </row>
    <row r="758" spans="1:4" ht="15" customHeight="1" x14ac:dyDescent="0.25">
      <c r="A758" s="18">
        <v>1.87619333333333</v>
      </c>
      <c r="B758" s="18">
        <v>-8.43</v>
      </c>
      <c r="C758" s="18">
        <v>-8.72242479296286</v>
      </c>
      <c r="D758" s="18">
        <v>-8.4533536073396398</v>
      </c>
    </row>
    <row r="759" spans="1:4" ht="15" customHeight="1" x14ac:dyDescent="0.25">
      <c r="A759" s="18">
        <v>1.87923833333333</v>
      </c>
      <c r="B759" s="18">
        <v>-8.26</v>
      </c>
      <c r="C759" s="18">
        <v>-8.7152980325388896</v>
      </c>
      <c r="D759" s="18">
        <v>-8.4646179979921303</v>
      </c>
    </row>
    <row r="760" spans="1:4" ht="15" customHeight="1" x14ac:dyDescent="0.25">
      <c r="A760" s="18">
        <v>1.88160666666667</v>
      </c>
      <c r="B760" s="18">
        <v>-8.43</v>
      </c>
      <c r="C760" s="18">
        <v>-8.6968266223293895</v>
      </c>
      <c r="D760" s="18">
        <v>-8.4814848026558405</v>
      </c>
    </row>
    <row r="761" spans="1:4" ht="15" customHeight="1" x14ac:dyDescent="0.25">
      <c r="A761" s="18">
        <v>1.883975</v>
      </c>
      <c r="B761" s="18">
        <v>-8.73</v>
      </c>
      <c r="C761" s="18">
        <v>-8.7519228016847403</v>
      </c>
      <c r="D761" s="18">
        <v>-8.4251906196604107</v>
      </c>
    </row>
    <row r="762" spans="1:4" ht="15" customHeight="1" x14ac:dyDescent="0.25">
      <c r="A762" s="18">
        <v>1.8866816666666699</v>
      </c>
      <c r="B762" s="18">
        <v>-8.9</v>
      </c>
      <c r="C762" s="18">
        <v>-8.6876788813255104</v>
      </c>
      <c r="D762" s="18">
        <v>-8.4670526251967093</v>
      </c>
    </row>
    <row r="763" spans="1:4" ht="15" customHeight="1" x14ac:dyDescent="0.25">
      <c r="A763" s="18">
        <v>1.8890499999999999</v>
      </c>
      <c r="B763" s="18">
        <v>-8.9</v>
      </c>
      <c r="C763" s="18">
        <v>-8.7287652290642903</v>
      </c>
      <c r="D763" s="18">
        <v>-8.4300728203163704</v>
      </c>
    </row>
    <row r="764" spans="1:4" ht="15" customHeight="1" x14ac:dyDescent="0.25">
      <c r="A764" s="18">
        <v>1.8914183333333301</v>
      </c>
      <c r="B764" s="18">
        <v>-8.67</v>
      </c>
      <c r="C764" s="18">
        <v>-8.6741232315015502</v>
      </c>
      <c r="D764" s="18">
        <v>-8.4608874119569997</v>
      </c>
    </row>
    <row r="765" spans="1:4" ht="15" customHeight="1" x14ac:dyDescent="0.25">
      <c r="A765" s="18">
        <v>1.8937866666666701</v>
      </c>
      <c r="B765" s="18">
        <v>-8.7899999999999991</v>
      </c>
      <c r="C765" s="18">
        <v>-8.6935867025617206</v>
      </c>
      <c r="D765" s="18">
        <v>-8.4256858942665502</v>
      </c>
    </row>
    <row r="766" spans="1:4" ht="15" customHeight="1" x14ac:dyDescent="0.25">
      <c r="A766" s="18">
        <v>1.89649333333333</v>
      </c>
      <c r="B766" s="18">
        <v>-8.6999999999999993</v>
      </c>
      <c r="C766" s="18">
        <v>-8.6555595312945108</v>
      </c>
      <c r="D766" s="18">
        <v>-8.4515319228968302</v>
      </c>
    </row>
    <row r="767" spans="1:4" ht="15" customHeight="1" x14ac:dyDescent="0.25">
      <c r="A767" s="18">
        <v>1.89886166666667</v>
      </c>
      <c r="B767" s="18">
        <v>-8.5500000000000007</v>
      </c>
      <c r="C767" s="18">
        <v>-8.6858792960967808</v>
      </c>
      <c r="D767" s="18">
        <v>-8.39674148385404</v>
      </c>
    </row>
    <row r="768" spans="1:4" ht="15" customHeight="1" x14ac:dyDescent="0.25">
      <c r="A768" s="18">
        <v>1.90123</v>
      </c>
      <c r="B768" s="18">
        <v>-8.64</v>
      </c>
      <c r="C768" s="18">
        <v>-8.6902690396804996</v>
      </c>
      <c r="D768" s="18">
        <v>-8.4269980437062006</v>
      </c>
    </row>
    <row r="769" spans="1:4" ht="15" customHeight="1" x14ac:dyDescent="0.25">
      <c r="A769" s="18">
        <v>1.90359833333333</v>
      </c>
      <c r="B769" s="18">
        <v>-8.4499999999999993</v>
      </c>
      <c r="C769" s="18">
        <v>-8.6460645207020601</v>
      </c>
      <c r="D769" s="18">
        <v>-8.4367654809542891</v>
      </c>
    </row>
    <row r="770" spans="1:4" ht="15" customHeight="1" x14ac:dyDescent="0.25">
      <c r="A770" s="18">
        <v>1.9063049999999999</v>
      </c>
      <c r="B770" s="18">
        <v>-8.32</v>
      </c>
      <c r="C770" s="18">
        <v>-8.6561900679182209</v>
      </c>
      <c r="D770" s="18">
        <v>-8.41155456789099</v>
      </c>
    </row>
    <row r="771" spans="1:4" ht="15" customHeight="1" x14ac:dyDescent="0.25">
      <c r="A771" s="18">
        <v>1.9086733333333299</v>
      </c>
      <c r="B771" s="18">
        <v>-8.31</v>
      </c>
      <c r="C771" s="18">
        <v>-8.6612443182505601</v>
      </c>
      <c r="D771" s="18">
        <v>-8.4122375039828192</v>
      </c>
    </row>
    <row r="772" spans="1:4" ht="15" customHeight="1" x14ac:dyDescent="0.25">
      <c r="A772" s="18">
        <v>1.9110416666666701</v>
      </c>
      <c r="B772" s="18">
        <v>-8.27</v>
      </c>
      <c r="C772" s="18">
        <v>-8.6825212879335592</v>
      </c>
      <c r="D772" s="18">
        <v>-8.3597925149803398</v>
      </c>
    </row>
    <row r="773" spans="1:4" ht="15" customHeight="1" x14ac:dyDescent="0.25">
      <c r="A773" s="18">
        <v>1.9134100000000001</v>
      </c>
      <c r="B773" s="18">
        <v>-8.23</v>
      </c>
      <c r="C773" s="18">
        <v>-8.6288910574816597</v>
      </c>
      <c r="D773" s="18">
        <v>-8.4208087772381504</v>
      </c>
    </row>
    <row r="774" spans="1:4" ht="15" customHeight="1" x14ac:dyDescent="0.25">
      <c r="A774" s="18">
        <v>1.91611666666667</v>
      </c>
      <c r="B774" s="18">
        <v>-8.1300000000000008</v>
      </c>
      <c r="C774" s="18">
        <v>-8.6694522972781698</v>
      </c>
      <c r="D774" s="18">
        <v>-8.3720375343082694</v>
      </c>
    </row>
    <row r="775" spans="1:4" ht="15" customHeight="1" x14ac:dyDescent="0.25">
      <c r="A775" s="18">
        <v>1.918485</v>
      </c>
      <c r="B775" s="18">
        <v>-8.39</v>
      </c>
      <c r="C775" s="18">
        <v>-8.6078190678816693</v>
      </c>
      <c r="D775" s="18">
        <v>-8.4054641727597605</v>
      </c>
    </row>
    <row r="776" spans="1:4" ht="15" customHeight="1" x14ac:dyDescent="0.25">
      <c r="A776" s="18">
        <v>1.92085333333333</v>
      </c>
      <c r="B776" s="18">
        <v>-8.2799999999999994</v>
      </c>
      <c r="C776" s="18">
        <v>-8.6379540510733506</v>
      </c>
      <c r="D776" s="18">
        <v>-8.3508650472931496</v>
      </c>
    </row>
    <row r="777" spans="1:4" ht="15" customHeight="1" x14ac:dyDescent="0.25">
      <c r="A777" s="18">
        <v>1.9232216666666699</v>
      </c>
      <c r="B777" s="18">
        <v>-8.6</v>
      </c>
      <c r="C777" s="18">
        <v>-8.6175846518258901</v>
      </c>
      <c r="D777" s="18">
        <v>-8.3663718237099101</v>
      </c>
    </row>
    <row r="778" spans="1:4" ht="15" customHeight="1" x14ac:dyDescent="0.25">
      <c r="A778" s="18">
        <v>1.9259283333333299</v>
      </c>
      <c r="B778" s="18">
        <v>-8.5</v>
      </c>
      <c r="C778" s="18">
        <v>-8.6435901266449804</v>
      </c>
      <c r="D778" s="18">
        <v>-8.3527883396738591</v>
      </c>
    </row>
    <row r="779" spans="1:4" ht="15" customHeight="1" x14ac:dyDescent="0.25">
      <c r="A779" s="18">
        <v>1.9282966666666701</v>
      </c>
      <c r="B779" s="18">
        <v>-8.4700000000000006</v>
      </c>
      <c r="C779" s="18">
        <v>-8.6136405721575198</v>
      </c>
      <c r="D779" s="18">
        <v>-8.3764829281234192</v>
      </c>
    </row>
    <row r="780" spans="1:4" ht="15" customHeight="1" x14ac:dyDescent="0.25">
      <c r="A780" s="18">
        <v>1.9306650000000001</v>
      </c>
      <c r="B780" s="18">
        <v>-8.52</v>
      </c>
      <c r="C780" s="18">
        <v>-8.6107162063872096</v>
      </c>
      <c r="D780" s="18">
        <v>-8.3776137026147204</v>
      </c>
    </row>
    <row r="781" spans="1:4" ht="15" customHeight="1" x14ac:dyDescent="0.25">
      <c r="A781" s="18">
        <v>1.9330333333333301</v>
      </c>
      <c r="B781" s="18">
        <v>-8.4700000000000006</v>
      </c>
      <c r="C781" s="18">
        <v>-8.6246216622400098</v>
      </c>
      <c r="D781" s="18">
        <v>-8.3323771899490602</v>
      </c>
    </row>
    <row r="782" spans="1:4" ht="15" customHeight="1" x14ac:dyDescent="0.25">
      <c r="A782" s="18">
        <v>1.93574</v>
      </c>
      <c r="B782" s="18">
        <v>-8.1199999999999992</v>
      </c>
      <c r="C782" s="18">
        <v>-8.5996330137472903</v>
      </c>
      <c r="D782" s="18">
        <v>-8.3653012533243398</v>
      </c>
    </row>
    <row r="783" spans="1:4" ht="15" customHeight="1" x14ac:dyDescent="0.25">
      <c r="A783" s="18">
        <v>1.93810833333333</v>
      </c>
      <c r="B783" s="18">
        <v>-8.27</v>
      </c>
      <c r="C783" s="18">
        <v>-8.6272700292798898</v>
      </c>
      <c r="D783" s="18">
        <v>-8.3369470939893393</v>
      </c>
    </row>
    <row r="784" spans="1:4" ht="15" customHeight="1" x14ac:dyDescent="0.25">
      <c r="A784" s="18">
        <v>1.94047666666667</v>
      </c>
      <c r="B784" s="18">
        <v>-8.6199999999999992</v>
      </c>
      <c r="C784" s="18">
        <v>-8.57231434803297</v>
      </c>
      <c r="D784" s="18">
        <v>-8.3710534938857393</v>
      </c>
    </row>
    <row r="785" spans="1:4" ht="15" customHeight="1" x14ac:dyDescent="0.25">
      <c r="A785" s="18">
        <v>1.9428449999999999</v>
      </c>
      <c r="B785" s="18">
        <v>-8.93</v>
      </c>
      <c r="C785" s="18">
        <v>-8.5957828007998192</v>
      </c>
      <c r="D785" s="18">
        <v>-8.3336045776751195</v>
      </c>
    </row>
    <row r="786" spans="1:4" ht="15" customHeight="1" x14ac:dyDescent="0.25">
      <c r="A786" s="18">
        <v>1.9455516666666699</v>
      </c>
      <c r="B786" s="18">
        <v>-8.84</v>
      </c>
      <c r="C786" s="18">
        <v>-8.5797502198998501</v>
      </c>
      <c r="D786" s="18">
        <v>-8.3652982027358895</v>
      </c>
    </row>
    <row r="787" spans="1:4" ht="15" customHeight="1" x14ac:dyDescent="0.25">
      <c r="A787" s="18">
        <v>1.9479200000000001</v>
      </c>
      <c r="B787" s="18">
        <v>-8.6999999999999993</v>
      </c>
      <c r="C787" s="18">
        <v>-8.6099287852930804</v>
      </c>
      <c r="D787" s="18">
        <v>-8.3262787088694008</v>
      </c>
    </row>
    <row r="788" spans="1:4" ht="15" customHeight="1" x14ac:dyDescent="0.25">
      <c r="A788" s="18">
        <v>1.9502883333333301</v>
      </c>
      <c r="B788" s="18">
        <v>-8.6999999999999993</v>
      </c>
      <c r="C788" s="18">
        <v>-8.5622268882504091</v>
      </c>
      <c r="D788" s="18">
        <v>-8.3569577621110902</v>
      </c>
    </row>
    <row r="789" spans="1:4" ht="15" customHeight="1" x14ac:dyDescent="0.25">
      <c r="A789" s="18">
        <v>1.95265666666667</v>
      </c>
      <c r="B789" s="18">
        <v>-8.44</v>
      </c>
      <c r="C789" s="18">
        <v>-8.5720483647870207</v>
      </c>
      <c r="D789" s="18">
        <v>-8.3586383186130409</v>
      </c>
    </row>
    <row r="790" spans="1:4" ht="15" customHeight="1" x14ac:dyDescent="0.25">
      <c r="A790" s="18">
        <v>1.95604</v>
      </c>
      <c r="B790" s="18">
        <v>-8.2200000000000006</v>
      </c>
      <c r="C790" s="18">
        <v>-8.6236413071919102</v>
      </c>
      <c r="D790" s="18">
        <v>-8.3377518781906605</v>
      </c>
    </row>
    <row r="791" spans="1:4" ht="15" customHeight="1" x14ac:dyDescent="0.25">
      <c r="A791" s="18">
        <v>1.95942333333333</v>
      </c>
      <c r="B791" s="18">
        <v>-8.23</v>
      </c>
      <c r="C791" s="18">
        <v>-8.5658771781486607</v>
      </c>
      <c r="D791" s="18">
        <v>-8.3671836595322997</v>
      </c>
    </row>
    <row r="792" spans="1:4" ht="15" customHeight="1" x14ac:dyDescent="0.25">
      <c r="A792" s="18">
        <v>1.9628066666666699</v>
      </c>
      <c r="B792" s="18">
        <v>-8.16</v>
      </c>
      <c r="C792" s="18">
        <v>-8.5818221264051502</v>
      </c>
      <c r="D792" s="18">
        <v>-8.3463122918910102</v>
      </c>
    </row>
    <row r="793" spans="1:4" ht="15" customHeight="1" x14ac:dyDescent="0.25">
      <c r="A793" s="18">
        <v>1.9661900000000001</v>
      </c>
      <c r="B793" s="18">
        <v>-8.27</v>
      </c>
      <c r="C793" s="18">
        <v>-8.5747054166937495</v>
      </c>
      <c r="D793" s="18">
        <v>-8.3531022378115001</v>
      </c>
    </row>
    <row r="794" spans="1:4" ht="15" customHeight="1" x14ac:dyDescent="0.25">
      <c r="A794" s="18">
        <v>1.9695733333333301</v>
      </c>
      <c r="B794" s="18">
        <v>-8.14</v>
      </c>
      <c r="C794" s="18">
        <v>-8.56998586607771</v>
      </c>
      <c r="D794" s="18">
        <v>-8.3741554854940503</v>
      </c>
    </row>
    <row r="795" spans="1:4" ht="15" customHeight="1" x14ac:dyDescent="0.25">
      <c r="A795" s="18">
        <v>1.97295666666667</v>
      </c>
      <c r="B795" s="18">
        <v>-8.3699999999999992</v>
      </c>
      <c r="C795" s="18">
        <v>-8.6146161361373501</v>
      </c>
      <c r="D795" s="18">
        <v>-8.3315706223805304</v>
      </c>
    </row>
    <row r="796" spans="1:4" ht="15" customHeight="1" x14ac:dyDescent="0.25">
      <c r="A796" s="18">
        <v>1.97634</v>
      </c>
      <c r="B796" s="18">
        <v>-8.32</v>
      </c>
      <c r="C796" s="18">
        <v>-8.5882947309454298</v>
      </c>
      <c r="D796" s="18">
        <v>-8.3685377598021606</v>
      </c>
    </row>
    <row r="797" spans="1:4" ht="15" customHeight="1" x14ac:dyDescent="0.25">
      <c r="A797" s="18">
        <v>1.9797233333333299</v>
      </c>
      <c r="B797" s="18">
        <v>-8.42</v>
      </c>
      <c r="C797" s="18">
        <v>-8.5897273723463208</v>
      </c>
      <c r="D797" s="18">
        <v>-8.3607198396070999</v>
      </c>
    </row>
    <row r="798" spans="1:4" ht="15" customHeight="1" x14ac:dyDescent="0.25">
      <c r="A798" s="18">
        <v>1.9827683333333299</v>
      </c>
      <c r="B798" s="18">
        <v>-8.31</v>
      </c>
      <c r="C798" s="18">
        <v>-8.5992155602534304</v>
      </c>
      <c r="D798" s="18">
        <v>-8.36728277586319</v>
      </c>
    </row>
    <row r="799" spans="1:4" ht="15" customHeight="1" x14ac:dyDescent="0.25">
      <c r="A799" s="18">
        <v>1.9861516666666701</v>
      </c>
      <c r="B799" s="18">
        <v>-8.2200000000000006</v>
      </c>
      <c r="C799" s="18">
        <v>-8.5969257005714894</v>
      </c>
      <c r="D799" s="18">
        <v>-8.3651575568980192</v>
      </c>
    </row>
    <row r="800" spans="1:4" ht="15" customHeight="1" x14ac:dyDescent="0.25">
      <c r="A800" s="18">
        <v>1.9895350000000001</v>
      </c>
      <c r="B800" s="18">
        <v>-8.34</v>
      </c>
      <c r="C800" s="18">
        <v>-8.5857546483698801</v>
      </c>
      <c r="D800" s="18">
        <v>-8.3852130951174608</v>
      </c>
    </row>
    <row r="801" spans="1:4" ht="15" customHeight="1" x14ac:dyDescent="0.25">
      <c r="A801" s="18">
        <v>1.99291833333333</v>
      </c>
      <c r="B801" s="18">
        <v>-8.66</v>
      </c>
      <c r="C801" s="18">
        <v>-8.6195422208552408</v>
      </c>
      <c r="D801" s="18">
        <v>-8.3643748697258999</v>
      </c>
    </row>
    <row r="802" spans="1:4" ht="15" customHeight="1" x14ac:dyDescent="0.25">
      <c r="A802" s="18">
        <v>1.99630166666667</v>
      </c>
      <c r="B802" s="18">
        <v>-8.33</v>
      </c>
      <c r="C802" s="18">
        <v>-8.6109620295071601</v>
      </c>
      <c r="D802" s="18">
        <v>-8.3849726736707595</v>
      </c>
    </row>
    <row r="803" spans="1:4" ht="15" customHeight="1" x14ac:dyDescent="0.25">
      <c r="A803" s="18">
        <v>1.9996849999999999</v>
      </c>
      <c r="B803" s="18">
        <v>-8.5299999999999994</v>
      </c>
      <c r="C803" s="18">
        <v>-8.6044716877802596</v>
      </c>
      <c r="D803" s="18">
        <v>-8.3918108515971603</v>
      </c>
    </row>
    <row r="804" spans="1:4" ht="15" customHeight="1" x14ac:dyDescent="0.25">
      <c r="A804" s="18">
        <v>2.0030683333333301</v>
      </c>
      <c r="B804" s="18">
        <v>-8.24</v>
      </c>
      <c r="C804" s="18">
        <v>-8.6452732133590793</v>
      </c>
      <c r="D804" s="18">
        <v>-8.3553881212987307</v>
      </c>
    </row>
    <row r="805" spans="1:4" ht="15" customHeight="1" x14ac:dyDescent="0.25">
      <c r="A805" s="18">
        <v>2.0064516666666701</v>
      </c>
      <c r="B805" s="18">
        <v>-8.3800000000000008</v>
      </c>
      <c r="C805" s="18">
        <v>-8.6113040802472298</v>
      </c>
      <c r="D805" s="18">
        <v>-8.4033391755372993</v>
      </c>
    </row>
    <row r="806" spans="1:4" ht="15" customHeight="1" x14ac:dyDescent="0.25">
      <c r="A806" s="18">
        <v>2.0098349999999998</v>
      </c>
      <c r="B806" s="18">
        <v>-8.34</v>
      </c>
      <c r="C806" s="18">
        <v>-8.6491451551334606</v>
      </c>
      <c r="D806" s="18">
        <v>-8.3993707926066499</v>
      </c>
    </row>
    <row r="807" spans="1:4" ht="15" customHeight="1" x14ac:dyDescent="0.25">
      <c r="A807" s="18">
        <v>2.01288</v>
      </c>
      <c r="B807" s="18">
        <v>-8.3800000000000008</v>
      </c>
      <c r="C807" s="18">
        <v>-8.6636776230989803</v>
      </c>
      <c r="D807" s="18">
        <v>-8.3924817525157103</v>
      </c>
    </row>
    <row r="808" spans="1:4" ht="15" customHeight="1" x14ac:dyDescent="0.25">
      <c r="A808" s="18">
        <v>2.0162633333333302</v>
      </c>
      <c r="B808" s="18">
        <v>-8.36</v>
      </c>
      <c r="C808" s="18">
        <v>-8.6471726826064295</v>
      </c>
      <c r="D808" s="18">
        <v>-8.4042866521158803</v>
      </c>
    </row>
    <row r="809" spans="1:4" ht="15" customHeight="1" x14ac:dyDescent="0.25">
      <c r="A809" s="18">
        <v>2.0230299999999999</v>
      </c>
      <c r="B809" s="18">
        <v>-8.64</v>
      </c>
      <c r="C809" s="18">
        <v>-8.6909711400292604</v>
      </c>
      <c r="D809" s="18">
        <v>-8.3872660672194606</v>
      </c>
    </row>
    <row r="810" spans="1:4" ht="15" customHeight="1" x14ac:dyDescent="0.25">
      <c r="A810" s="18">
        <v>2.0264133333333301</v>
      </c>
      <c r="B810" s="18">
        <v>-8.82</v>
      </c>
      <c r="C810" s="18">
        <v>-8.6660487988874806</v>
      </c>
      <c r="D810" s="18">
        <v>-8.4395992799247495</v>
      </c>
    </row>
    <row r="811" spans="1:4" ht="15" customHeight="1" x14ac:dyDescent="0.25">
      <c r="A811" s="18">
        <v>2.02979666666667</v>
      </c>
      <c r="B811" s="18">
        <v>-8.86</v>
      </c>
      <c r="C811" s="18">
        <v>-8.7025333826151492</v>
      </c>
      <c r="D811" s="18">
        <v>-8.4350384435396393</v>
      </c>
    </row>
    <row r="812" spans="1:4" ht="15" customHeight="1" x14ac:dyDescent="0.25">
      <c r="A812" s="18">
        <v>2.0331800000000002</v>
      </c>
      <c r="B812" s="18">
        <v>-8.84</v>
      </c>
      <c r="C812" s="18">
        <v>-8.7118130392253406</v>
      </c>
      <c r="D812" s="18">
        <v>-8.4365228984152907</v>
      </c>
    </row>
    <row r="813" spans="1:4" ht="15" customHeight="1" x14ac:dyDescent="0.25">
      <c r="A813" s="18">
        <v>2.03656333333333</v>
      </c>
      <c r="B813" s="18">
        <v>-8.99</v>
      </c>
      <c r="C813" s="18">
        <v>-8.7141860572653105</v>
      </c>
      <c r="D813" s="18">
        <v>-8.4585319527865899</v>
      </c>
    </row>
    <row r="814" spans="1:4" ht="15" customHeight="1" x14ac:dyDescent="0.25">
      <c r="A814" s="18">
        <v>2.0399466666666699</v>
      </c>
      <c r="B814" s="18">
        <v>-8.65</v>
      </c>
      <c r="C814" s="18">
        <v>-8.7724396884534208</v>
      </c>
      <c r="D814" s="18">
        <v>-8.4385564050980602</v>
      </c>
    </row>
    <row r="815" spans="1:4" ht="15" customHeight="1" x14ac:dyDescent="0.25">
      <c r="A815" s="18">
        <v>2.0463749999999998</v>
      </c>
      <c r="B815" s="18">
        <v>-8.5</v>
      </c>
      <c r="C815" s="18">
        <v>-8.7616123492863291</v>
      </c>
      <c r="D815" s="18">
        <v>-8.4865163417234495</v>
      </c>
    </row>
    <row r="816" spans="1:4" ht="15" customHeight="1" x14ac:dyDescent="0.25">
      <c r="A816" s="18">
        <v>2.05314166666667</v>
      </c>
      <c r="B816" s="18">
        <v>-8.33</v>
      </c>
      <c r="C816" s="18">
        <v>-8.8214012618704203</v>
      </c>
      <c r="D816" s="18">
        <v>-8.4831899047609003</v>
      </c>
    </row>
    <row r="817" spans="1:4" ht="15" customHeight="1" x14ac:dyDescent="0.25">
      <c r="A817" s="18">
        <v>2.0612616666666699</v>
      </c>
      <c r="B817" s="18">
        <v>-8.26</v>
      </c>
      <c r="C817" s="18">
        <v>-8.8297745164261698</v>
      </c>
      <c r="D817" s="18">
        <v>-8.5123876312171003</v>
      </c>
    </row>
    <row r="818" spans="1:4" ht="15" customHeight="1" x14ac:dyDescent="0.25">
      <c r="A818" s="18">
        <v>2.0653216666666698</v>
      </c>
      <c r="B818" s="18">
        <v>-8.66</v>
      </c>
      <c r="C818" s="18">
        <v>-8.8343761920127406</v>
      </c>
      <c r="D818" s="18">
        <v>-8.5459963481863408</v>
      </c>
    </row>
    <row r="819" spans="1:4" ht="15" customHeight="1" x14ac:dyDescent="0.25">
      <c r="A819" s="18">
        <v>2.0693816666666698</v>
      </c>
      <c r="B819" s="18">
        <v>-8.4499999999999993</v>
      </c>
      <c r="C819" s="18">
        <v>-8.8310197268113999</v>
      </c>
      <c r="D819" s="18">
        <v>-8.5533655318570894</v>
      </c>
    </row>
    <row r="820" spans="1:4" ht="15" customHeight="1" x14ac:dyDescent="0.25">
      <c r="A820" s="18">
        <v>2.07310333333333</v>
      </c>
      <c r="B820" s="18">
        <v>-8.44</v>
      </c>
      <c r="C820" s="18">
        <v>-8.8953718388744694</v>
      </c>
      <c r="D820" s="18">
        <v>-8.5085483870844598</v>
      </c>
    </row>
    <row r="821" spans="1:4" ht="15" customHeight="1" x14ac:dyDescent="0.25">
      <c r="A821" s="18">
        <v>2.0771633333333299</v>
      </c>
      <c r="B821" s="18">
        <v>-8.6</v>
      </c>
      <c r="C821" s="18">
        <v>-8.8967847898738892</v>
      </c>
      <c r="D821" s="18">
        <v>-8.5360545638299605</v>
      </c>
    </row>
    <row r="822" spans="1:4" ht="15" customHeight="1" x14ac:dyDescent="0.25">
      <c r="A822" s="18">
        <v>2.0893433333333302</v>
      </c>
      <c r="B822" s="18">
        <v>-9.0299999999999994</v>
      </c>
      <c r="C822" s="18">
        <v>-8.8835647307764791</v>
      </c>
      <c r="D822" s="18">
        <v>-8.6247497503098796</v>
      </c>
    </row>
    <row r="823" spans="1:4" ht="15" customHeight="1" x14ac:dyDescent="0.25">
      <c r="A823" s="18">
        <v>2.0934033333333302</v>
      </c>
      <c r="B823" s="18">
        <v>-9.26</v>
      </c>
      <c r="C823" s="18">
        <v>-8.8794432887544392</v>
      </c>
      <c r="D823" s="18">
        <v>-8.6254729015732003</v>
      </c>
    </row>
    <row r="824" spans="1:4" ht="15" customHeight="1" x14ac:dyDescent="0.25">
      <c r="A824" s="18">
        <v>2.0974633333333301</v>
      </c>
      <c r="B824" s="18">
        <v>-9.0399999999999991</v>
      </c>
      <c r="C824" s="18">
        <v>-8.8821336857578395</v>
      </c>
      <c r="D824" s="18">
        <v>-8.6265579253847697</v>
      </c>
    </row>
    <row r="825" spans="1:4" ht="15" customHeight="1" x14ac:dyDescent="0.25">
      <c r="A825" s="18">
        <v>2.1015233333333301</v>
      </c>
      <c r="B825" s="18">
        <v>-8.8000000000000007</v>
      </c>
      <c r="C825" s="18">
        <v>-8.8565200103118293</v>
      </c>
      <c r="D825" s="18">
        <v>-8.6261791709868003</v>
      </c>
    </row>
    <row r="826" spans="1:4" ht="15" customHeight="1" x14ac:dyDescent="0.25">
      <c r="A826" s="18">
        <v>2.105245</v>
      </c>
      <c r="B826" s="18">
        <v>-9.08</v>
      </c>
      <c r="C826" s="18">
        <v>-8.8922372609124096</v>
      </c>
      <c r="D826" s="18">
        <v>-8.6104770388371108</v>
      </c>
    </row>
    <row r="827" spans="1:4" ht="15" customHeight="1" x14ac:dyDescent="0.25">
      <c r="A827" s="18">
        <v>2.109305</v>
      </c>
      <c r="B827" s="18">
        <v>-8.98</v>
      </c>
      <c r="C827" s="18">
        <v>-8.8723451338647408</v>
      </c>
      <c r="D827" s="18">
        <v>-8.5929644006370207</v>
      </c>
    </row>
    <row r="828" spans="1:4" ht="15" customHeight="1" x14ac:dyDescent="0.25">
      <c r="A828" s="18">
        <v>2.1133649999999999</v>
      </c>
      <c r="B828" s="18">
        <v>-8.9600000000000009</v>
      </c>
      <c r="C828" s="18">
        <v>-8.84844519156165</v>
      </c>
      <c r="D828" s="18">
        <v>-8.5943134889655308</v>
      </c>
    </row>
    <row r="829" spans="1:4" ht="15" customHeight="1" x14ac:dyDescent="0.25">
      <c r="A829" s="18">
        <v>2.1214849999999998</v>
      </c>
      <c r="B829" s="18">
        <v>-8.6999999999999993</v>
      </c>
      <c r="C829" s="18">
        <v>-8.8231241440404098</v>
      </c>
      <c r="D829" s="18">
        <v>-8.5540550835148501</v>
      </c>
    </row>
    <row r="830" spans="1:4" ht="15" customHeight="1" x14ac:dyDescent="0.25">
      <c r="A830" s="18">
        <v>2.1336650000000001</v>
      </c>
      <c r="B830" s="18">
        <v>-8.49</v>
      </c>
      <c r="C830" s="18">
        <v>-8.7518290616697296</v>
      </c>
      <c r="D830" s="18">
        <v>-8.4533227574618603</v>
      </c>
    </row>
    <row r="831" spans="1:4" ht="15" customHeight="1" x14ac:dyDescent="0.25">
      <c r="A831" s="18">
        <v>2.1373866666666701</v>
      </c>
      <c r="B831" s="18">
        <v>-8.39</v>
      </c>
      <c r="C831" s="18">
        <v>-8.7253716770421494</v>
      </c>
      <c r="D831" s="18">
        <v>-8.4486959742158199</v>
      </c>
    </row>
    <row r="832" spans="1:4" ht="15" customHeight="1" x14ac:dyDescent="0.25">
      <c r="A832" s="18">
        <v>2.1414466666666701</v>
      </c>
      <c r="B832" s="18">
        <v>-8.24</v>
      </c>
      <c r="C832" s="18">
        <v>-8.6855216626341392</v>
      </c>
      <c r="D832" s="18">
        <v>-8.4145857380907003</v>
      </c>
    </row>
    <row r="833" spans="1:4" ht="15" customHeight="1" x14ac:dyDescent="0.25">
      <c r="A833" s="18">
        <v>2.14550666666667</v>
      </c>
      <c r="B833" s="18">
        <v>-8.39</v>
      </c>
      <c r="C833" s="18">
        <v>-8.6678306364797209</v>
      </c>
      <c r="D833" s="18">
        <v>-8.3847173675858304</v>
      </c>
    </row>
    <row r="834" spans="1:4" ht="15" customHeight="1" x14ac:dyDescent="0.25">
      <c r="A834" s="18">
        <v>2.14956666666667</v>
      </c>
      <c r="B834" s="18">
        <v>-8.4600000000000009</v>
      </c>
      <c r="C834" s="18">
        <v>-8.6147556895003898</v>
      </c>
      <c r="D834" s="18">
        <v>-8.3661264631470296</v>
      </c>
    </row>
    <row r="835" spans="1:4" ht="15" customHeight="1" x14ac:dyDescent="0.25">
      <c r="A835" s="18">
        <v>2.1536266666666699</v>
      </c>
      <c r="B835" s="18">
        <v>-8.35</v>
      </c>
      <c r="C835" s="18">
        <v>-8.6034538856396008</v>
      </c>
      <c r="D835" s="18">
        <v>-8.3426672497704697</v>
      </c>
    </row>
    <row r="836" spans="1:4" ht="15" customHeight="1" x14ac:dyDescent="0.25">
      <c r="A836" s="18">
        <v>2.1617466666666698</v>
      </c>
      <c r="B836" s="18">
        <v>-8.3800000000000008</v>
      </c>
      <c r="C836" s="18">
        <v>-8.6567408129926608</v>
      </c>
      <c r="D836" s="18">
        <v>-8.3309053411186706</v>
      </c>
    </row>
    <row r="837" spans="1:4" ht="15" customHeight="1" x14ac:dyDescent="0.25">
      <c r="A837" s="18">
        <v>2.1658066666666702</v>
      </c>
      <c r="B837" s="18">
        <v>-8.3800000000000008</v>
      </c>
      <c r="C837" s="18">
        <v>-8.6875789583942193</v>
      </c>
      <c r="D837" s="18">
        <v>-8.3189726608094698</v>
      </c>
    </row>
    <row r="838" spans="1:4" ht="15" customHeight="1" x14ac:dyDescent="0.25">
      <c r="A838" s="18">
        <v>2.16952833333333</v>
      </c>
      <c r="B838" s="18">
        <v>-8.33</v>
      </c>
      <c r="C838" s="18">
        <v>-8.6240508166399401</v>
      </c>
      <c r="D838" s="18">
        <v>-8.3777353339298806</v>
      </c>
    </row>
    <row r="839" spans="1:4" ht="15" customHeight="1" x14ac:dyDescent="0.25">
      <c r="A839" s="18">
        <v>2.1735883333333299</v>
      </c>
      <c r="B839" s="18">
        <v>-8.09</v>
      </c>
      <c r="C839" s="18">
        <v>-8.6527633874183003</v>
      </c>
      <c r="D839" s="18">
        <v>-8.3938324189761904</v>
      </c>
    </row>
    <row r="840" spans="1:4" ht="15" customHeight="1" x14ac:dyDescent="0.25">
      <c r="A840" s="18">
        <v>2.1915200000000001</v>
      </c>
      <c r="B840" s="18">
        <v>-8.94</v>
      </c>
      <c r="C840" s="18">
        <v>-8.7289227533067208</v>
      </c>
      <c r="D840" s="18">
        <v>-8.4955839450148591</v>
      </c>
    </row>
    <row r="841" spans="1:4" ht="15" customHeight="1" x14ac:dyDescent="0.25">
      <c r="A841" s="18">
        <v>2.2094516666666699</v>
      </c>
      <c r="B841" s="18">
        <v>-8.4600000000000009</v>
      </c>
      <c r="C841" s="18">
        <v>-8.7023355467238392</v>
      </c>
      <c r="D841" s="18">
        <v>-8.5257549323393693</v>
      </c>
    </row>
    <row r="842" spans="1:4" ht="15" customHeight="1" x14ac:dyDescent="0.25">
      <c r="A842" s="18">
        <v>2.2272025000000002</v>
      </c>
      <c r="B842" s="18">
        <v>-8.67</v>
      </c>
      <c r="C842" s="18">
        <v>-8.6024081701094399</v>
      </c>
      <c r="D842" s="18">
        <v>-8.4116885713748193</v>
      </c>
    </row>
    <row r="843" spans="1:4" ht="15" customHeight="1" x14ac:dyDescent="0.25">
      <c r="A843" s="18">
        <v>2.24606166666667</v>
      </c>
      <c r="B843" s="18">
        <v>-8.19</v>
      </c>
      <c r="C843" s="18">
        <v>-8.5172438610841308</v>
      </c>
      <c r="D843" s="18">
        <v>-8.2955993014087301</v>
      </c>
    </row>
    <row r="844" spans="1:4" ht="15" customHeight="1" x14ac:dyDescent="0.25">
      <c r="A844" s="18">
        <v>2.2649208333333299</v>
      </c>
      <c r="B844" s="18">
        <v>-8.34</v>
      </c>
      <c r="C844" s="18">
        <v>-8.4520202235161008</v>
      </c>
      <c r="D844" s="18">
        <v>-8.2936307135635197</v>
      </c>
    </row>
    <row r="845" spans="1:4" ht="15" customHeight="1" x14ac:dyDescent="0.25">
      <c r="A845" s="18">
        <v>2.2837800000000001</v>
      </c>
      <c r="B845" s="18">
        <v>-8.5500000000000007</v>
      </c>
      <c r="C845" s="18">
        <v>-8.46263099736254</v>
      </c>
      <c r="D845" s="18">
        <v>-8.3349758820013609</v>
      </c>
    </row>
    <row r="846" spans="1:4" ht="15" customHeight="1" x14ac:dyDescent="0.25">
      <c r="A846" s="18">
        <v>2.3022833333333299</v>
      </c>
      <c r="B846" s="18">
        <v>-8.2200000000000006</v>
      </c>
      <c r="C846" s="18">
        <v>-8.4348315559063494</v>
      </c>
      <c r="D846" s="18">
        <v>-8.3177740090599901</v>
      </c>
    </row>
    <row r="847" spans="1:4" ht="15" customHeight="1" x14ac:dyDescent="0.25">
      <c r="A847" s="18">
        <v>2.3211425000000001</v>
      </c>
      <c r="B847" s="18">
        <v>-8.2100000000000009</v>
      </c>
      <c r="C847" s="18">
        <v>-8.4180653786024102</v>
      </c>
      <c r="D847" s="18">
        <v>-8.2872341667873695</v>
      </c>
    </row>
    <row r="848" spans="1:4" ht="15" customHeight="1" x14ac:dyDescent="0.25">
      <c r="A848" s="18">
        <v>2.3400016666666699</v>
      </c>
      <c r="B848" s="18">
        <v>-8.4700000000000006</v>
      </c>
      <c r="C848" s="18">
        <v>-8.4363507389297592</v>
      </c>
      <c r="D848" s="18">
        <v>-8.2779829878495601</v>
      </c>
    </row>
    <row r="849" spans="1:4" ht="15" customHeight="1" x14ac:dyDescent="0.25">
      <c r="A849" s="18">
        <v>2.3513883333333299</v>
      </c>
      <c r="B849" s="18">
        <v>-8.19</v>
      </c>
      <c r="C849" s="18">
        <v>-8.5204574120230792</v>
      </c>
      <c r="D849" s="18">
        <v>-8.3250716224300199</v>
      </c>
    </row>
    <row r="850" spans="1:4" ht="15" customHeight="1" x14ac:dyDescent="0.25">
      <c r="A850" s="18">
        <v>2.3549466666666699</v>
      </c>
      <c r="B850" s="18">
        <v>-8.23</v>
      </c>
      <c r="C850" s="18">
        <v>-8.4653328164576305</v>
      </c>
      <c r="D850" s="18">
        <v>-8.3120021131553106</v>
      </c>
    </row>
    <row r="851" spans="1:4" ht="15" customHeight="1" x14ac:dyDescent="0.25">
      <c r="A851" s="18">
        <v>2.3588608333333299</v>
      </c>
      <c r="B851" s="18">
        <v>-8.35</v>
      </c>
      <c r="C851" s="18">
        <v>-8.5326245191340995</v>
      </c>
      <c r="D851" s="18">
        <v>-8.3282900211345794</v>
      </c>
    </row>
    <row r="852" spans="1:4" ht="15" customHeight="1" x14ac:dyDescent="0.25">
      <c r="A852" s="18">
        <v>2.3624191666666698</v>
      </c>
      <c r="B852" s="18">
        <v>-8.43</v>
      </c>
      <c r="C852" s="18">
        <v>-8.5989821014700993</v>
      </c>
      <c r="D852" s="18">
        <v>-8.3435320138323501</v>
      </c>
    </row>
    <row r="853" spans="1:4" ht="15" customHeight="1" x14ac:dyDescent="0.25">
      <c r="A853" s="18">
        <v>2.3663333333333298</v>
      </c>
      <c r="B853" s="18">
        <v>-8.3699999999999992</v>
      </c>
      <c r="C853" s="18">
        <v>-8.6126719098312297</v>
      </c>
      <c r="D853" s="18">
        <v>-8.3473951527294101</v>
      </c>
    </row>
    <row r="854" spans="1:4" ht="15" customHeight="1" x14ac:dyDescent="0.25">
      <c r="A854" s="18">
        <v>2.3698916666666698</v>
      </c>
      <c r="B854" s="18">
        <v>-8.4600000000000009</v>
      </c>
      <c r="C854" s="18">
        <v>-8.6680925200313297</v>
      </c>
      <c r="D854" s="18">
        <v>-8.3416057485888793</v>
      </c>
    </row>
    <row r="855" spans="1:4" ht="15" customHeight="1" x14ac:dyDescent="0.25">
      <c r="A855" s="18">
        <v>2.3738058333333298</v>
      </c>
      <c r="B855" s="18">
        <v>-8.5399999999999991</v>
      </c>
      <c r="C855" s="18">
        <v>-8.7133012094616102</v>
      </c>
      <c r="D855" s="18">
        <v>-8.3698325985932502</v>
      </c>
    </row>
    <row r="856" spans="1:4" ht="15" customHeight="1" x14ac:dyDescent="0.25">
      <c r="A856" s="18">
        <v>2.3773641666666698</v>
      </c>
      <c r="B856" s="18">
        <v>-8.32</v>
      </c>
      <c r="C856" s="18">
        <v>-8.7005183792249401</v>
      </c>
      <c r="D856" s="18">
        <v>-8.3864962105951602</v>
      </c>
    </row>
    <row r="857" spans="1:4" ht="15" customHeight="1" x14ac:dyDescent="0.25">
      <c r="A857" s="18">
        <v>2.3812783333333298</v>
      </c>
      <c r="B857" s="18">
        <v>-8.18</v>
      </c>
      <c r="C857" s="18">
        <v>-8.7587042648936499</v>
      </c>
      <c r="D857" s="18">
        <v>-8.4024433371021701</v>
      </c>
    </row>
    <row r="858" spans="1:4" ht="15" customHeight="1" x14ac:dyDescent="0.25">
      <c r="A858" s="18">
        <v>2.3851925</v>
      </c>
      <c r="B858" s="18">
        <v>-8.2200000000000006</v>
      </c>
      <c r="C858" s="18">
        <v>-8.7800611711015808</v>
      </c>
      <c r="D858" s="18">
        <v>-8.3951244648218601</v>
      </c>
    </row>
    <row r="859" spans="1:4" ht="15" customHeight="1" x14ac:dyDescent="0.25">
      <c r="A859" s="18">
        <v>2.3887508333333298</v>
      </c>
      <c r="B859" s="18">
        <v>-8.42</v>
      </c>
      <c r="C859" s="18">
        <v>-8.8058101123222894</v>
      </c>
      <c r="D859" s="18">
        <v>-8.4312147707312803</v>
      </c>
    </row>
    <row r="860" spans="1:4" ht="15" customHeight="1" x14ac:dyDescent="0.25">
      <c r="A860" s="18">
        <v>2.392665</v>
      </c>
      <c r="B860" s="18">
        <v>-8.6300000000000008</v>
      </c>
      <c r="C860" s="18">
        <v>-8.8023662149880195</v>
      </c>
      <c r="D860" s="18">
        <v>-8.4610751249032496</v>
      </c>
    </row>
    <row r="861" spans="1:4" ht="15" customHeight="1" x14ac:dyDescent="0.25">
      <c r="A861" s="18">
        <v>2.3962233333333298</v>
      </c>
      <c r="B861" s="18">
        <v>-8.6300000000000008</v>
      </c>
      <c r="C861" s="18">
        <v>-8.8504048803691102</v>
      </c>
      <c r="D861" s="18">
        <v>-8.4588515971927496</v>
      </c>
    </row>
    <row r="862" spans="1:4" ht="15" customHeight="1" x14ac:dyDescent="0.25">
      <c r="A862" s="18">
        <v>2.3997816666666698</v>
      </c>
      <c r="B862" s="18">
        <v>-8.8000000000000007</v>
      </c>
      <c r="C862" s="18">
        <v>-8.8589422665919404</v>
      </c>
      <c r="D862" s="18">
        <v>-8.4549940081369304</v>
      </c>
    </row>
    <row r="863" spans="1:4" ht="15" customHeight="1" x14ac:dyDescent="0.25">
      <c r="A863" s="18">
        <v>2.40334</v>
      </c>
      <c r="B863" s="18">
        <v>-9.3000000000000007</v>
      </c>
      <c r="C863" s="18">
        <v>-8.8248295303584694</v>
      </c>
      <c r="D863" s="18">
        <v>-8.5016688883537697</v>
      </c>
    </row>
    <row r="864" spans="1:4" ht="15" customHeight="1" x14ac:dyDescent="0.25">
      <c r="A864" s="18">
        <v>2.4068983333333298</v>
      </c>
      <c r="B864" s="18">
        <v>-9.08</v>
      </c>
      <c r="C864" s="18">
        <v>-8.8935344297417007</v>
      </c>
      <c r="D864" s="18">
        <v>-8.4555883769411206</v>
      </c>
    </row>
    <row r="865" spans="1:4" ht="15" customHeight="1" x14ac:dyDescent="0.25">
      <c r="A865" s="18">
        <v>2.4104566666666698</v>
      </c>
      <c r="B865" s="18">
        <v>-8.74</v>
      </c>
      <c r="C865" s="18">
        <v>-8.8345906302384396</v>
      </c>
      <c r="D865" s="18">
        <v>-8.5572668401296905</v>
      </c>
    </row>
    <row r="866" spans="1:4" ht="15" customHeight="1" x14ac:dyDescent="0.25">
      <c r="A866" s="18">
        <v>2.414015</v>
      </c>
      <c r="B866" s="18">
        <v>-8.6199999999999992</v>
      </c>
      <c r="C866" s="18">
        <v>-8.9354496550041205</v>
      </c>
      <c r="D866" s="18">
        <v>-8.4717814814289696</v>
      </c>
    </row>
    <row r="867" spans="1:4" ht="15" customHeight="1" x14ac:dyDescent="0.25">
      <c r="A867" s="18">
        <v>2.4175733333333298</v>
      </c>
      <c r="B867" s="18">
        <v>-8.92</v>
      </c>
      <c r="C867" s="18">
        <v>-8.8539041471794402</v>
      </c>
      <c r="D867" s="18">
        <v>-8.5706039568479504</v>
      </c>
    </row>
    <row r="868" spans="1:4" ht="15" customHeight="1" x14ac:dyDescent="0.25">
      <c r="A868" s="18">
        <v>2.4207758333333298</v>
      </c>
      <c r="B868" s="18">
        <v>-8.91</v>
      </c>
      <c r="C868" s="18">
        <v>-8.8847237133656201</v>
      </c>
      <c r="D868" s="18">
        <v>-8.5193974022606795</v>
      </c>
    </row>
    <row r="869" spans="1:4" ht="15" customHeight="1" x14ac:dyDescent="0.25">
      <c r="A869" s="18">
        <v>2.4243341666666698</v>
      </c>
      <c r="B869" s="18">
        <v>-8.9</v>
      </c>
      <c r="C869" s="18">
        <v>-8.8766895610689005</v>
      </c>
      <c r="D869" s="18">
        <v>-8.5419994506652408</v>
      </c>
    </row>
    <row r="870" spans="1:4" ht="15" customHeight="1" x14ac:dyDescent="0.25">
      <c r="A870" s="18">
        <v>2.4278925</v>
      </c>
      <c r="B870" s="18">
        <v>-8.65</v>
      </c>
      <c r="C870" s="18">
        <v>-8.9058303640219894</v>
      </c>
      <c r="D870" s="18">
        <v>-8.5083751367465492</v>
      </c>
    </row>
    <row r="871" spans="1:4" ht="15" customHeight="1" x14ac:dyDescent="0.25">
      <c r="A871" s="18">
        <v>2.4314508333333298</v>
      </c>
      <c r="B871" s="18">
        <v>-8.3000000000000007</v>
      </c>
      <c r="C871" s="18">
        <v>-8.8570943993891191</v>
      </c>
      <c r="D871" s="18">
        <v>-8.5717721229425692</v>
      </c>
    </row>
    <row r="872" spans="1:4" ht="15" customHeight="1" x14ac:dyDescent="0.25">
      <c r="A872" s="18">
        <v>2.4350091666666702</v>
      </c>
      <c r="B872" s="18">
        <v>-9.08</v>
      </c>
      <c r="C872" s="18">
        <v>-8.9382431255139707</v>
      </c>
      <c r="D872" s="18">
        <v>-8.4585178406754693</v>
      </c>
    </row>
    <row r="873" spans="1:4" ht="15" customHeight="1" x14ac:dyDescent="0.25">
      <c r="A873" s="18">
        <v>2.4385675</v>
      </c>
      <c r="B873" s="18">
        <v>-8.85</v>
      </c>
      <c r="C873" s="18">
        <v>-8.8508524440876695</v>
      </c>
      <c r="D873" s="18">
        <v>-8.5603241202626403</v>
      </c>
    </row>
    <row r="874" spans="1:4" ht="15" customHeight="1" x14ac:dyDescent="0.25">
      <c r="A874" s="18">
        <v>2.4421258333333302</v>
      </c>
      <c r="B874" s="18">
        <v>-8.86</v>
      </c>
      <c r="C874" s="18">
        <v>-8.8878785850683002</v>
      </c>
      <c r="D874" s="18">
        <v>-8.4877925672953793</v>
      </c>
    </row>
    <row r="875" spans="1:4" ht="15" customHeight="1" x14ac:dyDescent="0.25">
      <c r="A875" s="18">
        <v>2.4456841666666702</v>
      </c>
      <c r="B875" s="18">
        <v>-8.99</v>
      </c>
      <c r="C875" s="18">
        <v>-8.8514171652197202</v>
      </c>
      <c r="D875" s="18">
        <v>-8.5354971768005701</v>
      </c>
    </row>
    <row r="876" spans="1:4" ht="15" customHeight="1" x14ac:dyDescent="0.25">
      <c r="A876" s="18">
        <v>2.4492425</v>
      </c>
      <c r="B876" s="18">
        <v>-8.94</v>
      </c>
      <c r="C876" s="18">
        <v>-8.8684028741951799</v>
      </c>
      <c r="D876" s="18">
        <v>-8.5115279059416302</v>
      </c>
    </row>
    <row r="877" spans="1:4" ht="15" customHeight="1" x14ac:dyDescent="0.25">
      <c r="A877" s="18">
        <v>2.452445</v>
      </c>
      <c r="B877" s="18">
        <v>-9.0500000000000007</v>
      </c>
      <c r="C877" s="18">
        <v>-8.8323936757669106</v>
      </c>
      <c r="D877" s="18">
        <v>-8.5639368386597994</v>
      </c>
    </row>
    <row r="878" spans="1:4" ht="15" customHeight="1" x14ac:dyDescent="0.25">
      <c r="A878" s="18">
        <v>2.4560033333333302</v>
      </c>
      <c r="B878" s="18">
        <v>-8.98</v>
      </c>
      <c r="C878" s="18">
        <v>-8.90145248621271</v>
      </c>
      <c r="D878" s="18">
        <v>-8.3991166567664202</v>
      </c>
    </row>
    <row r="879" spans="1:4" ht="15" customHeight="1" x14ac:dyDescent="0.25">
      <c r="A879" s="18">
        <v>2.4595616666666702</v>
      </c>
      <c r="B879" s="18">
        <v>-8.83</v>
      </c>
      <c r="C879" s="18">
        <v>-8.8105727464435599</v>
      </c>
      <c r="D879" s="18">
        <v>-8.5204481680285404</v>
      </c>
    </row>
    <row r="880" spans="1:4" ht="15" customHeight="1" x14ac:dyDescent="0.25">
      <c r="A880" s="18">
        <v>2.46312</v>
      </c>
      <c r="B880" s="18">
        <v>-8.83</v>
      </c>
      <c r="C880" s="18">
        <v>-8.8702705485743003</v>
      </c>
      <c r="D880" s="18">
        <v>-8.4254938855467696</v>
      </c>
    </row>
    <row r="881" spans="1:4" ht="15" customHeight="1" x14ac:dyDescent="0.25">
      <c r="A881" s="18">
        <v>2.4666783333333302</v>
      </c>
      <c r="B881" s="18">
        <v>-8.76</v>
      </c>
      <c r="C881" s="18">
        <v>-8.8164505665010502</v>
      </c>
      <c r="D881" s="18">
        <v>-8.4910248117535403</v>
      </c>
    </row>
    <row r="882" spans="1:4" ht="15" customHeight="1" x14ac:dyDescent="0.25">
      <c r="A882" s="18">
        <v>2.4702366666666702</v>
      </c>
      <c r="B882" s="18">
        <v>-8.49</v>
      </c>
      <c r="C882" s="18">
        <v>-8.8099310072141197</v>
      </c>
      <c r="D882" s="18">
        <v>-8.4320503532457405</v>
      </c>
    </row>
    <row r="883" spans="1:4" ht="15" customHeight="1" x14ac:dyDescent="0.25">
      <c r="A883" s="18">
        <v>2.473795</v>
      </c>
      <c r="B883" s="18">
        <v>-9.1300000000000008</v>
      </c>
      <c r="C883" s="18">
        <v>-8.8347272742553908</v>
      </c>
      <c r="D883" s="18">
        <v>-8.4221659804141495</v>
      </c>
    </row>
    <row r="884" spans="1:4" ht="15" customHeight="1" x14ac:dyDescent="0.25">
      <c r="A884" s="18">
        <v>2.4773533333333302</v>
      </c>
      <c r="B884" s="18">
        <v>-9.07</v>
      </c>
      <c r="C884" s="18">
        <v>-8.7848006992779002</v>
      </c>
      <c r="D884" s="18">
        <v>-8.4682994859694496</v>
      </c>
    </row>
    <row r="885" spans="1:4" ht="15" customHeight="1" x14ac:dyDescent="0.25">
      <c r="A885" s="18">
        <v>2.4809116666666702</v>
      </c>
      <c r="B885" s="18">
        <v>-8.43</v>
      </c>
      <c r="C885" s="18">
        <v>-8.8430756630969398</v>
      </c>
      <c r="D885" s="18">
        <v>-8.3972020491993007</v>
      </c>
    </row>
    <row r="886" spans="1:4" ht="15" customHeight="1" x14ac:dyDescent="0.25">
      <c r="A886" s="18">
        <v>2.4841141666666702</v>
      </c>
      <c r="B886" s="18">
        <v>-8.1999999999999993</v>
      </c>
      <c r="C886" s="18">
        <v>-8.8101840078955398</v>
      </c>
      <c r="D886" s="18">
        <v>-8.3900427926905703</v>
      </c>
    </row>
    <row r="887" spans="1:4" ht="15" customHeight="1" x14ac:dyDescent="0.25">
      <c r="A887" s="18">
        <v>2.4876725</v>
      </c>
      <c r="B887" s="18">
        <v>-8.41</v>
      </c>
      <c r="C887" s="18">
        <v>-8.7659066359542006</v>
      </c>
      <c r="D887" s="18">
        <v>-8.4349762029881408</v>
      </c>
    </row>
    <row r="888" spans="1:4" ht="15" customHeight="1" x14ac:dyDescent="0.25">
      <c r="A888" s="18">
        <v>2.4912308333333302</v>
      </c>
      <c r="B888" s="18">
        <v>-8.34</v>
      </c>
      <c r="C888" s="18">
        <v>-8.7822963826990303</v>
      </c>
      <c r="D888" s="18">
        <v>-8.4096314261653191</v>
      </c>
    </row>
    <row r="889" spans="1:4" ht="15" customHeight="1" x14ac:dyDescent="0.25">
      <c r="A889" s="18">
        <v>2.4947891666666702</v>
      </c>
      <c r="B889" s="18">
        <v>-8.2200000000000006</v>
      </c>
      <c r="C889" s="18">
        <v>-8.7663144057292808</v>
      </c>
      <c r="D889" s="18">
        <v>-8.3918111564840903</v>
      </c>
    </row>
    <row r="890" spans="1:4" ht="15" customHeight="1" x14ac:dyDescent="0.25">
      <c r="A890" s="18">
        <v>2.4983474999999999</v>
      </c>
      <c r="B890" s="18">
        <v>-8.44</v>
      </c>
      <c r="C890" s="18">
        <v>-8.7104862831898497</v>
      </c>
      <c r="D890" s="18">
        <v>-8.4034320263980895</v>
      </c>
    </row>
    <row r="891" spans="1:4" ht="15" customHeight="1" x14ac:dyDescent="0.25">
      <c r="A891" s="18">
        <v>2.5019058333333302</v>
      </c>
      <c r="B891" s="18">
        <v>-8.15</v>
      </c>
      <c r="C891" s="18">
        <v>-8.7233262626722698</v>
      </c>
      <c r="D891" s="18">
        <v>-8.3812834707910095</v>
      </c>
    </row>
    <row r="892" spans="1:4" ht="15" customHeight="1" x14ac:dyDescent="0.25">
      <c r="A892" s="18">
        <v>2.5054641666666702</v>
      </c>
      <c r="B892" s="18">
        <v>-8.4499999999999993</v>
      </c>
      <c r="C892" s="18">
        <v>-8.6787660660050694</v>
      </c>
      <c r="D892" s="18">
        <v>-8.4092912723640403</v>
      </c>
    </row>
    <row r="893" spans="1:4" ht="15" customHeight="1" x14ac:dyDescent="0.25">
      <c r="A893" s="18">
        <v>2.5193416666666701</v>
      </c>
      <c r="B893" s="18">
        <v>-8.3800000000000008</v>
      </c>
      <c r="C893" s="18">
        <v>-8.65286488443137</v>
      </c>
      <c r="D893" s="18">
        <v>-8.4119245422556101</v>
      </c>
    </row>
    <row r="894" spans="1:4" ht="15" customHeight="1" x14ac:dyDescent="0.25">
      <c r="A894" s="18">
        <v>2.5371333333333301</v>
      </c>
      <c r="B894" s="18">
        <v>-8.39</v>
      </c>
      <c r="C894" s="18">
        <v>-8.6866230178996595</v>
      </c>
      <c r="D894" s="18">
        <v>-8.4489967740093697</v>
      </c>
    </row>
    <row r="895" spans="1:4" ht="15" customHeight="1" x14ac:dyDescent="0.25">
      <c r="A895" s="18">
        <v>2.5545691666666701</v>
      </c>
      <c r="B895" s="18">
        <v>-8.56</v>
      </c>
      <c r="C895" s="18">
        <v>-8.7847043183472504</v>
      </c>
      <c r="D895" s="18">
        <v>-8.5536211741209005</v>
      </c>
    </row>
    <row r="896" spans="1:4" ht="15" customHeight="1" x14ac:dyDescent="0.25">
      <c r="A896" s="18">
        <v>2.5723608333333301</v>
      </c>
      <c r="B896" s="18">
        <v>-8.82</v>
      </c>
      <c r="C896" s="18">
        <v>-8.9030230085833395</v>
      </c>
      <c r="D896" s="18">
        <v>-8.6644065827602503</v>
      </c>
    </row>
    <row r="897" spans="1:4" ht="15" customHeight="1" x14ac:dyDescent="0.25">
      <c r="A897" s="18">
        <v>2.5897966666666701</v>
      </c>
      <c r="B897" s="18">
        <v>-9.1199999999999992</v>
      </c>
      <c r="C897" s="18">
        <v>-8.9688489041663093</v>
      </c>
      <c r="D897" s="18">
        <v>-8.7217526487408801</v>
      </c>
    </row>
    <row r="898" spans="1:4" ht="15" customHeight="1" x14ac:dyDescent="0.25">
      <c r="A898" s="18">
        <v>2.6075883333333301</v>
      </c>
      <c r="B898" s="18">
        <v>-9.1</v>
      </c>
      <c r="C898" s="18">
        <v>-8.9333290017471292</v>
      </c>
      <c r="D898" s="18">
        <v>-8.70945004332299</v>
      </c>
    </row>
    <row r="899" spans="1:4" ht="15" customHeight="1" x14ac:dyDescent="0.25">
      <c r="A899" s="18">
        <v>2.62502416666667</v>
      </c>
      <c r="B899" s="18">
        <v>-8.44</v>
      </c>
      <c r="C899" s="18">
        <v>-8.9119861120510109</v>
      </c>
      <c r="D899" s="18">
        <v>-8.5547406217965403</v>
      </c>
    </row>
    <row r="900" spans="1:4" ht="15" customHeight="1" x14ac:dyDescent="0.25">
      <c r="A900" s="18">
        <v>2.6424599999999998</v>
      </c>
      <c r="B900" s="18">
        <v>-8.52</v>
      </c>
      <c r="C900" s="18">
        <v>-8.8076399868709991</v>
      </c>
      <c r="D900" s="18">
        <v>-8.6210624261074607</v>
      </c>
    </row>
    <row r="901" spans="1:4" ht="15" customHeight="1" x14ac:dyDescent="0.25">
      <c r="A901" s="18">
        <v>2.6590888888888902</v>
      </c>
      <c r="B901" s="18">
        <v>-8.66</v>
      </c>
      <c r="C901" s="18">
        <v>-8.9033952552333808</v>
      </c>
      <c r="D901" s="18">
        <v>-8.6440140092273001</v>
      </c>
    </row>
    <row r="902" spans="1:4" ht="15" customHeight="1" x14ac:dyDescent="0.25">
      <c r="A902" s="18">
        <v>2.6743333333333301</v>
      </c>
      <c r="B902" s="18">
        <v>-9.06</v>
      </c>
      <c r="C902" s="18">
        <v>-8.9170713463828495</v>
      </c>
      <c r="D902" s="18">
        <v>-8.7221987796330396</v>
      </c>
    </row>
    <row r="903" spans="1:4" ht="15" customHeight="1" x14ac:dyDescent="0.25">
      <c r="A903" s="18">
        <v>2.6898888888888899</v>
      </c>
      <c r="B903" s="18">
        <v>-8.9499999999999993</v>
      </c>
      <c r="C903" s="18">
        <v>-8.90105690253543</v>
      </c>
      <c r="D903" s="18">
        <v>-8.6263794690525906</v>
      </c>
    </row>
    <row r="904" spans="1:4" ht="15" customHeight="1" x14ac:dyDescent="0.25">
      <c r="A904" s="18">
        <v>2.7051333333333298</v>
      </c>
      <c r="B904" s="18">
        <v>-8.5399999999999991</v>
      </c>
      <c r="C904" s="18">
        <v>-8.80433499872683</v>
      </c>
      <c r="D904" s="18">
        <v>-8.4276563809953196</v>
      </c>
    </row>
    <row r="905" spans="1:4" ht="15" customHeight="1" x14ac:dyDescent="0.25">
      <c r="A905" s="18">
        <v>2.72068888888889</v>
      </c>
      <c r="B905" s="18">
        <v>-8.24</v>
      </c>
      <c r="C905" s="18">
        <v>-8.6196237392757595</v>
      </c>
      <c r="D905" s="18">
        <v>-8.3181182020214592</v>
      </c>
    </row>
    <row r="906" spans="1:4" ht="15" customHeight="1" x14ac:dyDescent="0.25">
      <c r="A906" s="18">
        <v>2.73593333333333</v>
      </c>
      <c r="B906" s="18">
        <v>-7.97</v>
      </c>
      <c r="C906" s="18">
        <v>-8.5410863377629092</v>
      </c>
      <c r="D906" s="18">
        <v>-8.2079047954914905</v>
      </c>
    </row>
    <row r="907" spans="1:4" ht="15" customHeight="1" x14ac:dyDescent="0.25">
      <c r="A907" s="18">
        <v>2.7514888888888902</v>
      </c>
      <c r="B907" s="18">
        <v>-8.59</v>
      </c>
      <c r="C907" s="18">
        <v>-8.49744138698318</v>
      </c>
      <c r="D907" s="18">
        <v>-8.2613743559983206</v>
      </c>
    </row>
    <row r="908" spans="1:4" ht="15" customHeight="1" x14ac:dyDescent="0.25">
      <c r="A908" s="18">
        <v>2.7667333333333302</v>
      </c>
      <c r="B908" s="18">
        <v>-8.19</v>
      </c>
      <c r="C908" s="18">
        <v>-8.5551789480810392</v>
      </c>
      <c r="D908" s="18">
        <v>-8.3010211449812807</v>
      </c>
    </row>
    <row r="909" spans="1:4" ht="15" customHeight="1" x14ac:dyDescent="0.25">
      <c r="A909" s="18">
        <v>2.7819777777777799</v>
      </c>
      <c r="B909" s="18">
        <v>-8.61</v>
      </c>
      <c r="C909" s="18">
        <v>-8.6295177662672202</v>
      </c>
      <c r="D909" s="18">
        <v>-8.3295341166686203</v>
      </c>
    </row>
    <row r="910" spans="1:4" ht="15" customHeight="1" x14ac:dyDescent="0.25">
      <c r="A910" s="18">
        <v>2.7975333333333299</v>
      </c>
      <c r="B910" s="18">
        <v>-8.4499999999999993</v>
      </c>
      <c r="C910" s="18">
        <v>-8.6561801963851597</v>
      </c>
      <c r="D910" s="18">
        <v>-8.4457888638394802</v>
      </c>
    </row>
    <row r="911" spans="1:4" ht="15" customHeight="1" x14ac:dyDescent="0.25">
      <c r="A911" s="18">
        <v>2.81277777777778</v>
      </c>
      <c r="B911" s="18">
        <v>-8.85</v>
      </c>
      <c r="C911" s="18">
        <v>-8.7157094076417696</v>
      </c>
      <c r="D911" s="18">
        <v>-8.4810423645433204</v>
      </c>
    </row>
    <row r="912" spans="1:4" ht="15" customHeight="1" x14ac:dyDescent="0.25">
      <c r="A912" s="18">
        <v>2.82833333333333</v>
      </c>
      <c r="B912" s="18">
        <v>-8.5399999999999991</v>
      </c>
      <c r="C912" s="18">
        <v>-8.7497193529795503</v>
      </c>
      <c r="D912" s="18">
        <v>-8.5496961862772203</v>
      </c>
    </row>
    <row r="913" spans="1:4" ht="15" customHeight="1" x14ac:dyDescent="0.25">
      <c r="A913" s="18">
        <v>2.8435777777777802</v>
      </c>
      <c r="B913" s="18">
        <v>-8.69</v>
      </c>
      <c r="C913" s="18">
        <v>-8.7736600392036692</v>
      </c>
      <c r="D913" s="18">
        <v>-8.5953192005654699</v>
      </c>
    </row>
    <row r="914" spans="1:4" ht="15" customHeight="1" x14ac:dyDescent="0.25">
      <c r="A914" s="18">
        <v>2.8591333333333302</v>
      </c>
      <c r="B914" s="18">
        <v>-8.9600000000000009</v>
      </c>
      <c r="C914" s="18">
        <v>-8.8351322178210001</v>
      </c>
      <c r="D914" s="18">
        <v>-8.5995100827319497</v>
      </c>
    </row>
    <row r="915" spans="1:4" ht="15" customHeight="1" x14ac:dyDescent="0.25">
      <c r="A915" s="18">
        <v>2.8743777777777799</v>
      </c>
      <c r="B915" s="18">
        <v>-8.4</v>
      </c>
      <c r="C915" s="18">
        <v>-8.8225327428878195</v>
      </c>
      <c r="D915" s="18">
        <v>-8.6443630559649591</v>
      </c>
    </row>
    <row r="916" spans="1:4" ht="15" customHeight="1" x14ac:dyDescent="0.25">
      <c r="A916" s="18">
        <v>2.8868222222222202</v>
      </c>
      <c r="B916" s="18">
        <v>-9.0299999999999994</v>
      </c>
      <c r="C916" s="18">
        <v>-8.8665956668295003</v>
      </c>
      <c r="D916" s="18">
        <v>-8.6394713072333698</v>
      </c>
    </row>
    <row r="917" spans="1:4" ht="15" customHeight="1" x14ac:dyDescent="0.25">
      <c r="A917" s="18">
        <v>2.8955333333333302</v>
      </c>
      <c r="B917" s="18">
        <v>-8.8800000000000008</v>
      </c>
      <c r="C917" s="18">
        <v>-8.8470654069760908</v>
      </c>
      <c r="D917" s="18">
        <v>-8.6659344588991196</v>
      </c>
    </row>
    <row r="918" spans="1:4" ht="15" customHeight="1" x14ac:dyDescent="0.25">
      <c r="A918" s="18">
        <v>2.9082888888888898</v>
      </c>
      <c r="B918" s="18">
        <v>-8.9700000000000006</v>
      </c>
      <c r="C918" s="18">
        <v>-8.8885682904252707</v>
      </c>
      <c r="D918" s="18">
        <v>-8.6839854657622393</v>
      </c>
    </row>
    <row r="919" spans="1:4" ht="15" customHeight="1" x14ac:dyDescent="0.25">
      <c r="A919" s="18">
        <v>2.9210444444444499</v>
      </c>
      <c r="B919" s="18">
        <v>-8.8699999999999992</v>
      </c>
      <c r="C919" s="18">
        <v>-8.9352565974204499</v>
      </c>
      <c r="D919" s="18">
        <v>-8.6778893952828096</v>
      </c>
    </row>
    <row r="920" spans="1:4" ht="15" customHeight="1" x14ac:dyDescent="0.25">
      <c r="A920" s="18">
        <v>2.9338000000000002</v>
      </c>
      <c r="B920" s="18">
        <v>-9.01</v>
      </c>
      <c r="C920" s="18">
        <v>-8.9339184903353903</v>
      </c>
      <c r="D920" s="18">
        <v>-8.6949708223774902</v>
      </c>
    </row>
    <row r="921" spans="1:4" ht="15" customHeight="1" x14ac:dyDescent="0.25">
      <c r="A921" s="18">
        <v>2.9611777777777801</v>
      </c>
      <c r="B921" s="18">
        <v>-8.98</v>
      </c>
      <c r="C921" s="18">
        <v>-8.98316525218668</v>
      </c>
      <c r="D921" s="18">
        <v>-8.7409068021130896</v>
      </c>
    </row>
    <row r="922" spans="1:4" ht="15" customHeight="1" x14ac:dyDescent="0.25">
      <c r="A922" s="18">
        <v>2.97548888888889</v>
      </c>
      <c r="B922" s="18">
        <v>-8.64</v>
      </c>
      <c r="C922" s="18">
        <v>-9.0204300891861902</v>
      </c>
      <c r="D922" s="18">
        <v>-8.76584361675528</v>
      </c>
    </row>
    <row r="923" spans="1:4" ht="15" customHeight="1" x14ac:dyDescent="0.25">
      <c r="A923" s="18">
        <v>2.9901111111111098</v>
      </c>
      <c r="B923" s="18">
        <v>-9</v>
      </c>
      <c r="C923" s="18">
        <v>-9.0516755587943791</v>
      </c>
      <c r="D923" s="18">
        <v>-8.7456499033072497</v>
      </c>
    </row>
    <row r="924" spans="1:4" ht="15" customHeight="1" x14ac:dyDescent="0.25">
      <c r="A924" s="18">
        <v>3.0047333333333301</v>
      </c>
      <c r="B924" s="18">
        <v>-9.02</v>
      </c>
      <c r="C924" s="18">
        <v>-9.03896995836093</v>
      </c>
      <c r="D924" s="18">
        <v>-8.7564357747815293</v>
      </c>
    </row>
    <row r="925" spans="1:4" ht="15" customHeight="1" x14ac:dyDescent="0.25">
      <c r="A925" s="18">
        <v>3.01904444444444</v>
      </c>
      <c r="B925" s="18">
        <v>-9.17</v>
      </c>
      <c r="C925" s="18">
        <v>-9.1022592134470894</v>
      </c>
      <c r="D925" s="18">
        <v>-8.7122790936164591</v>
      </c>
    </row>
    <row r="926" spans="1:4" ht="15" customHeight="1" x14ac:dyDescent="0.25">
      <c r="A926" s="18">
        <v>3.0336666666666701</v>
      </c>
      <c r="B926" s="18">
        <v>-9.1199999999999992</v>
      </c>
      <c r="C926" s="18">
        <v>-9.0337685932142104</v>
      </c>
      <c r="D926" s="18">
        <v>-8.7183905915339803</v>
      </c>
    </row>
    <row r="927" spans="1:4" ht="15" customHeight="1" x14ac:dyDescent="0.25">
      <c r="A927" s="18">
        <v>3.0492222222222201</v>
      </c>
      <c r="B927" s="18">
        <v>-9.41</v>
      </c>
      <c r="C927" s="18">
        <v>-8.9801628094410297</v>
      </c>
      <c r="D927" s="18">
        <v>-8.6029609869698707</v>
      </c>
    </row>
    <row r="928" spans="1:4" ht="15" customHeight="1" x14ac:dyDescent="0.25">
      <c r="A928" s="18">
        <v>3.0647777777777798</v>
      </c>
      <c r="B928" s="18">
        <v>-8.67</v>
      </c>
      <c r="C928" s="18">
        <v>-8.9198285024242399</v>
      </c>
      <c r="D928" s="18">
        <v>-8.5496598389430201</v>
      </c>
    </row>
    <row r="929" spans="1:4" ht="15" customHeight="1" x14ac:dyDescent="0.25">
      <c r="A929" s="18">
        <v>3.0803333333333298</v>
      </c>
      <c r="B929" s="18">
        <v>-8.84</v>
      </c>
      <c r="C929" s="18">
        <v>-8.8920130114318194</v>
      </c>
      <c r="D929" s="18">
        <v>-8.5299303848897292</v>
      </c>
    </row>
    <row r="930" spans="1:4" ht="15" customHeight="1" x14ac:dyDescent="0.25">
      <c r="A930" s="18">
        <v>3.09588888888889</v>
      </c>
      <c r="B930" s="18">
        <v>-8.35</v>
      </c>
      <c r="C930" s="18">
        <v>-8.8285324381910009</v>
      </c>
      <c r="D930" s="18">
        <v>-8.4567192853360709</v>
      </c>
    </row>
    <row r="931" spans="1:4" ht="15" customHeight="1" x14ac:dyDescent="0.25">
      <c r="A931" s="18">
        <v>3.11144444444444</v>
      </c>
      <c r="B931" s="18">
        <v>-8.48</v>
      </c>
      <c r="C931" s="18">
        <v>-8.7373868245405895</v>
      </c>
      <c r="D931" s="18">
        <v>-8.4746912922940698</v>
      </c>
    </row>
    <row r="932" spans="1:4" ht="15" customHeight="1" x14ac:dyDescent="0.25">
      <c r="A932" s="18">
        <v>3.1269999999999998</v>
      </c>
      <c r="B932" s="18">
        <v>-8.2799999999999994</v>
      </c>
      <c r="C932" s="18">
        <v>-8.6655952424772504</v>
      </c>
      <c r="D932" s="18">
        <v>-8.4135908123062197</v>
      </c>
    </row>
    <row r="933" spans="1:4" ht="15" customHeight="1" x14ac:dyDescent="0.25">
      <c r="A933" s="18">
        <v>3.15811111111111</v>
      </c>
      <c r="B933" s="18">
        <v>-8.68</v>
      </c>
      <c r="C933" s="18">
        <v>-8.6143059724901594</v>
      </c>
      <c r="D933" s="18">
        <v>-8.40989334655014</v>
      </c>
    </row>
    <row r="934" spans="1:4" ht="15" customHeight="1" x14ac:dyDescent="0.25">
      <c r="A934" s="18">
        <v>3.1736666666666702</v>
      </c>
      <c r="B934" s="18">
        <v>-8.26</v>
      </c>
      <c r="C934" s="18">
        <v>-8.5665745222231902</v>
      </c>
      <c r="D934" s="18">
        <v>-8.3623289161184999</v>
      </c>
    </row>
    <row r="935" spans="1:4" ht="15" customHeight="1" x14ac:dyDescent="0.25">
      <c r="A935" s="18">
        <v>3.1892222222222202</v>
      </c>
      <c r="B935" s="18">
        <v>-8.27</v>
      </c>
      <c r="C935" s="18">
        <v>-8.54661667348776</v>
      </c>
      <c r="D935" s="18">
        <v>-8.2966386052390693</v>
      </c>
    </row>
    <row r="936" spans="1:4" ht="15" customHeight="1" x14ac:dyDescent="0.25">
      <c r="A936" s="18">
        <v>3.2047777777777799</v>
      </c>
      <c r="B936" s="18">
        <v>-8.15</v>
      </c>
      <c r="C936" s="18">
        <v>-8.4983903241002601</v>
      </c>
      <c r="D936" s="18">
        <v>-8.2611653141809303</v>
      </c>
    </row>
    <row r="937" spans="1:4" ht="15" customHeight="1" x14ac:dyDescent="0.25">
      <c r="A937" s="18">
        <v>3.2286000000000001</v>
      </c>
      <c r="B937" s="18">
        <v>-8.11</v>
      </c>
      <c r="C937" s="18">
        <v>-8.4608463150612803</v>
      </c>
      <c r="D937" s="18">
        <v>-8.26886722768295</v>
      </c>
    </row>
    <row r="938" spans="1:4" ht="15" customHeight="1" x14ac:dyDescent="0.25">
      <c r="A938" s="18">
        <v>3.2579333333333298</v>
      </c>
      <c r="B938" s="18">
        <v>-8.67</v>
      </c>
      <c r="C938" s="18">
        <v>-8.5608274847185797</v>
      </c>
      <c r="D938" s="18">
        <v>-8.2936744934960096</v>
      </c>
    </row>
    <row r="939" spans="1:4" ht="15" customHeight="1" x14ac:dyDescent="0.25">
      <c r="A939" s="18">
        <v>3.2872666666666701</v>
      </c>
      <c r="B939" s="18">
        <v>-8.65</v>
      </c>
      <c r="C939" s="18">
        <v>-8.5579549022137709</v>
      </c>
      <c r="D939" s="18">
        <v>-8.3917305297860505</v>
      </c>
    </row>
    <row r="940" spans="1:4" ht="15" customHeight="1" x14ac:dyDescent="0.25">
      <c r="A940" s="18">
        <v>3.3166000000000002</v>
      </c>
      <c r="B940" s="18">
        <v>-8.6199999999999992</v>
      </c>
      <c r="C940" s="18">
        <v>-8.5500174115036103</v>
      </c>
      <c r="D940" s="18">
        <v>-8.4087116326087106</v>
      </c>
    </row>
    <row r="941" spans="1:4" ht="15" customHeight="1" x14ac:dyDescent="0.25">
      <c r="A941" s="18">
        <v>3.3459333333333299</v>
      </c>
      <c r="B941" s="18">
        <v>-8.2799999999999994</v>
      </c>
      <c r="C941" s="18">
        <v>-8.6153499492250702</v>
      </c>
      <c r="D941" s="18">
        <v>-8.3758955031691293</v>
      </c>
    </row>
    <row r="942" spans="1:4" ht="15" customHeight="1" x14ac:dyDescent="0.25">
      <c r="A942" s="18">
        <v>3.3752666666666702</v>
      </c>
      <c r="B942" s="18">
        <v>-8.25</v>
      </c>
      <c r="C942" s="18">
        <v>-8.6872427083129793</v>
      </c>
      <c r="D942" s="18">
        <v>-8.4583652952124204</v>
      </c>
    </row>
    <row r="943" spans="1:4" ht="15" customHeight="1" x14ac:dyDescent="0.25">
      <c r="A943" s="18">
        <v>3.4045999999999998</v>
      </c>
      <c r="B943" s="18">
        <v>-8.86</v>
      </c>
      <c r="C943" s="18">
        <v>-8.7143478757995396</v>
      </c>
      <c r="D943" s="18">
        <v>-8.5220867303999306</v>
      </c>
    </row>
    <row r="944" spans="1:4" ht="15" customHeight="1" x14ac:dyDescent="0.25">
      <c r="A944" s="18">
        <v>3.43393333333333</v>
      </c>
      <c r="B944" s="18">
        <v>-8.8000000000000007</v>
      </c>
      <c r="C944" s="18">
        <v>-8.7434543026653309</v>
      </c>
      <c r="D944" s="18">
        <v>-8.5091015242172592</v>
      </c>
    </row>
    <row r="945" spans="1:4" ht="15" customHeight="1" x14ac:dyDescent="0.25">
      <c r="A945" s="18">
        <v>3.4632666666666698</v>
      </c>
      <c r="B945" s="18">
        <v>-8.57</v>
      </c>
      <c r="C945" s="18">
        <v>-8.6482562762584294</v>
      </c>
      <c r="D945" s="18">
        <v>-8.4390858071741608</v>
      </c>
    </row>
    <row r="946" spans="1:4" ht="15" customHeight="1" x14ac:dyDescent="0.25">
      <c r="A946" s="18">
        <v>3.4925999999999999</v>
      </c>
      <c r="B946" s="18">
        <v>-8.49</v>
      </c>
      <c r="C946" s="18">
        <v>-8.5331550364778703</v>
      </c>
      <c r="D946" s="18">
        <v>-8.3537191416136505</v>
      </c>
    </row>
    <row r="947" spans="1:4" ht="15" customHeight="1" x14ac:dyDescent="0.25">
      <c r="A947" s="18">
        <v>3.52193333333333</v>
      </c>
      <c r="B947" s="18">
        <v>-8.43</v>
      </c>
      <c r="C947" s="18">
        <v>-8.4693228772976408</v>
      </c>
      <c r="D947" s="18">
        <v>-8.2817182977279398</v>
      </c>
    </row>
    <row r="948" spans="1:4" ht="15" customHeight="1" x14ac:dyDescent="0.25">
      <c r="A948" s="18">
        <v>3.5512666666666699</v>
      </c>
      <c r="B948" s="18">
        <v>-8.17</v>
      </c>
      <c r="C948" s="18">
        <v>-8.4310874533237996</v>
      </c>
      <c r="D948" s="18">
        <v>-8.2960416345089207</v>
      </c>
    </row>
    <row r="949" spans="1:4" ht="15" customHeight="1" x14ac:dyDescent="0.25">
      <c r="A949" s="18">
        <v>3.5806</v>
      </c>
      <c r="B949" s="18">
        <v>-8.33</v>
      </c>
      <c r="C949" s="18">
        <v>-8.4540322524235805</v>
      </c>
      <c r="D949" s="18">
        <v>-8.3293599863975594</v>
      </c>
    </row>
    <row r="950" spans="1:4" ht="15" customHeight="1" x14ac:dyDescent="0.25">
      <c r="A950" s="18">
        <v>3.6099333333333301</v>
      </c>
      <c r="B950" s="18">
        <v>-8.56</v>
      </c>
      <c r="C950" s="18">
        <v>-8.5092171076302598</v>
      </c>
      <c r="D950" s="18">
        <v>-8.3466410276654894</v>
      </c>
    </row>
    <row r="951" spans="1:4" ht="15" customHeight="1" x14ac:dyDescent="0.25">
      <c r="A951" s="18">
        <v>3.63926666666667</v>
      </c>
      <c r="B951" s="18">
        <v>-8.3800000000000008</v>
      </c>
      <c r="C951" s="18">
        <v>-8.5539172861072998</v>
      </c>
      <c r="D951" s="18">
        <v>-8.4232746157331597</v>
      </c>
    </row>
    <row r="952" spans="1:4" ht="15" customHeight="1" x14ac:dyDescent="0.25">
      <c r="A952" s="18">
        <v>3.6686000000000001</v>
      </c>
      <c r="B952" s="18">
        <v>-8.61</v>
      </c>
      <c r="C952" s="18">
        <v>-8.6594974015423407</v>
      </c>
      <c r="D952" s="18">
        <v>-8.4875701905919492</v>
      </c>
    </row>
    <row r="953" spans="1:4" ht="15" customHeight="1" x14ac:dyDescent="0.25">
      <c r="A953" s="18">
        <v>3.6979333333333302</v>
      </c>
      <c r="B953" s="18">
        <v>-8.84</v>
      </c>
      <c r="C953" s="18">
        <v>-8.8434339373112998</v>
      </c>
      <c r="D953" s="18">
        <v>-8.53152735590613</v>
      </c>
    </row>
    <row r="954" spans="1:4" ht="15" customHeight="1" x14ac:dyDescent="0.25">
      <c r="A954" s="18">
        <v>3.7272666666666701</v>
      </c>
      <c r="B954" s="18">
        <v>-9.01</v>
      </c>
      <c r="C954" s="18">
        <v>-8.8922511562914401</v>
      </c>
      <c r="D954" s="18">
        <v>-8.7149462854588595</v>
      </c>
    </row>
    <row r="955" spans="1:4" ht="15" customHeight="1" x14ac:dyDescent="0.25">
      <c r="A955" s="18">
        <v>3.7566000000000002</v>
      </c>
      <c r="B955" s="18">
        <v>-8.73</v>
      </c>
      <c r="C955" s="18">
        <v>-8.9310370980318208</v>
      </c>
      <c r="D955" s="18">
        <v>-8.8134334228825093</v>
      </c>
    </row>
    <row r="956" spans="1:4" ht="15" customHeight="1" x14ac:dyDescent="0.25">
      <c r="A956" s="18">
        <v>3.7859333333333298</v>
      </c>
      <c r="B956" s="18">
        <v>-9.0299999999999994</v>
      </c>
      <c r="C956" s="18">
        <v>-9.0224623630171106</v>
      </c>
      <c r="D956" s="18">
        <v>-8.8296857050515598</v>
      </c>
    </row>
    <row r="957" spans="1:4" ht="15" customHeight="1" x14ac:dyDescent="0.25">
      <c r="A957" s="18">
        <v>3.8152666666666701</v>
      </c>
      <c r="B957" s="18">
        <v>-9.24</v>
      </c>
      <c r="C957" s="18">
        <v>-9.1043851445331097</v>
      </c>
      <c r="D957" s="18">
        <v>-8.9262687907882405</v>
      </c>
    </row>
    <row r="958" spans="1:4" ht="15" customHeight="1" x14ac:dyDescent="0.25">
      <c r="A958" s="18">
        <v>3.8445999999999998</v>
      </c>
      <c r="B958" s="18">
        <v>-9</v>
      </c>
      <c r="C958" s="18">
        <v>-9.1393026028897193</v>
      </c>
      <c r="D958" s="18">
        <v>-9.0319189953790104</v>
      </c>
    </row>
    <row r="959" spans="1:4" ht="15" customHeight="1" x14ac:dyDescent="0.25">
      <c r="A959" s="18">
        <v>3.8739333333333299</v>
      </c>
      <c r="B959" s="18">
        <v>-8.9499999999999993</v>
      </c>
      <c r="C959" s="18">
        <v>-9.1638709390392208</v>
      </c>
      <c r="D959" s="18">
        <v>-9.0129909717901402</v>
      </c>
    </row>
    <row r="960" spans="1:4" ht="15" customHeight="1" x14ac:dyDescent="0.25">
      <c r="A960" s="18">
        <v>3.9032666666666702</v>
      </c>
      <c r="B960" s="18">
        <v>-9.1300000000000008</v>
      </c>
      <c r="C960" s="18">
        <v>-9.1668990302075102</v>
      </c>
      <c r="D960" s="18">
        <v>-8.9467512121830701</v>
      </c>
    </row>
    <row r="961" spans="1:4" ht="15" customHeight="1" x14ac:dyDescent="0.25">
      <c r="A961" s="18">
        <v>3.9229799999999999</v>
      </c>
      <c r="B961" s="18">
        <v>-9.2899999999999991</v>
      </c>
      <c r="C961" s="18">
        <v>-9.22312800491075</v>
      </c>
      <c r="D961" s="18">
        <v>-8.8592780422861708</v>
      </c>
    </row>
    <row r="962" spans="1:4" ht="15" customHeight="1" x14ac:dyDescent="0.25">
      <c r="A962" s="18">
        <v>3.93628</v>
      </c>
      <c r="B962" s="18">
        <v>-8.89</v>
      </c>
      <c r="C962" s="18">
        <v>-9.2137516701193896</v>
      </c>
      <c r="D962" s="18">
        <v>-8.8837055334327903</v>
      </c>
    </row>
    <row r="963" spans="1:4" ht="15" customHeight="1" x14ac:dyDescent="0.25">
      <c r="A963" s="18">
        <v>3.9495800000000001</v>
      </c>
      <c r="B963" s="18">
        <v>-8.5</v>
      </c>
      <c r="C963" s="18">
        <v>-9.2515538104249693</v>
      </c>
      <c r="D963" s="18">
        <v>-8.9228315867071792</v>
      </c>
    </row>
    <row r="964" spans="1:4" ht="15" customHeight="1" x14ac:dyDescent="0.25">
      <c r="A964" s="18">
        <v>3.9628800000000002</v>
      </c>
      <c r="B964" s="18">
        <v>-9.6999999999999993</v>
      </c>
      <c r="C964" s="18">
        <v>-9.3173433912885404</v>
      </c>
      <c r="D964" s="18">
        <v>-8.9300143604325601</v>
      </c>
    </row>
    <row r="965" spans="1:4" ht="15" customHeight="1" x14ac:dyDescent="0.25">
      <c r="A965" s="18">
        <v>3.9761799999999998</v>
      </c>
      <c r="B965" s="18">
        <v>-8.99</v>
      </c>
      <c r="C965" s="18">
        <v>-9.3276643970827404</v>
      </c>
      <c r="D965" s="18">
        <v>-8.9621374372736007</v>
      </c>
    </row>
    <row r="966" spans="1:4" ht="15" customHeight="1" x14ac:dyDescent="0.25">
      <c r="A966" s="18">
        <v>3.9894799999999999</v>
      </c>
      <c r="B966" s="18">
        <v>-8.9600000000000009</v>
      </c>
      <c r="C966" s="18">
        <v>-9.2974829943344393</v>
      </c>
      <c r="D966" s="18">
        <v>-9.0185301395673907</v>
      </c>
    </row>
    <row r="967" spans="1:4" ht="15" customHeight="1" x14ac:dyDescent="0.25">
      <c r="A967" s="18">
        <v>4.0027799999999996</v>
      </c>
      <c r="B967" s="18">
        <v>-9.25</v>
      </c>
      <c r="C967" s="18">
        <v>-9.2707730544504798</v>
      </c>
      <c r="D967" s="18">
        <v>-9.0307176039044403</v>
      </c>
    </row>
    <row r="968" spans="1:4" ht="15" customHeight="1" x14ac:dyDescent="0.25">
      <c r="A968" s="18">
        <v>4.0155479999999999</v>
      </c>
      <c r="B968" s="18">
        <v>-9.33</v>
      </c>
      <c r="C968" s="18">
        <v>-9.2242566843505909</v>
      </c>
      <c r="D968" s="18">
        <v>-8.9947593734341904</v>
      </c>
    </row>
    <row r="969" spans="1:4" ht="15" customHeight="1" x14ac:dyDescent="0.25">
      <c r="A969" s="18">
        <v>4.0285820000000001</v>
      </c>
      <c r="B969" s="18">
        <v>-8.93</v>
      </c>
      <c r="C969" s="18">
        <v>-9.1848633112628004</v>
      </c>
      <c r="D969" s="18">
        <v>-8.9721582284940293</v>
      </c>
    </row>
    <row r="970" spans="1:4" ht="15" customHeight="1" x14ac:dyDescent="0.25">
      <c r="A970" s="18">
        <v>4.0413500000000004</v>
      </c>
      <c r="B970" s="18">
        <v>-9.01</v>
      </c>
      <c r="C970" s="18">
        <v>-9.1592180168264203</v>
      </c>
      <c r="D970" s="18">
        <v>-8.9237206621145209</v>
      </c>
    </row>
    <row r="971" spans="1:4" ht="15" customHeight="1" x14ac:dyDescent="0.25">
      <c r="A971" s="18">
        <v>4.0541179999999999</v>
      </c>
      <c r="B971" s="18">
        <v>-9.27</v>
      </c>
      <c r="C971" s="18">
        <v>-9.1495859216267696</v>
      </c>
      <c r="D971" s="18">
        <v>-8.8372189418567295</v>
      </c>
    </row>
    <row r="972" spans="1:4" ht="15" customHeight="1" x14ac:dyDescent="0.25">
      <c r="A972" s="18">
        <v>4.0671520000000001</v>
      </c>
      <c r="B972" s="18">
        <v>-8.52</v>
      </c>
      <c r="C972" s="18">
        <v>-9.1125123765889402</v>
      </c>
      <c r="D972" s="18">
        <v>-8.7369299888282299</v>
      </c>
    </row>
    <row r="973" spans="1:4" ht="15" customHeight="1" x14ac:dyDescent="0.25">
      <c r="A973" s="18">
        <v>4.0799200000000004</v>
      </c>
      <c r="B973" s="18">
        <v>-8.57</v>
      </c>
      <c r="C973" s="18">
        <v>-9.1023456467863806</v>
      </c>
      <c r="D973" s="18">
        <v>-8.7137795803910105</v>
      </c>
    </row>
    <row r="974" spans="1:4" ht="15" customHeight="1" x14ac:dyDescent="0.25">
      <c r="A974" s="18">
        <v>4.0940180000000002</v>
      </c>
      <c r="B974" s="18">
        <v>-8.51</v>
      </c>
      <c r="C974" s="18">
        <v>-9.1602432947337498</v>
      </c>
      <c r="D974" s="18">
        <v>-8.7279393912150596</v>
      </c>
    </row>
    <row r="975" spans="1:4" ht="15" customHeight="1" x14ac:dyDescent="0.25">
      <c r="A975" s="18">
        <v>4.1083819999999998</v>
      </c>
      <c r="B975" s="18">
        <v>-8.51</v>
      </c>
      <c r="C975" s="18">
        <v>-9.0718828695298903</v>
      </c>
      <c r="D975" s="18">
        <v>-8.7338061415614607</v>
      </c>
    </row>
    <row r="976" spans="1:4" ht="15" customHeight="1" x14ac:dyDescent="0.25">
      <c r="A976" s="18">
        <v>4.1224800000000004</v>
      </c>
      <c r="B976" s="18">
        <v>-9.43</v>
      </c>
      <c r="C976" s="18">
        <v>-8.9853189455444404</v>
      </c>
      <c r="D976" s="18">
        <v>-8.66947255676412</v>
      </c>
    </row>
    <row r="977" spans="1:4" ht="15" customHeight="1" x14ac:dyDescent="0.25">
      <c r="A977" s="18">
        <v>4.1365780000000001</v>
      </c>
      <c r="B977" s="18">
        <v>-8.2100000000000009</v>
      </c>
      <c r="C977" s="18">
        <v>-8.9149622818543506</v>
      </c>
      <c r="D977" s="18">
        <v>-8.5896447446201201</v>
      </c>
    </row>
    <row r="978" spans="1:4" ht="15" customHeight="1" x14ac:dyDescent="0.25">
      <c r="A978" s="18">
        <v>4.1509419999999997</v>
      </c>
      <c r="B978" s="18">
        <v>-8.73</v>
      </c>
      <c r="C978" s="18">
        <v>-8.9877971946920105</v>
      </c>
      <c r="D978" s="18">
        <v>-8.5803569433037605</v>
      </c>
    </row>
    <row r="979" spans="1:4" ht="15" customHeight="1" x14ac:dyDescent="0.25">
      <c r="A979" s="18">
        <v>4.1650400000000003</v>
      </c>
      <c r="B979" s="18">
        <v>-9.17</v>
      </c>
      <c r="C979" s="18">
        <v>-9.0300616466882406</v>
      </c>
      <c r="D979" s="18">
        <v>-8.7111454571712006</v>
      </c>
    </row>
    <row r="980" spans="1:4" ht="15" customHeight="1" x14ac:dyDescent="0.25">
      <c r="A980" s="18">
        <v>4.1796699999999998</v>
      </c>
      <c r="B980" s="18">
        <v>-8.6300000000000008</v>
      </c>
      <c r="C980" s="18">
        <v>-8.9320620960614701</v>
      </c>
      <c r="D980" s="18">
        <v>-8.70232651568279</v>
      </c>
    </row>
    <row r="981" spans="1:4" ht="15" customHeight="1" x14ac:dyDescent="0.25">
      <c r="A981" s="18">
        <v>4.1943181818181801</v>
      </c>
      <c r="B981" s="18">
        <v>-8.4700000000000006</v>
      </c>
      <c r="C981" s="18">
        <v>-8.7652257419901805</v>
      </c>
      <c r="D981" s="18">
        <v>-8.5542961442040699</v>
      </c>
    </row>
    <row r="982" spans="1:4" ht="15" customHeight="1" x14ac:dyDescent="0.25">
      <c r="A982" s="18">
        <v>4.2089681818181797</v>
      </c>
      <c r="B982" s="18">
        <v>-8.43</v>
      </c>
      <c r="C982" s="18">
        <v>-8.6125246781925</v>
      </c>
      <c r="D982" s="18">
        <v>-8.4762902906728197</v>
      </c>
    </row>
    <row r="983" spans="1:4" ht="15" customHeight="1" x14ac:dyDescent="0.25">
      <c r="A983" s="18">
        <v>4.2236181818181802</v>
      </c>
      <c r="B983" s="18">
        <v>-8.64</v>
      </c>
      <c r="C983" s="18">
        <v>-8.6643314767081101</v>
      </c>
      <c r="D983" s="18">
        <v>-8.5252757546070796</v>
      </c>
    </row>
    <row r="984" spans="1:4" ht="15" customHeight="1" x14ac:dyDescent="0.25">
      <c r="A984" s="18">
        <v>4.2382681818181798</v>
      </c>
      <c r="B984" s="18">
        <v>-8.65</v>
      </c>
      <c r="C984" s="18">
        <v>-8.7496663820801999</v>
      </c>
      <c r="D984" s="18">
        <v>-8.5708079916412991</v>
      </c>
    </row>
    <row r="985" spans="1:4" ht="15" customHeight="1" x14ac:dyDescent="0.25">
      <c r="A985" s="18">
        <v>4.2529181818181803</v>
      </c>
      <c r="B985" s="18">
        <v>-8.75</v>
      </c>
      <c r="C985" s="18">
        <v>-8.8114260393503496</v>
      </c>
      <c r="D985" s="18">
        <v>-8.6363420080353492</v>
      </c>
    </row>
    <row r="986" spans="1:4" ht="15" customHeight="1" x14ac:dyDescent="0.25">
      <c r="A986" s="18">
        <v>4.2696990909090902</v>
      </c>
      <c r="B986" s="18">
        <v>-8.8699999999999992</v>
      </c>
      <c r="C986" s="18">
        <v>-8.8093553583577204</v>
      </c>
      <c r="D986" s="18">
        <v>-8.6336285135827406</v>
      </c>
    </row>
    <row r="987" spans="1:4" ht="15" customHeight="1" x14ac:dyDescent="0.25">
      <c r="A987" s="18">
        <v>4.2864800000000001</v>
      </c>
      <c r="B987" s="18">
        <v>-8.61</v>
      </c>
      <c r="C987" s="18">
        <v>-8.7949865780790599</v>
      </c>
      <c r="D987" s="18">
        <v>-8.5511619304006494</v>
      </c>
    </row>
    <row r="988" spans="1:4" ht="15" customHeight="1" x14ac:dyDescent="0.25">
      <c r="A988" s="18">
        <v>4.30326090909091</v>
      </c>
      <c r="B988" s="18">
        <v>-9</v>
      </c>
      <c r="C988" s="18">
        <v>-8.7927672025037609</v>
      </c>
      <c r="D988" s="18">
        <v>-8.5460025331052805</v>
      </c>
    </row>
    <row r="989" spans="1:4" ht="15" customHeight="1" x14ac:dyDescent="0.25">
      <c r="A989" s="18">
        <v>4.3200418181818199</v>
      </c>
      <c r="B989" s="18">
        <v>-9.06</v>
      </c>
      <c r="C989" s="18">
        <v>-8.8083302105051295</v>
      </c>
      <c r="D989" s="18">
        <v>-8.4573814235702507</v>
      </c>
    </row>
    <row r="990" spans="1:4" ht="15" customHeight="1" x14ac:dyDescent="0.25">
      <c r="A990" s="18">
        <v>4.3368227272727298</v>
      </c>
      <c r="B990" s="18">
        <v>-8.07</v>
      </c>
      <c r="C990" s="18">
        <v>-8.7772807319922492</v>
      </c>
      <c r="D990" s="18">
        <v>-8.4709878289730192</v>
      </c>
    </row>
    <row r="991" spans="1:4" ht="15" customHeight="1" x14ac:dyDescent="0.25">
      <c r="A991" s="18">
        <v>4.3536036363636397</v>
      </c>
      <c r="B991" s="18">
        <v>-8.85</v>
      </c>
      <c r="C991" s="18">
        <v>-8.7580488033624295</v>
      </c>
      <c r="D991" s="18">
        <v>-8.5031739391796801</v>
      </c>
    </row>
    <row r="992" spans="1:4" ht="15" customHeight="1" x14ac:dyDescent="0.25">
      <c r="A992" s="18">
        <v>4.3703845454545496</v>
      </c>
      <c r="B992" s="18">
        <v>-8.58</v>
      </c>
      <c r="C992" s="18">
        <v>-8.7720721430912505</v>
      </c>
      <c r="D992" s="18">
        <v>-8.5192683670518292</v>
      </c>
    </row>
    <row r="993" spans="1:4" ht="15" customHeight="1" x14ac:dyDescent="0.25">
      <c r="A993" s="18">
        <v>4.3871654545454604</v>
      </c>
      <c r="B993" s="18">
        <v>-8.8699999999999992</v>
      </c>
      <c r="C993" s="18">
        <v>-8.8246893746747901</v>
      </c>
      <c r="D993" s="18">
        <v>-8.5437564882622308</v>
      </c>
    </row>
    <row r="994" spans="1:4" ht="15" customHeight="1" x14ac:dyDescent="0.25">
      <c r="A994" s="18">
        <v>4.4039463636363596</v>
      </c>
      <c r="B994" s="18">
        <v>-8.39</v>
      </c>
      <c r="C994" s="18">
        <v>-8.8714002417902904</v>
      </c>
      <c r="D994" s="18">
        <v>-8.5615334366494906</v>
      </c>
    </row>
    <row r="995" spans="1:4" ht="15" customHeight="1" x14ac:dyDescent="0.25">
      <c r="A995" s="18">
        <v>4.4207272727272704</v>
      </c>
      <c r="B995" s="18">
        <v>-9.26</v>
      </c>
      <c r="C995" s="18">
        <v>-8.92115735199814</v>
      </c>
      <c r="D995" s="18">
        <v>-8.6299459839738297</v>
      </c>
    </row>
    <row r="996" spans="1:4" ht="15" customHeight="1" x14ac:dyDescent="0.25">
      <c r="A996" s="18">
        <v>4.4340454545454602</v>
      </c>
      <c r="B996" s="18">
        <v>-9.1</v>
      </c>
      <c r="C996" s="18">
        <v>-9.0181059019084007</v>
      </c>
      <c r="D996" s="18">
        <v>-8.6445756042195701</v>
      </c>
    </row>
    <row r="997" spans="1:4" ht="15" customHeight="1" x14ac:dyDescent="0.25">
      <c r="A997" s="18">
        <v>4.4473636363636402</v>
      </c>
      <c r="B997" s="18">
        <v>-8.73</v>
      </c>
      <c r="C997" s="18">
        <v>-8.9997716113631991</v>
      </c>
      <c r="D997" s="18">
        <v>-8.7295975788187192</v>
      </c>
    </row>
    <row r="998" spans="1:4" ht="15" customHeight="1" x14ac:dyDescent="0.25">
      <c r="A998" s="18">
        <v>4.4606818181818202</v>
      </c>
      <c r="B998" s="18">
        <v>-8.7799999999999994</v>
      </c>
      <c r="C998" s="18">
        <v>-9.0331867649594102</v>
      </c>
      <c r="D998" s="18">
        <v>-8.7899188544503399</v>
      </c>
    </row>
    <row r="999" spans="1:4" ht="15" customHeight="1" x14ac:dyDescent="0.25">
      <c r="A999" s="18">
        <v>4.4740000000000002</v>
      </c>
      <c r="B999" s="18">
        <v>-8.86</v>
      </c>
      <c r="C999" s="18">
        <v>-9.1676695572118607</v>
      </c>
      <c r="D999" s="18">
        <v>-8.8394652401992104</v>
      </c>
    </row>
    <row r="1000" spans="1:4" ht="15" customHeight="1" x14ac:dyDescent="0.25">
      <c r="A1000" s="18">
        <v>4.498875</v>
      </c>
      <c r="B1000" s="18">
        <v>-9.26</v>
      </c>
      <c r="C1000" s="18">
        <v>-9.2292976549575592</v>
      </c>
      <c r="D1000" s="18">
        <v>-8.95805726944808</v>
      </c>
    </row>
    <row r="1001" spans="1:4" ht="15" customHeight="1" x14ac:dyDescent="0.25">
      <c r="A1001" s="18">
        <v>4.5237499999999997</v>
      </c>
      <c r="B1001" s="18">
        <v>-9.39</v>
      </c>
      <c r="C1001" s="18">
        <v>-9.2253270287533091</v>
      </c>
      <c r="D1001" s="18">
        <v>-8.98502029994936</v>
      </c>
    </row>
    <row r="1002" spans="1:4" ht="15" customHeight="1" x14ac:dyDescent="0.25">
      <c r="A1002" s="18">
        <v>4.5486250000000004</v>
      </c>
      <c r="B1002" s="18">
        <v>-9.24</v>
      </c>
      <c r="C1002" s="18">
        <v>-9.1600743378318192</v>
      </c>
      <c r="D1002" s="18">
        <v>-8.9764924143954605</v>
      </c>
    </row>
    <row r="1003" spans="1:4" ht="15" customHeight="1" x14ac:dyDescent="0.25">
      <c r="A1003" s="18">
        <v>4.5735000000000001</v>
      </c>
      <c r="B1003" s="18">
        <v>-8.75</v>
      </c>
      <c r="C1003" s="18">
        <v>-9.1057682456781599</v>
      </c>
      <c r="D1003" s="18">
        <v>-8.9439520400839303</v>
      </c>
    </row>
    <row r="1004" spans="1:4" ht="15" customHeight="1" x14ac:dyDescent="0.25">
      <c r="A1004" s="18">
        <v>4.5983749999999999</v>
      </c>
      <c r="B1004" s="18">
        <v>-9.23</v>
      </c>
      <c r="C1004" s="18">
        <v>-9.0965701014223797</v>
      </c>
      <c r="D1004" s="18">
        <v>-8.9558406942546291</v>
      </c>
    </row>
    <row r="1005" spans="1:4" ht="15" customHeight="1" x14ac:dyDescent="0.25">
      <c r="A1005" s="18">
        <v>4.6232499999999996</v>
      </c>
      <c r="B1005" s="18">
        <v>-9.02</v>
      </c>
      <c r="C1005" s="18">
        <v>-9.1045353565423</v>
      </c>
      <c r="D1005" s="18">
        <v>-8.94288944186248</v>
      </c>
    </row>
    <row r="1006" spans="1:4" ht="15" customHeight="1" x14ac:dyDescent="0.25">
      <c r="A1006" s="18">
        <v>4.6511100000000001</v>
      </c>
      <c r="B1006" s="18">
        <v>-8.81</v>
      </c>
      <c r="C1006" s="18">
        <v>-9.1364866768925896</v>
      </c>
      <c r="D1006" s="18">
        <v>-8.9368569752539102</v>
      </c>
    </row>
    <row r="1007" spans="1:4" ht="15" customHeight="1" x14ac:dyDescent="0.25">
      <c r="A1007" s="18">
        <v>4.6789699999999996</v>
      </c>
      <c r="B1007" s="18">
        <v>-9.25</v>
      </c>
      <c r="C1007" s="18">
        <v>-9.1601771079926593</v>
      </c>
      <c r="D1007" s="18">
        <v>-8.93752711142454</v>
      </c>
    </row>
    <row r="1008" spans="1:4" ht="15" customHeight="1" x14ac:dyDescent="0.25">
      <c r="A1008" s="18">
        <v>4.7068300000000001</v>
      </c>
      <c r="B1008" s="18">
        <v>-8.92</v>
      </c>
      <c r="C1008" s="18">
        <v>-9.1480903624085901</v>
      </c>
      <c r="D1008" s="18">
        <v>-8.9686764968418107</v>
      </c>
    </row>
    <row r="1009" spans="1:4" ht="15" customHeight="1" x14ac:dyDescent="0.25">
      <c r="A1009" s="18">
        <v>4.7346899999999996</v>
      </c>
      <c r="B1009" s="18">
        <v>-8.84</v>
      </c>
      <c r="C1009" s="18">
        <v>-9.1522495662296404</v>
      </c>
      <c r="D1009" s="18">
        <v>-9.0033037966459801</v>
      </c>
    </row>
    <row r="1010" spans="1:4" ht="15" customHeight="1" x14ac:dyDescent="0.25">
      <c r="A1010" s="18">
        <v>4.7625500000000001</v>
      </c>
      <c r="B1010" s="18">
        <v>-9.2899999999999991</v>
      </c>
      <c r="C1010" s="18">
        <v>-9.1477697081509799</v>
      </c>
      <c r="D1010" s="18">
        <v>-9.0170316574724101</v>
      </c>
    </row>
    <row r="1011" spans="1:4" ht="15" customHeight="1" x14ac:dyDescent="0.25">
      <c r="A1011" s="18">
        <v>4.7904099999999996</v>
      </c>
      <c r="B1011" s="18">
        <v>-9.11</v>
      </c>
      <c r="C1011" s="18">
        <v>-9.1740177793609394</v>
      </c>
      <c r="D1011" s="18">
        <v>-9.0230539727633001</v>
      </c>
    </row>
    <row r="1012" spans="1:4" ht="15" customHeight="1" x14ac:dyDescent="0.25">
      <c r="A1012" s="18">
        <v>4.8182700000000001</v>
      </c>
      <c r="B1012" s="18">
        <v>-8.9499999999999993</v>
      </c>
      <c r="C1012" s="18">
        <v>-9.2443837843739392</v>
      </c>
      <c r="D1012" s="18">
        <v>-9.0524294446602003</v>
      </c>
    </row>
    <row r="1013" spans="1:4" ht="15" customHeight="1" x14ac:dyDescent="0.25">
      <c r="A1013" s="18">
        <v>4.8461299999999996</v>
      </c>
      <c r="B1013" s="18">
        <v>-8.9</v>
      </c>
      <c r="C1013" s="18">
        <v>-9.37498238431494</v>
      </c>
      <c r="D1013" s="18">
        <v>-9.0731580626013706</v>
      </c>
    </row>
    <row r="1014" spans="1:4" ht="15" customHeight="1" x14ac:dyDescent="0.25">
      <c r="A1014" s="18">
        <v>4.87399</v>
      </c>
      <c r="B1014" s="18">
        <v>-9.44</v>
      </c>
      <c r="C1014" s="18">
        <v>-9.5353181018578503</v>
      </c>
      <c r="D1014" s="18">
        <v>-9.1119640566861193</v>
      </c>
    </row>
    <row r="1015" spans="1:4" ht="15" customHeight="1" x14ac:dyDescent="0.25">
      <c r="A1015" s="18">
        <v>4.9018499999999996</v>
      </c>
      <c r="B1015" s="18">
        <v>-9.35</v>
      </c>
      <c r="C1015" s="18">
        <v>-9.6437961375341299</v>
      </c>
      <c r="D1015" s="18">
        <v>-9.2427483408183306</v>
      </c>
    </row>
    <row r="1016" spans="1:4" ht="15" customHeight="1" x14ac:dyDescent="0.25">
      <c r="A1016" s="18">
        <v>4.9247350000000001</v>
      </c>
      <c r="B1016" s="18">
        <v>-9.9499999999999993</v>
      </c>
      <c r="C1016" s="18">
        <v>-9.6638670045309105</v>
      </c>
      <c r="D1016" s="18">
        <v>-9.34024653744593</v>
      </c>
    </row>
    <row r="1017" spans="1:4" ht="15" customHeight="1" x14ac:dyDescent="0.25">
      <c r="A1017" s="18">
        <v>4.9476199999999997</v>
      </c>
      <c r="B1017" s="18">
        <v>-9.6999999999999993</v>
      </c>
      <c r="C1017" s="18">
        <v>-9.6560179586135995</v>
      </c>
      <c r="D1017" s="18">
        <v>-9.3883807102219095</v>
      </c>
    </row>
    <row r="1018" spans="1:4" ht="15" customHeight="1" x14ac:dyDescent="0.25">
      <c r="A1018" s="18">
        <v>4.9705050000000002</v>
      </c>
      <c r="B1018" s="18">
        <v>-9.3699999999999992</v>
      </c>
      <c r="C1018" s="18">
        <v>-9.6248698630646601</v>
      </c>
      <c r="D1018" s="18">
        <v>-9.38716348138367</v>
      </c>
    </row>
    <row r="1019" spans="1:4" ht="15" customHeight="1" x14ac:dyDescent="0.25">
      <c r="A1019" s="18">
        <v>4.9933899999999998</v>
      </c>
      <c r="B1019" s="18">
        <v>-9.1</v>
      </c>
      <c r="C1019" s="18">
        <v>-9.6018791385453</v>
      </c>
      <c r="D1019" s="18">
        <v>-9.3767388576079593</v>
      </c>
    </row>
    <row r="1020" spans="1:4" ht="15" customHeight="1" x14ac:dyDescent="0.25">
      <c r="A1020" s="18">
        <v>5.0162750000000003</v>
      </c>
      <c r="B1020" s="18">
        <v>-9.6199999999999992</v>
      </c>
      <c r="C1020" s="18">
        <v>-9.6130130715082895</v>
      </c>
      <c r="D1020" s="18">
        <v>-9.3848961383890899</v>
      </c>
    </row>
    <row r="1021" spans="1:4" ht="15" customHeight="1" x14ac:dyDescent="0.25">
      <c r="A1021" s="18">
        <v>5.0391599999999999</v>
      </c>
      <c r="B1021" s="18">
        <v>-9.7799999999999994</v>
      </c>
      <c r="C1021" s="18">
        <v>-9.6252526199959902</v>
      </c>
      <c r="D1021" s="18">
        <v>-9.4041974659579992</v>
      </c>
    </row>
    <row r="1022" spans="1:4" ht="15" customHeight="1" x14ac:dyDescent="0.25">
      <c r="A1022" s="18">
        <v>5.0620450000000003</v>
      </c>
      <c r="B1022" s="18">
        <v>-9.36</v>
      </c>
      <c r="C1022" s="18">
        <v>-9.6449379008072391</v>
      </c>
      <c r="D1022" s="18">
        <v>-9.41926671294123</v>
      </c>
    </row>
    <row r="1023" spans="1:4" ht="15" customHeight="1" x14ac:dyDescent="0.25">
      <c r="A1023" s="18">
        <v>5.0798271186440704</v>
      </c>
      <c r="B1023" s="18">
        <v>-9.64</v>
      </c>
      <c r="C1023" s="18">
        <v>-9.6559615922374498</v>
      </c>
      <c r="D1023" s="18">
        <v>-9.4618411417679305</v>
      </c>
    </row>
    <row r="1024" spans="1:4" ht="15" customHeight="1" x14ac:dyDescent="0.25">
      <c r="A1024" s="18">
        <v>5.0943288135593203</v>
      </c>
      <c r="B1024" s="18">
        <v>-9.65</v>
      </c>
      <c r="C1024" s="18">
        <v>-9.7048746240858303</v>
      </c>
      <c r="D1024" s="18">
        <v>-9.4987121705546809</v>
      </c>
    </row>
    <row r="1025" spans="1:4" ht="15" customHeight="1" x14ac:dyDescent="0.25">
      <c r="A1025" s="18">
        <v>5.1059932203389797</v>
      </c>
      <c r="B1025" s="18">
        <v>-9.5399999999999991</v>
      </c>
      <c r="C1025" s="18">
        <v>-9.7564990714535593</v>
      </c>
      <c r="D1025" s="18">
        <v>-9.4646159160124892</v>
      </c>
    </row>
    <row r="1026" spans="1:4" ht="15" customHeight="1" x14ac:dyDescent="0.25">
      <c r="A1026" s="18">
        <v>5.1179728813559304</v>
      </c>
      <c r="B1026" s="18">
        <v>-9.42</v>
      </c>
      <c r="C1026" s="18">
        <v>-9.8068848680813208</v>
      </c>
      <c r="D1026" s="18">
        <v>-9.47075734516479</v>
      </c>
    </row>
    <row r="1027" spans="1:4" ht="15" customHeight="1" x14ac:dyDescent="0.25">
      <c r="A1027" s="18">
        <v>5.1299525423728802</v>
      </c>
      <c r="B1027" s="18">
        <v>-10.07</v>
      </c>
      <c r="C1027" s="18">
        <v>-9.8957222571847296</v>
      </c>
      <c r="D1027" s="18">
        <v>-9.4910567318836794</v>
      </c>
    </row>
    <row r="1028" spans="1:4" ht="15" customHeight="1" x14ac:dyDescent="0.25">
      <c r="A1028" s="18">
        <v>5.14193220338983</v>
      </c>
      <c r="B1028" s="18">
        <v>-9.7200000000000006</v>
      </c>
      <c r="C1028" s="18">
        <v>-9.9192744666774697</v>
      </c>
      <c r="D1028" s="18">
        <v>-9.4795088029414103</v>
      </c>
    </row>
    <row r="1029" spans="1:4" ht="15" customHeight="1" x14ac:dyDescent="0.25">
      <c r="A1029" s="18">
        <v>5.1539118644067798</v>
      </c>
      <c r="B1029" s="18">
        <v>-9.18</v>
      </c>
      <c r="C1029" s="18">
        <v>-9.9155849543376604</v>
      </c>
      <c r="D1029" s="18">
        <v>-9.4828714552205096</v>
      </c>
    </row>
    <row r="1030" spans="1:4" ht="15" customHeight="1" x14ac:dyDescent="0.25">
      <c r="A1030" s="18">
        <v>5.1658915254237296</v>
      </c>
      <c r="B1030" s="18">
        <v>-9.35</v>
      </c>
      <c r="C1030" s="18">
        <v>-9.9287791212008401</v>
      </c>
      <c r="D1030" s="18">
        <v>-9.4726396789855603</v>
      </c>
    </row>
    <row r="1031" spans="1:4" ht="15" customHeight="1" x14ac:dyDescent="0.25">
      <c r="A1031" s="18">
        <v>5.1807084745762699</v>
      </c>
      <c r="B1031" s="18">
        <v>-9.15</v>
      </c>
      <c r="C1031" s="18">
        <v>-9.8894952107616394</v>
      </c>
      <c r="D1031" s="18">
        <v>-9.5137657269639408</v>
      </c>
    </row>
    <row r="1032" spans="1:4" ht="15" customHeight="1" x14ac:dyDescent="0.25">
      <c r="A1032" s="18">
        <v>5.1939491525423698</v>
      </c>
      <c r="B1032" s="18">
        <v>-10.19</v>
      </c>
      <c r="C1032" s="18">
        <v>-9.9952956983664194</v>
      </c>
      <c r="D1032" s="18">
        <v>-9.4091516908372608</v>
      </c>
    </row>
    <row r="1033" spans="1:4" ht="15" customHeight="1" x14ac:dyDescent="0.25">
      <c r="A1033" s="18">
        <v>5.20750508474576</v>
      </c>
      <c r="B1033" s="18">
        <v>-10.31</v>
      </c>
      <c r="C1033" s="18">
        <v>-9.8878549065210795</v>
      </c>
      <c r="D1033" s="18">
        <v>-9.4921248506023197</v>
      </c>
    </row>
    <row r="1034" spans="1:4" ht="15" customHeight="1" x14ac:dyDescent="0.25">
      <c r="A1034" s="18">
        <v>5.2207457627118599</v>
      </c>
      <c r="B1034" s="18">
        <v>-9.5</v>
      </c>
      <c r="C1034" s="18">
        <v>-9.9186780277206292</v>
      </c>
      <c r="D1034" s="18">
        <v>-9.4755895364126292</v>
      </c>
    </row>
    <row r="1035" spans="1:4" ht="15" customHeight="1" x14ac:dyDescent="0.25">
      <c r="A1035" s="18">
        <v>5.2343016949152599</v>
      </c>
      <c r="B1035" s="18">
        <v>-10.26</v>
      </c>
      <c r="C1035" s="18">
        <v>-9.8736828772902392</v>
      </c>
      <c r="D1035" s="18">
        <v>-9.3804695009632297</v>
      </c>
    </row>
    <row r="1036" spans="1:4" ht="15" customHeight="1" x14ac:dyDescent="0.25">
      <c r="A1036" s="18">
        <v>5.2475423728813597</v>
      </c>
      <c r="B1036" s="18">
        <v>-9.93</v>
      </c>
      <c r="C1036" s="18">
        <v>-9.8122517952936299</v>
      </c>
      <c r="D1036" s="18">
        <v>-9.3967155943121696</v>
      </c>
    </row>
    <row r="1037" spans="1:4" ht="15" customHeight="1" x14ac:dyDescent="0.25">
      <c r="A1037" s="18">
        <v>5.26109830508475</v>
      </c>
      <c r="B1037" s="18">
        <v>-9.59</v>
      </c>
      <c r="C1037" s="18">
        <v>-9.8598777175423997</v>
      </c>
      <c r="D1037" s="18">
        <v>-9.2656017396210597</v>
      </c>
    </row>
    <row r="1038" spans="1:4" ht="15" customHeight="1" x14ac:dyDescent="0.25">
      <c r="A1038" s="18">
        <v>5.2746542372881402</v>
      </c>
      <c r="B1038" s="18">
        <v>-8.8000000000000007</v>
      </c>
      <c r="C1038" s="18">
        <v>-9.7773956546510998</v>
      </c>
      <c r="D1038" s="18">
        <v>-9.3245515419248495</v>
      </c>
    </row>
    <row r="1039" spans="1:4" ht="15" customHeight="1" x14ac:dyDescent="0.25">
      <c r="A1039" s="18">
        <v>5.2904169491525401</v>
      </c>
      <c r="B1039" s="18">
        <v>-9.41</v>
      </c>
      <c r="C1039" s="18">
        <v>-9.7195422113958507</v>
      </c>
      <c r="D1039" s="18">
        <v>-9.29947846406737</v>
      </c>
    </row>
    <row r="1040" spans="1:4" ht="15" customHeight="1" x14ac:dyDescent="0.25">
      <c r="A1040" s="18">
        <v>5.3061796610169498</v>
      </c>
      <c r="B1040" s="18">
        <v>-9.6300000000000008</v>
      </c>
      <c r="C1040" s="18">
        <v>-9.7244448138588595</v>
      </c>
      <c r="D1040" s="18">
        <v>-9.27214393487351</v>
      </c>
    </row>
    <row r="1041" spans="1:4" ht="15" customHeight="1" x14ac:dyDescent="0.25">
      <c r="A1041" s="18">
        <v>5.3219423728813604</v>
      </c>
      <c r="B1041" s="18">
        <v>-9.61</v>
      </c>
      <c r="C1041" s="18">
        <v>-9.7625371800501206</v>
      </c>
      <c r="D1041" s="18">
        <v>-9.3295820731639694</v>
      </c>
    </row>
    <row r="1042" spans="1:4" ht="15" customHeight="1" x14ac:dyDescent="0.25">
      <c r="A1042" s="18">
        <v>5.3377050847457603</v>
      </c>
      <c r="B1042" s="18">
        <v>-9.58</v>
      </c>
      <c r="C1042" s="18">
        <v>-9.7672091426308203</v>
      </c>
      <c r="D1042" s="18">
        <v>-9.4379292381680795</v>
      </c>
    </row>
    <row r="1043" spans="1:4" ht="15" customHeight="1" x14ac:dyDescent="0.25">
      <c r="A1043" s="18">
        <v>5.35346779661017</v>
      </c>
      <c r="B1043" s="18">
        <v>-9.4700000000000006</v>
      </c>
      <c r="C1043" s="18">
        <v>-9.82533281014552</v>
      </c>
      <c r="D1043" s="18">
        <v>-9.5311428862708194</v>
      </c>
    </row>
    <row r="1044" spans="1:4" ht="15" customHeight="1" x14ac:dyDescent="0.25">
      <c r="A1044" s="18">
        <v>5.3692305084745797</v>
      </c>
      <c r="B1044" s="18">
        <v>-9.6</v>
      </c>
      <c r="C1044" s="18">
        <v>-9.9181938883362299</v>
      </c>
      <c r="D1044" s="18">
        <v>-9.5468714964938002</v>
      </c>
    </row>
    <row r="1045" spans="1:4" ht="15" customHeight="1" x14ac:dyDescent="0.25">
      <c r="A1045" s="18">
        <v>5.3849932203389796</v>
      </c>
      <c r="B1045" s="18">
        <v>-10.08</v>
      </c>
      <c r="C1045" s="18">
        <v>-9.99421077426301</v>
      </c>
      <c r="D1045" s="18">
        <v>-9.4064724004265301</v>
      </c>
    </row>
    <row r="1046" spans="1:4" ht="15" customHeight="1" x14ac:dyDescent="0.25">
      <c r="A1046" s="18">
        <v>5.4007559322033902</v>
      </c>
      <c r="B1046" s="18">
        <v>-9.98</v>
      </c>
      <c r="C1046" s="18">
        <v>-9.8719487118014406</v>
      </c>
      <c r="D1046" s="18">
        <v>-9.3749558102179904</v>
      </c>
    </row>
    <row r="1047" spans="1:4" ht="15" customHeight="1" x14ac:dyDescent="0.25">
      <c r="A1047" s="18">
        <v>5.4165186440677999</v>
      </c>
      <c r="B1047" s="18">
        <v>-10.15</v>
      </c>
      <c r="C1047" s="18">
        <v>-9.7437560729197692</v>
      </c>
      <c r="D1047" s="18">
        <v>-9.3585574439892802</v>
      </c>
    </row>
    <row r="1048" spans="1:4" ht="15" customHeight="1" x14ac:dyDescent="0.25">
      <c r="A1048" s="18">
        <v>5.4322813559321999</v>
      </c>
      <c r="B1048" s="18">
        <v>-8.94</v>
      </c>
      <c r="C1048" s="18">
        <v>-9.7366500687915298</v>
      </c>
      <c r="D1048" s="18">
        <v>-9.2871323396519205</v>
      </c>
    </row>
    <row r="1049" spans="1:4" ht="15" customHeight="1" x14ac:dyDescent="0.25">
      <c r="A1049" s="18">
        <v>5.4523571428571396</v>
      </c>
      <c r="B1049" s="18">
        <v>-9.25</v>
      </c>
      <c r="C1049" s="18">
        <v>-9.6129994143003206</v>
      </c>
      <c r="D1049" s="18">
        <v>-9.2868511310658999</v>
      </c>
    </row>
    <row r="1050" spans="1:4" ht="15" customHeight="1" x14ac:dyDescent="0.25">
      <c r="A1050" s="18">
        <v>5.48159821428571</v>
      </c>
      <c r="B1050" s="18">
        <v>-9.75</v>
      </c>
      <c r="C1050" s="18">
        <v>-9.6818441626882592</v>
      </c>
      <c r="D1050" s="18">
        <v>-9.4253986387202797</v>
      </c>
    </row>
    <row r="1051" spans="1:4" ht="15" customHeight="1" x14ac:dyDescent="0.25">
      <c r="A1051" s="18">
        <v>5.5108392857142903</v>
      </c>
      <c r="B1051" s="18">
        <v>-9.6</v>
      </c>
      <c r="C1051" s="18">
        <v>-9.8484995081952906</v>
      </c>
      <c r="D1051" s="18">
        <v>-9.6326391538339298</v>
      </c>
    </row>
    <row r="1052" spans="1:4" ht="15" customHeight="1" x14ac:dyDescent="0.25">
      <c r="A1052" s="18">
        <v>5.5400803571428598</v>
      </c>
      <c r="B1052" s="18">
        <v>-10.01</v>
      </c>
      <c r="C1052" s="18">
        <v>-9.8614105631614901</v>
      </c>
      <c r="D1052" s="18">
        <v>-9.59978921484546</v>
      </c>
    </row>
    <row r="1053" spans="1:4" ht="15" customHeight="1" x14ac:dyDescent="0.25">
      <c r="A1053" s="18">
        <v>5.5693214285714303</v>
      </c>
      <c r="B1053" s="18">
        <v>-9.44</v>
      </c>
      <c r="C1053" s="18">
        <v>-9.7968408092925294</v>
      </c>
      <c r="D1053" s="18">
        <v>-9.5403861204777805</v>
      </c>
    </row>
    <row r="1054" spans="1:4" ht="15" customHeight="1" x14ac:dyDescent="0.25">
      <c r="A1054" s="18">
        <v>5.5985624999999999</v>
      </c>
      <c r="B1054" s="18">
        <v>-9.27</v>
      </c>
      <c r="C1054" s="18">
        <v>-9.7718588361694092</v>
      </c>
      <c r="D1054" s="18">
        <v>-9.5316688575838793</v>
      </c>
    </row>
    <row r="1055" spans="1:4" ht="15" customHeight="1" x14ac:dyDescent="0.25">
      <c r="A1055" s="18">
        <v>5.6278035714285704</v>
      </c>
      <c r="B1055" s="18">
        <v>-9.3000000000000007</v>
      </c>
      <c r="C1055" s="18">
        <v>-9.8856608463425406</v>
      </c>
      <c r="D1055" s="18">
        <v>-9.5664302652425803</v>
      </c>
    </row>
    <row r="1056" spans="1:4" ht="15" customHeight="1" x14ac:dyDescent="0.25">
      <c r="A1056" s="18">
        <v>5.6570446428571399</v>
      </c>
      <c r="B1056" s="18">
        <v>-10.039999999999999</v>
      </c>
      <c r="C1056" s="18">
        <v>-10.0005370843175</v>
      </c>
      <c r="D1056" s="18">
        <v>-9.6751163701251102</v>
      </c>
    </row>
    <row r="1057" spans="1:4" ht="15" customHeight="1" x14ac:dyDescent="0.25">
      <c r="A1057" s="18">
        <v>5.6833616071428601</v>
      </c>
      <c r="B1057" s="18">
        <v>-9.75</v>
      </c>
      <c r="C1057" s="18">
        <v>-10.0499017922213</v>
      </c>
      <c r="D1057" s="18">
        <v>-9.7971253773388494</v>
      </c>
    </row>
    <row r="1058" spans="1:4" ht="15" customHeight="1" x14ac:dyDescent="0.25">
      <c r="A1058" s="18">
        <v>5.7096785714285696</v>
      </c>
      <c r="B1058" s="18">
        <v>-10.4</v>
      </c>
      <c r="C1058" s="18">
        <v>-10.084468543633999</v>
      </c>
      <c r="D1058" s="18">
        <v>-9.8318838228396999</v>
      </c>
    </row>
    <row r="1059" spans="1:4" ht="15" customHeight="1" x14ac:dyDescent="0.25">
      <c r="A1059" s="18">
        <v>5.7359955357142898</v>
      </c>
      <c r="B1059" s="18">
        <v>-9.57</v>
      </c>
      <c r="C1059" s="18">
        <v>-10.126263518978099</v>
      </c>
      <c r="D1059" s="18">
        <v>-9.7825203441881801</v>
      </c>
    </row>
    <row r="1060" spans="1:4" ht="15" customHeight="1" x14ac:dyDescent="0.25">
      <c r="A1060" s="18">
        <v>5.7623125000000002</v>
      </c>
      <c r="B1060" s="18">
        <v>-9.7100000000000009</v>
      </c>
      <c r="C1060" s="18">
        <v>-10.076267593283101</v>
      </c>
      <c r="D1060" s="18">
        <v>-9.8169810400765893</v>
      </c>
    </row>
    <row r="1061" spans="1:4" ht="15" customHeight="1" x14ac:dyDescent="0.25">
      <c r="A1061" s="18">
        <v>5.7886294642857203</v>
      </c>
      <c r="B1061" s="18">
        <v>-9.91</v>
      </c>
      <c r="C1061" s="18">
        <v>-10.0110915054108</v>
      </c>
      <c r="D1061" s="18">
        <v>-9.8089312418198702</v>
      </c>
    </row>
    <row r="1062" spans="1:4" ht="15" customHeight="1" x14ac:dyDescent="0.25">
      <c r="A1062" s="18">
        <v>5.8149464285714298</v>
      </c>
      <c r="B1062" s="18">
        <v>-9.9700000000000006</v>
      </c>
      <c r="C1062" s="18">
        <v>-9.9668840030084205</v>
      </c>
      <c r="D1062" s="18">
        <v>-9.8192508036649695</v>
      </c>
    </row>
    <row r="1063" spans="1:4" ht="15" customHeight="1" x14ac:dyDescent="0.25">
      <c r="A1063" s="18">
        <v>5.8412633928571402</v>
      </c>
      <c r="B1063" s="18">
        <v>-9.82</v>
      </c>
      <c r="C1063" s="18">
        <v>-9.9641790297924597</v>
      </c>
      <c r="D1063" s="18">
        <v>-9.8525097818515892</v>
      </c>
    </row>
    <row r="1064" spans="1:4" ht="15" customHeight="1" x14ac:dyDescent="0.25">
      <c r="A1064" s="18">
        <v>5.8675803571428604</v>
      </c>
      <c r="B1064" s="18">
        <v>-10.1</v>
      </c>
      <c r="C1064" s="18">
        <v>-9.9605764000515702</v>
      </c>
      <c r="D1064" s="18">
        <v>-9.7839840989671494</v>
      </c>
    </row>
    <row r="1065" spans="1:4" ht="15" customHeight="1" x14ac:dyDescent="0.25">
      <c r="A1065" s="18">
        <v>5.8938973214285699</v>
      </c>
      <c r="B1065" s="18">
        <v>-9.8699999999999992</v>
      </c>
      <c r="C1065" s="18">
        <v>-9.9365549040921604</v>
      </c>
      <c r="D1065" s="18">
        <v>-9.5733571380640807</v>
      </c>
    </row>
    <row r="1066" spans="1:4" ht="15" customHeight="1" x14ac:dyDescent="0.25">
      <c r="A1066" s="18">
        <v>5.9202142857142901</v>
      </c>
      <c r="B1066" s="18">
        <v>-9.4499999999999993</v>
      </c>
      <c r="C1066" s="18">
        <v>-9.7933042857793104</v>
      </c>
      <c r="D1066" s="18">
        <v>-9.3661306570454208</v>
      </c>
    </row>
    <row r="1067" spans="1:4" ht="15" customHeight="1" x14ac:dyDescent="0.25">
      <c r="A1067" s="18">
        <v>5.9465312499999996</v>
      </c>
      <c r="B1067" s="18">
        <v>-9.07</v>
      </c>
      <c r="C1067" s="18">
        <v>-9.5598832420878992</v>
      </c>
      <c r="D1067" s="18">
        <v>-9.2870775957591007</v>
      </c>
    </row>
    <row r="1068" spans="1:4" ht="15" customHeight="1" x14ac:dyDescent="0.25">
      <c r="A1068" s="18">
        <v>5.97284821428571</v>
      </c>
      <c r="B1068" s="18">
        <v>-9.31</v>
      </c>
      <c r="C1068" s="18">
        <v>-9.4315663672311096</v>
      </c>
      <c r="D1068" s="18">
        <v>-9.2397071042561798</v>
      </c>
    </row>
    <row r="1069" spans="1:4" ht="15" customHeight="1" x14ac:dyDescent="0.25">
      <c r="A1069" s="18">
        <v>6.0079374999999997</v>
      </c>
      <c r="B1069" s="18">
        <v>-9.5399999999999991</v>
      </c>
      <c r="C1069" s="18">
        <v>-9.45385027169133</v>
      </c>
      <c r="D1069" s="18">
        <v>-9.2601479037373107</v>
      </c>
    </row>
    <row r="1070" spans="1:4" ht="15" customHeight="1" x14ac:dyDescent="0.25">
      <c r="A1070" s="18">
        <v>6.0430267857142903</v>
      </c>
      <c r="B1070" s="18">
        <v>-9.11</v>
      </c>
      <c r="C1070" s="18">
        <v>-9.5319959712347995</v>
      </c>
      <c r="D1070" s="18">
        <v>-9.2867814612528203</v>
      </c>
    </row>
    <row r="1071" spans="1:4" ht="15" customHeight="1" x14ac:dyDescent="0.25">
      <c r="A1071" s="18">
        <v>6.0781160714285702</v>
      </c>
      <c r="B1071" s="18">
        <v>-9.81</v>
      </c>
      <c r="C1071" s="18">
        <v>-9.6149212443707306</v>
      </c>
      <c r="D1071" s="18">
        <v>-9.3509680278705591</v>
      </c>
    </row>
    <row r="1072" spans="1:4" ht="15" customHeight="1" x14ac:dyDescent="0.25">
      <c r="A1072" s="18">
        <v>6.1216757575757601</v>
      </c>
      <c r="B1072" s="18">
        <v>-9.26</v>
      </c>
      <c r="C1072" s="18">
        <v>-9.6215612800686792</v>
      </c>
      <c r="D1072" s="18">
        <v>-9.4359611777903396</v>
      </c>
    </row>
    <row r="1073" spans="1:4" ht="15" customHeight="1" x14ac:dyDescent="0.25">
      <c r="A1073" s="18">
        <v>6.1763121212121197</v>
      </c>
      <c r="B1073" s="18">
        <v>-9.77</v>
      </c>
      <c r="C1073" s="18">
        <v>-9.7610691927718705</v>
      </c>
      <c r="D1073" s="18">
        <v>-9.4985108391133402</v>
      </c>
    </row>
    <row r="1074" spans="1:4" ht="15" customHeight="1" x14ac:dyDescent="0.25">
      <c r="A1074" s="18">
        <v>6.23094848484849</v>
      </c>
      <c r="B1074" s="18">
        <v>-9.9499999999999993</v>
      </c>
      <c r="C1074" s="18">
        <v>-10.0944296687275</v>
      </c>
      <c r="D1074" s="18">
        <v>-9.9198046736293595</v>
      </c>
    </row>
    <row r="1075" spans="1:4" ht="15" customHeight="1" x14ac:dyDescent="0.25">
      <c r="A1075" s="18">
        <v>6.2819424242424304</v>
      </c>
      <c r="B1075" s="18">
        <v>-10.17</v>
      </c>
      <c r="C1075" s="18">
        <v>-10.031897154587901</v>
      </c>
      <c r="D1075" s="18">
        <v>-9.4641531517745605</v>
      </c>
    </row>
    <row r="1076" spans="1:4" ht="15" customHeight="1" x14ac:dyDescent="0.25">
      <c r="A1076" s="18">
        <v>6.3338469696969701</v>
      </c>
      <c r="B1076" s="18">
        <v>-9.98</v>
      </c>
      <c r="C1076" s="18">
        <v>-9.7169297156886607</v>
      </c>
      <c r="D1076" s="18">
        <v>-9.3137956209908204</v>
      </c>
    </row>
    <row r="1077" spans="1:4" ht="15" customHeight="1" x14ac:dyDescent="0.25">
      <c r="A1077" s="18">
        <v>6.3848409090909097</v>
      </c>
      <c r="B1077" s="18">
        <v>-9.0399999999999991</v>
      </c>
      <c r="C1077" s="18">
        <v>-9.6773458214616692</v>
      </c>
      <c r="D1077" s="18">
        <v>-9.3085036247785808</v>
      </c>
    </row>
    <row r="1078" spans="1:4" ht="15" customHeight="1" x14ac:dyDescent="0.25">
      <c r="A1078" s="18">
        <v>6.4367454545454601</v>
      </c>
      <c r="B1078" s="18">
        <v>-9.85</v>
      </c>
      <c r="C1078" s="18">
        <v>-9.6936911585557901</v>
      </c>
      <c r="D1078" s="18">
        <v>-9.4305703942686705</v>
      </c>
    </row>
    <row r="1079" spans="1:4" ht="15" customHeight="1" x14ac:dyDescent="0.25">
      <c r="A1079" s="18">
        <v>6.4886499999999998</v>
      </c>
      <c r="B1079" s="18">
        <v>-9.6300000000000008</v>
      </c>
      <c r="C1079" s="18">
        <v>-9.5789955558833402</v>
      </c>
      <c r="D1079" s="18">
        <v>-9.3553502711963397</v>
      </c>
    </row>
    <row r="1080" spans="1:4" ht="15" customHeight="1" x14ac:dyDescent="0.25">
      <c r="A1080" s="18">
        <v>6.5405545454545502</v>
      </c>
      <c r="B1080" s="18">
        <v>-9.5399999999999991</v>
      </c>
      <c r="C1080" s="18">
        <v>-9.4150197970726204</v>
      </c>
      <c r="D1080" s="18">
        <v>-9.1580263028682793</v>
      </c>
    </row>
    <row r="1081" spans="1:4" ht="15" customHeight="1" x14ac:dyDescent="0.25">
      <c r="A1081" s="18">
        <v>6.58608484848485</v>
      </c>
      <c r="B1081" s="18">
        <v>-9.18</v>
      </c>
      <c r="C1081" s="18">
        <v>-9.6018544842573892</v>
      </c>
      <c r="D1081" s="18">
        <v>-9.0410012095890799</v>
      </c>
    </row>
    <row r="1082" spans="1:4" ht="15" customHeight="1" x14ac:dyDescent="0.25">
      <c r="A1082" s="18">
        <v>6.6316151515151498</v>
      </c>
      <c r="B1082" s="18">
        <v>-9.08</v>
      </c>
      <c r="C1082" s="18">
        <v>-9.6854253445718097</v>
      </c>
      <c r="D1082" s="18">
        <v>-9.1958353960571095</v>
      </c>
    </row>
    <row r="1083" spans="1:4" ht="15" customHeight="1" x14ac:dyDescent="0.25">
      <c r="A1083" s="18">
        <v>6.6771454545454603</v>
      </c>
      <c r="B1083" s="18">
        <v>-8.8699999999999992</v>
      </c>
      <c r="C1083" s="18">
        <v>-9.87345006003404</v>
      </c>
      <c r="D1083" s="18">
        <v>-9.2039309746054201</v>
      </c>
    </row>
    <row r="1084" spans="1:4" ht="15" customHeight="1" x14ac:dyDescent="0.25">
      <c r="A1084" s="18">
        <v>6.7041170212766001</v>
      </c>
      <c r="B1084" s="18">
        <v>-8.77</v>
      </c>
      <c r="C1084" s="18">
        <v>-9.8539084145771199</v>
      </c>
      <c r="D1084" s="18">
        <v>-9.1550681970460701</v>
      </c>
    </row>
    <row r="1085" spans="1:4" ht="15" customHeight="1" x14ac:dyDescent="0.25">
      <c r="A1085" s="18">
        <v>6.7139574468085099</v>
      </c>
      <c r="B1085" s="18">
        <v>-10.210000000000001</v>
      </c>
      <c r="C1085" s="18">
        <v>-9.8848652081084207</v>
      </c>
      <c r="D1085" s="18">
        <v>-9.1454850227878008</v>
      </c>
    </row>
    <row r="1086" spans="1:4" ht="15" customHeight="1" x14ac:dyDescent="0.25">
      <c r="A1086" s="18">
        <v>6.7237978723404304</v>
      </c>
      <c r="B1086" s="18">
        <v>-10.16</v>
      </c>
      <c r="C1086" s="18">
        <v>-9.7675658391277391</v>
      </c>
      <c r="D1086" s="18">
        <v>-9.1836960682673805</v>
      </c>
    </row>
    <row r="1087" spans="1:4" ht="15" customHeight="1" x14ac:dyDescent="0.25">
      <c r="A1087" s="18">
        <v>6.7316702127659598</v>
      </c>
      <c r="B1087" s="18">
        <v>-10.29</v>
      </c>
      <c r="C1087" s="18">
        <v>-9.7214968982334096</v>
      </c>
      <c r="D1087" s="18">
        <v>-9.2232303443589405</v>
      </c>
    </row>
    <row r="1088" spans="1:4" ht="15" customHeight="1" x14ac:dyDescent="0.25">
      <c r="A1088" s="18">
        <v>6.7395425531914901</v>
      </c>
      <c r="B1088" s="18">
        <v>-9.76</v>
      </c>
      <c r="C1088" s="18">
        <v>-9.7065903099897</v>
      </c>
      <c r="D1088" s="18">
        <v>-9.2467698844918793</v>
      </c>
    </row>
    <row r="1089" spans="1:4" ht="15" customHeight="1" x14ac:dyDescent="0.25">
      <c r="A1089" s="18">
        <v>6.7474148936170204</v>
      </c>
      <c r="B1089" s="18">
        <v>-9.2799999999999994</v>
      </c>
      <c r="C1089" s="18">
        <v>-9.74190180514689</v>
      </c>
      <c r="D1089" s="18">
        <v>-9.2965181963822499</v>
      </c>
    </row>
    <row r="1090" spans="1:4" ht="15" customHeight="1" x14ac:dyDescent="0.25">
      <c r="A1090" s="18">
        <v>6.7552872340425498</v>
      </c>
      <c r="B1090" s="18">
        <v>-9.1300000000000008</v>
      </c>
      <c r="C1090" s="18">
        <v>-9.7780368281422003</v>
      </c>
      <c r="D1090" s="18">
        <v>-9.2731277663783906</v>
      </c>
    </row>
    <row r="1091" spans="1:4" ht="15" customHeight="1" x14ac:dyDescent="0.25">
      <c r="A1091" s="18">
        <v>6.7631595744680899</v>
      </c>
      <c r="B1091" s="18">
        <v>-9.18</v>
      </c>
      <c r="C1091" s="18">
        <v>-9.8119540040970996</v>
      </c>
      <c r="D1091" s="18">
        <v>-9.2805417306944999</v>
      </c>
    </row>
    <row r="1092" spans="1:4" ht="15" customHeight="1" x14ac:dyDescent="0.25">
      <c r="A1092" s="18">
        <v>6.7710319148936202</v>
      </c>
      <c r="B1092" s="18">
        <v>-8.7200000000000006</v>
      </c>
      <c r="C1092" s="18">
        <v>-9.9277310001448598</v>
      </c>
      <c r="D1092" s="18">
        <v>-9.2580941180557197</v>
      </c>
    </row>
    <row r="1093" spans="1:4" ht="15" customHeight="1" x14ac:dyDescent="0.25">
      <c r="A1093" s="18">
        <v>6.7789042553191496</v>
      </c>
      <c r="B1093" s="18">
        <v>-9.1300000000000008</v>
      </c>
      <c r="C1093" s="18">
        <v>-9.9054106844480696</v>
      </c>
      <c r="D1093" s="18">
        <v>-9.31236956157551</v>
      </c>
    </row>
    <row r="1094" spans="1:4" ht="15" customHeight="1" x14ac:dyDescent="0.25">
      <c r="A1094" s="18">
        <v>6.78677659574468</v>
      </c>
      <c r="B1094" s="18">
        <v>-9.34</v>
      </c>
      <c r="C1094" s="18">
        <v>-9.8639584085979202</v>
      </c>
      <c r="D1094" s="18">
        <v>-9.3947033340794306</v>
      </c>
    </row>
    <row r="1095" spans="1:4" ht="15" customHeight="1" x14ac:dyDescent="0.25">
      <c r="A1095" s="18">
        <v>6.7946489361702103</v>
      </c>
      <c r="B1095" s="18">
        <v>-9.6999999999999993</v>
      </c>
      <c r="C1095" s="18">
        <v>-9.8586197326852005</v>
      </c>
      <c r="D1095" s="18">
        <v>-9.4774952606275207</v>
      </c>
    </row>
    <row r="1096" spans="1:4" ht="15" customHeight="1" x14ac:dyDescent="0.25">
      <c r="A1096" s="18">
        <v>6.8025212765957503</v>
      </c>
      <c r="B1096" s="18">
        <v>-9.5</v>
      </c>
      <c r="C1096" s="18">
        <v>-9.81954327473332</v>
      </c>
      <c r="D1096" s="18">
        <v>-9.4716849980502893</v>
      </c>
    </row>
    <row r="1097" spans="1:4" ht="15" customHeight="1" x14ac:dyDescent="0.25">
      <c r="A1097" s="18">
        <v>6.8103936170212798</v>
      </c>
      <c r="B1097" s="18">
        <v>-10.15</v>
      </c>
      <c r="C1097" s="18">
        <v>-9.8259632085919808</v>
      </c>
      <c r="D1097" s="18">
        <v>-9.4785602668519005</v>
      </c>
    </row>
    <row r="1098" spans="1:4" ht="15" customHeight="1" x14ac:dyDescent="0.25">
      <c r="A1098" s="18">
        <v>6.8182659574468101</v>
      </c>
      <c r="B1098" s="18">
        <v>-10.33</v>
      </c>
      <c r="C1098" s="18">
        <v>-9.8540640816255198</v>
      </c>
      <c r="D1098" s="18">
        <v>-9.4937261304323304</v>
      </c>
    </row>
    <row r="1099" spans="1:4" ht="15" customHeight="1" x14ac:dyDescent="0.25">
      <c r="A1099" s="18">
        <v>6.8261382978723404</v>
      </c>
      <c r="B1099" s="18">
        <v>-9.85</v>
      </c>
      <c r="C1099" s="18">
        <v>-9.8397948664180603</v>
      </c>
      <c r="D1099" s="18">
        <v>-9.4843960695888203</v>
      </c>
    </row>
    <row r="1100" spans="1:4" ht="15" customHeight="1" x14ac:dyDescent="0.25">
      <c r="A1100" s="18">
        <v>6.8340106382978698</v>
      </c>
      <c r="B1100" s="18">
        <v>-9.18</v>
      </c>
      <c r="C1100" s="18">
        <v>-9.85415872110549</v>
      </c>
      <c r="D1100" s="18">
        <v>-9.48133832284649</v>
      </c>
    </row>
    <row r="1101" spans="1:4" ht="15" customHeight="1" x14ac:dyDescent="0.25">
      <c r="A1101" s="18">
        <v>6.8418829787234099</v>
      </c>
      <c r="B1101" s="18">
        <v>-9.9600000000000009</v>
      </c>
      <c r="C1101" s="18">
        <v>-9.8421437467134805</v>
      </c>
      <c r="D1101" s="18">
        <v>-9.5491621495191996</v>
      </c>
    </row>
    <row r="1102" spans="1:4" ht="15" customHeight="1" x14ac:dyDescent="0.25">
      <c r="A1102" s="18">
        <v>6.8497553191489402</v>
      </c>
      <c r="B1102" s="18">
        <v>-9.93</v>
      </c>
      <c r="C1102" s="18">
        <v>-9.8087585288375099</v>
      </c>
      <c r="D1102" s="18">
        <v>-9.5640935563595804</v>
      </c>
    </row>
    <row r="1103" spans="1:4" ht="15" customHeight="1" x14ac:dyDescent="0.25">
      <c r="A1103" s="18">
        <v>6.8576276595744696</v>
      </c>
      <c r="B1103" s="18">
        <v>-9.61</v>
      </c>
      <c r="C1103" s="18">
        <v>-9.7892650841390694</v>
      </c>
      <c r="D1103" s="18">
        <v>-9.58106475603795</v>
      </c>
    </row>
    <row r="1104" spans="1:4" ht="15" customHeight="1" x14ac:dyDescent="0.25">
      <c r="A1104" s="18">
        <v>6.8654999999999999</v>
      </c>
      <c r="B1104" s="18">
        <v>-9.92</v>
      </c>
      <c r="C1104" s="18">
        <v>-9.7569239346265295</v>
      </c>
      <c r="D1104" s="18">
        <v>-9.5701764026935994</v>
      </c>
    </row>
    <row r="1105" spans="1:4" ht="15" customHeight="1" x14ac:dyDescent="0.25">
      <c r="A1105" s="18">
        <v>6.8753404255319204</v>
      </c>
      <c r="B1105" s="18">
        <v>-9.8800000000000008</v>
      </c>
      <c r="C1105" s="18">
        <v>-9.7261007149860301</v>
      </c>
      <c r="D1105" s="18">
        <v>-9.5432673676396398</v>
      </c>
    </row>
    <row r="1106" spans="1:4" ht="15" customHeight="1" x14ac:dyDescent="0.25">
      <c r="A1106" s="18">
        <v>6.8858199999999998</v>
      </c>
      <c r="B1106" s="18">
        <v>-9.36</v>
      </c>
      <c r="C1106" s="18">
        <v>-9.7247575735972092</v>
      </c>
      <c r="D1106" s="18">
        <v>-9.4857805656411998</v>
      </c>
    </row>
    <row r="1107" spans="1:4" ht="15" customHeight="1" x14ac:dyDescent="0.25">
      <c r="A1107" s="18">
        <v>6.9009866666666699</v>
      </c>
      <c r="B1107" s="18">
        <v>-9.5399999999999991</v>
      </c>
      <c r="C1107" s="18">
        <v>-9.6224792189048092</v>
      </c>
      <c r="D1107" s="18">
        <v>-9.4525067842715398</v>
      </c>
    </row>
    <row r="1108" spans="1:4" ht="15" customHeight="1" x14ac:dyDescent="0.25">
      <c r="A1108" s="18">
        <v>6.9161533333333303</v>
      </c>
      <c r="B1108" s="18">
        <v>-9.43</v>
      </c>
      <c r="C1108" s="18">
        <v>-9.5973311788096201</v>
      </c>
      <c r="D1108" s="18">
        <v>-9.4592296164646505</v>
      </c>
    </row>
    <row r="1109" spans="1:4" ht="15" customHeight="1" x14ac:dyDescent="0.25">
      <c r="A1109" s="18">
        <v>6.9313200000000004</v>
      </c>
      <c r="B1109" s="18">
        <v>-9.67</v>
      </c>
      <c r="C1109" s="18">
        <v>-9.5944326946409006</v>
      </c>
      <c r="D1109" s="18">
        <v>-9.3920439783564902</v>
      </c>
    </row>
    <row r="1110" spans="1:4" ht="15" customHeight="1" x14ac:dyDescent="0.25">
      <c r="A1110" s="18">
        <v>6.9464866666666696</v>
      </c>
      <c r="B1110" s="18">
        <v>-9.51</v>
      </c>
      <c r="C1110" s="18">
        <v>-9.6115281467257407</v>
      </c>
      <c r="D1110" s="18">
        <v>-9.2758515814332707</v>
      </c>
    </row>
    <row r="1111" spans="1:4" ht="15" customHeight="1" x14ac:dyDescent="0.25">
      <c r="A1111" s="18">
        <v>6.9586199999999998</v>
      </c>
      <c r="B1111" s="18">
        <v>-9.1199999999999992</v>
      </c>
      <c r="C1111" s="18">
        <v>-9.6618410220980593</v>
      </c>
      <c r="D1111" s="18">
        <v>-9.2615677269032393</v>
      </c>
    </row>
    <row r="1112" spans="1:4" ht="15" customHeight="1" x14ac:dyDescent="0.25">
      <c r="A1112" s="18">
        <v>6.97075333333333</v>
      </c>
      <c r="B1112" s="18">
        <v>-8.7899999999999991</v>
      </c>
      <c r="C1112" s="18">
        <v>-9.7359178871260106</v>
      </c>
      <c r="D1112" s="18">
        <v>-9.2023608249187596</v>
      </c>
    </row>
    <row r="1113" spans="1:4" ht="15" customHeight="1" x14ac:dyDescent="0.25">
      <c r="A1113" s="18">
        <v>6.98288666666667</v>
      </c>
      <c r="B1113" s="18">
        <v>-9.99</v>
      </c>
      <c r="C1113" s="18">
        <v>-9.8394738436754103</v>
      </c>
      <c r="D1113" s="18">
        <v>-9.1611860378723708</v>
      </c>
    </row>
    <row r="1114" spans="1:4" ht="15" customHeight="1" x14ac:dyDescent="0.25">
      <c r="A1114" s="18">
        <v>6.9950200000000002</v>
      </c>
      <c r="B1114" s="18">
        <v>-10.44</v>
      </c>
      <c r="C1114" s="18">
        <v>-9.9791435253199996</v>
      </c>
      <c r="D1114" s="18">
        <v>-9.1699213865944902</v>
      </c>
    </row>
    <row r="1115" spans="1:4" ht="15" customHeight="1" x14ac:dyDescent="0.25">
      <c r="A1115" s="18">
        <v>7.0071533333333296</v>
      </c>
      <c r="B1115" s="18">
        <v>-10.32</v>
      </c>
      <c r="C1115" s="18">
        <v>-9.9836091362608901</v>
      </c>
      <c r="D1115" s="18">
        <v>-9.2763091004696001</v>
      </c>
    </row>
    <row r="1116" spans="1:4" ht="15" customHeight="1" x14ac:dyDescent="0.25">
      <c r="A1116" s="18">
        <v>7.0192866666666696</v>
      </c>
      <c r="B1116" s="18">
        <v>-10.199999999999999</v>
      </c>
      <c r="C1116" s="18">
        <v>-9.9609533452838992</v>
      </c>
      <c r="D1116" s="18">
        <v>-9.3941748206557101</v>
      </c>
    </row>
    <row r="1117" spans="1:4" ht="15" customHeight="1" x14ac:dyDescent="0.25">
      <c r="A1117" s="18">
        <v>7.0314199999999998</v>
      </c>
      <c r="B1117" s="18">
        <v>-9.9600000000000009</v>
      </c>
      <c r="C1117" s="18">
        <v>-9.9115895712035904</v>
      </c>
      <c r="D1117" s="18">
        <v>-9.4624090912752301</v>
      </c>
    </row>
    <row r="1118" spans="1:4" ht="15" customHeight="1" x14ac:dyDescent="0.25">
      <c r="A1118" s="18">
        <v>7.04355333333333</v>
      </c>
      <c r="B1118" s="18">
        <v>-8.98</v>
      </c>
      <c r="C1118" s="18">
        <v>-9.9281035119666292</v>
      </c>
      <c r="D1118" s="18">
        <v>-9.4462485088969395</v>
      </c>
    </row>
    <row r="1119" spans="1:4" ht="15" customHeight="1" x14ac:dyDescent="0.25">
      <c r="A1119" s="18">
        <v>7.05568666666667</v>
      </c>
      <c r="B1119" s="18">
        <v>-8.84</v>
      </c>
      <c r="C1119" s="18">
        <v>-9.9322486968485002</v>
      </c>
      <c r="D1119" s="18">
        <v>-9.4235851597459206</v>
      </c>
    </row>
    <row r="1120" spans="1:4" ht="15" customHeight="1" x14ac:dyDescent="0.25">
      <c r="A1120" s="18">
        <v>7.0678200000000002</v>
      </c>
      <c r="B1120" s="18">
        <v>-9.27</v>
      </c>
      <c r="C1120" s="18">
        <v>-9.9458500974085293</v>
      </c>
      <c r="D1120" s="18">
        <v>-9.3611156126338209</v>
      </c>
    </row>
    <row r="1121" spans="1:4" ht="15" customHeight="1" x14ac:dyDescent="0.25">
      <c r="A1121" s="18">
        <v>7.0799533333333304</v>
      </c>
      <c r="B1121" s="18">
        <v>-9.18</v>
      </c>
      <c r="C1121" s="18">
        <v>-10.034568343999799</v>
      </c>
      <c r="D1121" s="18">
        <v>-9.3680133925451301</v>
      </c>
    </row>
    <row r="1122" spans="1:4" ht="15" customHeight="1" x14ac:dyDescent="0.25">
      <c r="A1122" s="18">
        <v>7.0920866666666704</v>
      </c>
      <c r="B1122" s="18">
        <v>-9.7100000000000009</v>
      </c>
      <c r="C1122" s="18">
        <v>-9.9810939674480093</v>
      </c>
      <c r="D1122" s="18">
        <v>-9.3572821123817302</v>
      </c>
    </row>
    <row r="1123" spans="1:4" ht="15" customHeight="1" x14ac:dyDescent="0.25">
      <c r="A1123" s="18">
        <v>7.1027033333333298</v>
      </c>
      <c r="B1123" s="18">
        <v>-9.66</v>
      </c>
      <c r="C1123" s="18">
        <v>-9.9457643818371597</v>
      </c>
      <c r="D1123" s="18">
        <v>-9.4224491726465605</v>
      </c>
    </row>
    <row r="1124" spans="1:4" ht="15" customHeight="1" x14ac:dyDescent="0.25">
      <c r="A1124" s="18">
        <v>7.1133199999999999</v>
      </c>
      <c r="B1124" s="18">
        <v>-9.43</v>
      </c>
      <c r="C1124" s="18">
        <v>-9.9608576957349104</v>
      </c>
      <c r="D1124" s="18">
        <v>-9.4552465620736097</v>
      </c>
    </row>
    <row r="1125" spans="1:4" ht="15" customHeight="1" x14ac:dyDescent="0.25">
      <c r="A1125" s="18">
        <v>7.1239366666666699</v>
      </c>
      <c r="B1125" s="18">
        <v>-9.81</v>
      </c>
      <c r="C1125" s="18">
        <v>-10.055297641530601</v>
      </c>
      <c r="D1125" s="18">
        <v>-9.4632818852032692</v>
      </c>
    </row>
    <row r="1126" spans="1:4" ht="15" customHeight="1" x14ac:dyDescent="0.25">
      <c r="A1126" s="18">
        <v>7.1345533333333302</v>
      </c>
      <c r="B1126" s="18">
        <v>-9.74</v>
      </c>
      <c r="C1126" s="18">
        <v>-9.9820228139986007</v>
      </c>
      <c r="D1126" s="18">
        <v>-9.5654983031583694</v>
      </c>
    </row>
    <row r="1127" spans="1:4" ht="15" customHeight="1" x14ac:dyDescent="0.25">
      <c r="A1127" s="18">
        <v>7.1451700000000002</v>
      </c>
      <c r="B1127" s="18">
        <v>-10.01</v>
      </c>
      <c r="C1127" s="18">
        <v>-10.065921320013301</v>
      </c>
      <c r="D1127" s="18">
        <v>-9.54253119197835</v>
      </c>
    </row>
    <row r="1128" spans="1:4" ht="15" customHeight="1" x14ac:dyDescent="0.25">
      <c r="A1128" s="18">
        <v>7.1557866666666703</v>
      </c>
      <c r="B1128" s="18">
        <v>-10.35</v>
      </c>
      <c r="C1128" s="18">
        <v>-10.036003515582999</v>
      </c>
      <c r="D1128" s="18">
        <v>-9.5700938546250107</v>
      </c>
    </row>
    <row r="1129" spans="1:4" ht="15" customHeight="1" x14ac:dyDescent="0.25">
      <c r="A1129" s="18">
        <v>7.1682233333333301</v>
      </c>
      <c r="B1129" s="18">
        <v>-9.64</v>
      </c>
      <c r="C1129" s="18">
        <v>-10.037624397330999</v>
      </c>
      <c r="D1129" s="18">
        <v>-9.5677282542370996</v>
      </c>
    </row>
    <row r="1130" spans="1:4" ht="15" customHeight="1" x14ac:dyDescent="0.25">
      <c r="A1130" s="18">
        <v>7.18096333333333</v>
      </c>
      <c r="B1130" s="18">
        <v>-10.3</v>
      </c>
      <c r="C1130" s="18">
        <v>-10.132099612265201</v>
      </c>
      <c r="D1130" s="18">
        <v>-9.56308551787364</v>
      </c>
    </row>
    <row r="1131" spans="1:4" ht="15" customHeight="1" x14ac:dyDescent="0.25">
      <c r="A1131" s="18">
        <v>7.1933999999999996</v>
      </c>
      <c r="B1131" s="18">
        <v>-10.050000000000001</v>
      </c>
      <c r="C1131" s="18">
        <v>-10.0372712150961</v>
      </c>
      <c r="D1131" s="18">
        <v>-9.6201899522693903</v>
      </c>
    </row>
    <row r="1132" spans="1:4" ht="15" customHeight="1" x14ac:dyDescent="0.25">
      <c r="A1132" s="18">
        <v>7.2061400000000004</v>
      </c>
      <c r="B1132" s="18">
        <v>-9.93</v>
      </c>
      <c r="C1132" s="18">
        <v>-10.0842772393076</v>
      </c>
      <c r="D1132" s="18">
        <v>-9.5205502507322795</v>
      </c>
    </row>
    <row r="1133" spans="1:4" ht="15" customHeight="1" x14ac:dyDescent="0.25">
      <c r="A1133" s="18">
        <v>7.2188800000000004</v>
      </c>
      <c r="B1133" s="18">
        <v>-10.46</v>
      </c>
      <c r="C1133" s="18">
        <v>-10.098057278977301</v>
      </c>
      <c r="D1133" s="18">
        <v>-9.4962860185121691</v>
      </c>
    </row>
    <row r="1134" spans="1:4" ht="15" customHeight="1" x14ac:dyDescent="0.25">
      <c r="A1134" s="18">
        <v>7.2316200000000004</v>
      </c>
      <c r="B1134" s="18">
        <v>-9.5500000000000007</v>
      </c>
      <c r="C1134" s="18">
        <v>-10.0290058152779</v>
      </c>
      <c r="D1134" s="18">
        <v>-9.5751469670784708</v>
      </c>
    </row>
    <row r="1135" spans="1:4" ht="15" customHeight="1" x14ac:dyDescent="0.25">
      <c r="A1135" s="18">
        <v>7.2455733333333301</v>
      </c>
      <c r="B1135" s="18">
        <v>-9.5</v>
      </c>
      <c r="C1135" s="18">
        <v>-10.0268281223294</v>
      </c>
      <c r="D1135" s="18">
        <v>-9.5484270537432892</v>
      </c>
    </row>
    <row r="1136" spans="1:4" ht="15" customHeight="1" x14ac:dyDescent="0.25">
      <c r="A1136" s="18">
        <v>7.25983</v>
      </c>
      <c r="B1136" s="18">
        <v>-9.44</v>
      </c>
      <c r="C1136" s="18">
        <v>-10.0625944236661</v>
      </c>
      <c r="D1136" s="18">
        <v>-9.3977118696096902</v>
      </c>
    </row>
    <row r="1137" spans="1:4" ht="15" customHeight="1" x14ac:dyDescent="0.25">
      <c r="A1137" s="18">
        <v>7.2740866666666699</v>
      </c>
      <c r="B1137" s="18">
        <v>-9.0399999999999991</v>
      </c>
      <c r="C1137" s="18">
        <v>-10.069016411158501</v>
      </c>
      <c r="D1137" s="18">
        <v>-9.3557874168357902</v>
      </c>
    </row>
    <row r="1138" spans="1:4" ht="15" customHeight="1" x14ac:dyDescent="0.25">
      <c r="A1138" s="18">
        <v>7.2880399999999996</v>
      </c>
      <c r="B1138" s="18">
        <v>-9.18</v>
      </c>
      <c r="C1138" s="18">
        <v>-10.122395892700199</v>
      </c>
      <c r="D1138" s="18">
        <v>-9.3072510550355201</v>
      </c>
    </row>
    <row r="1139" spans="1:4" ht="15" customHeight="1" x14ac:dyDescent="0.25">
      <c r="A1139" s="18">
        <v>7.3022966666666704</v>
      </c>
      <c r="B1139" s="18">
        <v>-9.0399999999999991</v>
      </c>
      <c r="C1139" s="18">
        <v>-10.0141656507934</v>
      </c>
      <c r="D1139" s="18">
        <v>-9.4426794298858194</v>
      </c>
    </row>
    <row r="1140" spans="1:4" ht="15" customHeight="1" x14ac:dyDescent="0.25">
      <c r="A1140" s="18">
        <v>7.3165533333333297</v>
      </c>
      <c r="B1140" s="18">
        <v>-9.39</v>
      </c>
      <c r="C1140" s="18">
        <v>-9.9666349066207101</v>
      </c>
      <c r="D1140" s="18">
        <v>-9.5061610644104206</v>
      </c>
    </row>
    <row r="1141" spans="1:4" ht="15" customHeight="1" x14ac:dyDescent="0.25">
      <c r="A1141" s="18">
        <v>7.3289900000000001</v>
      </c>
      <c r="B1141" s="18">
        <v>-9.3000000000000007</v>
      </c>
      <c r="C1141" s="18">
        <v>-10.182247064888699</v>
      </c>
      <c r="D1141" s="18">
        <v>-9.2927193617089205</v>
      </c>
    </row>
    <row r="1142" spans="1:4" ht="15" customHeight="1" x14ac:dyDescent="0.25">
      <c r="A1142" s="18">
        <v>7.3427100000000003</v>
      </c>
      <c r="B1142" s="18">
        <v>-9.18</v>
      </c>
      <c r="C1142" s="18">
        <v>-10.098414066341</v>
      </c>
      <c r="D1142" s="18">
        <v>-9.4636022180317401</v>
      </c>
    </row>
    <row r="1143" spans="1:4" ht="15" customHeight="1" x14ac:dyDescent="0.25">
      <c r="A1143" s="18">
        <v>7.3596111111111098</v>
      </c>
      <c r="B1143" s="18">
        <v>-9.34</v>
      </c>
      <c r="C1143" s="18">
        <v>-10.0912351183068</v>
      </c>
      <c r="D1143" s="18">
        <v>-9.5695384194011197</v>
      </c>
    </row>
    <row r="1144" spans="1:4" ht="15" customHeight="1" x14ac:dyDescent="0.25">
      <c r="A1144" s="18">
        <v>7.3769244444444402</v>
      </c>
      <c r="B1144" s="18">
        <v>-9.5500000000000007</v>
      </c>
      <c r="C1144" s="18">
        <v>-10.229503600014</v>
      </c>
      <c r="D1144" s="18">
        <v>-9.4125239560105207</v>
      </c>
    </row>
    <row r="1145" spans="1:4" ht="15" customHeight="1" x14ac:dyDescent="0.25">
      <c r="A1145" s="18">
        <v>7.3942377777777804</v>
      </c>
      <c r="B1145" s="18">
        <v>-10.1</v>
      </c>
      <c r="C1145" s="18">
        <v>-10.2087914247771</v>
      </c>
      <c r="D1145" s="18">
        <v>-9.5706700259837696</v>
      </c>
    </row>
    <row r="1146" spans="1:4" ht="15" customHeight="1" x14ac:dyDescent="0.25">
      <c r="A1146" s="18">
        <v>7.4115511111111099</v>
      </c>
      <c r="B1146" s="18">
        <v>-10.56</v>
      </c>
      <c r="C1146" s="18">
        <v>-10.210133823261399</v>
      </c>
      <c r="D1146" s="18">
        <v>-9.7464476053787301</v>
      </c>
    </row>
    <row r="1147" spans="1:4" ht="15" customHeight="1" x14ac:dyDescent="0.25">
      <c r="A1147" s="18">
        <v>7.4305133333333302</v>
      </c>
      <c r="B1147" s="18">
        <v>-10.050000000000001</v>
      </c>
      <c r="C1147" s="18">
        <v>-10.229698772660599</v>
      </c>
      <c r="D1147" s="18">
        <v>-9.7834603483088909</v>
      </c>
    </row>
    <row r="1148" spans="1:4" ht="15" customHeight="1" x14ac:dyDescent="0.25">
      <c r="A1148" s="18">
        <v>7.4494755555555603</v>
      </c>
      <c r="B1148" s="18">
        <v>-10.56</v>
      </c>
      <c r="C1148" s="18">
        <v>-10.2279397203523</v>
      </c>
      <c r="D1148" s="18">
        <v>-9.7948148162043402</v>
      </c>
    </row>
    <row r="1149" spans="1:4" ht="15" customHeight="1" x14ac:dyDescent="0.25">
      <c r="A1149" s="18">
        <v>7.4684377777777797</v>
      </c>
      <c r="B1149" s="18">
        <v>-9.75</v>
      </c>
      <c r="C1149" s="18">
        <v>-10.192685808631699</v>
      </c>
      <c r="D1149" s="18">
        <v>-9.7837637626627192</v>
      </c>
    </row>
    <row r="1150" spans="1:4" ht="15" customHeight="1" x14ac:dyDescent="0.25">
      <c r="A1150" s="18">
        <v>7.4874000000000001</v>
      </c>
      <c r="B1150" s="18">
        <v>-9.8000000000000007</v>
      </c>
      <c r="C1150" s="18">
        <v>-10.173625787315901</v>
      </c>
      <c r="D1150" s="18">
        <v>-9.7480287827775296</v>
      </c>
    </row>
    <row r="1151" spans="1:4" ht="15" customHeight="1" x14ac:dyDescent="0.25">
      <c r="A1151" s="18">
        <v>7.5063622222222204</v>
      </c>
      <c r="B1151" s="18">
        <v>-9.43</v>
      </c>
      <c r="C1151" s="18">
        <v>-10.146876120737399</v>
      </c>
      <c r="D1151" s="18">
        <v>-9.72519866981877</v>
      </c>
    </row>
    <row r="1152" spans="1:4" ht="15" customHeight="1" x14ac:dyDescent="0.25">
      <c r="A1152" s="18">
        <v>7.5253244444444398</v>
      </c>
      <c r="B1152" s="18">
        <v>-9.24</v>
      </c>
      <c r="C1152" s="18">
        <v>-10.1108212541518</v>
      </c>
      <c r="D1152" s="18">
        <v>-9.6795946706522997</v>
      </c>
    </row>
    <row r="1153" spans="1:4" ht="15" customHeight="1" x14ac:dyDescent="0.25">
      <c r="A1153" s="18">
        <v>7.5442866666666699</v>
      </c>
      <c r="B1153" s="18">
        <v>-9.61</v>
      </c>
      <c r="C1153" s="18">
        <v>-10.0855348080366</v>
      </c>
      <c r="D1153" s="18">
        <v>-9.6688291902653205</v>
      </c>
    </row>
    <row r="1154" spans="1:4" ht="15" customHeight="1" x14ac:dyDescent="0.25">
      <c r="A1154" s="18">
        <v>7.5632488888888902</v>
      </c>
      <c r="B1154" s="18">
        <v>-10.31</v>
      </c>
      <c r="C1154" s="18">
        <v>-10.096617411629</v>
      </c>
      <c r="D1154" s="18">
        <v>-9.7024315834189192</v>
      </c>
    </row>
    <row r="1155" spans="1:4" ht="15" customHeight="1" x14ac:dyDescent="0.25">
      <c r="A1155" s="18">
        <v>7.5822111111111097</v>
      </c>
      <c r="B1155" s="18">
        <v>-10.220000000000001</v>
      </c>
      <c r="C1155" s="18">
        <v>-10.1019894422592</v>
      </c>
      <c r="D1155" s="18">
        <v>-9.7847808612302707</v>
      </c>
    </row>
    <row r="1156" spans="1:4" ht="15" customHeight="1" x14ac:dyDescent="0.25">
      <c r="A1156" s="18">
        <v>7.60117333333333</v>
      </c>
      <c r="B1156" s="18">
        <v>-9.9700000000000006</v>
      </c>
      <c r="C1156" s="18">
        <v>-10.0927027673595</v>
      </c>
      <c r="D1156" s="18">
        <v>-9.8183653974542597</v>
      </c>
    </row>
    <row r="1157" spans="1:4" ht="15" customHeight="1" x14ac:dyDescent="0.25">
      <c r="A1157" s="18">
        <v>7.6275555555555599</v>
      </c>
      <c r="B1157" s="18">
        <v>-10.17</v>
      </c>
      <c r="C1157" s="18">
        <v>-10.0578906561796</v>
      </c>
      <c r="D1157" s="18">
        <v>-9.8529344259374998</v>
      </c>
    </row>
    <row r="1158" spans="1:4" ht="15" customHeight="1" x14ac:dyDescent="0.25">
      <c r="A1158" s="18">
        <v>7.6539377777777799</v>
      </c>
      <c r="B1158" s="18">
        <v>-9.86</v>
      </c>
      <c r="C1158" s="18">
        <v>-10.0614561151095</v>
      </c>
      <c r="D1158" s="18">
        <v>-9.8025132855945394</v>
      </c>
    </row>
    <row r="1159" spans="1:4" ht="15" customHeight="1" x14ac:dyDescent="0.25">
      <c r="A1159" s="18">
        <v>7.68032</v>
      </c>
      <c r="B1159" s="18">
        <v>-9.82</v>
      </c>
      <c r="C1159" s="18">
        <v>-9.9921311276444094</v>
      </c>
      <c r="D1159" s="18">
        <v>-9.8020371909431994</v>
      </c>
    </row>
    <row r="1160" spans="1:4" ht="15" customHeight="1" x14ac:dyDescent="0.25">
      <c r="A1160" s="18">
        <v>7.7067022222222201</v>
      </c>
      <c r="B1160" s="18">
        <v>-9.65</v>
      </c>
      <c r="C1160" s="18">
        <v>-9.98118247799842</v>
      </c>
      <c r="D1160" s="18">
        <v>-9.7704665441121499</v>
      </c>
    </row>
    <row r="1161" spans="1:4" ht="15" customHeight="1" x14ac:dyDescent="0.25">
      <c r="A1161" s="18">
        <v>7.7397818181818199</v>
      </c>
      <c r="B1161" s="18">
        <v>-10.08</v>
      </c>
      <c r="C1161" s="18">
        <v>-9.9626615441849395</v>
      </c>
      <c r="D1161" s="18">
        <v>-9.6491559086993508</v>
      </c>
    </row>
    <row r="1162" spans="1:4" ht="15" customHeight="1" x14ac:dyDescent="0.25">
      <c r="A1162" s="18">
        <v>7.7556654545454604</v>
      </c>
      <c r="B1162" s="18">
        <v>-10.220000000000001</v>
      </c>
      <c r="C1162" s="18">
        <v>-9.91836481197533</v>
      </c>
      <c r="D1162" s="18">
        <v>-9.5170272533270097</v>
      </c>
    </row>
    <row r="1163" spans="1:4" ht="15" customHeight="1" x14ac:dyDescent="0.25">
      <c r="A1163" s="18">
        <v>7.7715490909090903</v>
      </c>
      <c r="B1163" s="18">
        <v>-9.9</v>
      </c>
      <c r="C1163" s="18">
        <v>-9.8803319391101798</v>
      </c>
      <c r="D1163" s="18">
        <v>-9.5073442980878902</v>
      </c>
    </row>
    <row r="1164" spans="1:4" ht="15" customHeight="1" x14ac:dyDescent="0.25">
      <c r="A1164" s="18">
        <v>7.7874327272727299</v>
      </c>
      <c r="B1164" s="18">
        <v>-10.050000000000001</v>
      </c>
      <c r="C1164" s="18">
        <v>-9.8059018252534909</v>
      </c>
      <c r="D1164" s="18">
        <v>-9.4421977830105295</v>
      </c>
    </row>
    <row r="1165" spans="1:4" ht="15" customHeight="1" x14ac:dyDescent="0.25">
      <c r="A1165" s="18">
        <v>7.8033163636363598</v>
      </c>
      <c r="B1165" s="18">
        <v>-8.9</v>
      </c>
      <c r="C1165" s="18">
        <v>-9.7803263165501608</v>
      </c>
      <c r="D1165" s="18">
        <v>-9.3864399114429702</v>
      </c>
    </row>
    <row r="1166" spans="1:4" ht="15" customHeight="1" x14ac:dyDescent="0.25">
      <c r="A1166" s="18">
        <v>7.8139881818181802</v>
      </c>
      <c r="B1166" s="18">
        <v>-9.09</v>
      </c>
      <c r="C1166" s="18">
        <v>-9.8558108592616804</v>
      </c>
      <c r="D1166" s="18">
        <v>-9.3076530695687207</v>
      </c>
    </row>
    <row r="1167" spans="1:4" ht="15" customHeight="1" x14ac:dyDescent="0.25">
      <c r="A1167" s="18">
        <v>7.8246599999999997</v>
      </c>
      <c r="B1167" s="18">
        <v>-10.050000000000001</v>
      </c>
      <c r="C1167" s="18">
        <v>-9.7360382620066801</v>
      </c>
      <c r="D1167" s="18">
        <v>-9.3746997184448606</v>
      </c>
    </row>
    <row r="1168" spans="1:4" ht="15" customHeight="1" x14ac:dyDescent="0.25">
      <c r="A1168" s="18">
        <v>7.8353318181818201</v>
      </c>
      <c r="B1168" s="18">
        <v>-9.07</v>
      </c>
      <c r="C1168" s="18">
        <v>-9.7373115048370504</v>
      </c>
      <c r="D1168" s="18">
        <v>-9.3761447526833397</v>
      </c>
    </row>
    <row r="1169" spans="1:4" ht="15" customHeight="1" x14ac:dyDescent="0.25">
      <c r="A1169" s="18">
        <v>7.8460036363636396</v>
      </c>
      <c r="B1169" s="18">
        <v>-9.59</v>
      </c>
      <c r="C1169" s="18">
        <v>-9.8240232831474898</v>
      </c>
      <c r="D1169" s="18">
        <v>-9.3085444961085901</v>
      </c>
    </row>
    <row r="1170" spans="1:4" ht="15" customHeight="1" x14ac:dyDescent="0.25">
      <c r="A1170" s="18">
        <v>7.8566754545454502</v>
      </c>
      <c r="B1170" s="18">
        <v>-9.41</v>
      </c>
      <c r="C1170" s="18">
        <v>-9.7248874920361601</v>
      </c>
      <c r="D1170" s="18">
        <v>-9.4077852668662203</v>
      </c>
    </row>
    <row r="1171" spans="1:4" ht="15" customHeight="1" x14ac:dyDescent="0.25">
      <c r="A1171" s="18">
        <v>7.8673472727272697</v>
      </c>
      <c r="B1171" s="18">
        <v>-9.8800000000000008</v>
      </c>
      <c r="C1171" s="18">
        <v>-9.7441182253634793</v>
      </c>
      <c r="D1171" s="18">
        <v>-9.4369354907440908</v>
      </c>
    </row>
    <row r="1172" spans="1:4" ht="15" customHeight="1" x14ac:dyDescent="0.25">
      <c r="A1172" s="18">
        <v>7.8780190909090901</v>
      </c>
      <c r="B1172" s="18">
        <v>-9.8000000000000007</v>
      </c>
      <c r="C1172" s="18">
        <v>-9.8108213904414399</v>
      </c>
      <c r="D1172" s="18">
        <v>-9.4202686972403207</v>
      </c>
    </row>
    <row r="1173" spans="1:4" ht="15" customHeight="1" x14ac:dyDescent="0.25">
      <c r="A1173" s="18">
        <v>7.8886909090909096</v>
      </c>
      <c r="B1173" s="18">
        <v>-9.8800000000000008</v>
      </c>
      <c r="C1173" s="18">
        <v>-9.7326379898772508</v>
      </c>
      <c r="D1173" s="18">
        <v>-9.4651541851104302</v>
      </c>
    </row>
    <row r="1174" spans="1:4" ht="15" customHeight="1" x14ac:dyDescent="0.25">
      <c r="A1174" s="18">
        <v>7.89936272727273</v>
      </c>
      <c r="B1174" s="18">
        <v>-9.76</v>
      </c>
      <c r="C1174" s="18">
        <v>-9.7093551449701003</v>
      </c>
      <c r="D1174" s="18">
        <v>-9.5029311906889102</v>
      </c>
    </row>
    <row r="1175" spans="1:4" ht="15" customHeight="1" x14ac:dyDescent="0.25">
      <c r="A1175" s="18">
        <v>7.9100345454545504</v>
      </c>
      <c r="B1175" s="18">
        <v>-9.7100000000000009</v>
      </c>
      <c r="C1175" s="18">
        <v>-9.7170741149449107</v>
      </c>
      <c r="D1175" s="18">
        <v>-9.4465849747918593</v>
      </c>
    </row>
    <row r="1176" spans="1:4" ht="15" customHeight="1" x14ac:dyDescent="0.25">
      <c r="A1176" s="18">
        <v>7.9216990909090903</v>
      </c>
      <c r="B1176" s="18">
        <v>-9.7200000000000006</v>
      </c>
      <c r="C1176" s="18">
        <v>-9.6546442692109</v>
      </c>
      <c r="D1176" s="18">
        <v>-9.4694405674576103</v>
      </c>
    </row>
    <row r="1177" spans="1:4" ht="15" customHeight="1" x14ac:dyDescent="0.25">
      <c r="A1177" s="18">
        <v>7.9333636363636399</v>
      </c>
      <c r="B1177" s="18">
        <v>-9.44</v>
      </c>
      <c r="C1177" s="18">
        <v>-9.6582228796587195</v>
      </c>
      <c r="D1177" s="18">
        <v>-9.45892148374325</v>
      </c>
    </row>
    <row r="1178" spans="1:4" ht="15" customHeight="1" x14ac:dyDescent="0.25">
      <c r="A1178" s="18">
        <v>7.9450281818181798</v>
      </c>
      <c r="B1178" s="18">
        <v>-9.34</v>
      </c>
      <c r="C1178" s="18">
        <v>-9.7291843452896494</v>
      </c>
      <c r="D1178" s="18">
        <v>-9.4044868735382199</v>
      </c>
    </row>
    <row r="1179" spans="1:4" ht="15" customHeight="1" x14ac:dyDescent="0.25">
      <c r="A1179" s="18">
        <v>7.9566927272727304</v>
      </c>
      <c r="B1179" s="18">
        <v>-9.3800000000000008</v>
      </c>
      <c r="C1179" s="18">
        <v>-9.6791798147180401</v>
      </c>
      <c r="D1179" s="18">
        <v>-9.3796769164389193</v>
      </c>
    </row>
    <row r="1180" spans="1:4" ht="15" customHeight="1" x14ac:dyDescent="0.25">
      <c r="A1180" s="18">
        <v>7.9641400000000004</v>
      </c>
      <c r="B1180" s="18">
        <v>-9.36</v>
      </c>
      <c r="C1180" s="18">
        <v>-9.7076521904200899</v>
      </c>
      <c r="D1180" s="18">
        <v>-9.34478331596444</v>
      </c>
    </row>
    <row r="1181" spans="1:4" ht="15" customHeight="1" x14ac:dyDescent="0.25">
      <c r="A1181" s="18">
        <v>7.9683572727272702</v>
      </c>
      <c r="B1181" s="18">
        <v>-9.59</v>
      </c>
      <c r="C1181" s="18">
        <v>-9.6427701452305605</v>
      </c>
      <c r="D1181" s="18">
        <v>-9.3261877767935903</v>
      </c>
    </row>
    <row r="1182" spans="1:4" ht="15" customHeight="1" x14ac:dyDescent="0.25">
      <c r="A1182" s="18">
        <v>7.9749499999999998</v>
      </c>
      <c r="B1182" s="18">
        <v>-8.9499999999999993</v>
      </c>
      <c r="C1182" s="18">
        <v>-9.70662125703074</v>
      </c>
      <c r="D1182" s="18">
        <v>-9.2423521752698292</v>
      </c>
    </row>
    <row r="1183" spans="1:4" ht="15" customHeight="1" x14ac:dyDescent="0.25">
      <c r="A1183" s="18">
        <v>7.9784545454545501</v>
      </c>
      <c r="B1183" s="18">
        <v>-9.49</v>
      </c>
      <c r="C1183" s="18">
        <v>-9.5986974874040101</v>
      </c>
      <c r="D1183" s="18">
        <v>-9.2843557343102603</v>
      </c>
    </row>
    <row r="1184" spans="1:4" ht="15" customHeight="1" x14ac:dyDescent="0.25">
      <c r="A1184" s="18">
        <v>7.9800218181818199</v>
      </c>
      <c r="B1184" s="18">
        <v>-9.9600000000000009</v>
      </c>
      <c r="C1184" s="18">
        <v>-9.7063516728068606</v>
      </c>
      <c r="D1184" s="18">
        <v>-9.2435956787442901</v>
      </c>
    </row>
    <row r="1185" spans="1:4" ht="15" customHeight="1" x14ac:dyDescent="0.25">
      <c r="A1185" s="18">
        <v>8.0083636363636401</v>
      </c>
      <c r="B1185" s="18">
        <v>-9.15</v>
      </c>
      <c r="C1185" s="18">
        <v>-9.5225432198269999</v>
      </c>
      <c r="D1185" s="18">
        <v>-9.2675939914467698</v>
      </c>
    </row>
    <row r="1186" spans="1:4" ht="15" customHeight="1" x14ac:dyDescent="0.25">
      <c r="A1186" s="18">
        <v>8.0559999999999992</v>
      </c>
      <c r="B1186" s="18">
        <v>-9.8000000000000007</v>
      </c>
      <c r="C1186" s="18">
        <v>-9.5869886437122993</v>
      </c>
      <c r="D1186" s="18">
        <v>-9.2189151158754008</v>
      </c>
    </row>
    <row r="1187" spans="1:4" ht="15" customHeight="1" x14ac:dyDescent="0.25">
      <c r="A1187" s="18">
        <v>8.0568000000000008</v>
      </c>
      <c r="B1187" s="18">
        <v>-8.5399999999999991</v>
      </c>
      <c r="C1187" s="18">
        <v>-9.5394992356216797</v>
      </c>
      <c r="D1187" s="18">
        <v>-9.2288966810201796</v>
      </c>
    </row>
    <row r="1188" spans="1:4" ht="15" customHeight="1" x14ac:dyDescent="0.25">
      <c r="A1188" s="18">
        <v>8.0868000000000002</v>
      </c>
      <c r="B1188" s="18">
        <v>-8.84</v>
      </c>
      <c r="C1188" s="18">
        <v>-9.4099456870134794</v>
      </c>
      <c r="D1188" s="18">
        <v>-8.9412627676805396</v>
      </c>
    </row>
    <row r="1189" spans="1:4" ht="15" customHeight="1" x14ac:dyDescent="0.25">
      <c r="A1189" s="18">
        <v>8.0933333333333408</v>
      </c>
      <c r="B1189" s="18">
        <v>-9.42</v>
      </c>
      <c r="C1189" s="18">
        <v>-9.2616014898646206</v>
      </c>
      <c r="D1189" s="18">
        <v>-8.8801215995556007</v>
      </c>
    </row>
    <row r="1190" spans="1:4" ht="15" customHeight="1" x14ac:dyDescent="0.25">
      <c r="A1190" s="18">
        <v>8.0988000000000007</v>
      </c>
      <c r="B1190" s="18">
        <v>-8.66</v>
      </c>
      <c r="C1190" s="18">
        <v>-9.21755771852661</v>
      </c>
      <c r="D1190" s="18">
        <v>-8.80662730248436</v>
      </c>
    </row>
    <row r="1191" spans="1:4" ht="15" customHeight="1" x14ac:dyDescent="0.25">
      <c r="A1191" s="18">
        <v>8.1143999999999998</v>
      </c>
      <c r="B1191" s="18">
        <v>-9.02</v>
      </c>
      <c r="C1191" s="18">
        <v>-8.9661921408035301</v>
      </c>
      <c r="D1191" s="18">
        <v>-8.7304755806587</v>
      </c>
    </row>
    <row r="1192" spans="1:4" ht="15" customHeight="1" x14ac:dyDescent="0.25">
      <c r="A1192" s="18">
        <v>8.1159999999999997</v>
      </c>
      <c r="B1192" s="18">
        <v>-8.99</v>
      </c>
      <c r="C1192" s="18">
        <v>-8.9714002870146299</v>
      </c>
      <c r="D1192" s="18">
        <v>-8.6669581337201507</v>
      </c>
    </row>
    <row r="1193" spans="1:4" ht="15" customHeight="1" x14ac:dyDescent="0.25">
      <c r="A1193" s="18">
        <v>8.1647999999999996</v>
      </c>
      <c r="B1193" s="18">
        <v>-9.31</v>
      </c>
      <c r="C1193" s="18">
        <v>-9.0903706818145409</v>
      </c>
      <c r="D1193" s="18">
        <v>-8.7577898664179301</v>
      </c>
    </row>
    <row r="1194" spans="1:4" ht="15" customHeight="1" x14ac:dyDescent="0.25">
      <c r="A1194" s="18">
        <v>8.1811111111111092</v>
      </c>
      <c r="B1194" s="18">
        <v>-9.06</v>
      </c>
      <c r="C1194" s="18">
        <v>-9.1715676595863105</v>
      </c>
      <c r="D1194" s="18">
        <v>-8.8376915727866692</v>
      </c>
    </row>
    <row r="1195" spans="1:4" ht="15" customHeight="1" x14ac:dyDescent="0.25">
      <c r="A1195" s="18">
        <v>8.1933333333333298</v>
      </c>
      <c r="B1195" s="18">
        <v>-9.0500000000000007</v>
      </c>
      <c r="C1195" s="18">
        <v>-9.1639195633567496</v>
      </c>
      <c r="D1195" s="18">
        <v>-8.9455547393266901</v>
      </c>
    </row>
    <row r="1196" spans="1:4" ht="15" customHeight="1" x14ac:dyDescent="0.25">
      <c r="A1196" s="18">
        <v>8.1980000000000004</v>
      </c>
      <c r="B1196" s="18">
        <v>-9.1199999999999992</v>
      </c>
      <c r="C1196" s="18">
        <v>-9.2084946458085994</v>
      </c>
      <c r="D1196" s="18">
        <v>-8.92810468050072</v>
      </c>
    </row>
    <row r="1197" spans="1:4" ht="15" customHeight="1" x14ac:dyDescent="0.25">
      <c r="A1197" s="18">
        <v>8.3061111111111092</v>
      </c>
      <c r="B1197" s="18">
        <v>-10.43</v>
      </c>
      <c r="C1197" s="18">
        <v>-9.5370572384678294</v>
      </c>
      <c r="D1197" s="18">
        <v>-9.2116149483586405</v>
      </c>
    </row>
    <row r="1198" spans="1:4" ht="15" customHeight="1" x14ac:dyDescent="0.25">
      <c r="A1198" s="18">
        <v>8.3583750000000006</v>
      </c>
      <c r="B1198" s="18">
        <v>-9.89</v>
      </c>
      <c r="C1198" s="18">
        <v>-9.9979758062675899</v>
      </c>
      <c r="D1198" s="18">
        <v>-9.5243935170620802</v>
      </c>
    </row>
    <row r="1199" spans="1:4" ht="15" customHeight="1" x14ac:dyDescent="0.25">
      <c r="A1199" s="18">
        <v>8.4015468749999993</v>
      </c>
      <c r="B1199" s="18">
        <v>-9.6999999999999993</v>
      </c>
      <c r="C1199" s="18">
        <v>-9.8916649086982904</v>
      </c>
      <c r="D1199" s="18">
        <v>-9.3678999459402306</v>
      </c>
    </row>
    <row r="1200" spans="1:4" ht="15" customHeight="1" x14ac:dyDescent="0.25">
      <c r="A1200" s="18">
        <v>8.4447187499999998</v>
      </c>
      <c r="B1200" s="18">
        <v>-8.59</v>
      </c>
      <c r="C1200" s="18">
        <v>-9.3845380760613004</v>
      </c>
      <c r="D1200" s="18">
        <v>-8.9239182185079908</v>
      </c>
    </row>
    <row r="1201" spans="1:4" ht="15" customHeight="1" x14ac:dyDescent="0.25">
      <c r="A1201" s="18">
        <v>8.4878906250000004</v>
      </c>
      <c r="B1201" s="18">
        <v>-9.11</v>
      </c>
      <c r="C1201" s="18">
        <v>-9.1703837191804105</v>
      </c>
      <c r="D1201" s="18">
        <v>-8.8282085891715898</v>
      </c>
    </row>
    <row r="1202" spans="1:4" ht="15" customHeight="1" x14ac:dyDescent="0.25">
      <c r="A1202" s="18">
        <v>8.5310625000000009</v>
      </c>
      <c r="B1202" s="18">
        <v>-9.09</v>
      </c>
      <c r="C1202" s="18">
        <v>-9.2160434196430003</v>
      </c>
      <c r="D1202" s="18">
        <v>-8.9726165145796699</v>
      </c>
    </row>
    <row r="1203" spans="1:4" ht="15" customHeight="1" x14ac:dyDescent="0.25">
      <c r="A1203" s="18">
        <v>8.5742343749999996</v>
      </c>
      <c r="B1203" s="18">
        <v>-9.31</v>
      </c>
      <c r="C1203" s="18">
        <v>-9.2601243629199992</v>
      </c>
      <c r="D1203" s="18">
        <v>-9.0508825069555296</v>
      </c>
    </row>
    <row r="1204" spans="1:4" ht="15" customHeight="1" x14ac:dyDescent="0.25">
      <c r="A1204" s="18">
        <v>8.6174062500000002</v>
      </c>
      <c r="B1204" s="18">
        <v>-8.82</v>
      </c>
      <c r="C1204" s="18">
        <v>-9.5417850496212004</v>
      </c>
      <c r="D1204" s="18">
        <v>-9.3417741826733192</v>
      </c>
    </row>
    <row r="1205" spans="1:4" ht="15" customHeight="1" x14ac:dyDescent="0.25">
      <c r="A1205" s="18">
        <v>8.6433800000000005</v>
      </c>
      <c r="B1205" s="18">
        <v>-9.3800000000000008</v>
      </c>
      <c r="C1205" s="18">
        <v>-9.5708591686168702</v>
      </c>
      <c r="D1205" s="18">
        <v>-9.4185237926584797</v>
      </c>
    </row>
    <row r="1206" spans="1:4" ht="15" customHeight="1" x14ac:dyDescent="0.25">
      <c r="A1206" s="18">
        <v>8.6748799999999999</v>
      </c>
      <c r="B1206" s="18">
        <v>-9.6999999999999993</v>
      </c>
      <c r="C1206" s="18">
        <v>-9.6323430583971898</v>
      </c>
      <c r="D1206" s="18">
        <v>-9.40468556890138</v>
      </c>
    </row>
    <row r="1207" spans="1:4" ht="15" customHeight="1" x14ac:dyDescent="0.25">
      <c r="A1207" s="18">
        <v>8.7063799999999993</v>
      </c>
      <c r="B1207" s="18">
        <v>-9.25</v>
      </c>
      <c r="C1207" s="18">
        <v>-9.7525196846791395</v>
      </c>
      <c r="D1207" s="18">
        <v>-9.5020137408018002</v>
      </c>
    </row>
    <row r="1208" spans="1:4" ht="15" customHeight="1" x14ac:dyDescent="0.25">
      <c r="A1208" s="18">
        <v>8.7378800000000005</v>
      </c>
      <c r="B1208" s="18">
        <v>-9.85</v>
      </c>
      <c r="C1208" s="18">
        <v>-9.9417082700243107</v>
      </c>
      <c r="D1208" s="18">
        <v>-9.6182746578967802</v>
      </c>
    </row>
    <row r="1209" spans="1:4" ht="15" customHeight="1" x14ac:dyDescent="0.25">
      <c r="A1209" s="18">
        <v>8.76938</v>
      </c>
      <c r="B1209" s="18">
        <v>-10.09</v>
      </c>
      <c r="C1209" s="18">
        <v>-9.89982056916012</v>
      </c>
      <c r="D1209" s="18">
        <v>-9.6047478839576499</v>
      </c>
    </row>
    <row r="1210" spans="1:4" ht="15" customHeight="1" x14ac:dyDescent="0.25">
      <c r="A1210" s="18">
        <v>8.8008799999999994</v>
      </c>
      <c r="B1210" s="18">
        <v>-9.92</v>
      </c>
      <c r="C1210" s="18">
        <v>-9.8246807800943401</v>
      </c>
      <c r="D1210" s="18">
        <v>-9.3686438918783708</v>
      </c>
    </row>
    <row r="1211" spans="1:4" ht="15" customHeight="1" x14ac:dyDescent="0.25">
      <c r="A1211" s="18">
        <v>8.8323800000000006</v>
      </c>
      <c r="B1211" s="18">
        <v>-9.36</v>
      </c>
      <c r="C1211" s="18">
        <v>-9.5953334016305991</v>
      </c>
      <c r="D1211" s="18">
        <v>-9.3153346288108896</v>
      </c>
    </row>
    <row r="1212" spans="1:4" ht="15" customHeight="1" x14ac:dyDescent="0.25">
      <c r="A1212" s="18">
        <v>8.86388</v>
      </c>
      <c r="B1212" s="18">
        <v>-9.06</v>
      </c>
      <c r="C1212" s="18">
        <v>-9.5563848721855091</v>
      </c>
      <c r="D1212" s="18">
        <v>-9.2364871290798902</v>
      </c>
    </row>
    <row r="1213" spans="1:4" ht="15" customHeight="1" x14ac:dyDescent="0.25">
      <c r="A1213" s="18">
        <v>8.8953799999999994</v>
      </c>
      <c r="B1213" s="18">
        <v>-9.16</v>
      </c>
      <c r="C1213" s="18">
        <v>-9.5417437846591397</v>
      </c>
      <c r="D1213" s="18">
        <v>-9.3073032177349404</v>
      </c>
    </row>
    <row r="1214" spans="1:4" ht="15" customHeight="1" x14ac:dyDescent="0.25">
      <c r="A1214" s="18">
        <v>8.9268800000000006</v>
      </c>
      <c r="B1214" s="18">
        <v>-9.76</v>
      </c>
      <c r="C1214" s="18">
        <v>-9.6203736451238999</v>
      </c>
      <c r="D1214" s="18">
        <v>-9.2725922889838692</v>
      </c>
    </row>
    <row r="1215" spans="1:4" ht="15" customHeight="1" x14ac:dyDescent="0.25">
      <c r="A1215" s="18">
        <v>8.95838</v>
      </c>
      <c r="B1215" s="18">
        <v>-9.0299999999999994</v>
      </c>
      <c r="C1215" s="18">
        <v>-9.5844132126913593</v>
      </c>
      <c r="D1215" s="18">
        <v>-9.3398734920609492</v>
      </c>
    </row>
    <row r="1216" spans="1:4" ht="15" customHeight="1" x14ac:dyDescent="0.25">
      <c r="A1216" s="18">
        <v>8.9898799999999994</v>
      </c>
      <c r="B1216" s="18">
        <v>-9.58</v>
      </c>
      <c r="C1216" s="18">
        <v>-9.6972206948754192</v>
      </c>
      <c r="D1216" s="18">
        <v>-9.3196253946494494</v>
      </c>
    </row>
    <row r="1217" spans="1:4" ht="15" customHeight="1" x14ac:dyDescent="0.25">
      <c r="A1217" s="18">
        <v>9.0213800000000006</v>
      </c>
      <c r="B1217" s="18">
        <v>-9.86</v>
      </c>
      <c r="C1217" s="18">
        <v>-9.6973989867683592</v>
      </c>
      <c r="D1217" s="18">
        <v>-9.4381370947794903</v>
      </c>
    </row>
    <row r="1218" spans="1:4" ht="15" customHeight="1" x14ac:dyDescent="0.25">
      <c r="A1218" s="18">
        <v>9.05288</v>
      </c>
      <c r="B1218" s="18">
        <v>-9.9600000000000009</v>
      </c>
      <c r="C1218" s="18">
        <v>-9.7316502998985897</v>
      </c>
      <c r="D1218" s="18">
        <v>-9.3646234434483908</v>
      </c>
    </row>
    <row r="1219" spans="1:4" ht="15" customHeight="1" x14ac:dyDescent="0.25">
      <c r="A1219" s="18">
        <v>9.1158800000000006</v>
      </c>
      <c r="B1219" s="18">
        <v>-9.15</v>
      </c>
      <c r="C1219" s="18">
        <v>-9.6785052036693404</v>
      </c>
      <c r="D1219" s="18">
        <v>-9.3434171581533398</v>
      </c>
    </row>
    <row r="1220" spans="1:4" ht="15" customHeight="1" x14ac:dyDescent="0.25">
      <c r="A1220" s="18">
        <v>9.1473800000000001</v>
      </c>
      <c r="B1220" s="18">
        <v>-9.1999999999999993</v>
      </c>
      <c r="C1220" s="18">
        <v>-9.53639445444297</v>
      </c>
      <c r="D1220" s="18">
        <v>-9.3521825174483695</v>
      </c>
    </row>
    <row r="1221" spans="1:4" ht="15" customHeight="1" x14ac:dyDescent="0.25">
      <c r="A1221" s="18">
        <v>9.1788799999999995</v>
      </c>
      <c r="B1221" s="18">
        <v>-9.56</v>
      </c>
      <c r="C1221" s="18">
        <v>-9.4953135433048299</v>
      </c>
      <c r="D1221" s="18">
        <v>-9.3154739620500404</v>
      </c>
    </row>
    <row r="1222" spans="1:4" ht="15" customHeight="1" x14ac:dyDescent="0.25">
      <c r="A1222" s="18">
        <v>9.2103800000000007</v>
      </c>
      <c r="B1222" s="18">
        <v>-9.32</v>
      </c>
      <c r="C1222" s="18">
        <v>-9.4057638871549099</v>
      </c>
      <c r="D1222" s="18">
        <v>-9.2396986659499092</v>
      </c>
    </row>
    <row r="1223" spans="1:4" ht="15" customHeight="1" x14ac:dyDescent="0.25">
      <c r="A1223" s="18">
        <v>9.2418800000000001</v>
      </c>
      <c r="B1223" s="18">
        <v>-9.1999999999999993</v>
      </c>
      <c r="C1223" s="18">
        <v>-9.2217844400700493</v>
      </c>
      <c r="D1223" s="18">
        <v>-8.7614730895959099</v>
      </c>
    </row>
    <row r="1224" spans="1:4" ht="15" customHeight="1" x14ac:dyDescent="0.25">
      <c r="A1224" s="18">
        <v>9.2733799999999995</v>
      </c>
      <c r="B1224" s="18">
        <v>-9.25</v>
      </c>
      <c r="C1224" s="18">
        <v>-8.9550048980624197</v>
      </c>
      <c r="D1224" s="18">
        <v>-8.6308744852474106</v>
      </c>
    </row>
    <row r="1225" spans="1:4" ht="15" customHeight="1" x14ac:dyDescent="0.25">
      <c r="A1225" s="18">
        <v>9.3048800000000007</v>
      </c>
      <c r="B1225" s="18">
        <v>-8.31</v>
      </c>
      <c r="C1225" s="18">
        <v>-8.8334151415714803</v>
      </c>
      <c r="D1225" s="18">
        <v>-8.4458624287637001</v>
      </c>
    </row>
    <row r="1226" spans="1:4" ht="15" customHeight="1" x14ac:dyDescent="0.25">
      <c r="A1226" s="18">
        <v>9.3678799999999995</v>
      </c>
      <c r="B1226" s="18">
        <v>-8.6300000000000008</v>
      </c>
      <c r="C1226" s="18">
        <v>-8.5453726051418499</v>
      </c>
      <c r="D1226" s="18">
        <v>-8.3716057389015592</v>
      </c>
    </row>
    <row r="1227" spans="1:4" ht="15" customHeight="1" x14ac:dyDescent="0.25">
      <c r="A1227" s="18">
        <v>9.3993800000000007</v>
      </c>
      <c r="B1227" s="18">
        <v>-8.23</v>
      </c>
      <c r="C1227" s="18">
        <v>-8.46857832103127</v>
      </c>
      <c r="D1227" s="18">
        <v>-8.3213803329427094</v>
      </c>
    </row>
    <row r="1228" spans="1:4" ht="15" customHeight="1" x14ac:dyDescent="0.25">
      <c r="A1228" s="18">
        <v>9.4308800000000002</v>
      </c>
      <c r="B1228" s="18">
        <v>-8.3699999999999992</v>
      </c>
      <c r="C1228" s="18">
        <v>-8.3552741347574404</v>
      </c>
      <c r="D1228" s="18">
        <v>-8.2388836715532392</v>
      </c>
    </row>
    <row r="1229" spans="1:4" ht="15" customHeight="1" x14ac:dyDescent="0.25">
      <c r="A1229" s="18">
        <v>9.4623799999999996</v>
      </c>
      <c r="B1229" s="18">
        <v>-8.01</v>
      </c>
      <c r="C1229" s="18">
        <v>-8.2684070947916997</v>
      </c>
      <c r="D1229" s="18">
        <v>-8.1472629133127299</v>
      </c>
    </row>
  </sheetData>
  <mergeCells count="1">
    <mergeCell ref="A2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79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4" width="15" customWidth="1"/>
  </cols>
  <sheetData>
    <row r="1" spans="1:8" ht="17.25" customHeight="1" x14ac:dyDescent="0.25">
      <c r="A1" s="63" t="s">
        <v>907</v>
      </c>
    </row>
    <row r="2" spans="1:8" ht="25.5" customHeight="1" x14ac:dyDescent="0.25">
      <c r="A2" s="5" t="s">
        <v>908</v>
      </c>
      <c r="B2" s="5"/>
      <c r="C2" s="5"/>
      <c r="D2" s="5"/>
      <c r="E2" s="5"/>
      <c r="F2" s="5"/>
      <c r="G2" s="5"/>
      <c r="H2" s="5"/>
    </row>
    <row r="3" spans="1:8" ht="15" customHeight="1" x14ac:dyDescent="0.25">
      <c r="A3" s="5"/>
      <c r="B3" s="5"/>
      <c r="C3" s="5"/>
      <c r="D3" s="5"/>
      <c r="E3" s="5"/>
      <c r="F3" s="5"/>
      <c r="G3" s="5"/>
      <c r="H3" s="5"/>
    </row>
    <row r="4" spans="1:8" ht="15" customHeight="1" x14ac:dyDescent="0.25">
      <c r="A4" s="5"/>
      <c r="B4" s="5"/>
      <c r="C4" s="5"/>
      <c r="D4" s="5"/>
      <c r="E4" s="5"/>
      <c r="F4" s="5"/>
      <c r="G4" s="5"/>
      <c r="H4" s="5"/>
    </row>
    <row r="6" spans="1:8" ht="15" customHeight="1" x14ac:dyDescent="0.25">
      <c r="A6" s="13" t="s">
        <v>909</v>
      </c>
      <c r="B6" s="13" t="s">
        <v>910</v>
      </c>
      <c r="C6" s="13" t="s">
        <v>911</v>
      </c>
      <c r="D6" s="13" t="s">
        <v>912</v>
      </c>
    </row>
    <row r="7" spans="1:8" ht="15" customHeight="1" x14ac:dyDescent="0.25">
      <c r="A7" s="18">
        <v>73</v>
      </c>
      <c r="B7" s="18">
        <v>1113.6653368966499</v>
      </c>
      <c r="C7" s="18">
        <v>773.59771207208405</v>
      </c>
      <c r="D7" s="18">
        <v>1495.38143889194</v>
      </c>
    </row>
    <row r="8" spans="1:8" ht="15" customHeight="1" x14ac:dyDescent="0.25">
      <c r="A8" s="18">
        <v>318.78425321472702</v>
      </c>
      <c r="B8" s="18">
        <v>782.84394753862</v>
      </c>
      <c r="C8" s="18">
        <v>573.32990698386402</v>
      </c>
      <c r="D8" s="18">
        <v>1009.04522239088</v>
      </c>
    </row>
    <row r="9" spans="1:8" ht="15" customHeight="1" x14ac:dyDescent="0.25">
      <c r="A9" s="18">
        <v>365.93842199009799</v>
      </c>
      <c r="B9" s="18">
        <v>823.761869777637</v>
      </c>
      <c r="C9" s="18">
        <v>614.86363255188098</v>
      </c>
      <c r="D9" s="18">
        <v>1041.3921321932701</v>
      </c>
    </row>
    <row r="10" spans="1:8" ht="15" customHeight="1" x14ac:dyDescent="0.25">
      <c r="A10" s="18">
        <v>486.12139489666998</v>
      </c>
      <c r="B10" s="18">
        <v>714.242578069042</v>
      </c>
      <c r="C10" s="18">
        <v>536.80650022730003</v>
      </c>
      <c r="D10" s="18">
        <v>914.31419794264798</v>
      </c>
    </row>
    <row r="11" spans="1:8" ht="15" customHeight="1" x14ac:dyDescent="0.25">
      <c r="A11" s="18">
        <v>560.36585002808204</v>
      </c>
      <c r="B11" s="18">
        <v>900.38579950715405</v>
      </c>
      <c r="C11" s="18">
        <v>674.65775673023904</v>
      </c>
      <c r="D11" s="18">
        <v>1136.14642496281</v>
      </c>
    </row>
    <row r="12" spans="1:8" ht="15" customHeight="1" x14ac:dyDescent="0.25">
      <c r="A12" s="18">
        <v>638.77173705744804</v>
      </c>
      <c r="B12" s="18">
        <v>852.84670703670099</v>
      </c>
      <c r="C12" s="18">
        <v>639.77857815137895</v>
      </c>
      <c r="D12" s="18">
        <v>1079.49437904365</v>
      </c>
    </row>
    <row r="13" spans="1:8" ht="15" customHeight="1" x14ac:dyDescent="0.25">
      <c r="A13" s="18">
        <v>694.69562729212998</v>
      </c>
      <c r="B13" s="18">
        <v>840.76643629772798</v>
      </c>
      <c r="C13" s="18">
        <v>633.48739633289699</v>
      </c>
      <c r="D13" s="18">
        <v>1053.6037399745801</v>
      </c>
    </row>
    <row r="14" spans="1:8" ht="15" customHeight="1" x14ac:dyDescent="0.25">
      <c r="A14" s="18">
        <v>764.88903491533995</v>
      </c>
      <c r="B14" s="18">
        <v>807.77550550111198</v>
      </c>
      <c r="C14" s="18">
        <v>604.15197399071303</v>
      </c>
      <c r="D14" s="18">
        <v>1022.13676412541</v>
      </c>
    </row>
    <row r="15" spans="1:8" ht="15" customHeight="1" x14ac:dyDescent="0.25">
      <c r="A15" s="18">
        <v>853.04935383023803</v>
      </c>
      <c r="B15" s="18">
        <v>863.47168772720897</v>
      </c>
      <c r="C15" s="18">
        <v>652.64243606494995</v>
      </c>
      <c r="D15" s="18">
        <v>1093.4751629657501</v>
      </c>
    </row>
    <row r="16" spans="1:8" ht="15" customHeight="1" x14ac:dyDescent="0.25">
      <c r="A16" s="18">
        <v>876.59407846830197</v>
      </c>
      <c r="B16" s="18">
        <v>849.76426435084795</v>
      </c>
      <c r="C16" s="18">
        <v>639.79448136814403</v>
      </c>
      <c r="D16" s="18">
        <v>1067.84239448006</v>
      </c>
    </row>
    <row r="17" spans="1:4" ht="15" customHeight="1" x14ac:dyDescent="0.25">
      <c r="A17" s="18">
        <v>964.38087909316005</v>
      </c>
      <c r="B17" s="18">
        <v>838.69103912411299</v>
      </c>
      <c r="C17" s="18">
        <v>635.31585003252496</v>
      </c>
      <c r="D17" s="18">
        <v>1060.11277609386</v>
      </c>
    </row>
    <row r="18" spans="1:4" ht="15" customHeight="1" x14ac:dyDescent="0.25">
      <c r="A18" s="18">
        <v>1013.770729263</v>
      </c>
      <c r="B18" s="18">
        <v>851.41524168091496</v>
      </c>
      <c r="C18" s="18">
        <v>639.04683119585002</v>
      </c>
      <c r="D18" s="18">
        <v>1075.91786009053</v>
      </c>
    </row>
    <row r="19" spans="1:4" ht="15" customHeight="1" x14ac:dyDescent="0.25">
      <c r="A19" s="18">
        <v>1072.75787261081</v>
      </c>
      <c r="B19" s="18">
        <v>843.07795028794203</v>
      </c>
      <c r="C19" s="18">
        <v>636.62543447320604</v>
      </c>
      <c r="D19" s="18">
        <v>1066.37417658243</v>
      </c>
    </row>
    <row r="20" spans="1:4" ht="15" customHeight="1" x14ac:dyDescent="0.25">
      <c r="A20" s="18">
        <v>1106.76527047782</v>
      </c>
      <c r="B20" s="18">
        <v>862.87402834221905</v>
      </c>
      <c r="C20" s="18">
        <v>646.09278401562096</v>
      </c>
      <c r="D20" s="18">
        <v>1092.3011894178201</v>
      </c>
    </row>
    <row r="21" spans="1:4" ht="15" customHeight="1" x14ac:dyDescent="0.25">
      <c r="A21" s="18">
        <v>1157.1511401529301</v>
      </c>
      <c r="B21" s="18">
        <v>829.63239650648302</v>
      </c>
      <c r="C21" s="18">
        <v>626.18243918536905</v>
      </c>
      <c r="D21" s="18">
        <v>1044.2337264544401</v>
      </c>
    </row>
    <row r="22" spans="1:4" ht="15" customHeight="1" x14ac:dyDescent="0.25">
      <c r="A22" s="18">
        <v>1296.28714500857</v>
      </c>
      <c r="B22" s="18">
        <v>867.70761603288202</v>
      </c>
      <c r="C22" s="18">
        <v>657.92228822191203</v>
      </c>
      <c r="D22" s="18">
        <v>1091.0814518836601</v>
      </c>
    </row>
    <row r="23" spans="1:4" ht="15" customHeight="1" x14ac:dyDescent="0.25">
      <c r="A23" s="18">
        <v>1396.9560620879599</v>
      </c>
      <c r="B23" s="18">
        <v>880.72277980709202</v>
      </c>
      <c r="C23" s="18">
        <v>672.01477864000401</v>
      </c>
      <c r="D23" s="18">
        <v>1103.4760111447199</v>
      </c>
    </row>
    <row r="24" spans="1:4" ht="15" customHeight="1" x14ac:dyDescent="0.25">
      <c r="A24" s="18">
        <v>1531.06201389599</v>
      </c>
      <c r="B24" s="18">
        <v>879.97519251465201</v>
      </c>
      <c r="C24" s="18">
        <v>663.753500689014</v>
      </c>
      <c r="D24" s="18">
        <v>1100.4230877442501</v>
      </c>
    </row>
    <row r="25" spans="1:4" ht="15" customHeight="1" x14ac:dyDescent="0.25">
      <c r="A25" s="18">
        <v>1634.5377599097401</v>
      </c>
      <c r="B25" s="18">
        <v>901.57174324878395</v>
      </c>
      <c r="C25" s="18">
        <v>673.92320037799504</v>
      </c>
      <c r="D25" s="18">
        <v>1130.1571205694199</v>
      </c>
    </row>
    <row r="26" spans="1:4" ht="15" customHeight="1" x14ac:dyDescent="0.25">
      <c r="A26" s="18">
        <v>1813.3810068604701</v>
      </c>
      <c r="B26" s="18">
        <v>894.49302949214302</v>
      </c>
      <c r="C26" s="18">
        <v>688.83371218069499</v>
      </c>
      <c r="D26" s="18">
        <v>1120.97205757144</v>
      </c>
    </row>
    <row r="27" spans="1:4" ht="15" customHeight="1" x14ac:dyDescent="0.25">
      <c r="A27" s="18">
        <v>1994.7354790407401</v>
      </c>
      <c r="B27" s="18">
        <v>901.67668187442098</v>
      </c>
      <c r="C27" s="18">
        <v>690.98121485264301</v>
      </c>
      <c r="D27" s="18">
        <v>1128.7739721804401</v>
      </c>
    </row>
    <row r="28" spans="1:4" ht="15" customHeight="1" x14ac:dyDescent="0.25">
      <c r="A28" s="18">
        <v>2079.6846017070502</v>
      </c>
      <c r="B28" s="18">
        <v>937.24653045354296</v>
      </c>
      <c r="C28" s="18">
        <v>685.95366402384104</v>
      </c>
      <c r="D28" s="18">
        <v>1183.59895705945</v>
      </c>
    </row>
    <row r="29" spans="1:4" ht="15" customHeight="1" x14ac:dyDescent="0.25">
      <c r="A29" s="18">
        <v>2306.3167958170902</v>
      </c>
      <c r="B29" s="18">
        <v>961.32524487534397</v>
      </c>
      <c r="C29" s="18">
        <v>721.82557247724105</v>
      </c>
      <c r="D29" s="18">
        <v>1193.42908139121</v>
      </c>
    </row>
    <row r="30" spans="1:4" ht="15" customHeight="1" x14ac:dyDescent="0.25">
      <c r="A30" s="18">
        <v>2446.56219406031</v>
      </c>
      <c r="B30" s="18">
        <v>971.72294928757003</v>
      </c>
      <c r="C30" s="18">
        <v>762.79239576042505</v>
      </c>
      <c r="D30" s="18">
        <v>1208.5586846784699</v>
      </c>
    </row>
    <row r="31" spans="1:4" ht="15" customHeight="1" x14ac:dyDescent="0.25">
      <c r="A31" s="18">
        <v>2550.5606125071599</v>
      </c>
      <c r="B31" s="18">
        <v>996.83106484539098</v>
      </c>
      <c r="C31" s="18">
        <v>774.87965260440603</v>
      </c>
      <c r="D31" s="18">
        <v>1237.4287744918199</v>
      </c>
    </row>
    <row r="32" spans="1:4" ht="15" customHeight="1" x14ac:dyDescent="0.25">
      <c r="A32" s="18">
        <v>2664.37420423607</v>
      </c>
      <c r="B32" s="18">
        <v>959.603832550824</v>
      </c>
      <c r="C32" s="18">
        <v>739.21317926532402</v>
      </c>
      <c r="D32" s="18">
        <v>1190.7267991492799</v>
      </c>
    </row>
    <row r="33" spans="1:4" ht="15" customHeight="1" x14ac:dyDescent="0.25">
      <c r="A33" s="18">
        <v>2690.8530324492999</v>
      </c>
      <c r="B33" s="18">
        <v>1004.68262073579</v>
      </c>
      <c r="C33" s="18">
        <v>774.46594783630098</v>
      </c>
      <c r="D33" s="18">
        <v>1237.9922738402399</v>
      </c>
    </row>
    <row r="34" spans="1:4" ht="15" customHeight="1" x14ac:dyDescent="0.25">
      <c r="A34" s="18">
        <v>2717.1707965543301</v>
      </c>
      <c r="B34" s="18">
        <v>1037.28141178748</v>
      </c>
      <c r="C34" s="18">
        <v>810.61736502536905</v>
      </c>
      <c r="D34" s="18">
        <v>1282.3308514263399</v>
      </c>
    </row>
    <row r="35" spans="1:4" ht="15" customHeight="1" x14ac:dyDescent="0.25">
      <c r="A35" s="18">
        <v>2878.5898165909698</v>
      </c>
      <c r="B35" s="18">
        <v>966.401119024492</v>
      </c>
      <c r="C35" s="18">
        <v>755.71464192051599</v>
      </c>
      <c r="D35" s="18">
        <v>1199.8851349761301</v>
      </c>
    </row>
    <row r="36" spans="1:4" ht="15" customHeight="1" x14ac:dyDescent="0.25">
      <c r="A36" s="18">
        <v>3002.6429644864302</v>
      </c>
      <c r="B36" s="18">
        <v>1000.79797947932</v>
      </c>
      <c r="C36" s="18">
        <v>779.31942656939304</v>
      </c>
      <c r="D36" s="18">
        <v>1245.40137011823</v>
      </c>
    </row>
    <row r="37" spans="1:4" ht="15" customHeight="1" x14ac:dyDescent="0.25">
      <c r="A37" s="18">
        <v>3039.01291219004</v>
      </c>
      <c r="B37" s="18">
        <v>1031.2039029765999</v>
      </c>
      <c r="C37" s="18">
        <v>795.20080992579994</v>
      </c>
      <c r="D37" s="18">
        <v>1263.70016137834</v>
      </c>
    </row>
    <row r="38" spans="1:4" ht="15" customHeight="1" x14ac:dyDescent="0.25">
      <c r="A38" s="18">
        <v>3148.2897419805799</v>
      </c>
      <c r="B38" s="18">
        <v>1049.87838460528</v>
      </c>
      <c r="C38" s="18">
        <v>811.37930362784005</v>
      </c>
      <c r="D38" s="18">
        <v>1304.79325115047</v>
      </c>
    </row>
    <row r="39" spans="1:4" ht="15" customHeight="1" x14ac:dyDescent="0.25">
      <c r="A39" s="18">
        <v>3231.46733594439</v>
      </c>
      <c r="B39" s="18">
        <v>915.03000323808601</v>
      </c>
      <c r="C39" s="18">
        <v>699.07606398822702</v>
      </c>
      <c r="D39" s="18">
        <v>1146.9533287729</v>
      </c>
    </row>
    <row r="40" spans="1:4" ht="15" customHeight="1" x14ac:dyDescent="0.25">
      <c r="A40" s="18">
        <v>3352.8265804788698</v>
      </c>
      <c r="B40" s="18">
        <v>866.02605453495698</v>
      </c>
      <c r="C40" s="18">
        <v>663.75578408496403</v>
      </c>
      <c r="D40" s="18">
        <v>1078.6220562595599</v>
      </c>
    </row>
    <row r="41" spans="1:4" ht="15" customHeight="1" x14ac:dyDescent="0.25">
      <c r="A41" s="18">
        <v>3959.6881739149999</v>
      </c>
      <c r="B41" s="18">
        <v>1025.8247978222701</v>
      </c>
      <c r="C41" s="18">
        <v>802.99879140115502</v>
      </c>
      <c r="D41" s="18">
        <v>1270.30552860902</v>
      </c>
    </row>
    <row r="42" spans="1:4" ht="15" customHeight="1" x14ac:dyDescent="0.25">
      <c r="A42" s="18">
        <v>4017.9764829175101</v>
      </c>
      <c r="B42" s="18">
        <v>987.14648929711996</v>
      </c>
      <c r="C42" s="18">
        <v>779.732871979327</v>
      </c>
      <c r="D42" s="18">
        <v>1208.7068889888201</v>
      </c>
    </row>
    <row r="43" spans="1:4" ht="15" customHeight="1" x14ac:dyDescent="0.25">
      <c r="A43" s="18">
        <v>4044.62295159017</v>
      </c>
      <c r="B43" s="18">
        <v>969.698947875979</v>
      </c>
      <c r="C43" s="18">
        <v>759.01396816647605</v>
      </c>
      <c r="D43" s="18">
        <v>1168.7294458026299</v>
      </c>
    </row>
    <row r="44" spans="1:4" ht="15" customHeight="1" x14ac:dyDescent="0.25">
      <c r="A44" s="18">
        <v>4145.4901473258897</v>
      </c>
      <c r="B44" s="18">
        <v>931.60777022046602</v>
      </c>
      <c r="C44" s="18">
        <v>722.85907304630405</v>
      </c>
      <c r="D44" s="18">
        <v>1168.1801940841799</v>
      </c>
    </row>
    <row r="45" spans="1:4" ht="15" customHeight="1" x14ac:dyDescent="0.25">
      <c r="A45" s="18">
        <v>4223.2494453101799</v>
      </c>
      <c r="B45" s="18">
        <v>1015.04007213523</v>
      </c>
      <c r="C45" s="18">
        <v>790.45236930208205</v>
      </c>
      <c r="D45" s="18">
        <v>1252.8909519148001</v>
      </c>
    </row>
    <row r="46" spans="1:4" ht="15" customHeight="1" x14ac:dyDescent="0.25">
      <c r="A46" s="18">
        <v>4316.7038492726497</v>
      </c>
      <c r="B46" s="18">
        <v>978.07000794804696</v>
      </c>
      <c r="C46" s="18">
        <v>759.37229927079204</v>
      </c>
      <c r="D46" s="18">
        <v>1183.2728637268499</v>
      </c>
    </row>
    <row r="47" spans="1:4" ht="15" customHeight="1" x14ac:dyDescent="0.25">
      <c r="A47" s="18">
        <v>4364.0299199986202</v>
      </c>
      <c r="B47" s="18">
        <v>916.92323128653197</v>
      </c>
      <c r="C47" s="18">
        <v>704.56228060492504</v>
      </c>
      <c r="D47" s="18">
        <v>1145.4131646507301</v>
      </c>
    </row>
    <row r="48" spans="1:4" ht="15" customHeight="1" x14ac:dyDescent="0.25">
      <c r="A48" s="18">
        <v>4591.6620737202702</v>
      </c>
      <c r="B48" s="18">
        <v>1010.00689927237</v>
      </c>
      <c r="C48" s="18">
        <v>775.66753170689196</v>
      </c>
      <c r="D48" s="18">
        <v>1246.8049122779901</v>
      </c>
    </row>
    <row r="49" spans="1:4" ht="15" customHeight="1" x14ac:dyDescent="0.25">
      <c r="A49" s="18">
        <v>4781.7074383550198</v>
      </c>
      <c r="B49" s="18">
        <v>1042.97143721061</v>
      </c>
      <c r="C49" s="18">
        <v>805.09370982264102</v>
      </c>
      <c r="D49" s="18">
        <v>1277.8759332606701</v>
      </c>
    </row>
    <row r="50" spans="1:4" ht="15" customHeight="1" x14ac:dyDescent="0.25">
      <c r="A50" s="18">
        <v>4859.9495819213098</v>
      </c>
      <c r="B50" s="18">
        <v>1095.97634341752</v>
      </c>
      <c r="C50" s="18">
        <v>844.81262272491699</v>
      </c>
      <c r="D50" s="18">
        <v>1353.87707624005</v>
      </c>
    </row>
    <row r="51" spans="1:4" ht="15" customHeight="1" x14ac:dyDescent="0.25">
      <c r="A51" s="18">
        <v>5086.5330818256098</v>
      </c>
      <c r="B51" s="18">
        <v>779.05912370289502</v>
      </c>
      <c r="C51" s="18">
        <v>560.14944118298001</v>
      </c>
      <c r="D51" s="18">
        <v>1014.69595488716</v>
      </c>
    </row>
    <row r="52" spans="1:4" ht="15" customHeight="1" x14ac:dyDescent="0.25">
      <c r="A52" s="18">
        <v>5136.3504476650696</v>
      </c>
      <c r="B52" s="18">
        <v>738.84704663614002</v>
      </c>
      <c r="C52" s="18">
        <v>531.09018637078202</v>
      </c>
      <c r="D52" s="18">
        <v>963.07424057313006</v>
      </c>
    </row>
    <row r="53" spans="1:4" ht="15" customHeight="1" x14ac:dyDescent="0.25">
      <c r="A53" s="18">
        <v>5314.4517011621701</v>
      </c>
      <c r="B53" s="18">
        <v>1030.63725380545</v>
      </c>
      <c r="C53" s="18">
        <v>788.324367391755</v>
      </c>
      <c r="D53" s="18">
        <v>1283.69091616176</v>
      </c>
    </row>
    <row r="54" spans="1:4" ht="15" customHeight="1" x14ac:dyDescent="0.25">
      <c r="A54" s="18">
        <v>5546.3223344057797</v>
      </c>
      <c r="B54" s="18">
        <v>1013.5479314901</v>
      </c>
      <c r="C54" s="18">
        <v>788.53475647907806</v>
      </c>
      <c r="D54" s="18">
        <v>1252.9081816764799</v>
      </c>
    </row>
    <row r="55" spans="1:4" ht="15" customHeight="1" x14ac:dyDescent="0.25">
      <c r="A55" s="18">
        <v>5619.2674227028101</v>
      </c>
      <c r="B55" s="18">
        <v>1013.10088064104</v>
      </c>
      <c r="C55" s="18">
        <v>788.11267332589398</v>
      </c>
      <c r="D55" s="18">
        <v>1251.09375047408</v>
      </c>
    </row>
    <row r="56" spans="1:4" ht="15" customHeight="1" x14ac:dyDescent="0.25">
      <c r="A56" s="18">
        <v>5802.0461384896598</v>
      </c>
      <c r="B56" s="18">
        <v>1013.17054210803</v>
      </c>
      <c r="C56" s="18">
        <v>780.44560122963503</v>
      </c>
      <c r="D56" s="18">
        <v>1255.08730396185</v>
      </c>
    </row>
    <row r="57" spans="1:4" ht="15" customHeight="1" x14ac:dyDescent="0.25">
      <c r="A57" s="18">
        <v>6058.3274207753502</v>
      </c>
      <c r="B57" s="18">
        <v>1096.98157147446</v>
      </c>
      <c r="C57" s="18">
        <v>852.63409492113601</v>
      </c>
      <c r="D57" s="18">
        <v>1354.9522135703201</v>
      </c>
    </row>
    <row r="58" spans="1:4" ht="15" customHeight="1" x14ac:dyDescent="0.25">
      <c r="A58" s="18">
        <v>6128.9977759996</v>
      </c>
      <c r="B58" s="18">
        <v>1163.09405906542</v>
      </c>
      <c r="C58" s="18">
        <v>901.81256245871396</v>
      </c>
      <c r="D58" s="18">
        <v>1435.5458664366199</v>
      </c>
    </row>
    <row r="59" spans="1:4" ht="15" customHeight="1" x14ac:dyDescent="0.25">
      <c r="A59" s="18">
        <v>6558.1094913570396</v>
      </c>
      <c r="B59" s="18">
        <v>1218.5339529190501</v>
      </c>
      <c r="C59" s="18">
        <v>952.51180191006597</v>
      </c>
      <c r="D59" s="18">
        <v>1500.8516531728901</v>
      </c>
    </row>
    <row r="60" spans="1:4" ht="15" customHeight="1" x14ac:dyDescent="0.25">
      <c r="A60" s="18">
        <v>6686.2995237427203</v>
      </c>
      <c r="B60" s="18">
        <v>1216.4257077299001</v>
      </c>
      <c r="C60" s="18">
        <v>956.949147618761</v>
      </c>
      <c r="D60" s="18">
        <v>1491.7785800639799</v>
      </c>
    </row>
    <row r="61" spans="1:4" ht="15" customHeight="1" x14ac:dyDescent="0.25">
      <c r="A61" s="18">
        <v>6740.8456501445999</v>
      </c>
      <c r="B61" s="18">
        <v>1249.48862728526</v>
      </c>
      <c r="C61" s="18">
        <v>980.54848102511505</v>
      </c>
      <c r="D61" s="18">
        <v>1533.53077288546</v>
      </c>
    </row>
    <row r="62" spans="1:4" ht="15" customHeight="1" x14ac:dyDescent="0.25">
      <c r="A62" s="18">
        <v>6774.8845689336104</v>
      </c>
      <c r="B62" s="18">
        <v>1181.04148090646</v>
      </c>
      <c r="C62" s="18">
        <v>925.82989073331203</v>
      </c>
      <c r="D62" s="18">
        <v>1461.94439165005</v>
      </c>
    </row>
    <row r="63" spans="1:4" ht="15" customHeight="1" x14ac:dyDescent="0.25">
      <c r="A63" s="18">
        <v>6996.5199420701201</v>
      </c>
      <c r="B63" s="18">
        <v>1233.66816768525</v>
      </c>
      <c r="C63" s="18">
        <v>966.79678202749096</v>
      </c>
      <c r="D63" s="18">
        <v>1517.9719227355099</v>
      </c>
    </row>
    <row r="64" spans="1:4" ht="15" customHeight="1" x14ac:dyDescent="0.25">
      <c r="A64" s="18">
        <v>7026.0665588756401</v>
      </c>
      <c r="B64" s="18">
        <v>1276.6923012427201</v>
      </c>
      <c r="C64" s="18">
        <v>998.50909202600099</v>
      </c>
      <c r="D64" s="18">
        <v>1575.27588001699</v>
      </c>
    </row>
    <row r="65" spans="1:4" ht="15" customHeight="1" x14ac:dyDescent="0.25">
      <c r="A65" s="18">
        <v>7304.7075743197602</v>
      </c>
      <c r="B65" s="18">
        <v>1222.8359474904601</v>
      </c>
      <c r="C65" s="18">
        <v>959.22784531320599</v>
      </c>
      <c r="D65" s="18">
        <v>1516.4877706213499</v>
      </c>
    </row>
    <row r="66" spans="1:4" ht="15" customHeight="1" x14ac:dyDescent="0.25">
      <c r="A66" s="18">
        <v>7419.27064498042</v>
      </c>
      <c r="B66" s="18">
        <v>1262.21051857674</v>
      </c>
      <c r="C66" s="18">
        <v>989.28449143233604</v>
      </c>
      <c r="D66" s="18">
        <v>1554.0487106007299</v>
      </c>
    </row>
    <row r="67" spans="1:4" ht="15" customHeight="1" x14ac:dyDescent="0.25">
      <c r="A67" s="18">
        <v>7502.7257600142302</v>
      </c>
      <c r="B67" s="18">
        <v>1214.9782346772199</v>
      </c>
      <c r="C67" s="18">
        <v>955.43917862476701</v>
      </c>
      <c r="D67" s="18">
        <v>1508.2696361461601</v>
      </c>
    </row>
    <row r="68" spans="1:4" ht="15" customHeight="1" x14ac:dyDescent="0.25">
      <c r="A68" s="18">
        <v>7662.6697005735896</v>
      </c>
      <c r="B68" s="18">
        <v>1054.2022579198899</v>
      </c>
      <c r="C68" s="18">
        <v>810.22203835297296</v>
      </c>
      <c r="D68" s="18">
        <v>1319.7064554480201</v>
      </c>
    </row>
    <row r="69" spans="1:4" ht="15" customHeight="1" x14ac:dyDescent="0.25">
      <c r="A69" s="18">
        <v>7717.5404888078601</v>
      </c>
      <c r="B69" s="18">
        <v>1080.91020199833</v>
      </c>
      <c r="C69" s="18">
        <v>838.56880534285199</v>
      </c>
      <c r="D69" s="18">
        <v>1351.1721936608201</v>
      </c>
    </row>
    <row r="70" spans="1:4" ht="15" customHeight="1" x14ac:dyDescent="0.25">
      <c r="A70" s="18">
        <v>7759.3669726279104</v>
      </c>
      <c r="B70" s="18">
        <v>1099.18998289767</v>
      </c>
      <c r="C70" s="18">
        <v>857.78682415687604</v>
      </c>
      <c r="D70" s="18">
        <v>1357.6691074927301</v>
      </c>
    </row>
    <row r="71" spans="1:4" ht="15" customHeight="1" x14ac:dyDescent="0.25">
      <c r="A71" s="18">
        <v>7870.9125505367401</v>
      </c>
      <c r="B71" s="18">
        <v>1241.97817475329</v>
      </c>
      <c r="C71" s="18">
        <v>969.22352878481001</v>
      </c>
      <c r="D71" s="18">
        <v>1522.7239926187101</v>
      </c>
    </row>
    <row r="72" spans="1:4" ht="15" customHeight="1" x14ac:dyDescent="0.25">
      <c r="A72" s="18">
        <v>7924.5960427788496</v>
      </c>
      <c r="B72" s="18">
        <v>1270.7986163872499</v>
      </c>
      <c r="C72" s="18">
        <v>1008.17480354126</v>
      </c>
      <c r="D72" s="18">
        <v>1534.3794954956099</v>
      </c>
    </row>
    <row r="73" spans="1:4" ht="15" customHeight="1" x14ac:dyDescent="0.25">
      <c r="A73" s="18">
        <v>7955.8888638011504</v>
      </c>
      <c r="B73" s="18">
        <v>1313.33736977226</v>
      </c>
      <c r="C73" s="18">
        <v>1043.3989994194601</v>
      </c>
      <c r="D73" s="18">
        <v>1623.2372914436401</v>
      </c>
    </row>
    <row r="74" spans="1:4" ht="15" customHeight="1" x14ac:dyDescent="0.25">
      <c r="A74" s="18">
        <v>8029.3308643299897</v>
      </c>
      <c r="B74" s="18">
        <v>1230.01948126709</v>
      </c>
      <c r="C74" s="18">
        <v>959.341638875066</v>
      </c>
      <c r="D74" s="18">
        <v>1512.0119580611099</v>
      </c>
    </row>
    <row r="75" spans="1:4" ht="15" customHeight="1" x14ac:dyDescent="0.25">
      <c r="A75" s="18">
        <v>8099.5760245496604</v>
      </c>
      <c r="B75" s="18">
        <v>1231.15830279283</v>
      </c>
      <c r="C75" s="18">
        <v>955.79429257342201</v>
      </c>
      <c r="D75" s="18">
        <v>1509.012051937</v>
      </c>
    </row>
    <row r="76" spans="1:4" ht="15" customHeight="1" x14ac:dyDescent="0.25">
      <c r="A76" s="18">
        <v>8178.1006707031302</v>
      </c>
      <c r="B76" s="18">
        <v>1208.98423274982</v>
      </c>
      <c r="C76" s="18">
        <v>945.00568134814705</v>
      </c>
      <c r="D76" s="18">
        <v>1493.2903582695101</v>
      </c>
    </row>
    <row r="77" spans="1:4" ht="15" customHeight="1" x14ac:dyDescent="0.25">
      <c r="A77" s="18">
        <v>8479.1589421618592</v>
      </c>
      <c r="B77" s="18">
        <v>1169.58707155508</v>
      </c>
      <c r="C77" s="18">
        <v>945.59011345828605</v>
      </c>
      <c r="D77" s="18">
        <v>1422.5004775895</v>
      </c>
    </row>
    <row r="78" spans="1:4" ht="15" customHeight="1" x14ac:dyDescent="0.25">
      <c r="A78" s="18">
        <v>8647.9894515504402</v>
      </c>
      <c r="B78" s="18">
        <v>1030.10823827319</v>
      </c>
      <c r="C78" s="18">
        <v>791.67332535074695</v>
      </c>
      <c r="D78" s="18">
        <v>1282.51105487772</v>
      </c>
    </row>
    <row r="79" spans="1:4" ht="15" customHeight="1" x14ac:dyDescent="0.25">
      <c r="A79" s="18">
        <v>8807.3453768959807</v>
      </c>
      <c r="B79" s="18">
        <v>988.25678447841506</v>
      </c>
      <c r="C79" s="18">
        <v>769.78761114228803</v>
      </c>
      <c r="D79" s="18">
        <v>1225.9695261227901</v>
      </c>
    </row>
  </sheetData>
  <mergeCells count="1">
    <mergeCell ref="A2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1753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4" width="15" customWidth="1"/>
  </cols>
  <sheetData>
    <row r="1" spans="1:8" ht="17.25" customHeight="1" x14ac:dyDescent="0.25">
      <c r="A1" s="63" t="s">
        <v>913</v>
      </c>
    </row>
    <row r="2" spans="1:8" ht="25.5" customHeight="1" x14ac:dyDescent="0.25">
      <c r="A2" s="5" t="s">
        <v>908</v>
      </c>
      <c r="B2" s="5"/>
      <c r="C2" s="5"/>
      <c r="D2" s="5"/>
      <c r="E2" s="5"/>
      <c r="F2" s="5"/>
      <c r="G2" s="5"/>
      <c r="H2" s="5"/>
    </row>
    <row r="3" spans="1:8" ht="15" customHeight="1" x14ac:dyDescent="0.25">
      <c r="A3" s="5"/>
      <c r="B3" s="5"/>
      <c r="C3" s="5"/>
      <c r="D3" s="5"/>
      <c r="E3" s="5"/>
      <c r="F3" s="5"/>
      <c r="G3" s="5"/>
      <c r="H3" s="5"/>
    </row>
    <row r="4" spans="1:8" ht="15" customHeight="1" x14ac:dyDescent="0.25">
      <c r="A4" s="5"/>
      <c r="B4" s="5"/>
      <c r="C4" s="5"/>
      <c r="D4" s="5"/>
      <c r="E4" s="5"/>
      <c r="F4" s="5"/>
      <c r="G4" s="5"/>
      <c r="H4" s="5"/>
    </row>
    <row r="6" spans="1:8" ht="15" customHeight="1" x14ac:dyDescent="0.25">
      <c r="A6" s="13" t="s">
        <v>909</v>
      </c>
      <c r="B6" s="13" t="s">
        <v>910</v>
      </c>
      <c r="C6" s="13" t="s">
        <v>911</v>
      </c>
      <c r="D6" s="13" t="s">
        <v>912</v>
      </c>
    </row>
    <row r="7" spans="1:8" ht="15" customHeight="1" x14ac:dyDescent="0.25">
      <c r="A7" s="18">
        <v>74</v>
      </c>
      <c r="B7" s="18">
        <v>1115.55587145049</v>
      </c>
      <c r="C7" s="18">
        <v>784.45259391205195</v>
      </c>
      <c r="D7" s="18">
        <v>1549.7520147508501</v>
      </c>
    </row>
    <row r="8" spans="1:8" ht="15" customHeight="1" x14ac:dyDescent="0.25">
      <c r="A8" s="18">
        <v>79</v>
      </c>
      <c r="B8" s="18">
        <v>1110.2592116041701</v>
      </c>
      <c r="C8" s="18">
        <v>779.60394669454502</v>
      </c>
      <c r="D8" s="18">
        <v>1609.5505119366201</v>
      </c>
    </row>
    <row r="9" spans="1:8" ht="15" customHeight="1" x14ac:dyDescent="0.25">
      <c r="A9" s="18">
        <v>84</v>
      </c>
      <c r="B9" s="18">
        <v>1089.2653332672901</v>
      </c>
      <c r="C9" s="18">
        <v>768.20471836538104</v>
      </c>
      <c r="D9" s="18">
        <v>1566.15504964499</v>
      </c>
    </row>
    <row r="10" spans="1:8" ht="15" customHeight="1" x14ac:dyDescent="0.25">
      <c r="A10" s="18">
        <v>89</v>
      </c>
      <c r="B10" s="18">
        <v>1085.73681103333</v>
      </c>
      <c r="C10" s="18">
        <v>763.28066586678699</v>
      </c>
      <c r="D10" s="18">
        <v>1586.0851671958401</v>
      </c>
    </row>
    <row r="11" spans="1:8" ht="15" customHeight="1" x14ac:dyDescent="0.25">
      <c r="A11" s="18">
        <v>94</v>
      </c>
      <c r="B11" s="18">
        <v>1071.3138478117801</v>
      </c>
      <c r="C11" s="18">
        <v>752.01874451405399</v>
      </c>
      <c r="D11" s="18">
        <v>1557.5935092101799</v>
      </c>
    </row>
    <row r="12" spans="1:8" ht="15" customHeight="1" x14ac:dyDescent="0.25">
      <c r="A12" s="18">
        <v>99</v>
      </c>
      <c r="B12" s="18">
        <v>1063.66243559131</v>
      </c>
      <c r="C12" s="18">
        <v>742.92220547371403</v>
      </c>
      <c r="D12" s="18">
        <v>1542.6760299172299</v>
      </c>
    </row>
    <row r="13" spans="1:8" ht="15" customHeight="1" x14ac:dyDescent="0.25">
      <c r="A13" s="18">
        <v>104</v>
      </c>
      <c r="B13" s="18">
        <v>1044.9728177265299</v>
      </c>
      <c r="C13" s="18">
        <v>727.89953954650696</v>
      </c>
      <c r="D13" s="18">
        <v>1508.3437177917899</v>
      </c>
    </row>
    <row r="14" spans="1:8" ht="15" customHeight="1" x14ac:dyDescent="0.25">
      <c r="A14" s="18">
        <v>109</v>
      </c>
      <c r="B14" s="18">
        <v>1007.3189450715701</v>
      </c>
      <c r="C14" s="18">
        <v>710.35761532230504</v>
      </c>
      <c r="D14" s="18">
        <v>1479.0079416645999</v>
      </c>
    </row>
    <row r="15" spans="1:8" ht="15" customHeight="1" x14ac:dyDescent="0.25">
      <c r="A15" s="18">
        <v>114</v>
      </c>
      <c r="B15" s="18">
        <v>985.53428689294606</v>
      </c>
      <c r="C15" s="18">
        <v>693.558957560811</v>
      </c>
      <c r="D15" s="18">
        <v>1414.4068444511099</v>
      </c>
    </row>
    <row r="16" spans="1:8" ht="15" customHeight="1" x14ac:dyDescent="0.25">
      <c r="A16" s="18">
        <v>119</v>
      </c>
      <c r="B16" s="18">
        <v>930.91298482259299</v>
      </c>
      <c r="C16" s="18">
        <v>675.49249914982204</v>
      </c>
      <c r="D16" s="18">
        <v>1335.32556448231</v>
      </c>
    </row>
    <row r="17" spans="1:4" ht="15" customHeight="1" x14ac:dyDescent="0.25">
      <c r="A17" s="18">
        <v>124</v>
      </c>
      <c r="B17" s="18">
        <v>878.35937076198798</v>
      </c>
      <c r="C17" s="18">
        <v>628.20810335111696</v>
      </c>
      <c r="D17" s="18">
        <v>1204.2359300789899</v>
      </c>
    </row>
    <row r="18" spans="1:4" ht="15" customHeight="1" x14ac:dyDescent="0.25">
      <c r="A18" s="18">
        <v>129</v>
      </c>
      <c r="B18" s="18">
        <v>858.99305008898205</v>
      </c>
      <c r="C18" s="18">
        <v>605.030423787416</v>
      </c>
      <c r="D18" s="18">
        <v>1167.85062364187</v>
      </c>
    </row>
    <row r="19" spans="1:4" ht="15" customHeight="1" x14ac:dyDescent="0.25">
      <c r="A19" s="18">
        <v>134</v>
      </c>
      <c r="B19" s="18">
        <v>839.501185420139</v>
      </c>
      <c r="C19" s="18">
        <v>594.32033120246001</v>
      </c>
      <c r="D19" s="18">
        <v>1135.4679654572999</v>
      </c>
    </row>
    <row r="20" spans="1:4" ht="15" customHeight="1" x14ac:dyDescent="0.25">
      <c r="A20" s="18">
        <v>139</v>
      </c>
      <c r="B20" s="18">
        <v>821.00611411415196</v>
      </c>
      <c r="C20" s="18">
        <v>576.10397273671799</v>
      </c>
      <c r="D20" s="18">
        <v>1105.3912224262001</v>
      </c>
    </row>
    <row r="21" spans="1:4" ht="15" customHeight="1" x14ac:dyDescent="0.25">
      <c r="A21" s="18">
        <v>144</v>
      </c>
      <c r="B21" s="18">
        <v>816.56586507884697</v>
      </c>
      <c r="C21" s="18">
        <v>576.51927836577499</v>
      </c>
      <c r="D21" s="18">
        <v>1092.9302976251299</v>
      </c>
    </row>
    <row r="22" spans="1:4" ht="15" customHeight="1" x14ac:dyDescent="0.25">
      <c r="A22" s="18">
        <v>149</v>
      </c>
      <c r="B22" s="18">
        <v>811.65494454273903</v>
      </c>
      <c r="C22" s="18">
        <v>569.92057168862596</v>
      </c>
      <c r="D22" s="18">
        <v>1070.7819749370501</v>
      </c>
    </row>
    <row r="23" spans="1:4" ht="15" customHeight="1" x14ac:dyDescent="0.25">
      <c r="A23" s="18">
        <v>154</v>
      </c>
      <c r="B23" s="18">
        <v>794.12631291078401</v>
      </c>
      <c r="C23" s="18">
        <v>572.26330964686304</v>
      </c>
      <c r="D23" s="18">
        <v>1047.3643006766899</v>
      </c>
    </row>
    <row r="24" spans="1:4" ht="15" customHeight="1" x14ac:dyDescent="0.25">
      <c r="A24" s="18">
        <v>159</v>
      </c>
      <c r="B24" s="18">
        <v>796.18466847737602</v>
      </c>
      <c r="C24" s="18">
        <v>568.51008066730503</v>
      </c>
      <c r="D24" s="18">
        <v>1043.37697549059</v>
      </c>
    </row>
    <row r="25" spans="1:4" ht="15" customHeight="1" x14ac:dyDescent="0.25">
      <c r="A25" s="18">
        <v>164</v>
      </c>
      <c r="B25" s="18">
        <v>786.42232719625304</v>
      </c>
      <c r="C25" s="18">
        <v>565.40801297015696</v>
      </c>
      <c r="D25" s="18">
        <v>1026.6471126311301</v>
      </c>
    </row>
    <row r="26" spans="1:4" ht="15" customHeight="1" x14ac:dyDescent="0.25">
      <c r="A26" s="18">
        <v>169</v>
      </c>
      <c r="B26" s="18">
        <v>777.18193722490696</v>
      </c>
      <c r="C26" s="18">
        <v>564.51692166761904</v>
      </c>
      <c r="D26" s="18">
        <v>1012.96377825448</v>
      </c>
    </row>
    <row r="27" spans="1:4" ht="15" customHeight="1" x14ac:dyDescent="0.25">
      <c r="A27" s="18">
        <v>174</v>
      </c>
      <c r="B27" s="18">
        <v>775.72241934149599</v>
      </c>
      <c r="C27" s="18">
        <v>556.08602062566297</v>
      </c>
      <c r="D27" s="18">
        <v>1000.69354431434</v>
      </c>
    </row>
    <row r="28" spans="1:4" ht="15" customHeight="1" x14ac:dyDescent="0.25">
      <c r="A28" s="18">
        <v>179</v>
      </c>
      <c r="B28" s="18">
        <v>769.36492368295001</v>
      </c>
      <c r="C28" s="18">
        <v>555.57984194729204</v>
      </c>
      <c r="D28" s="18">
        <v>993.77784049290005</v>
      </c>
    </row>
    <row r="29" spans="1:4" ht="15" customHeight="1" x14ac:dyDescent="0.25">
      <c r="A29" s="18">
        <v>184</v>
      </c>
      <c r="B29" s="18">
        <v>769.29189005818205</v>
      </c>
      <c r="C29" s="18">
        <v>554.621194216189</v>
      </c>
      <c r="D29" s="18">
        <v>993.15215641549196</v>
      </c>
    </row>
    <row r="30" spans="1:4" ht="15" customHeight="1" x14ac:dyDescent="0.25">
      <c r="A30" s="18">
        <v>189</v>
      </c>
      <c r="B30" s="18">
        <v>762.44601728033604</v>
      </c>
      <c r="C30" s="18">
        <v>555.91826222788802</v>
      </c>
      <c r="D30" s="18">
        <v>986.230586736644</v>
      </c>
    </row>
    <row r="31" spans="1:4" ht="15" customHeight="1" x14ac:dyDescent="0.25">
      <c r="A31" s="18">
        <v>194</v>
      </c>
      <c r="B31" s="18">
        <v>767.40070171220702</v>
      </c>
      <c r="C31" s="18">
        <v>558.93999079013895</v>
      </c>
      <c r="D31" s="18">
        <v>987.62399985887305</v>
      </c>
    </row>
    <row r="32" spans="1:4" ht="15" customHeight="1" x14ac:dyDescent="0.25">
      <c r="A32" s="18">
        <v>199</v>
      </c>
      <c r="B32" s="18">
        <v>757.00667604740397</v>
      </c>
      <c r="C32" s="18">
        <v>546.05312441523597</v>
      </c>
      <c r="D32" s="18">
        <v>986.59123363506399</v>
      </c>
    </row>
    <row r="33" spans="1:4" ht="15" customHeight="1" x14ac:dyDescent="0.25">
      <c r="A33" s="18">
        <v>204</v>
      </c>
      <c r="B33" s="18">
        <v>755.20299159840499</v>
      </c>
      <c r="C33" s="18">
        <v>549.42061151842802</v>
      </c>
      <c r="D33" s="18">
        <v>977.68991634897998</v>
      </c>
    </row>
    <row r="34" spans="1:4" ht="15" customHeight="1" x14ac:dyDescent="0.25">
      <c r="A34" s="18">
        <v>209</v>
      </c>
      <c r="B34" s="18">
        <v>768.32413347641295</v>
      </c>
      <c r="C34" s="18">
        <v>555.15835242596199</v>
      </c>
      <c r="D34" s="18">
        <v>986.14529356292201</v>
      </c>
    </row>
    <row r="35" spans="1:4" ht="15" customHeight="1" x14ac:dyDescent="0.25">
      <c r="A35" s="18">
        <v>214</v>
      </c>
      <c r="B35" s="18">
        <v>757.46638561699103</v>
      </c>
      <c r="C35" s="18">
        <v>556.51699482269305</v>
      </c>
      <c r="D35" s="18">
        <v>980.36986620266998</v>
      </c>
    </row>
    <row r="36" spans="1:4" ht="15" customHeight="1" x14ac:dyDescent="0.25">
      <c r="A36" s="18">
        <v>219</v>
      </c>
      <c r="B36" s="18">
        <v>760.23837114313994</v>
      </c>
      <c r="C36" s="18">
        <v>552.45990263794295</v>
      </c>
      <c r="D36" s="18">
        <v>980.08247347264603</v>
      </c>
    </row>
    <row r="37" spans="1:4" ht="15" customHeight="1" x14ac:dyDescent="0.25">
      <c r="A37" s="18">
        <v>224</v>
      </c>
      <c r="B37" s="18">
        <v>764.98429713755195</v>
      </c>
      <c r="C37" s="18">
        <v>558.04324026612505</v>
      </c>
      <c r="D37" s="18">
        <v>983.26364517158902</v>
      </c>
    </row>
    <row r="38" spans="1:4" ht="15" customHeight="1" x14ac:dyDescent="0.25">
      <c r="A38" s="18">
        <v>229</v>
      </c>
      <c r="B38" s="18">
        <v>761.84118938517599</v>
      </c>
      <c r="C38" s="18">
        <v>556.78720331267095</v>
      </c>
      <c r="D38" s="18">
        <v>988.64314527129295</v>
      </c>
    </row>
    <row r="39" spans="1:4" ht="15" customHeight="1" x14ac:dyDescent="0.25">
      <c r="A39" s="18">
        <v>234</v>
      </c>
      <c r="B39" s="18">
        <v>760.60315918879496</v>
      </c>
      <c r="C39" s="18">
        <v>554.04887393362503</v>
      </c>
      <c r="D39" s="18">
        <v>980.05390369389397</v>
      </c>
    </row>
    <row r="40" spans="1:4" ht="15" customHeight="1" x14ac:dyDescent="0.25">
      <c r="A40" s="18">
        <v>239</v>
      </c>
      <c r="B40" s="18">
        <v>766.51777282490605</v>
      </c>
      <c r="C40" s="18">
        <v>559.46239345515801</v>
      </c>
      <c r="D40" s="18">
        <v>979.97178641142898</v>
      </c>
    </row>
    <row r="41" spans="1:4" ht="15" customHeight="1" x14ac:dyDescent="0.25">
      <c r="A41" s="18">
        <v>244</v>
      </c>
      <c r="B41" s="18">
        <v>767.91362587621302</v>
      </c>
      <c r="C41" s="18">
        <v>562.64071106889503</v>
      </c>
      <c r="D41" s="18">
        <v>989.75369392837899</v>
      </c>
    </row>
    <row r="42" spans="1:4" ht="15" customHeight="1" x14ac:dyDescent="0.25">
      <c r="A42" s="18">
        <v>249</v>
      </c>
      <c r="B42" s="18">
        <v>768.73205961336396</v>
      </c>
      <c r="C42" s="18">
        <v>559.64524522532099</v>
      </c>
      <c r="D42" s="18">
        <v>989.91827582292603</v>
      </c>
    </row>
    <row r="43" spans="1:4" ht="15" customHeight="1" x14ac:dyDescent="0.25">
      <c r="A43" s="18">
        <v>254</v>
      </c>
      <c r="B43" s="18">
        <v>764.034069101103</v>
      </c>
      <c r="C43" s="18">
        <v>560.35376338918502</v>
      </c>
      <c r="D43" s="18">
        <v>984.95993624433197</v>
      </c>
    </row>
    <row r="44" spans="1:4" ht="15" customHeight="1" x14ac:dyDescent="0.25">
      <c r="A44" s="18">
        <v>259</v>
      </c>
      <c r="B44" s="18">
        <v>766.46994327859898</v>
      </c>
      <c r="C44" s="18">
        <v>559.30501271852904</v>
      </c>
      <c r="D44" s="18">
        <v>989.91430624233794</v>
      </c>
    </row>
    <row r="45" spans="1:4" ht="15" customHeight="1" x14ac:dyDescent="0.25">
      <c r="A45" s="18">
        <v>264</v>
      </c>
      <c r="B45" s="18">
        <v>772.75714593815997</v>
      </c>
      <c r="C45" s="18">
        <v>562.08409285950495</v>
      </c>
      <c r="D45" s="18">
        <v>992.78488496493799</v>
      </c>
    </row>
    <row r="46" spans="1:4" ht="15" customHeight="1" x14ac:dyDescent="0.25">
      <c r="A46" s="18">
        <v>269</v>
      </c>
      <c r="B46" s="18">
        <v>760.30479387452203</v>
      </c>
      <c r="C46" s="18">
        <v>556.63667683008805</v>
      </c>
      <c r="D46" s="18">
        <v>976.90670956535905</v>
      </c>
    </row>
    <row r="47" spans="1:4" ht="15" customHeight="1" x14ac:dyDescent="0.25">
      <c r="A47" s="18">
        <v>274</v>
      </c>
      <c r="B47" s="18">
        <v>758.99019474148201</v>
      </c>
      <c r="C47" s="18">
        <v>557.36791898175602</v>
      </c>
      <c r="D47" s="18">
        <v>975.45582584379099</v>
      </c>
    </row>
    <row r="48" spans="1:4" ht="15" customHeight="1" x14ac:dyDescent="0.25">
      <c r="A48" s="18">
        <v>279</v>
      </c>
      <c r="B48" s="18">
        <v>766.86958225678995</v>
      </c>
      <c r="C48" s="18">
        <v>558.87899201930804</v>
      </c>
      <c r="D48" s="18">
        <v>981.41754169956903</v>
      </c>
    </row>
    <row r="49" spans="1:4" ht="15" customHeight="1" x14ac:dyDescent="0.25">
      <c r="A49" s="18">
        <v>284</v>
      </c>
      <c r="B49" s="18">
        <v>767.22538959752796</v>
      </c>
      <c r="C49" s="18">
        <v>556.80634211127494</v>
      </c>
      <c r="D49" s="18">
        <v>984.64915976437703</v>
      </c>
    </row>
    <row r="50" spans="1:4" ht="15" customHeight="1" x14ac:dyDescent="0.25">
      <c r="A50" s="18">
        <v>289</v>
      </c>
      <c r="B50" s="18">
        <v>773.08288349908298</v>
      </c>
      <c r="C50" s="18">
        <v>562.26027836278695</v>
      </c>
      <c r="D50" s="18">
        <v>993.51828844796205</v>
      </c>
    </row>
    <row r="51" spans="1:4" ht="15" customHeight="1" x14ac:dyDescent="0.25">
      <c r="A51" s="18">
        <v>294</v>
      </c>
      <c r="B51" s="18">
        <v>775.92755161631305</v>
      </c>
      <c r="C51" s="18">
        <v>566.94655767776806</v>
      </c>
      <c r="D51" s="18">
        <v>988.26999641996201</v>
      </c>
    </row>
    <row r="52" spans="1:4" ht="15" customHeight="1" x14ac:dyDescent="0.25">
      <c r="A52" s="18">
        <v>299</v>
      </c>
      <c r="B52" s="18">
        <v>774.05592337015196</v>
      </c>
      <c r="C52" s="18">
        <v>567.18435271255998</v>
      </c>
      <c r="D52" s="18">
        <v>988.56112242999598</v>
      </c>
    </row>
    <row r="53" spans="1:4" ht="15" customHeight="1" x14ac:dyDescent="0.25">
      <c r="A53" s="18">
        <v>304</v>
      </c>
      <c r="B53" s="18">
        <v>771.16582889984397</v>
      </c>
      <c r="C53" s="18">
        <v>563.20489000359203</v>
      </c>
      <c r="D53" s="18">
        <v>992.99268810094702</v>
      </c>
    </row>
    <row r="54" spans="1:4" ht="15" customHeight="1" x14ac:dyDescent="0.25">
      <c r="A54" s="18">
        <v>309</v>
      </c>
      <c r="B54" s="18">
        <v>787.93540865223099</v>
      </c>
      <c r="C54" s="18">
        <v>582.092696233006</v>
      </c>
      <c r="D54" s="18">
        <v>1007.33204616735</v>
      </c>
    </row>
    <row r="55" spans="1:4" ht="15" customHeight="1" x14ac:dyDescent="0.25">
      <c r="A55" s="18">
        <v>314</v>
      </c>
      <c r="B55" s="18">
        <v>778.690320190271</v>
      </c>
      <c r="C55" s="18">
        <v>577.50927765005895</v>
      </c>
      <c r="D55" s="18">
        <v>992.80490325238702</v>
      </c>
    </row>
    <row r="56" spans="1:4" ht="15" customHeight="1" x14ac:dyDescent="0.25">
      <c r="A56" s="18">
        <v>319</v>
      </c>
      <c r="B56" s="18">
        <v>788.65305035164704</v>
      </c>
      <c r="C56" s="18">
        <v>586.82739216865605</v>
      </c>
      <c r="D56" s="18">
        <v>1011.02101449781</v>
      </c>
    </row>
    <row r="57" spans="1:4" ht="15" customHeight="1" x14ac:dyDescent="0.25">
      <c r="A57" s="18">
        <v>324</v>
      </c>
      <c r="B57" s="18">
        <v>787.44215908817705</v>
      </c>
      <c r="C57" s="18">
        <v>587.40493899942305</v>
      </c>
      <c r="D57" s="18">
        <v>1012.30951337874</v>
      </c>
    </row>
    <row r="58" spans="1:4" ht="15" customHeight="1" x14ac:dyDescent="0.25">
      <c r="A58" s="18">
        <v>329</v>
      </c>
      <c r="B58" s="18">
        <v>794.75801517294803</v>
      </c>
      <c r="C58" s="18">
        <v>583.20299573005605</v>
      </c>
      <c r="D58" s="18">
        <v>1013.13957466831</v>
      </c>
    </row>
    <row r="59" spans="1:4" ht="15" customHeight="1" x14ac:dyDescent="0.25">
      <c r="A59" s="18">
        <v>334</v>
      </c>
      <c r="B59" s="18">
        <v>802.93828170020402</v>
      </c>
      <c r="C59" s="18">
        <v>591.18629907617105</v>
      </c>
      <c r="D59" s="18">
        <v>1022.37416984763</v>
      </c>
    </row>
    <row r="60" spans="1:4" ht="15" customHeight="1" x14ac:dyDescent="0.25">
      <c r="A60" s="18">
        <v>339</v>
      </c>
      <c r="B60" s="18">
        <v>805.74571524195596</v>
      </c>
      <c r="C60" s="18">
        <v>601.30176236289401</v>
      </c>
      <c r="D60" s="18">
        <v>1023.34008048101</v>
      </c>
    </row>
    <row r="61" spans="1:4" ht="15" customHeight="1" x14ac:dyDescent="0.25">
      <c r="A61" s="18">
        <v>344</v>
      </c>
      <c r="B61" s="18">
        <v>812.98826352920003</v>
      </c>
      <c r="C61" s="18">
        <v>603.44942146887297</v>
      </c>
      <c r="D61" s="18">
        <v>1030.4169623180701</v>
      </c>
    </row>
    <row r="62" spans="1:4" ht="15" customHeight="1" x14ac:dyDescent="0.25">
      <c r="A62" s="18">
        <v>349</v>
      </c>
      <c r="B62" s="18">
        <v>817.51956360337704</v>
      </c>
      <c r="C62" s="18">
        <v>608.44262272752496</v>
      </c>
      <c r="D62" s="18">
        <v>1040.18359054036</v>
      </c>
    </row>
    <row r="63" spans="1:4" ht="15" customHeight="1" x14ac:dyDescent="0.25">
      <c r="A63" s="18">
        <v>354</v>
      </c>
      <c r="B63" s="18">
        <v>822.46488381602205</v>
      </c>
      <c r="C63" s="18">
        <v>613.49856903068599</v>
      </c>
      <c r="D63" s="18">
        <v>1045.87694794763</v>
      </c>
    </row>
    <row r="64" spans="1:4" ht="15" customHeight="1" x14ac:dyDescent="0.25">
      <c r="A64" s="18">
        <v>359</v>
      </c>
      <c r="B64" s="18">
        <v>824.57295356855604</v>
      </c>
      <c r="C64" s="18">
        <v>614.92311424288096</v>
      </c>
      <c r="D64" s="18">
        <v>1032.2420961965399</v>
      </c>
    </row>
    <row r="65" spans="1:4" ht="15" customHeight="1" x14ac:dyDescent="0.25">
      <c r="A65" s="18">
        <v>364</v>
      </c>
      <c r="B65" s="18">
        <v>824.38074127751395</v>
      </c>
      <c r="C65" s="18">
        <v>610.36101829148004</v>
      </c>
      <c r="D65" s="18">
        <v>1037.17544919736</v>
      </c>
    </row>
    <row r="66" spans="1:4" ht="15" customHeight="1" x14ac:dyDescent="0.25">
      <c r="A66" s="18">
        <v>369</v>
      </c>
      <c r="B66" s="18">
        <v>822.15935976650201</v>
      </c>
      <c r="C66" s="18">
        <v>614.61789726827999</v>
      </c>
      <c r="D66" s="18">
        <v>1037.0953184857799</v>
      </c>
    </row>
    <row r="67" spans="1:4" ht="15" customHeight="1" x14ac:dyDescent="0.25">
      <c r="A67" s="18">
        <v>374</v>
      </c>
      <c r="B67" s="18">
        <v>812.89500908666002</v>
      </c>
      <c r="C67" s="18">
        <v>607.48261590297102</v>
      </c>
      <c r="D67" s="18">
        <v>1028.4564758608001</v>
      </c>
    </row>
    <row r="68" spans="1:4" ht="15" customHeight="1" x14ac:dyDescent="0.25">
      <c r="A68" s="18">
        <v>379</v>
      </c>
      <c r="B68" s="18">
        <v>808.17186864014195</v>
      </c>
      <c r="C68" s="18">
        <v>603.58059170869399</v>
      </c>
      <c r="D68" s="18">
        <v>1026.3105132201199</v>
      </c>
    </row>
    <row r="69" spans="1:4" ht="15" customHeight="1" x14ac:dyDescent="0.25">
      <c r="A69" s="18">
        <v>384</v>
      </c>
      <c r="B69" s="18">
        <v>803.95554663712198</v>
      </c>
      <c r="C69" s="18">
        <v>605.90099715813699</v>
      </c>
      <c r="D69" s="18">
        <v>1025.62824793389</v>
      </c>
    </row>
    <row r="70" spans="1:4" ht="15" customHeight="1" x14ac:dyDescent="0.25">
      <c r="A70" s="18">
        <v>389</v>
      </c>
      <c r="B70" s="18">
        <v>807.35058862196797</v>
      </c>
      <c r="C70" s="18">
        <v>609.37183535274301</v>
      </c>
      <c r="D70" s="18">
        <v>1017.06339127879</v>
      </c>
    </row>
    <row r="71" spans="1:4" ht="15" customHeight="1" x14ac:dyDescent="0.25">
      <c r="A71" s="18">
        <v>394</v>
      </c>
      <c r="B71" s="18">
        <v>794.75380939716797</v>
      </c>
      <c r="C71" s="18">
        <v>592.69360463708699</v>
      </c>
      <c r="D71" s="18">
        <v>1010.38275921359</v>
      </c>
    </row>
    <row r="72" spans="1:4" ht="15" customHeight="1" x14ac:dyDescent="0.25">
      <c r="A72" s="18">
        <v>399</v>
      </c>
      <c r="B72" s="18">
        <v>788.96410846176298</v>
      </c>
      <c r="C72" s="18">
        <v>590.41756594475601</v>
      </c>
      <c r="D72" s="18">
        <v>999.77100688590599</v>
      </c>
    </row>
    <row r="73" spans="1:4" ht="15" customHeight="1" x14ac:dyDescent="0.25">
      <c r="A73" s="18">
        <v>404</v>
      </c>
      <c r="B73" s="18">
        <v>793.42363505189803</v>
      </c>
      <c r="C73" s="18">
        <v>591.91849590690697</v>
      </c>
      <c r="D73" s="18">
        <v>996.88800844657499</v>
      </c>
    </row>
    <row r="74" spans="1:4" ht="15" customHeight="1" x14ac:dyDescent="0.25">
      <c r="A74" s="18">
        <v>409</v>
      </c>
      <c r="B74" s="18">
        <v>785.67687692232801</v>
      </c>
      <c r="C74" s="18">
        <v>586.04845403365005</v>
      </c>
      <c r="D74" s="18">
        <v>999.51644775084105</v>
      </c>
    </row>
    <row r="75" spans="1:4" ht="15" customHeight="1" x14ac:dyDescent="0.25">
      <c r="A75" s="18">
        <v>414</v>
      </c>
      <c r="B75" s="18">
        <v>778.51342922144602</v>
      </c>
      <c r="C75" s="18">
        <v>578.55358222936502</v>
      </c>
      <c r="D75" s="18">
        <v>995.84257689922094</v>
      </c>
    </row>
    <row r="76" spans="1:4" ht="15" customHeight="1" x14ac:dyDescent="0.25">
      <c r="A76" s="18">
        <v>419</v>
      </c>
      <c r="B76" s="18">
        <v>774.11471921254395</v>
      </c>
      <c r="C76" s="18">
        <v>580.93945234358898</v>
      </c>
      <c r="D76" s="18">
        <v>980.618032508993</v>
      </c>
    </row>
    <row r="77" spans="1:4" ht="15" customHeight="1" x14ac:dyDescent="0.25">
      <c r="A77" s="18">
        <v>424</v>
      </c>
      <c r="B77" s="18">
        <v>771.49864481312204</v>
      </c>
      <c r="C77" s="18">
        <v>575.95427731193502</v>
      </c>
      <c r="D77" s="18">
        <v>986.801158806432</v>
      </c>
    </row>
    <row r="78" spans="1:4" ht="15" customHeight="1" x14ac:dyDescent="0.25">
      <c r="A78" s="18">
        <v>429</v>
      </c>
      <c r="B78" s="18">
        <v>767.83054202130904</v>
      </c>
      <c r="C78" s="18">
        <v>571.47836393626596</v>
      </c>
      <c r="D78" s="18">
        <v>970.84831990378598</v>
      </c>
    </row>
    <row r="79" spans="1:4" ht="15" customHeight="1" x14ac:dyDescent="0.25">
      <c r="A79" s="18">
        <v>434</v>
      </c>
      <c r="B79" s="18">
        <v>759.40835950277301</v>
      </c>
      <c r="C79" s="18">
        <v>573.08609411502505</v>
      </c>
      <c r="D79" s="18">
        <v>965.79617928369203</v>
      </c>
    </row>
    <row r="80" spans="1:4" ht="15" customHeight="1" x14ac:dyDescent="0.25">
      <c r="A80" s="18">
        <v>439</v>
      </c>
      <c r="B80" s="18">
        <v>763.38275847458203</v>
      </c>
      <c r="C80" s="18">
        <v>564.12916078691001</v>
      </c>
      <c r="D80" s="18">
        <v>972.57806270430399</v>
      </c>
    </row>
    <row r="81" spans="1:4" ht="15" customHeight="1" x14ac:dyDescent="0.25">
      <c r="A81" s="18">
        <v>444</v>
      </c>
      <c r="B81" s="18">
        <v>754.74651641157197</v>
      </c>
      <c r="C81" s="18">
        <v>561.89793327137897</v>
      </c>
      <c r="D81" s="18">
        <v>966.24413428306298</v>
      </c>
    </row>
    <row r="82" spans="1:4" ht="15" customHeight="1" x14ac:dyDescent="0.25">
      <c r="A82" s="18">
        <v>449</v>
      </c>
      <c r="B82" s="18">
        <v>744.95832217342399</v>
      </c>
      <c r="C82" s="18">
        <v>555.96506956041299</v>
      </c>
      <c r="D82" s="18">
        <v>947.61563332455103</v>
      </c>
    </row>
    <row r="83" spans="1:4" ht="15" customHeight="1" x14ac:dyDescent="0.25">
      <c r="A83" s="18">
        <v>454</v>
      </c>
      <c r="B83" s="18">
        <v>753.62017075844597</v>
      </c>
      <c r="C83" s="18">
        <v>557.12387414005605</v>
      </c>
      <c r="D83" s="18">
        <v>950.97345236120202</v>
      </c>
    </row>
    <row r="84" spans="1:4" ht="15" customHeight="1" x14ac:dyDescent="0.25">
      <c r="A84" s="18">
        <v>459</v>
      </c>
      <c r="B84" s="18">
        <v>740.35117870269903</v>
      </c>
      <c r="C84" s="18">
        <v>551.49781002078703</v>
      </c>
      <c r="D84" s="18">
        <v>947.39601768234297</v>
      </c>
    </row>
    <row r="85" spans="1:4" ht="15" customHeight="1" x14ac:dyDescent="0.25">
      <c r="A85" s="18">
        <v>464</v>
      </c>
      <c r="B85" s="18">
        <v>738.31319738575098</v>
      </c>
      <c r="C85" s="18">
        <v>552.48740210908704</v>
      </c>
      <c r="D85" s="18">
        <v>944.48129777978897</v>
      </c>
    </row>
    <row r="86" spans="1:4" ht="15" customHeight="1" x14ac:dyDescent="0.25">
      <c r="A86" s="18">
        <v>469</v>
      </c>
      <c r="B86" s="18">
        <v>733.48545980895994</v>
      </c>
      <c r="C86" s="18">
        <v>550.14783506203196</v>
      </c>
      <c r="D86" s="18">
        <v>936.71379141861303</v>
      </c>
    </row>
    <row r="87" spans="1:4" ht="15" customHeight="1" x14ac:dyDescent="0.25">
      <c r="A87" s="18">
        <v>474</v>
      </c>
      <c r="B87" s="18">
        <v>721.94506998060297</v>
      </c>
      <c r="C87" s="18">
        <v>539.87461870807499</v>
      </c>
      <c r="D87" s="18">
        <v>923.86009648791196</v>
      </c>
    </row>
    <row r="88" spans="1:4" ht="15" customHeight="1" x14ac:dyDescent="0.25">
      <c r="A88" s="18">
        <v>479</v>
      </c>
      <c r="B88" s="18">
        <v>726.36408508639897</v>
      </c>
      <c r="C88" s="18">
        <v>540.78238127346799</v>
      </c>
      <c r="D88" s="18">
        <v>927.46591952222798</v>
      </c>
    </row>
    <row r="89" spans="1:4" ht="15" customHeight="1" x14ac:dyDescent="0.25">
      <c r="A89" s="18">
        <v>484</v>
      </c>
      <c r="B89" s="18">
        <v>717.89006740251898</v>
      </c>
      <c r="C89" s="18">
        <v>536.14997571639901</v>
      </c>
      <c r="D89" s="18">
        <v>919.96062037443403</v>
      </c>
    </row>
    <row r="90" spans="1:4" ht="15" customHeight="1" x14ac:dyDescent="0.25">
      <c r="A90" s="18">
        <v>489</v>
      </c>
      <c r="B90" s="18">
        <v>727.64399875746994</v>
      </c>
      <c r="C90" s="18">
        <v>537.69372263437697</v>
      </c>
      <c r="D90" s="18">
        <v>924.02008158754597</v>
      </c>
    </row>
    <row r="91" spans="1:4" ht="15" customHeight="1" x14ac:dyDescent="0.25">
      <c r="A91" s="18">
        <v>494</v>
      </c>
      <c r="B91" s="18">
        <v>740.33346421869703</v>
      </c>
      <c r="C91" s="18">
        <v>552.46728167907304</v>
      </c>
      <c r="D91" s="18">
        <v>939.52171776450098</v>
      </c>
    </row>
    <row r="92" spans="1:4" ht="15" customHeight="1" x14ac:dyDescent="0.25">
      <c r="A92" s="18">
        <v>499</v>
      </c>
      <c r="B92" s="18">
        <v>745.39472486671298</v>
      </c>
      <c r="C92" s="18">
        <v>559.33114888962803</v>
      </c>
      <c r="D92" s="18">
        <v>950.77677248668999</v>
      </c>
    </row>
    <row r="93" spans="1:4" ht="15" customHeight="1" x14ac:dyDescent="0.25">
      <c r="A93" s="18">
        <v>504</v>
      </c>
      <c r="B93" s="18">
        <v>757.49259456791299</v>
      </c>
      <c r="C93" s="18">
        <v>564.51683391441395</v>
      </c>
      <c r="D93" s="18">
        <v>964.971677405219</v>
      </c>
    </row>
    <row r="94" spans="1:4" ht="15" customHeight="1" x14ac:dyDescent="0.25">
      <c r="A94" s="18">
        <v>509</v>
      </c>
      <c r="B94" s="18">
        <v>776.69355694019805</v>
      </c>
      <c r="C94" s="18">
        <v>578.04488889364995</v>
      </c>
      <c r="D94" s="18">
        <v>988.43205669794099</v>
      </c>
    </row>
    <row r="95" spans="1:4" ht="15" customHeight="1" x14ac:dyDescent="0.25">
      <c r="A95" s="18">
        <v>514</v>
      </c>
      <c r="B95" s="18">
        <v>785.76780573892995</v>
      </c>
      <c r="C95" s="18">
        <v>588.79267983185503</v>
      </c>
      <c r="D95" s="18">
        <v>995.41276257885499</v>
      </c>
    </row>
    <row r="96" spans="1:4" ht="15" customHeight="1" x14ac:dyDescent="0.25">
      <c r="A96" s="18">
        <v>519</v>
      </c>
      <c r="B96" s="18">
        <v>794.65774881032803</v>
      </c>
      <c r="C96" s="18">
        <v>597.21954541047501</v>
      </c>
      <c r="D96" s="18">
        <v>1007.95133023369</v>
      </c>
    </row>
    <row r="97" spans="1:4" ht="15" customHeight="1" x14ac:dyDescent="0.25">
      <c r="A97" s="18">
        <v>524</v>
      </c>
      <c r="B97" s="18">
        <v>805.28075335097697</v>
      </c>
      <c r="C97" s="18">
        <v>604.57792996170201</v>
      </c>
      <c r="D97" s="18">
        <v>1021.5460776270299</v>
      </c>
    </row>
    <row r="98" spans="1:4" ht="15" customHeight="1" x14ac:dyDescent="0.25">
      <c r="A98" s="18">
        <v>529</v>
      </c>
      <c r="B98" s="18">
        <v>817.99464021118695</v>
      </c>
      <c r="C98" s="18">
        <v>613.05910456559297</v>
      </c>
      <c r="D98" s="18">
        <v>1035.4582132917101</v>
      </c>
    </row>
    <row r="99" spans="1:4" ht="15" customHeight="1" x14ac:dyDescent="0.25">
      <c r="A99" s="18">
        <v>534</v>
      </c>
      <c r="B99" s="18">
        <v>831.85601234727199</v>
      </c>
      <c r="C99" s="18">
        <v>626.35316008570999</v>
      </c>
      <c r="D99" s="18">
        <v>1061.67451028288</v>
      </c>
    </row>
    <row r="100" spans="1:4" ht="15" customHeight="1" x14ac:dyDescent="0.25">
      <c r="A100" s="18">
        <v>539</v>
      </c>
      <c r="B100" s="18">
        <v>845.22545709436804</v>
      </c>
      <c r="C100" s="18">
        <v>628.14418708743597</v>
      </c>
      <c r="D100" s="18">
        <v>1063.77535301995</v>
      </c>
    </row>
    <row r="101" spans="1:4" ht="15" customHeight="1" x14ac:dyDescent="0.25">
      <c r="A101" s="18">
        <v>544</v>
      </c>
      <c r="B101" s="18">
        <v>854.34011334924696</v>
      </c>
      <c r="C101" s="18">
        <v>641.22321871949202</v>
      </c>
      <c r="D101" s="18">
        <v>1082.92868097275</v>
      </c>
    </row>
    <row r="102" spans="1:4" ht="15" customHeight="1" x14ac:dyDescent="0.25">
      <c r="A102" s="18">
        <v>549</v>
      </c>
      <c r="B102" s="18">
        <v>870.78518899547498</v>
      </c>
      <c r="C102" s="18">
        <v>645.92952582980399</v>
      </c>
      <c r="D102" s="18">
        <v>1100.88501540887</v>
      </c>
    </row>
    <row r="103" spans="1:4" ht="15" customHeight="1" x14ac:dyDescent="0.25">
      <c r="A103" s="18">
        <v>554</v>
      </c>
      <c r="B103" s="18">
        <v>890.40239755716505</v>
      </c>
      <c r="C103" s="18">
        <v>670.33619744767395</v>
      </c>
      <c r="D103" s="18">
        <v>1118.4497056898899</v>
      </c>
    </row>
    <row r="104" spans="1:4" ht="15" customHeight="1" x14ac:dyDescent="0.25">
      <c r="A104" s="18">
        <v>559</v>
      </c>
      <c r="B104" s="18">
        <v>895.61010063221397</v>
      </c>
      <c r="C104" s="18">
        <v>665.38606032590405</v>
      </c>
      <c r="D104" s="18">
        <v>1139.94246919483</v>
      </c>
    </row>
    <row r="105" spans="1:4" ht="15" customHeight="1" x14ac:dyDescent="0.25">
      <c r="A105" s="18">
        <v>564</v>
      </c>
      <c r="B105" s="18">
        <v>902.52388722737896</v>
      </c>
      <c r="C105" s="18">
        <v>679.81040465994897</v>
      </c>
      <c r="D105" s="18">
        <v>1130.48219299214</v>
      </c>
    </row>
    <row r="106" spans="1:4" ht="15" customHeight="1" x14ac:dyDescent="0.25">
      <c r="A106" s="18">
        <v>569</v>
      </c>
      <c r="B106" s="18">
        <v>888.70040098834795</v>
      </c>
      <c r="C106" s="18">
        <v>673.74540337538099</v>
      </c>
      <c r="D106" s="18">
        <v>1128.89973161065</v>
      </c>
    </row>
    <row r="107" spans="1:4" ht="15" customHeight="1" x14ac:dyDescent="0.25">
      <c r="A107" s="18">
        <v>574</v>
      </c>
      <c r="B107" s="18">
        <v>897.69029436323399</v>
      </c>
      <c r="C107" s="18">
        <v>674.38633518337099</v>
      </c>
      <c r="D107" s="18">
        <v>1123.1540606353999</v>
      </c>
    </row>
    <row r="108" spans="1:4" ht="15" customHeight="1" x14ac:dyDescent="0.25">
      <c r="A108" s="18">
        <v>579</v>
      </c>
      <c r="B108" s="18">
        <v>882.19225402545396</v>
      </c>
      <c r="C108" s="18">
        <v>654.88386884253805</v>
      </c>
      <c r="D108" s="18">
        <v>1121.17327192674</v>
      </c>
    </row>
    <row r="109" spans="1:4" ht="15" customHeight="1" x14ac:dyDescent="0.25">
      <c r="A109" s="18">
        <v>584</v>
      </c>
      <c r="B109" s="18">
        <v>879.96184767903105</v>
      </c>
      <c r="C109" s="18">
        <v>666.21498682550998</v>
      </c>
      <c r="D109" s="18">
        <v>1110.1930353789301</v>
      </c>
    </row>
    <row r="110" spans="1:4" ht="15" customHeight="1" x14ac:dyDescent="0.25">
      <c r="A110" s="18">
        <v>589</v>
      </c>
      <c r="B110" s="18">
        <v>878.94241972158795</v>
      </c>
      <c r="C110" s="18">
        <v>660.82671829033802</v>
      </c>
      <c r="D110" s="18">
        <v>1107.3147973896901</v>
      </c>
    </row>
    <row r="111" spans="1:4" ht="15" customHeight="1" x14ac:dyDescent="0.25">
      <c r="A111" s="18">
        <v>594</v>
      </c>
      <c r="B111" s="18">
        <v>873.78191502433799</v>
      </c>
      <c r="C111" s="18">
        <v>655.68955799631703</v>
      </c>
      <c r="D111" s="18">
        <v>1108.1806288992</v>
      </c>
    </row>
    <row r="112" spans="1:4" ht="15" customHeight="1" x14ac:dyDescent="0.25">
      <c r="A112" s="18">
        <v>599</v>
      </c>
      <c r="B112" s="18">
        <v>873.60562460424501</v>
      </c>
      <c r="C112" s="18">
        <v>651.85845325553896</v>
      </c>
      <c r="D112" s="18">
        <v>1100.01732469285</v>
      </c>
    </row>
    <row r="113" spans="1:4" ht="15" customHeight="1" x14ac:dyDescent="0.25">
      <c r="A113" s="18">
        <v>604</v>
      </c>
      <c r="B113" s="18">
        <v>863.09249456329496</v>
      </c>
      <c r="C113" s="18">
        <v>642.88544527056797</v>
      </c>
      <c r="D113" s="18">
        <v>1082.4479689877301</v>
      </c>
    </row>
    <row r="114" spans="1:4" ht="15" customHeight="1" x14ac:dyDescent="0.25">
      <c r="A114" s="18">
        <v>609</v>
      </c>
      <c r="B114" s="18">
        <v>860.98714955725904</v>
      </c>
      <c r="C114" s="18">
        <v>648.87393980037905</v>
      </c>
      <c r="D114" s="18">
        <v>1081.3058906271499</v>
      </c>
    </row>
    <row r="115" spans="1:4" ht="15" customHeight="1" x14ac:dyDescent="0.25">
      <c r="A115" s="18">
        <v>614</v>
      </c>
      <c r="B115" s="18">
        <v>856.27395023108704</v>
      </c>
      <c r="C115" s="18">
        <v>638.67312072840195</v>
      </c>
      <c r="D115" s="18">
        <v>1088.19001580552</v>
      </c>
    </row>
    <row r="116" spans="1:4" ht="15" customHeight="1" x14ac:dyDescent="0.25">
      <c r="A116" s="18">
        <v>619</v>
      </c>
      <c r="B116" s="18">
        <v>857.76748784893505</v>
      </c>
      <c r="C116" s="18">
        <v>643.70709716725696</v>
      </c>
      <c r="D116" s="18">
        <v>1082.96078303031</v>
      </c>
    </row>
    <row r="117" spans="1:4" ht="15" customHeight="1" x14ac:dyDescent="0.25">
      <c r="A117" s="18">
        <v>624</v>
      </c>
      <c r="B117" s="18">
        <v>858.84896026718695</v>
      </c>
      <c r="C117" s="18">
        <v>642.04072741806601</v>
      </c>
      <c r="D117" s="18">
        <v>1075.86588203935</v>
      </c>
    </row>
    <row r="118" spans="1:4" ht="15" customHeight="1" x14ac:dyDescent="0.25">
      <c r="A118" s="18">
        <v>629</v>
      </c>
      <c r="B118" s="18">
        <v>850.90236894388897</v>
      </c>
      <c r="C118" s="18">
        <v>646.50018029299497</v>
      </c>
      <c r="D118" s="18">
        <v>1079.8009589394301</v>
      </c>
    </row>
    <row r="119" spans="1:4" ht="15" customHeight="1" x14ac:dyDescent="0.25">
      <c r="A119" s="18">
        <v>634</v>
      </c>
      <c r="B119" s="18">
        <v>854.78813810685995</v>
      </c>
      <c r="C119" s="18">
        <v>649.61443260624901</v>
      </c>
      <c r="D119" s="18">
        <v>1080.4371562776</v>
      </c>
    </row>
    <row r="120" spans="1:4" ht="15" customHeight="1" x14ac:dyDescent="0.25">
      <c r="A120" s="18">
        <v>639</v>
      </c>
      <c r="B120" s="18">
        <v>846.20439359504599</v>
      </c>
      <c r="C120" s="18">
        <v>640.78865807749503</v>
      </c>
      <c r="D120" s="18">
        <v>1070.32485178006</v>
      </c>
    </row>
    <row r="121" spans="1:4" ht="15" customHeight="1" x14ac:dyDescent="0.25">
      <c r="A121" s="18">
        <v>644</v>
      </c>
      <c r="B121" s="18">
        <v>849.43840309219797</v>
      </c>
      <c r="C121" s="18">
        <v>651.41565189235905</v>
      </c>
      <c r="D121" s="18">
        <v>1074.00053805983</v>
      </c>
    </row>
    <row r="122" spans="1:4" ht="15" customHeight="1" x14ac:dyDescent="0.25">
      <c r="A122" s="18">
        <v>649</v>
      </c>
      <c r="B122" s="18">
        <v>848.51800498917305</v>
      </c>
      <c r="C122" s="18">
        <v>642.76725349923402</v>
      </c>
      <c r="D122" s="18">
        <v>1074.06008443478</v>
      </c>
    </row>
    <row r="123" spans="1:4" ht="15" customHeight="1" x14ac:dyDescent="0.25">
      <c r="A123" s="18">
        <v>654</v>
      </c>
      <c r="B123" s="18">
        <v>853.92460223439002</v>
      </c>
      <c r="C123" s="18">
        <v>648.09182439811605</v>
      </c>
      <c r="D123" s="18">
        <v>1079.6505701573701</v>
      </c>
    </row>
    <row r="124" spans="1:4" ht="15" customHeight="1" x14ac:dyDescent="0.25">
      <c r="A124" s="18">
        <v>659</v>
      </c>
      <c r="B124" s="18">
        <v>854.549341761959</v>
      </c>
      <c r="C124" s="18">
        <v>649.24110473452504</v>
      </c>
      <c r="D124" s="18">
        <v>1075.3347047013001</v>
      </c>
    </row>
    <row r="125" spans="1:4" ht="15" customHeight="1" x14ac:dyDescent="0.25">
      <c r="A125" s="18">
        <v>664</v>
      </c>
      <c r="B125" s="18">
        <v>851.04985788921203</v>
      </c>
      <c r="C125" s="18">
        <v>646.815169482393</v>
      </c>
      <c r="D125" s="18">
        <v>1066.9893587681199</v>
      </c>
    </row>
    <row r="126" spans="1:4" ht="15" customHeight="1" x14ac:dyDescent="0.25">
      <c r="A126" s="18">
        <v>669</v>
      </c>
      <c r="B126" s="18">
        <v>851.14625470675401</v>
      </c>
      <c r="C126" s="18">
        <v>643.59365610325995</v>
      </c>
      <c r="D126" s="18">
        <v>1069.6384955574799</v>
      </c>
    </row>
    <row r="127" spans="1:4" ht="15" customHeight="1" x14ac:dyDescent="0.25">
      <c r="A127" s="18">
        <v>674</v>
      </c>
      <c r="B127" s="18">
        <v>845.52826777891903</v>
      </c>
      <c r="C127" s="18">
        <v>639.42818313214502</v>
      </c>
      <c r="D127" s="18">
        <v>1064.81508270476</v>
      </c>
    </row>
    <row r="128" spans="1:4" ht="15" customHeight="1" x14ac:dyDescent="0.25">
      <c r="A128" s="18">
        <v>679</v>
      </c>
      <c r="B128" s="18">
        <v>841.10139291091002</v>
      </c>
      <c r="C128" s="18">
        <v>632.34008811253796</v>
      </c>
      <c r="D128" s="18">
        <v>1063.1661346262599</v>
      </c>
    </row>
    <row r="129" spans="1:4" ht="15" customHeight="1" x14ac:dyDescent="0.25">
      <c r="A129" s="18">
        <v>684</v>
      </c>
      <c r="B129" s="18">
        <v>844.00710378845599</v>
      </c>
      <c r="C129" s="18">
        <v>639.49669120583599</v>
      </c>
      <c r="D129" s="18">
        <v>1054.7640924278401</v>
      </c>
    </row>
    <row r="130" spans="1:4" ht="15" customHeight="1" x14ac:dyDescent="0.25">
      <c r="A130" s="18">
        <v>689</v>
      </c>
      <c r="B130" s="18">
        <v>846.78690006198099</v>
      </c>
      <c r="C130" s="18">
        <v>636.93188722001605</v>
      </c>
      <c r="D130" s="18">
        <v>1064.5161388331101</v>
      </c>
    </row>
    <row r="131" spans="1:4" ht="15" customHeight="1" x14ac:dyDescent="0.25">
      <c r="A131" s="18">
        <v>694</v>
      </c>
      <c r="B131" s="18">
        <v>837.67026876041496</v>
      </c>
      <c r="C131" s="18">
        <v>635.97513410236695</v>
      </c>
      <c r="D131" s="18">
        <v>1051.4530778646499</v>
      </c>
    </row>
    <row r="132" spans="1:4" ht="15" customHeight="1" x14ac:dyDescent="0.25">
      <c r="A132" s="18">
        <v>699</v>
      </c>
      <c r="B132" s="18">
        <v>831.39962197249599</v>
      </c>
      <c r="C132" s="18">
        <v>630.06069254020395</v>
      </c>
      <c r="D132" s="18">
        <v>1046.99117978408</v>
      </c>
    </row>
    <row r="133" spans="1:4" ht="15" customHeight="1" x14ac:dyDescent="0.25">
      <c r="A133" s="18">
        <v>704</v>
      </c>
      <c r="B133" s="18">
        <v>837.10978730676197</v>
      </c>
      <c r="C133" s="18">
        <v>634.74225428107195</v>
      </c>
      <c r="D133" s="18">
        <v>1059.0855153303301</v>
      </c>
    </row>
    <row r="134" spans="1:4" ht="15" customHeight="1" x14ac:dyDescent="0.25">
      <c r="A134" s="18">
        <v>709</v>
      </c>
      <c r="B134" s="18">
        <v>831.56553006080003</v>
      </c>
      <c r="C134" s="18">
        <v>631.63329767888399</v>
      </c>
      <c r="D134" s="18">
        <v>1052.6436373566601</v>
      </c>
    </row>
    <row r="135" spans="1:4" ht="15" customHeight="1" x14ac:dyDescent="0.25">
      <c r="A135" s="18">
        <v>714</v>
      </c>
      <c r="B135" s="18">
        <v>825.61098920212703</v>
      </c>
      <c r="C135" s="18">
        <v>622.90703341369795</v>
      </c>
      <c r="D135" s="18">
        <v>1044.4371325352499</v>
      </c>
    </row>
    <row r="136" spans="1:4" ht="15" customHeight="1" x14ac:dyDescent="0.25">
      <c r="A136" s="18">
        <v>719</v>
      </c>
      <c r="B136" s="18">
        <v>825.47694724536495</v>
      </c>
      <c r="C136" s="18">
        <v>621.07011019827803</v>
      </c>
      <c r="D136" s="18">
        <v>1041.7904785514199</v>
      </c>
    </row>
    <row r="137" spans="1:4" ht="15" customHeight="1" x14ac:dyDescent="0.25">
      <c r="A137" s="18">
        <v>724</v>
      </c>
      <c r="B137" s="18">
        <v>828.68323537531001</v>
      </c>
      <c r="C137" s="18">
        <v>623.87880460806696</v>
      </c>
      <c r="D137" s="18">
        <v>1040.35314580006</v>
      </c>
    </row>
    <row r="138" spans="1:4" ht="15" customHeight="1" x14ac:dyDescent="0.25">
      <c r="A138" s="18">
        <v>729</v>
      </c>
      <c r="B138" s="18">
        <v>823.17898870197496</v>
      </c>
      <c r="C138" s="18">
        <v>625.56636277149903</v>
      </c>
      <c r="D138" s="18">
        <v>1035.10434512289</v>
      </c>
    </row>
    <row r="139" spans="1:4" ht="15" customHeight="1" x14ac:dyDescent="0.25">
      <c r="A139" s="18">
        <v>734</v>
      </c>
      <c r="B139" s="18">
        <v>818.43528359369498</v>
      </c>
      <c r="C139" s="18">
        <v>620.44152887018595</v>
      </c>
      <c r="D139" s="18">
        <v>1031.71020412551</v>
      </c>
    </row>
    <row r="140" spans="1:4" ht="15" customHeight="1" x14ac:dyDescent="0.25">
      <c r="A140" s="18">
        <v>739</v>
      </c>
      <c r="B140" s="18">
        <v>819.08065229417002</v>
      </c>
      <c r="C140" s="18">
        <v>617.32638514333598</v>
      </c>
      <c r="D140" s="18">
        <v>1035.13064389493</v>
      </c>
    </row>
    <row r="141" spans="1:4" ht="15" customHeight="1" x14ac:dyDescent="0.25">
      <c r="A141" s="18">
        <v>744</v>
      </c>
      <c r="B141" s="18">
        <v>821.54144699655501</v>
      </c>
      <c r="C141" s="18">
        <v>625.60024041209499</v>
      </c>
      <c r="D141" s="18">
        <v>1030.9903298588999</v>
      </c>
    </row>
    <row r="142" spans="1:4" ht="15" customHeight="1" x14ac:dyDescent="0.25">
      <c r="A142" s="18">
        <v>749</v>
      </c>
      <c r="B142" s="18">
        <v>817.72959416530102</v>
      </c>
      <c r="C142" s="18">
        <v>619.35230880271195</v>
      </c>
      <c r="D142" s="18">
        <v>1027.5112403041601</v>
      </c>
    </row>
    <row r="143" spans="1:4" ht="15" customHeight="1" x14ac:dyDescent="0.25">
      <c r="A143" s="18">
        <v>754</v>
      </c>
      <c r="B143" s="18">
        <v>814.49781846009603</v>
      </c>
      <c r="C143" s="18">
        <v>612.03554722176898</v>
      </c>
      <c r="D143" s="18">
        <v>1022.74106169595</v>
      </c>
    </row>
    <row r="144" spans="1:4" ht="15" customHeight="1" x14ac:dyDescent="0.25">
      <c r="A144" s="18">
        <v>759</v>
      </c>
      <c r="B144" s="18">
        <v>806.86830240753102</v>
      </c>
      <c r="C144" s="18">
        <v>612.02632963293695</v>
      </c>
      <c r="D144" s="18">
        <v>1015.71341926522</v>
      </c>
    </row>
    <row r="145" spans="1:4" ht="15" customHeight="1" x14ac:dyDescent="0.25">
      <c r="A145" s="18">
        <v>764</v>
      </c>
      <c r="B145" s="18">
        <v>808.01410214631198</v>
      </c>
      <c r="C145" s="18">
        <v>605.72946874791398</v>
      </c>
      <c r="D145" s="18">
        <v>1024.28791538777</v>
      </c>
    </row>
    <row r="146" spans="1:4" ht="15" customHeight="1" x14ac:dyDescent="0.25">
      <c r="A146" s="18">
        <v>769</v>
      </c>
      <c r="B146" s="18">
        <v>811.40758060308406</v>
      </c>
      <c r="C146" s="18">
        <v>610.823350143825</v>
      </c>
      <c r="D146" s="18">
        <v>1017.21020236597</v>
      </c>
    </row>
    <row r="147" spans="1:4" ht="15" customHeight="1" x14ac:dyDescent="0.25">
      <c r="A147" s="18">
        <v>774</v>
      </c>
      <c r="B147" s="18">
        <v>816.45011693122399</v>
      </c>
      <c r="C147" s="18">
        <v>619.66506916542801</v>
      </c>
      <c r="D147" s="18">
        <v>1022.2709512489999</v>
      </c>
    </row>
    <row r="148" spans="1:4" ht="15" customHeight="1" x14ac:dyDescent="0.25">
      <c r="A148" s="18">
        <v>779</v>
      </c>
      <c r="B148" s="18">
        <v>820.89298759140695</v>
      </c>
      <c r="C148" s="18">
        <v>621.549289386032</v>
      </c>
      <c r="D148" s="18">
        <v>1028.6812713438801</v>
      </c>
    </row>
    <row r="149" spans="1:4" ht="15" customHeight="1" x14ac:dyDescent="0.25">
      <c r="A149" s="18">
        <v>784</v>
      </c>
      <c r="B149" s="18">
        <v>829.86845662692804</v>
      </c>
      <c r="C149" s="18">
        <v>627.37142481401895</v>
      </c>
      <c r="D149" s="18">
        <v>1041.0154759766899</v>
      </c>
    </row>
    <row r="150" spans="1:4" ht="15" customHeight="1" x14ac:dyDescent="0.25">
      <c r="A150" s="18">
        <v>789</v>
      </c>
      <c r="B150" s="18">
        <v>829.11841833804897</v>
      </c>
      <c r="C150" s="18">
        <v>624.59909409376201</v>
      </c>
      <c r="D150" s="18">
        <v>1039.48198677559</v>
      </c>
    </row>
    <row r="151" spans="1:4" ht="15" customHeight="1" x14ac:dyDescent="0.25">
      <c r="A151" s="18">
        <v>794</v>
      </c>
      <c r="B151" s="18">
        <v>826.16663239561603</v>
      </c>
      <c r="C151" s="18">
        <v>615.59808559457804</v>
      </c>
      <c r="D151" s="18">
        <v>1036.5686966891101</v>
      </c>
    </row>
    <row r="152" spans="1:4" ht="15" customHeight="1" x14ac:dyDescent="0.25">
      <c r="A152" s="18">
        <v>799</v>
      </c>
      <c r="B152" s="18">
        <v>828.76454865800804</v>
      </c>
      <c r="C152" s="18">
        <v>626.18112090846296</v>
      </c>
      <c r="D152" s="18">
        <v>1044.20601007049</v>
      </c>
    </row>
    <row r="153" spans="1:4" ht="15" customHeight="1" x14ac:dyDescent="0.25">
      <c r="A153" s="18">
        <v>804</v>
      </c>
      <c r="B153" s="18">
        <v>840.69702740871503</v>
      </c>
      <c r="C153" s="18">
        <v>637.18120578945195</v>
      </c>
      <c r="D153" s="18">
        <v>1052.61304100404</v>
      </c>
    </row>
    <row r="154" spans="1:4" ht="15" customHeight="1" x14ac:dyDescent="0.25">
      <c r="A154" s="18">
        <v>809</v>
      </c>
      <c r="B154" s="18">
        <v>839.59384097050201</v>
      </c>
      <c r="C154" s="18">
        <v>627.51582541372795</v>
      </c>
      <c r="D154" s="18">
        <v>1055.5076906601901</v>
      </c>
    </row>
    <row r="155" spans="1:4" ht="15" customHeight="1" x14ac:dyDescent="0.25">
      <c r="A155" s="18">
        <v>814</v>
      </c>
      <c r="B155" s="18">
        <v>831.35947511494805</v>
      </c>
      <c r="C155" s="18">
        <v>634.25822369653599</v>
      </c>
      <c r="D155" s="18">
        <v>1047.4226636210999</v>
      </c>
    </row>
    <row r="156" spans="1:4" ht="15" customHeight="1" x14ac:dyDescent="0.25">
      <c r="A156" s="18">
        <v>819</v>
      </c>
      <c r="B156" s="18">
        <v>846.48563595522899</v>
      </c>
      <c r="C156" s="18">
        <v>638.92865639394699</v>
      </c>
      <c r="D156" s="18">
        <v>1055.2557551412699</v>
      </c>
    </row>
    <row r="157" spans="1:4" ht="15" customHeight="1" x14ac:dyDescent="0.25">
      <c r="A157" s="18">
        <v>824</v>
      </c>
      <c r="B157" s="18">
        <v>844.63113303359103</v>
      </c>
      <c r="C157" s="18">
        <v>639.96295037925302</v>
      </c>
      <c r="D157" s="18">
        <v>1059.8147216334301</v>
      </c>
    </row>
    <row r="158" spans="1:4" ht="15" customHeight="1" x14ac:dyDescent="0.25">
      <c r="A158" s="18">
        <v>829</v>
      </c>
      <c r="B158" s="18">
        <v>846.92171748364399</v>
      </c>
      <c r="C158" s="18">
        <v>639.71140709422002</v>
      </c>
      <c r="D158" s="18">
        <v>1061.90423875329</v>
      </c>
    </row>
    <row r="159" spans="1:4" ht="15" customHeight="1" x14ac:dyDescent="0.25">
      <c r="A159" s="18">
        <v>834</v>
      </c>
      <c r="B159" s="18">
        <v>854.69848562637696</v>
      </c>
      <c r="C159" s="18">
        <v>642.79998338320399</v>
      </c>
      <c r="D159" s="18">
        <v>1069.82498664787</v>
      </c>
    </row>
    <row r="160" spans="1:4" ht="15" customHeight="1" x14ac:dyDescent="0.25">
      <c r="A160" s="18">
        <v>839</v>
      </c>
      <c r="B160" s="18">
        <v>845.47833561494394</v>
      </c>
      <c r="C160" s="18">
        <v>632.282983081353</v>
      </c>
      <c r="D160" s="18">
        <v>1075.54945829902</v>
      </c>
    </row>
    <row r="161" spans="1:4" ht="15" customHeight="1" x14ac:dyDescent="0.25">
      <c r="A161" s="18">
        <v>844</v>
      </c>
      <c r="B161" s="18">
        <v>858.40269828734404</v>
      </c>
      <c r="C161" s="18">
        <v>640.96764551634203</v>
      </c>
      <c r="D161" s="18">
        <v>1076.06073147544</v>
      </c>
    </row>
    <row r="162" spans="1:4" ht="15" customHeight="1" x14ac:dyDescent="0.25">
      <c r="A162" s="18">
        <v>849</v>
      </c>
      <c r="B162" s="18">
        <v>863.66712022898503</v>
      </c>
      <c r="C162" s="18">
        <v>646.48862280838398</v>
      </c>
      <c r="D162" s="18">
        <v>1083.59767762516</v>
      </c>
    </row>
    <row r="163" spans="1:4" ht="15" customHeight="1" x14ac:dyDescent="0.25">
      <c r="A163" s="18">
        <v>854</v>
      </c>
      <c r="B163" s="18">
        <v>861.93224122258005</v>
      </c>
      <c r="C163" s="18">
        <v>645.74333713643398</v>
      </c>
      <c r="D163" s="18">
        <v>1079.9515502086099</v>
      </c>
    </row>
    <row r="164" spans="1:4" ht="15" customHeight="1" x14ac:dyDescent="0.25">
      <c r="A164" s="18">
        <v>859</v>
      </c>
      <c r="B164" s="18">
        <v>863.44599771461606</v>
      </c>
      <c r="C164" s="18">
        <v>653.00135002580805</v>
      </c>
      <c r="D164" s="18">
        <v>1081.3262040786401</v>
      </c>
    </row>
    <row r="165" spans="1:4" ht="15" customHeight="1" x14ac:dyDescent="0.25">
      <c r="A165" s="18">
        <v>864</v>
      </c>
      <c r="B165" s="18">
        <v>851.33400813784306</v>
      </c>
      <c r="C165" s="18">
        <v>641.58865957510795</v>
      </c>
      <c r="D165" s="18">
        <v>1070.11718145603</v>
      </c>
    </row>
    <row r="166" spans="1:4" ht="15" customHeight="1" x14ac:dyDescent="0.25">
      <c r="A166" s="18">
        <v>869</v>
      </c>
      <c r="B166" s="18">
        <v>846.34736562237401</v>
      </c>
      <c r="C166" s="18">
        <v>640.29353864489497</v>
      </c>
      <c r="D166" s="18">
        <v>1060.2283072641801</v>
      </c>
    </row>
    <row r="167" spans="1:4" ht="15" customHeight="1" x14ac:dyDescent="0.25">
      <c r="A167" s="18">
        <v>874</v>
      </c>
      <c r="B167" s="18">
        <v>843.00241446360405</v>
      </c>
      <c r="C167" s="18">
        <v>635.05963437026503</v>
      </c>
      <c r="D167" s="18">
        <v>1061.6235502956299</v>
      </c>
    </row>
    <row r="168" spans="1:4" ht="15" customHeight="1" x14ac:dyDescent="0.25">
      <c r="A168" s="18">
        <v>879</v>
      </c>
      <c r="B168" s="18">
        <v>840.11412544762595</v>
      </c>
      <c r="C168" s="18">
        <v>635.27325973523102</v>
      </c>
      <c r="D168" s="18">
        <v>1059.2989200593599</v>
      </c>
    </row>
    <row r="169" spans="1:4" ht="15" customHeight="1" x14ac:dyDescent="0.25">
      <c r="A169" s="18">
        <v>884</v>
      </c>
      <c r="B169" s="18">
        <v>839.80246102376395</v>
      </c>
      <c r="C169" s="18">
        <v>628.41232998391899</v>
      </c>
      <c r="D169" s="18">
        <v>1057.3157769176</v>
      </c>
    </row>
    <row r="170" spans="1:4" ht="15" customHeight="1" x14ac:dyDescent="0.25">
      <c r="A170" s="18">
        <v>889</v>
      </c>
      <c r="B170" s="18">
        <v>838.84160799312804</v>
      </c>
      <c r="C170" s="18">
        <v>634.83352623881797</v>
      </c>
      <c r="D170" s="18">
        <v>1057.6097701162801</v>
      </c>
    </row>
    <row r="171" spans="1:4" ht="15" customHeight="1" x14ac:dyDescent="0.25">
      <c r="A171" s="18">
        <v>894</v>
      </c>
      <c r="B171" s="18">
        <v>839.24864922736003</v>
      </c>
      <c r="C171" s="18">
        <v>635.84784366110296</v>
      </c>
      <c r="D171" s="18">
        <v>1054.48511035354</v>
      </c>
    </row>
    <row r="172" spans="1:4" ht="15" customHeight="1" x14ac:dyDescent="0.25">
      <c r="A172" s="18">
        <v>899</v>
      </c>
      <c r="B172" s="18">
        <v>835.02493926400598</v>
      </c>
      <c r="C172" s="18">
        <v>638.22097650859598</v>
      </c>
      <c r="D172" s="18">
        <v>1056.32903429268</v>
      </c>
    </row>
    <row r="173" spans="1:4" ht="15" customHeight="1" x14ac:dyDescent="0.25">
      <c r="A173" s="18">
        <v>904</v>
      </c>
      <c r="B173" s="18">
        <v>832.80147783147197</v>
      </c>
      <c r="C173" s="18">
        <v>633.18680709524301</v>
      </c>
      <c r="D173" s="18">
        <v>1052.40545545896</v>
      </c>
    </row>
    <row r="174" spans="1:4" ht="15" customHeight="1" x14ac:dyDescent="0.25">
      <c r="A174" s="18">
        <v>909</v>
      </c>
      <c r="B174" s="18">
        <v>839.10840123200001</v>
      </c>
      <c r="C174" s="18">
        <v>636.62746830252297</v>
      </c>
      <c r="D174" s="18">
        <v>1057.6144343190199</v>
      </c>
    </row>
    <row r="175" spans="1:4" ht="15" customHeight="1" x14ac:dyDescent="0.25">
      <c r="A175" s="18">
        <v>914</v>
      </c>
      <c r="B175" s="18">
        <v>842.38242938366295</v>
      </c>
      <c r="C175" s="18">
        <v>640.35071437790702</v>
      </c>
      <c r="D175" s="18">
        <v>1061.42541338613</v>
      </c>
    </row>
    <row r="176" spans="1:4" ht="15" customHeight="1" x14ac:dyDescent="0.25">
      <c r="A176" s="18">
        <v>919</v>
      </c>
      <c r="B176" s="18">
        <v>838.57543676908995</v>
      </c>
      <c r="C176" s="18">
        <v>628.85889261777595</v>
      </c>
      <c r="D176" s="18">
        <v>1057.4526116367299</v>
      </c>
    </row>
    <row r="177" spans="1:4" ht="15" customHeight="1" x14ac:dyDescent="0.25">
      <c r="A177" s="18">
        <v>924</v>
      </c>
      <c r="B177" s="18">
        <v>844.15962614472198</v>
      </c>
      <c r="C177" s="18">
        <v>638.55549825817002</v>
      </c>
      <c r="D177" s="18">
        <v>1061.8520939615501</v>
      </c>
    </row>
    <row r="178" spans="1:4" ht="15" customHeight="1" x14ac:dyDescent="0.25">
      <c r="A178" s="18">
        <v>929</v>
      </c>
      <c r="B178" s="18">
        <v>838.09515546510602</v>
      </c>
      <c r="C178" s="18">
        <v>633.38205364066096</v>
      </c>
      <c r="D178" s="18">
        <v>1056.2435618729401</v>
      </c>
    </row>
    <row r="179" spans="1:4" ht="15" customHeight="1" x14ac:dyDescent="0.25">
      <c r="A179" s="18">
        <v>934</v>
      </c>
      <c r="B179" s="18">
        <v>836.62817205084298</v>
      </c>
      <c r="C179" s="18">
        <v>629.10403974135204</v>
      </c>
      <c r="D179" s="18">
        <v>1061.6884447488201</v>
      </c>
    </row>
    <row r="180" spans="1:4" ht="15" customHeight="1" x14ac:dyDescent="0.25">
      <c r="A180" s="18">
        <v>939</v>
      </c>
      <c r="B180" s="18">
        <v>840.72136171117097</v>
      </c>
      <c r="C180" s="18">
        <v>632.07916716052398</v>
      </c>
      <c r="D180" s="18">
        <v>1061.27832281058</v>
      </c>
    </row>
    <row r="181" spans="1:4" ht="15" customHeight="1" x14ac:dyDescent="0.25">
      <c r="A181" s="18">
        <v>944</v>
      </c>
      <c r="B181" s="18">
        <v>833.13153536941002</v>
      </c>
      <c r="C181" s="18">
        <v>630.51112037688097</v>
      </c>
      <c r="D181" s="18">
        <v>1064.1703924533599</v>
      </c>
    </row>
    <row r="182" spans="1:4" ht="15" customHeight="1" x14ac:dyDescent="0.25">
      <c r="A182" s="18">
        <v>949</v>
      </c>
      <c r="B182" s="18">
        <v>836.75442260819102</v>
      </c>
      <c r="C182" s="18">
        <v>634.63467392965197</v>
      </c>
      <c r="D182" s="18">
        <v>1069.55462154719</v>
      </c>
    </row>
    <row r="183" spans="1:4" ht="15" customHeight="1" x14ac:dyDescent="0.25">
      <c r="A183" s="18">
        <v>954</v>
      </c>
      <c r="B183" s="18">
        <v>835.713925622479</v>
      </c>
      <c r="C183" s="18">
        <v>633.98659177539798</v>
      </c>
      <c r="D183" s="18">
        <v>1061.2483178616999</v>
      </c>
    </row>
    <row r="184" spans="1:4" ht="15" customHeight="1" x14ac:dyDescent="0.25">
      <c r="A184" s="18">
        <v>959</v>
      </c>
      <c r="B184" s="18">
        <v>837.05585375154897</v>
      </c>
      <c r="C184" s="18">
        <v>634.23128353490199</v>
      </c>
      <c r="D184" s="18">
        <v>1061.15362532466</v>
      </c>
    </row>
    <row r="185" spans="1:4" ht="15" customHeight="1" x14ac:dyDescent="0.25">
      <c r="A185" s="18">
        <v>964</v>
      </c>
      <c r="B185" s="18">
        <v>838.37633184294998</v>
      </c>
      <c r="C185" s="18">
        <v>637.54909170661097</v>
      </c>
      <c r="D185" s="18">
        <v>1063.9351039855401</v>
      </c>
    </row>
    <row r="186" spans="1:4" ht="15" customHeight="1" x14ac:dyDescent="0.25">
      <c r="A186" s="18">
        <v>969</v>
      </c>
      <c r="B186" s="18">
        <v>833.00744802961697</v>
      </c>
      <c r="C186" s="18">
        <v>626.989535965085</v>
      </c>
      <c r="D186" s="18">
        <v>1063.04762070591</v>
      </c>
    </row>
    <row r="187" spans="1:4" ht="15" customHeight="1" x14ac:dyDescent="0.25">
      <c r="A187" s="18">
        <v>974</v>
      </c>
      <c r="B187" s="18">
        <v>835.258953522826</v>
      </c>
      <c r="C187" s="18">
        <v>629.64224770382202</v>
      </c>
      <c r="D187" s="18">
        <v>1064.11871232005</v>
      </c>
    </row>
    <row r="188" spans="1:4" ht="15" customHeight="1" x14ac:dyDescent="0.25">
      <c r="A188" s="18">
        <v>979</v>
      </c>
      <c r="B188" s="18">
        <v>835.60566274798202</v>
      </c>
      <c r="C188" s="18">
        <v>630.00843972196401</v>
      </c>
      <c r="D188" s="18">
        <v>1062.7571145294501</v>
      </c>
    </row>
    <row r="189" spans="1:4" ht="15" customHeight="1" x14ac:dyDescent="0.25">
      <c r="A189" s="18">
        <v>984</v>
      </c>
      <c r="B189" s="18">
        <v>844.35342532015602</v>
      </c>
      <c r="C189" s="18">
        <v>643.75378538402799</v>
      </c>
      <c r="D189" s="18">
        <v>1064.21217844443</v>
      </c>
    </row>
    <row r="190" spans="1:4" ht="15" customHeight="1" x14ac:dyDescent="0.25">
      <c r="A190" s="18">
        <v>989</v>
      </c>
      <c r="B190" s="18">
        <v>845.36161722124405</v>
      </c>
      <c r="C190" s="18">
        <v>639.76746051892496</v>
      </c>
      <c r="D190" s="18">
        <v>1066.10246214784</v>
      </c>
    </row>
    <row r="191" spans="1:4" ht="15" customHeight="1" x14ac:dyDescent="0.25">
      <c r="A191" s="18">
        <v>994</v>
      </c>
      <c r="B191" s="18">
        <v>845.687491727066</v>
      </c>
      <c r="C191" s="18">
        <v>640.99157852892301</v>
      </c>
      <c r="D191" s="18">
        <v>1070.4416805098799</v>
      </c>
    </row>
    <row r="192" spans="1:4" ht="15" customHeight="1" x14ac:dyDescent="0.25">
      <c r="A192" s="18">
        <v>999</v>
      </c>
      <c r="B192" s="18">
        <v>840.67444762929097</v>
      </c>
      <c r="C192" s="18">
        <v>636.19746574992098</v>
      </c>
      <c r="D192" s="18">
        <v>1063.64789473521</v>
      </c>
    </row>
    <row r="193" spans="1:4" ht="15" customHeight="1" x14ac:dyDescent="0.25">
      <c r="A193" s="18">
        <v>1004</v>
      </c>
      <c r="B193" s="18">
        <v>843.27126534836702</v>
      </c>
      <c r="C193" s="18">
        <v>646.09579129368501</v>
      </c>
      <c r="D193" s="18">
        <v>1065.54600668687</v>
      </c>
    </row>
    <row r="194" spans="1:4" ht="15" customHeight="1" x14ac:dyDescent="0.25">
      <c r="A194" s="18">
        <v>1009</v>
      </c>
      <c r="B194" s="18">
        <v>839.49717486822396</v>
      </c>
      <c r="C194" s="18">
        <v>630.55879022531406</v>
      </c>
      <c r="D194" s="18">
        <v>1060.1464952295</v>
      </c>
    </row>
    <row r="195" spans="1:4" ht="15" customHeight="1" x14ac:dyDescent="0.25">
      <c r="A195" s="18">
        <v>1014</v>
      </c>
      <c r="B195" s="18">
        <v>845.80960592058</v>
      </c>
      <c r="C195" s="18">
        <v>630.91164047756797</v>
      </c>
      <c r="D195" s="18">
        <v>1075.3252093055601</v>
      </c>
    </row>
    <row r="196" spans="1:4" ht="15" customHeight="1" x14ac:dyDescent="0.25">
      <c r="A196" s="18">
        <v>1019</v>
      </c>
      <c r="B196" s="18">
        <v>850.06245167028897</v>
      </c>
      <c r="C196" s="18">
        <v>639.14087760930499</v>
      </c>
      <c r="D196" s="18">
        <v>1069.53764249556</v>
      </c>
    </row>
    <row r="197" spans="1:4" ht="15" customHeight="1" x14ac:dyDescent="0.25">
      <c r="A197" s="18">
        <v>1024</v>
      </c>
      <c r="B197" s="18">
        <v>844.97048969160903</v>
      </c>
      <c r="C197" s="18">
        <v>634.88499364055599</v>
      </c>
      <c r="D197" s="18">
        <v>1077.92192332541</v>
      </c>
    </row>
    <row r="198" spans="1:4" ht="15" customHeight="1" x14ac:dyDescent="0.25">
      <c r="A198" s="18">
        <v>1029</v>
      </c>
      <c r="B198" s="18">
        <v>843.03761425820096</v>
      </c>
      <c r="C198" s="18">
        <v>634.16008031349202</v>
      </c>
      <c r="D198" s="18">
        <v>1064.91675214168</v>
      </c>
    </row>
    <row r="199" spans="1:4" ht="15" customHeight="1" x14ac:dyDescent="0.25">
      <c r="A199" s="18">
        <v>1034</v>
      </c>
      <c r="B199" s="18">
        <v>844.88998899999604</v>
      </c>
      <c r="C199" s="18">
        <v>634.62225231954199</v>
      </c>
      <c r="D199" s="18">
        <v>1071.5485024243101</v>
      </c>
    </row>
    <row r="200" spans="1:4" ht="15" customHeight="1" x14ac:dyDescent="0.25">
      <c r="A200" s="18">
        <v>1039</v>
      </c>
      <c r="B200" s="18">
        <v>845.48346065248904</v>
      </c>
      <c r="C200" s="18">
        <v>641.56014187249502</v>
      </c>
      <c r="D200" s="18">
        <v>1067.46738523418</v>
      </c>
    </row>
    <row r="201" spans="1:4" ht="15" customHeight="1" x14ac:dyDescent="0.25">
      <c r="A201" s="18">
        <v>1044</v>
      </c>
      <c r="B201" s="18">
        <v>846.50238895426901</v>
      </c>
      <c r="C201" s="18">
        <v>637.23171952489497</v>
      </c>
      <c r="D201" s="18">
        <v>1071.9611528934599</v>
      </c>
    </row>
    <row r="202" spans="1:4" ht="15" customHeight="1" x14ac:dyDescent="0.25">
      <c r="A202" s="18">
        <v>1049</v>
      </c>
      <c r="B202" s="18">
        <v>848.28379834807401</v>
      </c>
      <c r="C202" s="18">
        <v>647.34694526782505</v>
      </c>
      <c r="D202" s="18">
        <v>1074.11359155233</v>
      </c>
    </row>
    <row r="203" spans="1:4" ht="15" customHeight="1" x14ac:dyDescent="0.25">
      <c r="A203" s="18">
        <v>1054</v>
      </c>
      <c r="B203" s="18">
        <v>849.801236571706</v>
      </c>
      <c r="C203" s="18">
        <v>636.75296284518504</v>
      </c>
      <c r="D203" s="18">
        <v>1067.4515171857499</v>
      </c>
    </row>
    <row r="204" spans="1:4" ht="15" customHeight="1" x14ac:dyDescent="0.25">
      <c r="A204" s="18">
        <v>1059</v>
      </c>
      <c r="B204" s="18">
        <v>836.67186779739302</v>
      </c>
      <c r="C204" s="18">
        <v>631.74035168136402</v>
      </c>
      <c r="D204" s="18">
        <v>1060.5880379451801</v>
      </c>
    </row>
    <row r="205" spans="1:4" ht="15" customHeight="1" x14ac:dyDescent="0.25">
      <c r="A205" s="18">
        <v>1064</v>
      </c>
      <c r="B205" s="18">
        <v>849.03447933822997</v>
      </c>
      <c r="C205" s="18">
        <v>634.48444756848198</v>
      </c>
      <c r="D205" s="18">
        <v>1066.7990398802699</v>
      </c>
    </row>
    <row r="206" spans="1:4" ht="15" customHeight="1" x14ac:dyDescent="0.25">
      <c r="A206" s="18">
        <v>1069</v>
      </c>
      <c r="B206" s="18">
        <v>844.55685322806005</v>
      </c>
      <c r="C206" s="18">
        <v>637.42569042827404</v>
      </c>
      <c r="D206" s="18">
        <v>1065.16172639668</v>
      </c>
    </row>
    <row r="207" spans="1:4" ht="15" customHeight="1" x14ac:dyDescent="0.25">
      <c r="A207" s="18">
        <v>1074</v>
      </c>
      <c r="B207" s="18">
        <v>841.04176978107796</v>
      </c>
      <c r="C207" s="18">
        <v>639.30977392211798</v>
      </c>
      <c r="D207" s="18">
        <v>1071.17587069713</v>
      </c>
    </row>
    <row r="208" spans="1:4" ht="15" customHeight="1" x14ac:dyDescent="0.25">
      <c r="A208" s="18">
        <v>1079</v>
      </c>
      <c r="B208" s="18">
        <v>848.57441985682897</v>
      </c>
      <c r="C208" s="18">
        <v>643.72919339041096</v>
      </c>
      <c r="D208" s="18">
        <v>1071.67914950707</v>
      </c>
    </row>
    <row r="209" spans="1:4" ht="15" customHeight="1" x14ac:dyDescent="0.25">
      <c r="A209" s="18">
        <v>1084</v>
      </c>
      <c r="B209" s="18">
        <v>850.68221240165406</v>
      </c>
      <c r="C209" s="18">
        <v>642.09705072159204</v>
      </c>
      <c r="D209" s="18">
        <v>1072.8002343486</v>
      </c>
    </row>
    <row r="210" spans="1:4" ht="15" customHeight="1" x14ac:dyDescent="0.25">
      <c r="A210" s="18">
        <v>1089</v>
      </c>
      <c r="B210" s="18">
        <v>849.26518719223498</v>
      </c>
      <c r="C210" s="18">
        <v>638.56874425521403</v>
      </c>
      <c r="D210" s="18">
        <v>1079.37298395266</v>
      </c>
    </row>
    <row r="211" spans="1:4" ht="15" customHeight="1" x14ac:dyDescent="0.25">
      <c r="A211" s="18">
        <v>1094</v>
      </c>
      <c r="B211" s="18">
        <v>850.76013559890703</v>
      </c>
      <c r="C211" s="18">
        <v>642.92691887420199</v>
      </c>
      <c r="D211" s="18">
        <v>1082.4498557127899</v>
      </c>
    </row>
    <row r="212" spans="1:4" ht="15" customHeight="1" x14ac:dyDescent="0.25">
      <c r="A212" s="18">
        <v>1099</v>
      </c>
      <c r="B212" s="18">
        <v>861.70106021296795</v>
      </c>
      <c r="C212" s="18">
        <v>653.33151283109601</v>
      </c>
      <c r="D212" s="18">
        <v>1085.8821068705499</v>
      </c>
    </row>
    <row r="213" spans="1:4" ht="15" customHeight="1" x14ac:dyDescent="0.25">
      <c r="A213" s="18">
        <v>1104</v>
      </c>
      <c r="B213" s="18">
        <v>857.90490454869303</v>
      </c>
      <c r="C213" s="18">
        <v>645.79652852610104</v>
      </c>
      <c r="D213" s="18">
        <v>1087.3961909222901</v>
      </c>
    </row>
    <row r="214" spans="1:4" ht="15" customHeight="1" x14ac:dyDescent="0.25">
      <c r="A214" s="18">
        <v>1109</v>
      </c>
      <c r="B214" s="18">
        <v>860.01049700189196</v>
      </c>
      <c r="C214" s="18">
        <v>648.89424135515105</v>
      </c>
      <c r="D214" s="18">
        <v>1089.08393694035</v>
      </c>
    </row>
    <row r="215" spans="1:4" ht="15" customHeight="1" x14ac:dyDescent="0.25">
      <c r="A215" s="18">
        <v>1114</v>
      </c>
      <c r="B215" s="18">
        <v>864.27548457644502</v>
      </c>
      <c r="C215" s="18">
        <v>651.70381923539503</v>
      </c>
      <c r="D215" s="18">
        <v>1092.0833885480499</v>
      </c>
    </row>
    <row r="216" spans="1:4" ht="15" customHeight="1" x14ac:dyDescent="0.25">
      <c r="A216" s="18">
        <v>1119</v>
      </c>
      <c r="B216" s="18">
        <v>860.00888732285898</v>
      </c>
      <c r="C216" s="18">
        <v>654.14540786697205</v>
      </c>
      <c r="D216" s="18">
        <v>1082.8120236198299</v>
      </c>
    </row>
    <row r="217" spans="1:4" ht="15" customHeight="1" x14ac:dyDescent="0.25">
      <c r="A217" s="18">
        <v>1124</v>
      </c>
      <c r="B217" s="18">
        <v>855.29440187120099</v>
      </c>
      <c r="C217" s="18">
        <v>652.89803433974805</v>
      </c>
      <c r="D217" s="18">
        <v>1077.48036645569</v>
      </c>
    </row>
    <row r="218" spans="1:4" ht="15" customHeight="1" x14ac:dyDescent="0.25">
      <c r="A218" s="18">
        <v>1129</v>
      </c>
      <c r="B218" s="18">
        <v>849.07508103795601</v>
      </c>
      <c r="C218" s="18">
        <v>636.25642727564298</v>
      </c>
      <c r="D218" s="18">
        <v>1069.1991826953899</v>
      </c>
    </row>
    <row r="219" spans="1:4" ht="15" customHeight="1" x14ac:dyDescent="0.25">
      <c r="A219" s="18">
        <v>1134</v>
      </c>
      <c r="B219" s="18">
        <v>844.21212079985605</v>
      </c>
      <c r="C219" s="18">
        <v>635.04871700135004</v>
      </c>
      <c r="D219" s="18">
        <v>1064.06803052787</v>
      </c>
    </row>
    <row r="220" spans="1:4" ht="15" customHeight="1" x14ac:dyDescent="0.25">
      <c r="A220" s="18">
        <v>1139</v>
      </c>
      <c r="B220" s="18">
        <v>841.66044711302402</v>
      </c>
      <c r="C220" s="18">
        <v>632.90302427010204</v>
      </c>
      <c r="D220" s="18">
        <v>1063.5031666203699</v>
      </c>
    </row>
    <row r="221" spans="1:4" ht="15" customHeight="1" x14ac:dyDescent="0.25">
      <c r="A221" s="18">
        <v>1144</v>
      </c>
      <c r="B221" s="18">
        <v>836.36244491520995</v>
      </c>
      <c r="C221" s="18">
        <v>634.25872520967096</v>
      </c>
      <c r="D221" s="18">
        <v>1050.7503884703101</v>
      </c>
    </row>
    <row r="222" spans="1:4" ht="15" customHeight="1" x14ac:dyDescent="0.25">
      <c r="A222" s="18">
        <v>1149</v>
      </c>
      <c r="B222" s="18">
        <v>839.70354292233196</v>
      </c>
      <c r="C222" s="18">
        <v>634.96561074690601</v>
      </c>
      <c r="D222" s="18">
        <v>1057.65214316011</v>
      </c>
    </row>
    <row r="223" spans="1:4" ht="15" customHeight="1" x14ac:dyDescent="0.25">
      <c r="A223" s="18">
        <v>1154</v>
      </c>
      <c r="B223" s="18">
        <v>834.54858491176606</v>
      </c>
      <c r="C223" s="18">
        <v>624.88160779556404</v>
      </c>
      <c r="D223" s="18">
        <v>1043.1583149175899</v>
      </c>
    </row>
    <row r="224" spans="1:4" ht="15" customHeight="1" x14ac:dyDescent="0.25">
      <c r="A224" s="18">
        <v>1159</v>
      </c>
      <c r="B224" s="18">
        <v>831.05970458890999</v>
      </c>
      <c r="C224" s="18">
        <v>626.75224170951503</v>
      </c>
      <c r="D224" s="18">
        <v>1042.7274498489901</v>
      </c>
    </row>
    <row r="225" spans="1:4" ht="15" customHeight="1" x14ac:dyDescent="0.25">
      <c r="A225" s="18">
        <v>1164</v>
      </c>
      <c r="B225" s="18">
        <v>830.20204726113104</v>
      </c>
      <c r="C225" s="18">
        <v>628.42666439642403</v>
      </c>
      <c r="D225" s="18">
        <v>1047.0604432750199</v>
      </c>
    </row>
    <row r="226" spans="1:4" ht="15" customHeight="1" x14ac:dyDescent="0.25">
      <c r="A226" s="18">
        <v>1169</v>
      </c>
      <c r="B226" s="18">
        <v>830.15538414798596</v>
      </c>
      <c r="C226" s="18">
        <v>629.13169756432205</v>
      </c>
      <c r="D226" s="18">
        <v>1050.5294552094199</v>
      </c>
    </row>
    <row r="227" spans="1:4" ht="15" customHeight="1" x14ac:dyDescent="0.25">
      <c r="A227" s="18">
        <v>1174</v>
      </c>
      <c r="B227" s="18">
        <v>835.50515497960396</v>
      </c>
      <c r="C227" s="18">
        <v>632.41059264140802</v>
      </c>
      <c r="D227" s="18">
        <v>1057.4782140138</v>
      </c>
    </row>
    <row r="228" spans="1:4" ht="15" customHeight="1" x14ac:dyDescent="0.25">
      <c r="A228" s="18">
        <v>1179</v>
      </c>
      <c r="B228" s="18">
        <v>833.69631567913802</v>
      </c>
      <c r="C228" s="18">
        <v>633.63085961546005</v>
      </c>
      <c r="D228" s="18">
        <v>1048.9558355024201</v>
      </c>
    </row>
    <row r="229" spans="1:4" ht="15" customHeight="1" x14ac:dyDescent="0.25">
      <c r="A229" s="18">
        <v>1184</v>
      </c>
      <c r="B229" s="18">
        <v>840.14309625942599</v>
      </c>
      <c r="C229" s="18">
        <v>637.50996183516304</v>
      </c>
      <c r="D229" s="18">
        <v>1058.5491614504399</v>
      </c>
    </row>
    <row r="230" spans="1:4" ht="15" customHeight="1" x14ac:dyDescent="0.25">
      <c r="A230" s="18">
        <v>1189</v>
      </c>
      <c r="B230" s="18">
        <v>840.39787051728194</v>
      </c>
      <c r="C230" s="18">
        <v>636.10603081779902</v>
      </c>
      <c r="D230" s="18">
        <v>1066.1719679979501</v>
      </c>
    </row>
    <row r="231" spans="1:4" ht="15" customHeight="1" x14ac:dyDescent="0.25">
      <c r="A231" s="18">
        <v>1194</v>
      </c>
      <c r="B231" s="18">
        <v>849.05254680507301</v>
      </c>
      <c r="C231" s="18">
        <v>638.80477076096599</v>
      </c>
      <c r="D231" s="18">
        <v>1065.9710074145701</v>
      </c>
    </row>
    <row r="232" spans="1:4" ht="15" customHeight="1" x14ac:dyDescent="0.25">
      <c r="A232" s="18">
        <v>1199</v>
      </c>
      <c r="B232" s="18">
        <v>838.03805308532503</v>
      </c>
      <c r="C232" s="18">
        <v>639.48513907620395</v>
      </c>
      <c r="D232" s="18">
        <v>1064.02102525382</v>
      </c>
    </row>
    <row r="233" spans="1:4" ht="15" customHeight="1" x14ac:dyDescent="0.25">
      <c r="A233" s="18">
        <v>1204</v>
      </c>
      <c r="B233" s="18">
        <v>843.537985363551</v>
      </c>
      <c r="C233" s="18">
        <v>643.26711076500305</v>
      </c>
      <c r="D233" s="18">
        <v>1056.3440158114799</v>
      </c>
    </row>
    <row r="234" spans="1:4" ht="15" customHeight="1" x14ac:dyDescent="0.25">
      <c r="A234" s="18">
        <v>1209</v>
      </c>
      <c r="B234" s="18">
        <v>847.43629220696801</v>
      </c>
      <c r="C234" s="18">
        <v>636.49636053284996</v>
      </c>
      <c r="D234" s="18">
        <v>1077.1111705677499</v>
      </c>
    </row>
    <row r="235" spans="1:4" ht="15" customHeight="1" x14ac:dyDescent="0.25">
      <c r="A235" s="18">
        <v>1214</v>
      </c>
      <c r="B235" s="18">
        <v>846.00268622885801</v>
      </c>
      <c r="C235" s="18">
        <v>643.41730044915198</v>
      </c>
      <c r="D235" s="18">
        <v>1072.1144540827099</v>
      </c>
    </row>
    <row r="236" spans="1:4" ht="15" customHeight="1" x14ac:dyDescent="0.25">
      <c r="A236" s="18">
        <v>1219</v>
      </c>
      <c r="B236" s="18">
        <v>855.20372868172001</v>
      </c>
      <c r="C236" s="18">
        <v>647.02790501352899</v>
      </c>
      <c r="D236" s="18">
        <v>1075.96176582063</v>
      </c>
    </row>
    <row r="237" spans="1:4" ht="15" customHeight="1" x14ac:dyDescent="0.25">
      <c r="A237" s="18">
        <v>1224</v>
      </c>
      <c r="B237" s="18">
        <v>857.61627221194999</v>
      </c>
      <c r="C237" s="18">
        <v>643.21343344999298</v>
      </c>
      <c r="D237" s="18">
        <v>1069.2407234215</v>
      </c>
    </row>
    <row r="238" spans="1:4" ht="15" customHeight="1" x14ac:dyDescent="0.25">
      <c r="A238" s="18">
        <v>1229</v>
      </c>
      <c r="B238" s="18">
        <v>850.05886403278305</v>
      </c>
      <c r="C238" s="18">
        <v>644.48717954339304</v>
      </c>
      <c r="D238" s="18">
        <v>1070.2682617436401</v>
      </c>
    </row>
    <row r="239" spans="1:4" ht="15" customHeight="1" x14ac:dyDescent="0.25">
      <c r="A239" s="18">
        <v>1234</v>
      </c>
      <c r="B239" s="18">
        <v>850.01091089296904</v>
      </c>
      <c r="C239" s="18">
        <v>639.90660822131895</v>
      </c>
      <c r="D239" s="18">
        <v>1070.9660838627201</v>
      </c>
    </row>
    <row r="240" spans="1:4" ht="15" customHeight="1" x14ac:dyDescent="0.25">
      <c r="A240" s="18">
        <v>1239</v>
      </c>
      <c r="B240" s="18">
        <v>855.00633772830895</v>
      </c>
      <c r="C240" s="18">
        <v>644.19524230754701</v>
      </c>
      <c r="D240" s="18">
        <v>1076.7167477416799</v>
      </c>
    </row>
    <row r="241" spans="1:4" ht="15" customHeight="1" x14ac:dyDescent="0.25">
      <c r="A241" s="18">
        <v>1244</v>
      </c>
      <c r="B241" s="18">
        <v>855.56940755320204</v>
      </c>
      <c r="C241" s="18">
        <v>649.38969183586198</v>
      </c>
      <c r="D241" s="18">
        <v>1085.0967898741401</v>
      </c>
    </row>
    <row r="242" spans="1:4" ht="15" customHeight="1" x14ac:dyDescent="0.25">
      <c r="A242" s="18">
        <v>1249</v>
      </c>
      <c r="B242" s="18">
        <v>857.21087149296102</v>
      </c>
      <c r="C242" s="18">
        <v>647.67131742111599</v>
      </c>
      <c r="D242" s="18">
        <v>1078.60475588246</v>
      </c>
    </row>
    <row r="243" spans="1:4" ht="15" customHeight="1" x14ac:dyDescent="0.25">
      <c r="A243" s="18">
        <v>1254</v>
      </c>
      <c r="B243" s="18">
        <v>853.74831224839704</v>
      </c>
      <c r="C243" s="18">
        <v>648.51892219564002</v>
      </c>
      <c r="D243" s="18">
        <v>1086.85292087264</v>
      </c>
    </row>
    <row r="244" spans="1:4" ht="15" customHeight="1" x14ac:dyDescent="0.25">
      <c r="A244" s="18">
        <v>1259</v>
      </c>
      <c r="B244" s="18">
        <v>855.97695667187895</v>
      </c>
      <c r="C244" s="18">
        <v>652.42760654445794</v>
      </c>
      <c r="D244" s="18">
        <v>1076.5079371412201</v>
      </c>
    </row>
    <row r="245" spans="1:4" ht="15" customHeight="1" x14ac:dyDescent="0.25">
      <c r="A245" s="18">
        <v>1264</v>
      </c>
      <c r="B245" s="18">
        <v>857.14730083148197</v>
      </c>
      <c r="C245" s="18">
        <v>648.83035053366405</v>
      </c>
      <c r="D245" s="18">
        <v>1079.0084983024699</v>
      </c>
    </row>
    <row r="246" spans="1:4" ht="15" customHeight="1" x14ac:dyDescent="0.25">
      <c r="A246" s="18">
        <v>1269</v>
      </c>
      <c r="B246" s="18">
        <v>852.18105812977797</v>
      </c>
      <c r="C246" s="18">
        <v>644.66864192441699</v>
      </c>
      <c r="D246" s="18">
        <v>1082.6987844748501</v>
      </c>
    </row>
    <row r="247" spans="1:4" ht="15" customHeight="1" x14ac:dyDescent="0.25">
      <c r="A247" s="18">
        <v>1274</v>
      </c>
      <c r="B247" s="18">
        <v>859.67453503655997</v>
      </c>
      <c r="C247" s="18">
        <v>652.23303288795796</v>
      </c>
      <c r="D247" s="18">
        <v>1088.55262344582</v>
      </c>
    </row>
    <row r="248" spans="1:4" ht="15" customHeight="1" x14ac:dyDescent="0.25">
      <c r="A248" s="18">
        <v>1279</v>
      </c>
      <c r="B248" s="18">
        <v>861.72931149375404</v>
      </c>
      <c r="C248" s="18">
        <v>651.10252373797505</v>
      </c>
      <c r="D248" s="18">
        <v>1081.42305474507</v>
      </c>
    </row>
    <row r="249" spans="1:4" ht="15" customHeight="1" x14ac:dyDescent="0.25">
      <c r="A249" s="18">
        <v>1284</v>
      </c>
      <c r="B249" s="18">
        <v>858.18017629981</v>
      </c>
      <c r="C249" s="18">
        <v>649.36083692617899</v>
      </c>
      <c r="D249" s="18">
        <v>1079.8542887675201</v>
      </c>
    </row>
    <row r="250" spans="1:4" ht="15" customHeight="1" x14ac:dyDescent="0.25">
      <c r="A250" s="18">
        <v>1289</v>
      </c>
      <c r="B250" s="18">
        <v>855.97118900125395</v>
      </c>
      <c r="C250" s="18">
        <v>648.87866197912103</v>
      </c>
      <c r="D250" s="18">
        <v>1083.95749283955</v>
      </c>
    </row>
    <row r="251" spans="1:4" ht="15" customHeight="1" x14ac:dyDescent="0.25">
      <c r="A251" s="18">
        <v>1294</v>
      </c>
      <c r="B251" s="18">
        <v>866.82193973491906</v>
      </c>
      <c r="C251" s="18">
        <v>654.315572758759</v>
      </c>
      <c r="D251" s="18">
        <v>1090.79493439629</v>
      </c>
    </row>
    <row r="252" spans="1:4" ht="15" customHeight="1" x14ac:dyDescent="0.25">
      <c r="A252" s="18">
        <v>1299</v>
      </c>
      <c r="B252" s="18">
        <v>867.02826733304198</v>
      </c>
      <c r="C252" s="18">
        <v>657.89201945703405</v>
      </c>
      <c r="D252" s="18">
        <v>1088.81433120052</v>
      </c>
    </row>
    <row r="253" spans="1:4" ht="15" customHeight="1" x14ac:dyDescent="0.25">
      <c r="A253" s="18">
        <v>1304</v>
      </c>
      <c r="B253" s="18">
        <v>862.08950702836103</v>
      </c>
      <c r="C253" s="18">
        <v>657.69506359109505</v>
      </c>
      <c r="D253" s="18">
        <v>1085.2310277019201</v>
      </c>
    </row>
    <row r="254" spans="1:4" ht="15" customHeight="1" x14ac:dyDescent="0.25">
      <c r="A254" s="18">
        <v>1309</v>
      </c>
      <c r="B254" s="18">
        <v>867.74863455955995</v>
      </c>
      <c r="C254" s="18">
        <v>659.55983553917804</v>
      </c>
      <c r="D254" s="18">
        <v>1092.5128994254001</v>
      </c>
    </row>
    <row r="255" spans="1:4" ht="15" customHeight="1" x14ac:dyDescent="0.25">
      <c r="A255" s="18">
        <v>1314</v>
      </c>
      <c r="B255" s="18">
        <v>868.98452113027804</v>
      </c>
      <c r="C255" s="18">
        <v>657.62666676358106</v>
      </c>
      <c r="D255" s="18">
        <v>1101.3647911180101</v>
      </c>
    </row>
    <row r="256" spans="1:4" ht="15" customHeight="1" x14ac:dyDescent="0.25">
      <c r="A256" s="18">
        <v>1319</v>
      </c>
      <c r="B256" s="18">
        <v>869.05744596769</v>
      </c>
      <c r="C256" s="18">
        <v>656.83347453268595</v>
      </c>
      <c r="D256" s="18">
        <v>1090.5130870830401</v>
      </c>
    </row>
    <row r="257" spans="1:4" ht="15" customHeight="1" x14ac:dyDescent="0.25">
      <c r="A257" s="18">
        <v>1324</v>
      </c>
      <c r="B257" s="18">
        <v>873.703535815593</v>
      </c>
      <c r="C257" s="18">
        <v>666.77468579050003</v>
      </c>
      <c r="D257" s="18">
        <v>1099.8625525700299</v>
      </c>
    </row>
    <row r="258" spans="1:4" ht="15" customHeight="1" x14ac:dyDescent="0.25">
      <c r="A258" s="18">
        <v>1329</v>
      </c>
      <c r="B258" s="18">
        <v>870.75830693918203</v>
      </c>
      <c r="C258" s="18">
        <v>660.95173210020505</v>
      </c>
      <c r="D258" s="18">
        <v>1092.4496066116101</v>
      </c>
    </row>
    <row r="259" spans="1:4" ht="15" customHeight="1" x14ac:dyDescent="0.25">
      <c r="A259" s="18">
        <v>1334</v>
      </c>
      <c r="B259" s="18">
        <v>880.39218322361705</v>
      </c>
      <c r="C259" s="18">
        <v>673.49427596671603</v>
      </c>
      <c r="D259" s="18">
        <v>1103.6443995849199</v>
      </c>
    </row>
    <row r="260" spans="1:4" ht="15" customHeight="1" x14ac:dyDescent="0.25">
      <c r="A260" s="18">
        <v>1339</v>
      </c>
      <c r="B260" s="18">
        <v>878.15804346053505</v>
      </c>
      <c r="C260" s="18">
        <v>665.41334086738505</v>
      </c>
      <c r="D260" s="18">
        <v>1109.71129177169</v>
      </c>
    </row>
    <row r="261" spans="1:4" ht="15" customHeight="1" x14ac:dyDescent="0.25">
      <c r="A261" s="18">
        <v>1344</v>
      </c>
      <c r="B261" s="18">
        <v>870.33929169652299</v>
      </c>
      <c r="C261" s="18">
        <v>658.35517417207302</v>
      </c>
      <c r="D261" s="18">
        <v>1096.41125406428</v>
      </c>
    </row>
    <row r="262" spans="1:4" ht="15" customHeight="1" x14ac:dyDescent="0.25">
      <c r="A262" s="18">
        <v>1349</v>
      </c>
      <c r="B262" s="18">
        <v>874.75214393562999</v>
      </c>
      <c r="C262" s="18">
        <v>657.40493865617896</v>
      </c>
      <c r="D262" s="18">
        <v>1107.60000061399</v>
      </c>
    </row>
    <row r="263" spans="1:4" ht="15" customHeight="1" x14ac:dyDescent="0.25">
      <c r="A263" s="18">
        <v>1354</v>
      </c>
      <c r="B263" s="18">
        <v>871.16004490459102</v>
      </c>
      <c r="C263" s="18">
        <v>665.14548409772306</v>
      </c>
      <c r="D263" s="18">
        <v>1096.9670952464101</v>
      </c>
    </row>
    <row r="264" spans="1:4" ht="15" customHeight="1" x14ac:dyDescent="0.25">
      <c r="A264" s="18">
        <v>1359</v>
      </c>
      <c r="B264" s="18">
        <v>879.20169622814001</v>
      </c>
      <c r="C264" s="18">
        <v>665.25864957106899</v>
      </c>
      <c r="D264" s="18">
        <v>1100.3833537380499</v>
      </c>
    </row>
    <row r="265" spans="1:4" ht="15" customHeight="1" x14ac:dyDescent="0.25">
      <c r="A265" s="18">
        <v>1364</v>
      </c>
      <c r="B265" s="18">
        <v>878.60553364018597</v>
      </c>
      <c r="C265" s="18">
        <v>674.07602443514202</v>
      </c>
      <c r="D265" s="18">
        <v>1104.10526377869</v>
      </c>
    </row>
    <row r="266" spans="1:4" ht="15" customHeight="1" x14ac:dyDescent="0.25">
      <c r="A266" s="18">
        <v>1369</v>
      </c>
      <c r="B266" s="18">
        <v>886.43050041885101</v>
      </c>
      <c r="C266" s="18">
        <v>675.24543925308296</v>
      </c>
      <c r="D266" s="18">
        <v>1118.75060392668</v>
      </c>
    </row>
    <row r="267" spans="1:4" ht="15" customHeight="1" x14ac:dyDescent="0.25">
      <c r="A267" s="18">
        <v>1374</v>
      </c>
      <c r="B267" s="18">
        <v>877.25941732231604</v>
      </c>
      <c r="C267" s="18">
        <v>664.53499543154601</v>
      </c>
      <c r="D267" s="18">
        <v>1101.5698905030599</v>
      </c>
    </row>
    <row r="268" spans="1:4" ht="15" customHeight="1" x14ac:dyDescent="0.25">
      <c r="A268" s="18">
        <v>1379</v>
      </c>
      <c r="B268" s="18">
        <v>884.839920561849</v>
      </c>
      <c r="C268" s="18">
        <v>668.81856262184499</v>
      </c>
      <c r="D268" s="18">
        <v>1108.9234334328701</v>
      </c>
    </row>
    <row r="269" spans="1:4" ht="15" customHeight="1" x14ac:dyDescent="0.25">
      <c r="A269" s="18">
        <v>1384</v>
      </c>
      <c r="B269" s="18">
        <v>879.28791164048096</v>
      </c>
      <c r="C269" s="18">
        <v>670.42571565089997</v>
      </c>
      <c r="D269" s="18">
        <v>1108.5968324462799</v>
      </c>
    </row>
    <row r="270" spans="1:4" ht="15" customHeight="1" x14ac:dyDescent="0.25">
      <c r="A270" s="18">
        <v>1389</v>
      </c>
      <c r="B270" s="18">
        <v>879.34181034666199</v>
      </c>
      <c r="C270" s="18">
        <v>672.03947568920705</v>
      </c>
      <c r="D270" s="18">
        <v>1113.0291822670699</v>
      </c>
    </row>
    <row r="271" spans="1:4" ht="15" customHeight="1" x14ac:dyDescent="0.25">
      <c r="A271" s="18">
        <v>1394</v>
      </c>
      <c r="B271" s="18">
        <v>880.35950790080096</v>
      </c>
      <c r="C271" s="18">
        <v>672.42218091255597</v>
      </c>
      <c r="D271" s="18">
        <v>1101.1368496536099</v>
      </c>
    </row>
    <row r="272" spans="1:4" ht="15" customHeight="1" x14ac:dyDescent="0.25">
      <c r="A272" s="18">
        <v>1399</v>
      </c>
      <c r="B272" s="18">
        <v>881.29360688360396</v>
      </c>
      <c r="C272" s="18">
        <v>674.61571171143703</v>
      </c>
      <c r="D272" s="18">
        <v>1106.9335359737599</v>
      </c>
    </row>
    <row r="273" spans="1:4" ht="15" customHeight="1" x14ac:dyDescent="0.25">
      <c r="A273" s="18">
        <v>1404</v>
      </c>
      <c r="B273" s="18">
        <v>883.376974505872</v>
      </c>
      <c r="C273" s="18">
        <v>662.99344826674405</v>
      </c>
      <c r="D273" s="18">
        <v>1113.3239180554001</v>
      </c>
    </row>
    <row r="274" spans="1:4" ht="15" customHeight="1" x14ac:dyDescent="0.25">
      <c r="A274" s="18">
        <v>1409</v>
      </c>
      <c r="B274" s="18">
        <v>875.13503743525405</v>
      </c>
      <c r="C274" s="18">
        <v>666.08784669412</v>
      </c>
      <c r="D274" s="18">
        <v>1108.4545337960999</v>
      </c>
    </row>
    <row r="275" spans="1:4" ht="15" customHeight="1" x14ac:dyDescent="0.25">
      <c r="A275" s="18">
        <v>1414</v>
      </c>
      <c r="B275" s="18">
        <v>883.81950343206302</v>
      </c>
      <c r="C275" s="18">
        <v>667.20566238983395</v>
      </c>
      <c r="D275" s="18">
        <v>1098.6633876281101</v>
      </c>
    </row>
    <row r="276" spans="1:4" ht="15" customHeight="1" x14ac:dyDescent="0.25">
      <c r="A276" s="18">
        <v>1419</v>
      </c>
      <c r="B276" s="18">
        <v>878.59662231070297</v>
      </c>
      <c r="C276" s="18">
        <v>664.18923450268096</v>
      </c>
      <c r="D276" s="18">
        <v>1099.0290382998701</v>
      </c>
    </row>
    <row r="277" spans="1:4" ht="15" customHeight="1" x14ac:dyDescent="0.25">
      <c r="A277" s="18">
        <v>1424</v>
      </c>
      <c r="B277" s="18">
        <v>880.41049502803799</v>
      </c>
      <c r="C277" s="18">
        <v>671.134891292524</v>
      </c>
      <c r="D277" s="18">
        <v>1105.8123099858699</v>
      </c>
    </row>
    <row r="278" spans="1:4" ht="15" customHeight="1" x14ac:dyDescent="0.25">
      <c r="A278" s="18">
        <v>1429</v>
      </c>
      <c r="B278" s="18">
        <v>875.17870389589802</v>
      </c>
      <c r="C278" s="18">
        <v>665.83111165266996</v>
      </c>
      <c r="D278" s="18">
        <v>1099.6126045225101</v>
      </c>
    </row>
    <row r="279" spans="1:4" ht="15" customHeight="1" x14ac:dyDescent="0.25">
      <c r="A279" s="18">
        <v>1434</v>
      </c>
      <c r="B279" s="18">
        <v>880.48344489486601</v>
      </c>
      <c r="C279" s="18">
        <v>666.10877044268796</v>
      </c>
      <c r="D279" s="18">
        <v>1099.2974000833301</v>
      </c>
    </row>
    <row r="280" spans="1:4" ht="15" customHeight="1" x14ac:dyDescent="0.25">
      <c r="A280" s="18">
        <v>1439</v>
      </c>
      <c r="B280" s="18">
        <v>877.48094084943398</v>
      </c>
      <c r="C280" s="18">
        <v>667.19959294413195</v>
      </c>
      <c r="D280" s="18">
        <v>1097.16524787512</v>
      </c>
    </row>
    <row r="281" spans="1:4" ht="15" customHeight="1" x14ac:dyDescent="0.25">
      <c r="A281" s="18">
        <v>1444</v>
      </c>
      <c r="B281" s="18">
        <v>880.957016720041</v>
      </c>
      <c r="C281" s="18">
        <v>663.86878387543004</v>
      </c>
      <c r="D281" s="18">
        <v>1100.5768199777499</v>
      </c>
    </row>
    <row r="282" spans="1:4" ht="15" customHeight="1" x14ac:dyDescent="0.25">
      <c r="A282" s="18">
        <v>1449</v>
      </c>
      <c r="B282" s="18">
        <v>879.33832709267904</v>
      </c>
      <c r="C282" s="18">
        <v>674.97040801179605</v>
      </c>
      <c r="D282" s="18">
        <v>1098.36093924277</v>
      </c>
    </row>
    <row r="283" spans="1:4" ht="15" customHeight="1" x14ac:dyDescent="0.25">
      <c r="A283" s="18">
        <v>1454</v>
      </c>
      <c r="B283" s="18">
        <v>878.38503639846499</v>
      </c>
      <c r="C283" s="18">
        <v>664.42653038370997</v>
      </c>
      <c r="D283" s="18">
        <v>1097.5920656435401</v>
      </c>
    </row>
    <row r="284" spans="1:4" ht="15" customHeight="1" x14ac:dyDescent="0.25">
      <c r="A284" s="18">
        <v>1459</v>
      </c>
      <c r="B284" s="18">
        <v>874.74713331240105</v>
      </c>
      <c r="C284" s="18">
        <v>665.77413032615198</v>
      </c>
      <c r="D284" s="18">
        <v>1095.64743591142</v>
      </c>
    </row>
    <row r="285" spans="1:4" ht="15" customHeight="1" x14ac:dyDescent="0.25">
      <c r="A285" s="18">
        <v>1464</v>
      </c>
      <c r="B285" s="18">
        <v>883.59592973460599</v>
      </c>
      <c r="C285" s="18">
        <v>675.21043414959695</v>
      </c>
      <c r="D285" s="18">
        <v>1103.44944071238</v>
      </c>
    </row>
    <row r="286" spans="1:4" ht="15" customHeight="1" x14ac:dyDescent="0.25">
      <c r="A286" s="18">
        <v>1469</v>
      </c>
      <c r="B286" s="18">
        <v>877.74985284668696</v>
      </c>
      <c r="C286" s="18">
        <v>665.36274625013402</v>
      </c>
      <c r="D286" s="18">
        <v>1094.84224085145</v>
      </c>
    </row>
    <row r="287" spans="1:4" ht="15" customHeight="1" x14ac:dyDescent="0.25">
      <c r="A287" s="18">
        <v>1474</v>
      </c>
      <c r="B287" s="18">
        <v>871.81494561505997</v>
      </c>
      <c r="C287" s="18">
        <v>665.108697906374</v>
      </c>
      <c r="D287" s="18">
        <v>1091.1431775454901</v>
      </c>
    </row>
    <row r="288" spans="1:4" ht="15" customHeight="1" x14ac:dyDescent="0.25">
      <c r="A288" s="18">
        <v>1479</v>
      </c>
      <c r="B288" s="18">
        <v>875.55116156890006</v>
      </c>
      <c r="C288" s="18">
        <v>670.02400342634303</v>
      </c>
      <c r="D288" s="18">
        <v>1093.6263264521999</v>
      </c>
    </row>
    <row r="289" spans="1:4" ht="15" customHeight="1" x14ac:dyDescent="0.25">
      <c r="A289" s="18">
        <v>1484</v>
      </c>
      <c r="B289" s="18">
        <v>880.606006474889</v>
      </c>
      <c r="C289" s="18">
        <v>672.41549695595495</v>
      </c>
      <c r="D289" s="18">
        <v>1096.05686143398</v>
      </c>
    </row>
    <row r="290" spans="1:4" ht="15" customHeight="1" x14ac:dyDescent="0.25">
      <c r="A290" s="18">
        <v>1489</v>
      </c>
      <c r="B290" s="18">
        <v>880.23742952674002</v>
      </c>
      <c r="C290" s="18">
        <v>672.09595088578101</v>
      </c>
      <c r="D290" s="18">
        <v>1097.57050420067</v>
      </c>
    </row>
    <row r="291" spans="1:4" ht="15" customHeight="1" x14ac:dyDescent="0.25">
      <c r="A291" s="18">
        <v>1494</v>
      </c>
      <c r="B291" s="18">
        <v>868.40004681980304</v>
      </c>
      <c r="C291" s="18">
        <v>664.75847479329605</v>
      </c>
      <c r="D291" s="18">
        <v>1081.9444147454601</v>
      </c>
    </row>
    <row r="292" spans="1:4" ht="15" customHeight="1" x14ac:dyDescent="0.25">
      <c r="A292" s="18">
        <v>1499</v>
      </c>
      <c r="B292" s="18">
        <v>880.220605159206</v>
      </c>
      <c r="C292" s="18">
        <v>669.77139223865402</v>
      </c>
      <c r="D292" s="18">
        <v>1096.2801827348601</v>
      </c>
    </row>
    <row r="293" spans="1:4" ht="15" customHeight="1" x14ac:dyDescent="0.25">
      <c r="A293" s="18">
        <v>1504</v>
      </c>
      <c r="B293" s="18">
        <v>877.65911241501203</v>
      </c>
      <c r="C293" s="18">
        <v>664.01657964390301</v>
      </c>
      <c r="D293" s="18">
        <v>1092.3457566869899</v>
      </c>
    </row>
    <row r="294" spans="1:4" ht="15" customHeight="1" x14ac:dyDescent="0.25">
      <c r="A294" s="18">
        <v>1509</v>
      </c>
      <c r="B294" s="18">
        <v>873.93923230408495</v>
      </c>
      <c r="C294" s="18">
        <v>662.93322364684104</v>
      </c>
      <c r="D294" s="18">
        <v>1090.0335354912399</v>
      </c>
    </row>
    <row r="295" spans="1:4" ht="15" customHeight="1" x14ac:dyDescent="0.25">
      <c r="A295" s="18">
        <v>1514</v>
      </c>
      <c r="B295" s="18">
        <v>871.41518159529301</v>
      </c>
      <c r="C295" s="18">
        <v>660.16380092398504</v>
      </c>
      <c r="D295" s="18">
        <v>1095.37764173245</v>
      </c>
    </row>
    <row r="296" spans="1:4" ht="15" customHeight="1" x14ac:dyDescent="0.25">
      <c r="A296" s="18">
        <v>1519</v>
      </c>
      <c r="B296" s="18">
        <v>871.96730747393599</v>
      </c>
      <c r="C296" s="18">
        <v>656.47948234946705</v>
      </c>
      <c r="D296" s="18">
        <v>1087.75087807301</v>
      </c>
    </row>
    <row r="297" spans="1:4" ht="15" customHeight="1" x14ac:dyDescent="0.25">
      <c r="A297" s="18">
        <v>1524</v>
      </c>
      <c r="B297" s="18">
        <v>878.47058567035594</v>
      </c>
      <c r="C297" s="18">
        <v>665.39983047959902</v>
      </c>
      <c r="D297" s="18">
        <v>1094.1590415625601</v>
      </c>
    </row>
    <row r="298" spans="1:4" ht="15" customHeight="1" x14ac:dyDescent="0.25">
      <c r="A298" s="18">
        <v>1529</v>
      </c>
      <c r="B298" s="18">
        <v>870.375453105666</v>
      </c>
      <c r="C298" s="18">
        <v>660.22913257661799</v>
      </c>
      <c r="D298" s="18">
        <v>1093.0344760077601</v>
      </c>
    </row>
    <row r="299" spans="1:4" ht="15" customHeight="1" x14ac:dyDescent="0.25">
      <c r="A299" s="18">
        <v>1534</v>
      </c>
      <c r="B299" s="18">
        <v>873.50548451020802</v>
      </c>
      <c r="C299" s="18">
        <v>656.07923267146896</v>
      </c>
      <c r="D299" s="18">
        <v>1095.23747030197</v>
      </c>
    </row>
    <row r="300" spans="1:4" ht="15" customHeight="1" x14ac:dyDescent="0.25">
      <c r="A300" s="18">
        <v>1539</v>
      </c>
      <c r="B300" s="18">
        <v>878.884605777606</v>
      </c>
      <c r="C300" s="18">
        <v>663.16482922647697</v>
      </c>
      <c r="D300" s="18">
        <v>1107.61544973901</v>
      </c>
    </row>
    <row r="301" spans="1:4" ht="15" customHeight="1" x14ac:dyDescent="0.25">
      <c r="A301" s="18">
        <v>1544</v>
      </c>
      <c r="B301" s="18">
        <v>879.64117318572096</v>
      </c>
      <c r="C301" s="18">
        <v>664.84127117881803</v>
      </c>
      <c r="D301" s="18">
        <v>1101.1012974166299</v>
      </c>
    </row>
    <row r="302" spans="1:4" ht="15" customHeight="1" x14ac:dyDescent="0.25">
      <c r="A302" s="18">
        <v>1549</v>
      </c>
      <c r="B302" s="18">
        <v>873.71234070153105</v>
      </c>
      <c r="C302" s="18">
        <v>661.57382256625795</v>
      </c>
      <c r="D302" s="18">
        <v>1093.06892611649</v>
      </c>
    </row>
    <row r="303" spans="1:4" ht="15" customHeight="1" x14ac:dyDescent="0.25">
      <c r="A303" s="18">
        <v>1554</v>
      </c>
      <c r="B303" s="18">
        <v>877.16174915813099</v>
      </c>
      <c r="C303" s="18">
        <v>667.67737929216696</v>
      </c>
      <c r="D303" s="18">
        <v>1084.7574706876601</v>
      </c>
    </row>
    <row r="304" spans="1:4" ht="15" customHeight="1" x14ac:dyDescent="0.25">
      <c r="A304" s="18">
        <v>1559</v>
      </c>
      <c r="B304" s="18">
        <v>883.53966183688794</v>
      </c>
      <c r="C304" s="18">
        <v>672.94585407923796</v>
      </c>
      <c r="D304" s="18">
        <v>1078.27920149684</v>
      </c>
    </row>
    <row r="305" spans="1:4" ht="15" customHeight="1" x14ac:dyDescent="0.25">
      <c r="A305" s="18">
        <v>1564</v>
      </c>
      <c r="B305" s="18">
        <v>880.24647277099496</v>
      </c>
      <c r="C305" s="18">
        <v>672.64427514969304</v>
      </c>
      <c r="D305" s="18">
        <v>1075.0351641232901</v>
      </c>
    </row>
    <row r="306" spans="1:4" ht="15" customHeight="1" x14ac:dyDescent="0.25">
      <c r="A306" s="18">
        <v>1569</v>
      </c>
      <c r="B306" s="18">
        <v>879.97380988737098</v>
      </c>
      <c r="C306" s="18">
        <v>671.17964835671296</v>
      </c>
      <c r="D306" s="18">
        <v>1081.6828325219799</v>
      </c>
    </row>
    <row r="307" spans="1:4" ht="15" customHeight="1" x14ac:dyDescent="0.25">
      <c r="A307" s="18">
        <v>1574</v>
      </c>
      <c r="B307" s="18">
        <v>884.60873389159894</v>
      </c>
      <c r="C307" s="18">
        <v>680.79081666090406</v>
      </c>
      <c r="D307" s="18">
        <v>1090.49082601276</v>
      </c>
    </row>
    <row r="308" spans="1:4" ht="15" customHeight="1" x14ac:dyDescent="0.25">
      <c r="A308" s="18">
        <v>1579</v>
      </c>
      <c r="B308" s="18">
        <v>881.36099545964703</v>
      </c>
      <c r="C308" s="18">
        <v>687.87440279289206</v>
      </c>
      <c r="D308" s="18">
        <v>1103.17050117299</v>
      </c>
    </row>
    <row r="309" spans="1:4" ht="15" customHeight="1" x14ac:dyDescent="0.25">
      <c r="A309" s="18">
        <v>1584</v>
      </c>
      <c r="B309" s="18">
        <v>882.09893813696499</v>
      </c>
      <c r="C309" s="18">
        <v>682.79642734726804</v>
      </c>
      <c r="D309" s="18">
        <v>1115.75930031546</v>
      </c>
    </row>
    <row r="310" spans="1:4" ht="15" customHeight="1" x14ac:dyDescent="0.25">
      <c r="A310" s="18">
        <v>1589</v>
      </c>
      <c r="B310" s="18">
        <v>886.32773519848695</v>
      </c>
      <c r="C310" s="18">
        <v>686.97842719079404</v>
      </c>
      <c r="D310" s="18">
        <v>1129.70190712617</v>
      </c>
    </row>
    <row r="311" spans="1:4" ht="15" customHeight="1" x14ac:dyDescent="0.25">
      <c r="A311" s="18">
        <v>1594</v>
      </c>
      <c r="B311" s="18">
        <v>889.852627731236</v>
      </c>
      <c r="C311" s="18">
        <v>693.24149877187403</v>
      </c>
      <c r="D311" s="18">
        <v>1137.2041879436099</v>
      </c>
    </row>
    <row r="312" spans="1:4" ht="15" customHeight="1" x14ac:dyDescent="0.25">
      <c r="A312" s="18">
        <v>1599</v>
      </c>
      <c r="B312" s="18">
        <v>883.96212268569195</v>
      </c>
      <c r="C312" s="18">
        <v>682.22988069261999</v>
      </c>
      <c r="D312" s="18">
        <v>1133.4653842119001</v>
      </c>
    </row>
    <row r="313" spans="1:4" ht="15" customHeight="1" x14ac:dyDescent="0.25">
      <c r="A313" s="18">
        <v>1604</v>
      </c>
      <c r="B313" s="18">
        <v>879.70486958506297</v>
      </c>
      <c r="C313" s="18">
        <v>674.67297492288401</v>
      </c>
      <c r="D313" s="18">
        <v>1119.0780398772099</v>
      </c>
    </row>
    <row r="314" spans="1:4" ht="15" customHeight="1" x14ac:dyDescent="0.25">
      <c r="A314" s="18">
        <v>1609</v>
      </c>
      <c r="B314" s="18">
        <v>894.48749852923902</v>
      </c>
      <c r="C314" s="18">
        <v>688.67058641458698</v>
      </c>
      <c r="D314" s="18">
        <v>1139.0826437926901</v>
      </c>
    </row>
    <row r="315" spans="1:4" ht="15" customHeight="1" x14ac:dyDescent="0.25">
      <c r="A315" s="18">
        <v>1614</v>
      </c>
      <c r="B315" s="18">
        <v>882.57978285910394</v>
      </c>
      <c r="C315" s="18">
        <v>681.70056736078197</v>
      </c>
      <c r="D315" s="18">
        <v>1131.50986498815</v>
      </c>
    </row>
    <row r="316" spans="1:4" ht="15" customHeight="1" x14ac:dyDescent="0.25">
      <c r="A316" s="18">
        <v>1619</v>
      </c>
      <c r="B316" s="18">
        <v>885.82311459846301</v>
      </c>
      <c r="C316" s="18">
        <v>674.98147267920206</v>
      </c>
      <c r="D316" s="18">
        <v>1132.26792070791</v>
      </c>
    </row>
    <row r="317" spans="1:4" ht="15" customHeight="1" x14ac:dyDescent="0.25">
      <c r="A317" s="18">
        <v>1624</v>
      </c>
      <c r="B317" s="18">
        <v>883.69779424445198</v>
      </c>
      <c r="C317" s="18">
        <v>678.65302986301901</v>
      </c>
      <c r="D317" s="18">
        <v>1136.373310294</v>
      </c>
    </row>
    <row r="318" spans="1:4" ht="15" customHeight="1" x14ac:dyDescent="0.25">
      <c r="A318" s="18">
        <v>1629</v>
      </c>
      <c r="B318" s="18">
        <v>889.62825793964896</v>
      </c>
      <c r="C318" s="18">
        <v>672.01654174985595</v>
      </c>
      <c r="D318" s="18">
        <v>1132.79128729115</v>
      </c>
    </row>
    <row r="319" spans="1:4" ht="15" customHeight="1" x14ac:dyDescent="0.25">
      <c r="A319" s="18">
        <v>1634</v>
      </c>
      <c r="B319" s="18">
        <v>899.70568245597894</v>
      </c>
      <c r="C319" s="18">
        <v>678.84663114777197</v>
      </c>
      <c r="D319" s="18">
        <v>1138.9250956845699</v>
      </c>
    </row>
    <row r="320" spans="1:4" ht="15" customHeight="1" x14ac:dyDescent="0.25">
      <c r="A320" s="18">
        <v>1639</v>
      </c>
      <c r="B320" s="18">
        <v>908.07038623309199</v>
      </c>
      <c r="C320" s="18">
        <v>658.181186581308</v>
      </c>
      <c r="D320" s="18">
        <v>1133.6302788481701</v>
      </c>
    </row>
    <row r="321" spans="1:4" ht="15" customHeight="1" x14ac:dyDescent="0.25">
      <c r="A321" s="18">
        <v>1644</v>
      </c>
      <c r="B321" s="18">
        <v>915.38648474036302</v>
      </c>
      <c r="C321" s="18">
        <v>671.55423317137297</v>
      </c>
      <c r="D321" s="18">
        <v>1146.1994523733499</v>
      </c>
    </row>
    <row r="322" spans="1:4" ht="15" customHeight="1" x14ac:dyDescent="0.25">
      <c r="A322" s="18">
        <v>1649</v>
      </c>
      <c r="B322" s="18">
        <v>911.27527031063505</v>
      </c>
      <c r="C322" s="18">
        <v>671.78128239873104</v>
      </c>
      <c r="D322" s="18">
        <v>1134.6707577765001</v>
      </c>
    </row>
    <row r="323" spans="1:4" ht="15" customHeight="1" x14ac:dyDescent="0.25">
      <c r="A323" s="18">
        <v>1654</v>
      </c>
      <c r="B323" s="18">
        <v>913.34562989033702</v>
      </c>
      <c r="C323" s="18">
        <v>680.00005378262904</v>
      </c>
      <c r="D323" s="18">
        <v>1132.23891100676</v>
      </c>
    </row>
    <row r="324" spans="1:4" ht="15" customHeight="1" x14ac:dyDescent="0.25">
      <c r="A324" s="18">
        <v>1659</v>
      </c>
      <c r="B324" s="18">
        <v>906.45325597103897</v>
      </c>
      <c r="C324" s="18">
        <v>684.32353672331703</v>
      </c>
      <c r="D324" s="18">
        <v>1131.8887816633101</v>
      </c>
    </row>
    <row r="325" spans="1:4" ht="15" customHeight="1" x14ac:dyDescent="0.25">
      <c r="A325" s="18">
        <v>1664</v>
      </c>
      <c r="B325" s="18">
        <v>918.71625373422</v>
      </c>
      <c r="C325" s="18">
        <v>707.61329086255103</v>
      </c>
      <c r="D325" s="18">
        <v>1141.4917683287599</v>
      </c>
    </row>
    <row r="326" spans="1:4" ht="15" customHeight="1" x14ac:dyDescent="0.25">
      <c r="A326" s="18">
        <v>1669</v>
      </c>
      <c r="B326" s="18">
        <v>913.68012031313299</v>
      </c>
      <c r="C326" s="18">
        <v>701.81337196033599</v>
      </c>
      <c r="D326" s="18">
        <v>1136.7862418203399</v>
      </c>
    </row>
    <row r="327" spans="1:4" ht="15" customHeight="1" x14ac:dyDescent="0.25">
      <c r="A327" s="18">
        <v>1674</v>
      </c>
      <c r="B327" s="18">
        <v>912.83415139089402</v>
      </c>
      <c r="C327" s="18">
        <v>703.39632282683601</v>
      </c>
      <c r="D327" s="18">
        <v>1148.7537227340299</v>
      </c>
    </row>
    <row r="328" spans="1:4" ht="15" customHeight="1" x14ac:dyDescent="0.25">
      <c r="A328" s="18">
        <v>1679</v>
      </c>
      <c r="B328" s="18">
        <v>920.53994301871001</v>
      </c>
      <c r="C328" s="18">
        <v>709.15195969745503</v>
      </c>
      <c r="D328" s="18">
        <v>1144.94203669633</v>
      </c>
    </row>
    <row r="329" spans="1:4" ht="15" customHeight="1" x14ac:dyDescent="0.25">
      <c r="A329" s="18">
        <v>1684</v>
      </c>
      <c r="B329" s="18">
        <v>916.52047476677001</v>
      </c>
      <c r="C329" s="18">
        <v>707.78944434140203</v>
      </c>
      <c r="D329" s="18">
        <v>1144.70211650889</v>
      </c>
    </row>
    <row r="330" spans="1:4" ht="15" customHeight="1" x14ac:dyDescent="0.25">
      <c r="A330" s="18">
        <v>1689</v>
      </c>
      <c r="B330" s="18">
        <v>911.741483477104</v>
      </c>
      <c r="C330" s="18">
        <v>702.27411268677804</v>
      </c>
      <c r="D330" s="18">
        <v>1131.8835119828</v>
      </c>
    </row>
    <row r="331" spans="1:4" ht="15" customHeight="1" x14ac:dyDescent="0.25">
      <c r="A331" s="18">
        <v>1694</v>
      </c>
      <c r="B331" s="18">
        <v>909.31485134734203</v>
      </c>
      <c r="C331" s="18">
        <v>701.69596388153695</v>
      </c>
      <c r="D331" s="18">
        <v>1142.2831641662599</v>
      </c>
    </row>
    <row r="332" spans="1:4" ht="15" customHeight="1" x14ac:dyDescent="0.25">
      <c r="A332" s="18">
        <v>1699</v>
      </c>
      <c r="B332" s="18">
        <v>916.69006963421202</v>
      </c>
      <c r="C332" s="18">
        <v>710.776535053521</v>
      </c>
      <c r="D332" s="18">
        <v>1142.60810713262</v>
      </c>
    </row>
    <row r="333" spans="1:4" ht="15" customHeight="1" x14ac:dyDescent="0.25">
      <c r="A333" s="18">
        <v>1704</v>
      </c>
      <c r="B333" s="18">
        <v>920.536372514248</v>
      </c>
      <c r="C333" s="18">
        <v>713.54341711981294</v>
      </c>
      <c r="D333" s="18">
        <v>1151.6644317349901</v>
      </c>
    </row>
    <row r="334" spans="1:4" ht="15" customHeight="1" x14ac:dyDescent="0.25">
      <c r="A334" s="18">
        <v>1709</v>
      </c>
      <c r="B334" s="18">
        <v>914.338838203622</v>
      </c>
      <c r="C334" s="18">
        <v>704.597981796824</v>
      </c>
      <c r="D334" s="18">
        <v>1133.6287380081601</v>
      </c>
    </row>
    <row r="335" spans="1:4" ht="15" customHeight="1" x14ac:dyDescent="0.25">
      <c r="A335" s="18">
        <v>1714</v>
      </c>
      <c r="B335" s="18">
        <v>914.74137906238695</v>
      </c>
      <c r="C335" s="18">
        <v>709.135820949101</v>
      </c>
      <c r="D335" s="18">
        <v>1134.7441444640101</v>
      </c>
    </row>
    <row r="336" spans="1:4" ht="15" customHeight="1" x14ac:dyDescent="0.25">
      <c r="A336" s="18">
        <v>1719</v>
      </c>
      <c r="B336" s="18">
        <v>916.46694158087905</v>
      </c>
      <c r="C336" s="18">
        <v>708.65438420934697</v>
      </c>
      <c r="D336" s="18">
        <v>1145.4865176667199</v>
      </c>
    </row>
    <row r="337" spans="1:4" ht="15" customHeight="1" x14ac:dyDescent="0.25">
      <c r="A337" s="18">
        <v>1724</v>
      </c>
      <c r="B337" s="18">
        <v>910.982549328299</v>
      </c>
      <c r="C337" s="18">
        <v>695.08969914415297</v>
      </c>
      <c r="D337" s="18">
        <v>1136.60275048362</v>
      </c>
    </row>
    <row r="338" spans="1:4" ht="15" customHeight="1" x14ac:dyDescent="0.25">
      <c r="A338" s="18">
        <v>1729</v>
      </c>
      <c r="B338" s="18">
        <v>915.39896512550604</v>
      </c>
      <c r="C338" s="18">
        <v>701.66803287318601</v>
      </c>
      <c r="D338" s="18">
        <v>1140.2012648136099</v>
      </c>
    </row>
    <row r="339" spans="1:4" ht="15" customHeight="1" x14ac:dyDescent="0.25">
      <c r="A339" s="18">
        <v>1734</v>
      </c>
      <c r="B339" s="18">
        <v>920.90316190762405</v>
      </c>
      <c r="C339" s="18">
        <v>704.963057045357</v>
      </c>
      <c r="D339" s="18">
        <v>1150.7408935568601</v>
      </c>
    </row>
    <row r="340" spans="1:4" ht="15" customHeight="1" x14ac:dyDescent="0.25">
      <c r="A340" s="18">
        <v>1739</v>
      </c>
      <c r="B340" s="18">
        <v>914.47325893083701</v>
      </c>
      <c r="C340" s="18">
        <v>686.03482696171602</v>
      </c>
      <c r="D340" s="18">
        <v>1139.0188498881801</v>
      </c>
    </row>
    <row r="341" spans="1:4" ht="15" customHeight="1" x14ac:dyDescent="0.25">
      <c r="A341" s="18">
        <v>1744</v>
      </c>
      <c r="B341" s="18">
        <v>909.71205794248397</v>
      </c>
      <c r="C341" s="18">
        <v>683.33903602972498</v>
      </c>
      <c r="D341" s="18">
        <v>1136.23995937976</v>
      </c>
    </row>
    <row r="342" spans="1:4" ht="15" customHeight="1" x14ac:dyDescent="0.25">
      <c r="A342" s="18">
        <v>1749</v>
      </c>
      <c r="B342" s="18">
        <v>910.02339776830399</v>
      </c>
      <c r="C342" s="18">
        <v>690.09857934332695</v>
      </c>
      <c r="D342" s="18">
        <v>1132.5453488245</v>
      </c>
    </row>
    <row r="343" spans="1:4" ht="15" customHeight="1" x14ac:dyDescent="0.25">
      <c r="A343" s="18">
        <v>1754</v>
      </c>
      <c r="B343" s="18">
        <v>905.59541403203298</v>
      </c>
      <c r="C343" s="18">
        <v>692.76604125771701</v>
      </c>
      <c r="D343" s="18">
        <v>1134.2937647357901</v>
      </c>
    </row>
    <row r="344" spans="1:4" ht="15" customHeight="1" x14ac:dyDescent="0.25">
      <c r="A344" s="18">
        <v>1759</v>
      </c>
      <c r="B344" s="18">
        <v>888.09708290556898</v>
      </c>
      <c r="C344" s="18">
        <v>690.37113954410995</v>
      </c>
      <c r="D344" s="18">
        <v>1122.10935442861</v>
      </c>
    </row>
    <row r="345" spans="1:4" ht="15" customHeight="1" x14ac:dyDescent="0.25">
      <c r="A345" s="18">
        <v>1764</v>
      </c>
      <c r="B345" s="18">
        <v>903.23525766406999</v>
      </c>
      <c r="C345" s="18">
        <v>687.70855293261104</v>
      </c>
      <c r="D345" s="18">
        <v>1132.2708889404801</v>
      </c>
    </row>
    <row r="346" spans="1:4" ht="15" customHeight="1" x14ac:dyDescent="0.25">
      <c r="A346" s="18">
        <v>1769</v>
      </c>
      <c r="B346" s="18">
        <v>894.34270350374004</v>
      </c>
      <c r="C346" s="18">
        <v>684.89273052359397</v>
      </c>
      <c r="D346" s="18">
        <v>1113.92045284661</v>
      </c>
    </row>
    <row r="347" spans="1:4" ht="15" customHeight="1" x14ac:dyDescent="0.25">
      <c r="A347" s="18">
        <v>1774</v>
      </c>
      <c r="B347" s="18">
        <v>895.02583207897101</v>
      </c>
      <c r="C347" s="18">
        <v>685.10307892010599</v>
      </c>
      <c r="D347" s="18">
        <v>1118.7674281695399</v>
      </c>
    </row>
    <row r="348" spans="1:4" ht="15" customHeight="1" x14ac:dyDescent="0.25">
      <c r="A348" s="18">
        <v>1779</v>
      </c>
      <c r="B348" s="18">
        <v>894.51016469008096</v>
      </c>
      <c r="C348" s="18">
        <v>684.48670272430195</v>
      </c>
      <c r="D348" s="18">
        <v>1110.1766777113701</v>
      </c>
    </row>
    <row r="349" spans="1:4" ht="15" customHeight="1" x14ac:dyDescent="0.25">
      <c r="A349" s="18">
        <v>1784</v>
      </c>
      <c r="B349" s="18">
        <v>892.60222375785304</v>
      </c>
      <c r="C349" s="18">
        <v>682.94146134893003</v>
      </c>
      <c r="D349" s="18">
        <v>1112.3162846539699</v>
      </c>
    </row>
    <row r="350" spans="1:4" ht="15" customHeight="1" x14ac:dyDescent="0.25">
      <c r="A350" s="18">
        <v>1789</v>
      </c>
      <c r="B350" s="18">
        <v>894.48605045431395</v>
      </c>
      <c r="C350" s="18">
        <v>681.72512302849304</v>
      </c>
      <c r="D350" s="18">
        <v>1112.1768003101699</v>
      </c>
    </row>
    <row r="351" spans="1:4" ht="15" customHeight="1" x14ac:dyDescent="0.25">
      <c r="A351" s="18">
        <v>1794</v>
      </c>
      <c r="B351" s="18">
        <v>896.88903067477702</v>
      </c>
      <c r="C351" s="18">
        <v>683.95640637245299</v>
      </c>
      <c r="D351" s="18">
        <v>1120.90218692083</v>
      </c>
    </row>
    <row r="352" spans="1:4" ht="15" customHeight="1" x14ac:dyDescent="0.25">
      <c r="A352" s="18">
        <v>1799</v>
      </c>
      <c r="B352" s="18">
        <v>897.02277094510896</v>
      </c>
      <c r="C352" s="18">
        <v>693.49954758298099</v>
      </c>
      <c r="D352" s="18">
        <v>1118.7424031834701</v>
      </c>
    </row>
    <row r="353" spans="1:4" ht="15" customHeight="1" x14ac:dyDescent="0.25">
      <c r="A353" s="18">
        <v>1804</v>
      </c>
      <c r="B353" s="18">
        <v>894.36051506274805</v>
      </c>
      <c r="C353" s="18">
        <v>686.430078138196</v>
      </c>
      <c r="D353" s="18">
        <v>1115.20984919286</v>
      </c>
    </row>
    <row r="354" spans="1:4" ht="15" customHeight="1" x14ac:dyDescent="0.25">
      <c r="A354" s="18">
        <v>1809</v>
      </c>
      <c r="B354" s="18">
        <v>899.07813307127299</v>
      </c>
      <c r="C354" s="18">
        <v>687.9108788712</v>
      </c>
      <c r="D354" s="18">
        <v>1121.86593217272</v>
      </c>
    </row>
    <row r="355" spans="1:4" ht="15" customHeight="1" x14ac:dyDescent="0.25">
      <c r="A355" s="18">
        <v>1814</v>
      </c>
      <c r="B355" s="18">
        <v>896.66477386484701</v>
      </c>
      <c r="C355" s="18">
        <v>692.30420588084996</v>
      </c>
      <c r="D355" s="18">
        <v>1122.67992291223</v>
      </c>
    </row>
    <row r="356" spans="1:4" ht="15" customHeight="1" x14ac:dyDescent="0.25">
      <c r="A356" s="18">
        <v>1819</v>
      </c>
      <c r="B356" s="18">
        <v>892.70416711486598</v>
      </c>
      <c r="C356" s="18">
        <v>681.74841962316395</v>
      </c>
      <c r="D356" s="18">
        <v>1110.2401532592701</v>
      </c>
    </row>
    <row r="357" spans="1:4" ht="15" customHeight="1" x14ac:dyDescent="0.25">
      <c r="A357" s="18">
        <v>1824</v>
      </c>
      <c r="B357" s="18">
        <v>893.81138259288002</v>
      </c>
      <c r="C357" s="18">
        <v>685.23504010076101</v>
      </c>
      <c r="D357" s="18">
        <v>1117.6582480959501</v>
      </c>
    </row>
    <row r="358" spans="1:4" ht="15" customHeight="1" x14ac:dyDescent="0.25">
      <c r="A358" s="18">
        <v>1829</v>
      </c>
      <c r="B358" s="18">
        <v>889.41606270545105</v>
      </c>
      <c r="C358" s="18">
        <v>685.03986785158395</v>
      </c>
      <c r="D358" s="18">
        <v>1116.4125336683501</v>
      </c>
    </row>
    <row r="359" spans="1:4" ht="15" customHeight="1" x14ac:dyDescent="0.25">
      <c r="A359" s="18">
        <v>1834</v>
      </c>
      <c r="B359" s="18">
        <v>894.50286477040197</v>
      </c>
      <c r="C359" s="18">
        <v>688.78092406505505</v>
      </c>
      <c r="D359" s="18">
        <v>1114.1277141994401</v>
      </c>
    </row>
    <row r="360" spans="1:4" ht="15" customHeight="1" x14ac:dyDescent="0.25">
      <c r="A360" s="18">
        <v>1839</v>
      </c>
      <c r="B360" s="18">
        <v>897.63971642082095</v>
      </c>
      <c r="C360" s="18">
        <v>692.17026211971404</v>
      </c>
      <c r="D360" s="18">
        <v>1117.9739027318301</v>
      </c>
    </row>
    <row r="361" spans="1:4" ht="15" customHeight="1" x14ac:dyDescent="0.25">
      <c r="A361" s="18">
        <v>1844</v>
      </c>
      <c r="B361" s="18">
        <v>895.07376882709298</v>
      </c>
      <c r="C361" s="18">
        <v>687.77867028957701</v>
      </c>
      <c r="D361" s="18">
        <v>1123.1515768756501</v>
      </c>
    </row>
    <row r="362" spans="1:4" ht="15" customHeight="1" x14ac:dyDescent="0.25">
      <c r="A362" s="18">
        <v>1849</v>
      </c>
      <c r="B362" s="18">
        <v>901.66983747989696</v>
      </c>
      <c r="C362" s="18">
        <v>694.07303421507004</v>
      </c>
      <c r="D362" s="18">
        <v>1122.19812303756</v>
      </c>
    </row>
    <row r="363" spans="1:4" ht="15" customHeight="1" x14ac:dyDescent="0.25">
      <c r="A363" s="18">
        <v>1854</v>
      </c>
      <c r="B363" s="18">
        <v>902.23830364937396</v>
      </c>
      <c r="C363" s="18">
        <v>689.34194986124203</v>
      </c>
      <c r="D363" s="18">
        <v>1126.84206286157</v>
      </c>
    </row>
    <row r="364" spans="1:4" ht="15" customHeight="1" x14ac:dyDescent="0.25">
      <c r="A364" s="18">
        <v>1859</v>
      </c>
      <c r="B364" s="18">
        <v>895.410117428729</v>
      </c>
      <c r="C364" s="18">
        <v>686.64552736782196</v>
      </c>
      <c r="D364" s="18">
        <v>1114.7776680690799</v>
      </c>
    </row>
    <row r="365" spans="1:4" ht="15" customHeight="1" x14ac:dyDescent="0.25">
      <c r="A365" s="18">
        <v>1864</v>
      </c>
      <c r="B365" s="18">
        <v>897.74877243449703</v>
      </c>
      <c r="C365" s="18">
        <v>689.83143311380502</v>
      </c>
      <c r="D365" s="18">
        <v>1125.81545167988</v>
      </c>
    </row>
    <row r="366" spans="1:4" ht="15" customHeight="1" x14ac:dyDescent="0.25">
      <c r="A366" s="18">
        <v>1869</v>
      </c>
      <c r="B366" s="18">
        <v>901.76338502297995</v>
      </c>
      <c r="C366" s="18">
        <v>683.36708317456305</v>
      </c>
      <c r="D366" s="18">
        <v>1125.1159341797299</v>
      </c>
    </row>
    <row r="367" spans="1:4" ht="15" customHeight="1" x14ac:dyDescent="0.25">
      <c r="A367" s="18">
        <v>1874</v>
      </c>
      <c r="B367" s="18">
        <v>901.38204103246699</v>
      </c>
      <c r="C367" s="18">
        <v>692.33116099184804</v>
      </c>
      <c r="D367" s="18">
        <v>1128.54272556108</v>
      </c>
    </row>
    <row r="368" spans="1:4" ht="15" customHeight="1" x14ac:dyDescent="0.25">
      <c r="A368" s="18">
        <v>1879</v>
      </c>
      <c r="B368" s="18">
        <v>902.32945686516598</v>
      </c>
      <c r="C368" s="18">
        <v>693.30860187992005</v>
      </c>
      <c r="D368" s="18">
        <v>1123.5651515852701</v>
      </c>
    </row>
    <row r="369" spans="1:4" ht="15" customHeight="1" x14ac:dyDescent="0.25">
      <c r="A369" s="18">
        <v>1884</v>
      </c>
      <c r="B369" s="18">
        <v>905.11616443941</v>
      </c>
      <c r="C369" s="18">
        <v>694.50498194244005</v>
      </c>
      <c r="D369" s="18">
        <v>1127.55335647733</v>
      </c>
    </row>
    <row r="370" spans="1:4" ht="15" customHeight="1" x14ac:dyDescent="0.25">
      <c r="A370" s="18">
        <v>1889</v>
      </c>
      <c r="B370" s="18">
        <v>899.85725914987597</v>
      </c>
      <c r="C370" s="18">
        <v>684.62466735497196</v>
      </c>
      <c r="D370" s="18">
        <v>1124.70518740377</v>
      </c>
    </row>
    <row r="371" spans="1:4" ht="15" customHeight="1" x14ac:dyDescent="0.25">
      <c r="A371" s="18">
        <v>1894</v>
      </c>
      <c r="B371" s="18">
        <v>895.42839545373897</v>
      </c>
      <c r="C371" s="18">
        <v>694.40694643843403</v>
      </c>
      <c r="D371" s="18">
        <v>1113.11960486412</v>
      </c>
    </row>
    <row r="372" spans="1:4" ht="15" customHeight="1" x14ac:dyDescent="0.25">
      <c r="A372" s="18">
        <v>1899</v>
      </c>
      <c r="B372" s="18">
        <v>900.03940432682896</v>
      </c>
      <c r="C372" s="18">
        <v>693.19669374095497</v>
      </c>
      <c r="D372" s="18">
        <v>1120.38186747343</v>
      </c>
    </row>
    <row r="373" spans="1:4" ht="15" customHeight="1" x14ac:dyDescent="0.25">
      <c r="A373" s="18">
        <v>1904</v>
      </c>
      <c r="B373" s="18">
        <v>908.660929659712</v>
      </c>
      <c r="C373" s="18">
        <v>693.131193837463</v>
      </c>
      <c r="D373" s="18">
        <v>1133.1266776186901</v>
      </c>
    </row>
    <row r="374" spans="1:4" ht="15" customHeight="1" x14ac:dyDescent="0.25">
      <c r="A374" s="18">
        <v>1909</v>
      </c>
      <c r="B374" s="18">
        <v>897.08615644527094</v>
      </c>
      <c r="C374" s="18">
        <v>694.40328910095604</v>
      </c>
      <c r="D374" s="18">
        <v>1121.17934772698</v>
      </c>
    </row>
    <row r="375" spans="1:4" ht="15" customHeight="1" x14ac:dyDescent="0.25">
      <c r="A375" s="18">
        <v>1914</v>
      </c>
      <c r="B375" s="18">
        <v>899.580129239607</v>
      </c>
      <c r="C375" s="18">
        <v>691.99809100945799</v>
      </c>
      <c r="D375" s="18">
        <v>1123.2002386366701</v>
      </c>
    </row>
    <row r="376" spans="1:4" ht="15" customHeight="1" x14ac:dyDescent="0.25">
      <c r="A376" s="18">
        <v>1919</v>
      </c>
      <c r="B376" s="18">
        <v>902.03283285897396</v>
      </c>
      <c r="C376" s="18">
        <v>689.70977599217895</v>
      </c>
      <c r="D376" s="18">
        <v>1117.99525049011</v>
      </c>
    </row>
    <row r="377" spans="1:4" ht="15" customHeight="1" x14ac:dyDescent="0.25">
      <c r="A377" s="18">
        <v>1924</v>
      </c>
      <c r="B377" s="18">
        <v>903.97158308355802</v>
      </c>
      <c r="C377" s="18">
        <v>687.82993034390097</v>
      </c>
      <c r="D377" s="18">
        <v>1123.6265153398999</v>
      </c>
    </row>
    <row r="378" spans="1:4" ht="15" customHeight="1" x14ac:dyDescent="0.25">
      <c r="A378" s="18">
        <v>1929</v>
      </c>
      <c r="B378" s="18">
        <v>896.24691329919096</v>
      </c>
      <c r="C378" s="18">
        <v>690.38954678822097</v>
      </c>
      <c r="D378" s="18">
        <v>1125.88388096728</v>
      </c>
    </row>
    <row r="379" spans="1:4" ht="15" customHeight="1" x14ac:dyDescent="0.25">
      <c r="A379" s="18">
        <v>1934</v>
      </c>
      <c r="B379" s="18">
        <v>897.80179438057405</v>
      </c>
      <c r="C379" s="18">
        <v>688.26016570450997</v>
      </c>
      <c r="D379" s="18">
        <v>1122.1336479297099</v>
      </c>
    </row>
    <row r="380" spans="1:4" ht="15" customHeight="1" x14ac:dyDescent="0.25">
      <c r="A380" s="18">
        <v>1939</v>
      </c>
      <c r="B380" s="18">
        <v>909.597437908031</v>
      </c>
      <c r="C380" s="18">
        <v>692.18569334190795</v>
      </c>
      <c r="D380" s="18">
        <v>1133.35001358513</v>
      </c>
    </row>
    <row r="381" spans="1:4" ht="15" customHeight="1" x14ac:dyDescent="0.25">
      <c r="A381" s="18">
        <v>1944</v>
      </c>
      <c r="B381" s="18">
        <v>904.06944093445702</v>
      </c>
      <c r="C381" s="18">
        <v>693.74530724726196</v>
      </c>
      <c r="D381" s="18">
        <v>1136.5479895303799</v>
      </c>
    </row>
    <row r="382" spans="1:4" ht="15" customHeight="1" x14ac:dyDescent="0.25">
      <c r="A382" s="18">
        <v>1949</v>
      </c>
      <c r="B382" s="18">
        <v>905.49649528565806</v>
      </c>
      <c r="C382" s="18">
        <v>688.784154780275</v>
      </c>
      <c r="D382" s="18">
        <v>1135.26580852248</v>
      </c>
    </row>
    <row r="383" spans="1:4" ht="15" customHeight="1" x14ac:dyDescent="0.25">
      <c r="A383" s="18">
        <v>1954</v>
      </c>
      <c r="B383" s="18">
        <v>899.96786300832798</v>
      </c>
      <c r="C383" s="18">
        <v>687.27703812146899</v>
      </c>
      <c r="D383" s="18">
        <v>1131.2373901808201</v>
      </c>
    </row>
    <row r="384" spans="1:4" ht="15" customHeight="1" x14ac:dyDescent="0.25">
      <c r="A384" s="18">
        <v>1959</v>
      </c>
      <c r="B384" s="18">
        <v>901.84236251523203</v>
      </c>
      <c r="C384" s="18">
        <v>689.86241356140897</v>
      </c>
      <c r="D384" s="18">
        <v>1124.86158074388</v>
      </c>
    </row>
    <row r="385" spans="1:4" ht="15" customHeight="1" x14ac:dyDescent="0.25">
      <c r="A385" s="18">
        <v>1964</v>
      </c>
      <c r="B385" s="18">
        <v>902.11240459124895</v>
      </c>
      <c r="C385" s="18">
        <v>688.20816961597995</v>
      </c>
      <c r="D385" s="18">
        <v>1123.65439915408</v>
      </c>
    </row>
    <row r="386" spans="1:4" ht="15" customHeight="1" x14ac:dyDescent="0.25">
      <c r="A386" s="18">
        <v>1969</v>
      </c>
      <c r="B386" s="18">
        <v>903.32170620033401</v>
      </c>
      <c r="C386" s="18">
        <v>687.71845760784697</v>
      </c>
      <c r="D386" s="18">
        <v>1137.3490564707099</v>
      </c>
    </row>
    <row r="387" spans="1:4" ht="15" customHeight="1" x14ac:dyDescent="0.25">
      <c r="A387" s="18">
        <v>1974</v>
      </c>
      <c r="B387" s="18">
        <v>900.03948494589702</v>
      </c>
      <c r="C387" s="18">
        <v>693.09701243629604</v>
      </c>
      <c r="D387" s="18">
        <v>1123.1578704859301</v>
      </c>
    </row>
    <row r="388" spans="1:4" ht="15" customHeight="1" x14ac:dyDescent="0.25">
      <c r="A388" s="18">
        <v>1979</v>
      </c>
      <c r="B388" s="18">
        <v>898.19625295386004</v>
      </c>
      <c r="C388" s="18">
        <v>686.19257176579902</v>
      </c>
      <c r="D388" s="18">
        <v>1123.58394613921</v>
      </c>
    </row>
    <row r="389" spans="1:4" ht="15" customHeight="1" x14ac:dyDescent="0.25">
      <c r="A389" s="18">
        <v>1984</v>
      </c>
      <c r="B389" s="18">
        <v>906.24941146423396</v>
      </c>
      <c r="C389" s="18">
        <v>696.09883340541103</v>
      </c>
      <c r="D389" s="18">
        <v>1130.3438759277101</v>
      </c>
    </row>
    <row r="390" spans="1:4" ht="15" customHeight="1" x14ac:dyDescent="0.25">
      <c r="A390" s="18">
        <v>1989</v>
      </c>
      <c r="B390" s="18">
        <v>904.47333262545101</v>
      </c>
      <c r="C390" s="18">
        <v>690.58579739013805</v>
      </c>
      <c r="D390" s="18">
        <v>1128.3622699702501</v>
      </c>
    </row>
    <row r="391" spans="1:4" ht="15" customHeight="1" x14ac:dyDescent="0.25">
      <c r="A391" s="18">
        <v>1994</v>
      </c>
      <c r="B391" s="18">
        <v>905.817901191391</v>
      </c>
      <c r="C391" s="18">
        <v>694.747647497706</v>
      </c>
      <c r="D391" s="18">
        <v>1129.70179771978</v>
      </c>
    </row>
    <row r="392" spans="1:4" ht="15" customHeight="1" x14ac:dyDescent="0.25">
      <c r="A392" s="18">
        <v>1999</v>
      </c>
      <c r="B392" s="18">
        <v>895.24084420741201</v>
      </c>
      <c r="C392" s="18">
        <v>684.03007233745996</v>
      </c>
      <c r="D392" s="18">
        <v>1129.89786542298</v>
      </c>
    </row>
    <row r="393" spans="1:4" ht="15" customHeight="1" x14ac:dyDescent="0.25">
      <c r="A393" s="18">
        <v>2004</v>
      </c>
      <c r="B393" s="18">
        <v>909.93421501510397</v>
      </c>
      <c r="C393" s="18">
        <v>700.96898140376595</v>
      </c>
      <c r="D393" s="18">
        <v>1128.81132525831</v>
      </c>
    </row>
    <row r="394" spans="1:4" ht="15" customHeight="1" x14ac:dyDescent="0.25">
      <c r="A394" s="18">
        <v>2009</v>
      </c>
      <c r="B394" s="18">
        <v>910.91478841621995</v>
      </c>
      <c r="C394" s="18">
        <v>695.791153156208</v>
      </c>
      <c r="D394" s="18">
        <v>1130.14215759133</v>
      </c>
    </row>
    <row r="395" spans="1:4" ht="15" customHeight="1" x14ac:dyDescent="0.25">
      <c r="A395" s="18">
        <v>2014</v>
      </c>
      <c r="B395" s="18">
        <v>910.14728007131396</v>
      </c>
      <c r="C395" s="18">
        <v>695.66119141699801</v>
      </c>
      <c r="D395" s="18">
        <v>1132.2642992640799</v>
      </c>
    </row>
    <row r="396" spans="1:4" ht="15" customHeight="1" x14ac:dyDescent="0.25">
      <c r="A396" s="18">
        <v>2019</v>
      </c>
      <c r="B396" s="18">
        <v>909.80778729700103</v>
      </c>
      <c r="C396" s="18">
        <v>704.69785751823395</v>
      </c>
      <c r="D396" s="18">
        <v>1129.03291364967</v>
      </c>
    </row>
    <row r="397" spans="1:4" ht="15" customHeight="1" x14ac:dyDescent="0.25">
      <c r="A397" s="18">
        <v>2024</v>
      </c>
      <c r="B397" s="18">
        <v>907.41709044222205</v>
      </c>
      <c r="C397" s="18">
        <v>704.14851168662904</v>
      </c>
      <c r="D397" s="18">
        <v>1130.8396143829</v>
      </c>
    </row>
    <row r="398" spans="1:4" ht="15" customHeight="1" x14ac:dyDescent="0.25">
      <c r="A398" s="18">
        <v>2029</v>
      </c>
      <c r="B398" s="18">
        <v>914.12281060353303</v>
      </c>
      <c r="C398" s="18">
        <v>706.86087782485299</v>
      </c>
      <c r="D398" s="18">
        <v>1142.15315540963</v>
      </c>
    </row>
    <row r="399" spans="1:4" ht="15" customHeight="1" x14ac:dyDescent="0.25">
      <c r="A399" s="18">
        <v>2034</v>
      </c>
      <c r="B399" s="18">
        <v>911.81507661696503</v>
      </c>
      <c r="C399" s="18">
        <v>705.95334370401895</v>
      </c>
      <c r="D399" s="18">
        <v>1147.3701926397</v>
      </c>
    </row>
    <row r="400" spans="1:4" ht="15" customHeight="1" x14ac:dyDescent="0.25">
      <c r="A400" s="18">
        <v>2039</v>
      </c>
      <c r="B400" s="18">
        <v>908.64889052439003</v>
      </c>
      <c r="C400" s="18">
        <v>702.70614821777804</v>
      </c>
      <c r="D400" s="18">
        <v>1146.4142855607799</v>
      </c>
    </row>
    <row r="401" spans="1:4" ht="15" customHeight="1" x14ac:dyDescent="0.25">
      <c r="A401" s="18">
        <v>2044</v>
      </c>
      <c r="B401" s="18">
        <v>918.19452771885597</v>
      </c>
      <c r="C401" s="18">
        <v>700.69087117536401</v>
      </c>
      <c r="D401" s="18">
        <v>1156.6234806770501</v>
      </c>
    </row>
    <row r="402" spans="1:4" ht="15" customHeight="1" x14ac:dyDescent="0.25">
      <c r="A402" s="18">
        <v>2049</v>
      </c>
      <c r="B402" s="18">
        <v>918.88846760647596</v>
      </c>
      <c r="C402" s="18">
        <v>700.27782985906197</v>
      </c>
      <c r="D402" s="18">
        <v>1169.7426279266499</v>
      </c>
    </row>
    <row r="403" spans="1:4" ht="15" customHeight="1" x14ac:dyDescent="0.25">
      <c r="A403" s="18">
        <v>2054</v>
      </c>
      <c r="B403" s="18">
        <v>925.066956751014</v>
      </c>
      <c r="C403" s="18">
        <v>714.19653814803701</v>
      </c>
      <c r="D403" s="18">
        <v>1174.51327919805</v>
      </c>
    </row>
    <row r="404" spans="1:4" ht="15" customHeight="1" x14ac:dyDescent="0.25">
      <c r="A404" s="18">
        <v>2059</v>
      </c>
      <c r="B404" s="18">
        <v>935.94651392312096</v>
      </c>
      <c r="C404" s="18">
        <v>713.41712529387701</v>
      </c>
      <c r="D404" s="18">
        <v>1182.5355519471</v>
      </c>
    </row>
    <row r="405" spans="1:4" ht="15" customHeight="1" x14ac:dyDescent="0.25">
      <c r="A405" s="18">
        <v>2064</v>
      </c>
      <c r="B405" s="18">
        <v>927.15271722607497</v>
      </c>
      <c r="C405" s="18">
        <v>699.34949767150795</v>
      </c>
      <c r="D405" s="18">
        <v>1176.2730921683601</v>
      </c>
    </row>
    <row r="406" spans="1:4" ht="15" customHeight="1" x14ac:dyDescent="0.25">
      <c r="A406" s="18">
        <v>2069</v>
      </c>
      <c r="B406" s="18">
        <v>923.97872883247999</v>
      </c>
      <c r="C406" s="18">
        <v>688.13858460794904</v>
      </c>
      <c r="D406" s="18">
        <v>1170.39828181346</v>
      </c>
    </row>
    <row r="407" spans="1:4" ht="15" customHeight="1" x14ac:dyDescent="0.25">
      <c r="A407" s="18">
        <v>2074</v>
      </c>
      <c r="B407" s="18">
        <v>922.76875114638403</v>
      </c>
      <c r="C407" s="18">
        <v>685.68527523920397</v>
      </c>
      <c r="D407" s="18">
        <v>1171.3718796813801</v>
      </c>
    </row>
    <row r="408" spans="1:4" ht="15" customHeight="1" x14ac:dyDescent="0.25">
      <c r="A408" s="18">
        <v>2079</v>
      </c>
      <c r="B408" s="18">
        <v>929.31808089969797</v>
      </c>
      <c r="C408" s="18">
        <v>680.20181061369601</v>
      </c>
      <c r="D408" s="18">
        <v>1187.3153066674499</v>
      </c>
    </row>
    <row r="409" spans="1:4" ht="15" customHeight="1" x14ac:dyDescent="0.25">
      <c r="A409" s="18">
        <v>2084</v>
      </c>
      <c r="B409" s="18">
        <v>932.20203854363797</v>
      </c>
      <c r="C409" s="18">
        <v>683.65829019924001</v>
      </c>
      <c r="D409" s="18">
        <v>1178.41993704213</v>
      </c>
    </row>
    <row r="410" spans="1:4" ht="15" customHeight="1" x14ac:dyDescent="0.25">
      <c r="A410" s="18">
        <v>2089</v>
      </c>
      <c r="B410" s="18">
        <v>927.93542130632204</v>
      </c>
      <c r="C410" s="18">
        <v>680.85408448764895</v>
      </c>
      <c r="D410" s="18">
        <v>1185.9241114168101</v>
      </c>
    </row>
    <row r="411" spans="1:4" ht="15" customHeight="1" x14ac:dyDescent="0.25">
      <c r="A411" s="18">
        <v>2094</v>
      </c>
      <c r="B411" s="18">
        <v>925.810683957018</v>
      </c>
      <c r="C411" s="18">
        <v>674.75847497989298</v>
      </c>
      <c r="D411" s="18">
        <v>1187.7976093141399</v>
      </c>
    </row>
    <row r="412" spans="1:4" ht="15" customHeight="1" x14ac:dyDescent="0.25">
      <c r="A412" s="18">
        <v>2099</v>
      </c>
      <c r="B412" s="18">
        <v>935.37128492038596</v>
      </c>
      <c r="C412" s="18">
        <v>676.33280403006302</v>
      </c>
      <c r="D412" s="18">
        <v>1179.2031278305501</v>
      </c>
    </row>
    <row r="413" spans="1:4" ht="15" customHeight="1" x14ac:dyDescent="0.25">
      <c r="A413" s="18">
        <v>2104</v>
      </c>
      <c r="B413" s="18">
        <v>943.34178470294205</v>
      </c>
      <c r="C413" s="18">
        <v>675.82120069561802</v>
      </c>
      <c r="D413" s="18">
        <v>1182.33748169915</v>
      </c>
    </row>
    <row r="414" spans="1:4" ht="15" customHeight="1" x14ac:dyDescent="0.25">
      <c r="A414" s="18">
        <v>2109</v>
      </c>
      <c r="B414" s="18">
        <v>945.89324277444803</v>
      </c>
      <c r="C414" s="18">
        <v>670.80197567178197</v>
      </c>
      <c r="D414" s="18">
        <v>1185.41609451615</v>
      </c>
    </row>
    <row r="415" spans="1:4" ht="15" customHeight="1" x14ac:dyDescent="0.25">
      <c r="A415" s="18">
        <v>2114</v>
      </c>
      <c r="B415" s="18">
        <v>940.27744176351302</v>
      </c>
      <c r="C415" s="18">
        <v>673.47939909889703</v>
      </c>
      <c r="D415" s="18">
        <v>1182.60332218541</v>
      </c>
    </row>
    <row r="416" spans="1:4" ht="15" customHeight="1" x14ac:dyDescent="0.25">
      <c r="A416" s="18">
        <v>2119</v>
      </c>
      <c r="B416" s="18">
        <v>936.70247123149295</v>
      </c>
      <c r="C416" s="18">
        <v>680.88822775718495</v>
      </c>
      <c r="D416" s="18">
        <v>1190.6862102969999</v>
      </c>
    </row>
    <row r="417" spans="1:4" ht="15" customHeight="1" x14ac:dyDescent="0.25">
      <c r="A417" s="18">
        <v>2124</v>
      </c>
      <c r="B417" s="18">
        <v>932.53357414906998</v>
      </c>
      <c r="C417" s="18">
        <v>696.87432284025897</v>
      </c>
      <c r="D417" s="18">
        <v>1184.1068931285099</v>
      </c>
    </row>
    <row r="418" spans="1:4" ht="15" customHeight="1" x14ac:dyDescent="0.25">
      <c r="A418" s="18">
        <v>2129</v>
      </c>
      <c r="B418" s="18">
        <v>924.40850097030398</v>
      </c>
      <c r="C418" s="18">
        <v>689.91596492205804</v>
      </c>
      <c r="D418" s="18">
        <v>1176.04254237899</v>
      </c>
    </row>
    <row r="419" spans="1:4" ht="15" customHeight="1" x14ac:dyDescent="0.25">
      <c r="A419" s="18">
        <v>2134</v>
      </c>
      <c r="B419" s="18">
        <v>922.65346468218195</v>
      </c>
      <c r="C419" s="18">
        <v>697.56569657790203</v>
      </c>
      <c r="D419" s="18">
        <v>1165.83518307811</v>
      </c>
    </row>
    <row r="420" spans="1:4" ht="15" customHeight="1" x14ac:dyDescent="0.25">
      <c r="A420" s="18">
        <v>2139</v>
      </c>
      <c r="B420" s="18">
        <v>914.03976563270896</v>
      </c>
      <c r="C420" s="18">
        <v>693.94117041705499</v>
      </c>
      <c r="D420" s="18">
        <v>1153.9841644989899</v>
      </c>
    </row>
    <row r="421" spans="1:4" ht="15" customHeight="1" x14ac:dyDescent="0.25">
      <c r="A421" s="18">
        <v>2144</v>
      </c>
      <c r="B421" s="18">
        <v>919.40005709022603</v>
      </c>
      <c r="C421" s="18">
        <v>692.64240418608199</v>
      </c>
      <c r="D421" s="18">
        <v>1162.5165031271699</v>
      </c>
    </row>
    <row r="422" spans="1:4" ht="15" customHeight="1" x14ac:dyDescent="0.25">
      <c r="A422" s="18">
        <v>2149</v>
      </c>
      <c r="B422" s="18">
        <v>924.713049063997</v>
      </c>
      <c r="C422" s="18">
        <v>693.87730976327805</v>
      </c>
      <c r="D422" s="18">
        <v>1154.2061920046599</v>
      </c>
    </row>
    <row r="423" spans="1:4" ht="15" customHeight="1" x14ac:dyDescent="0.25">
      <c r="A423" s="18">
        <v>2154</v>
      </c>
      <c r="B423" s="18">
        <v>922.43397840785894</v>
      </c>
      <c r="C423" s="18">
        <v>690.99600165156505</v>
      </c>
      <c r="D423" s="18">
        <v>1161.39664401091</v>
      </c>
    </row>
    <row r="424" spans="1:4" ht="15" customHeight="1" x14ac:dyDescent="0.25">
      <c r="A424" s="18">
        <v>2159</v>
      </c>
      <c r="B424" s="18">
        <v>906.34807437062705</v>
      </c>
      <c r="C424" s="18">
        <v>697.15803360460404</v>
      </c>
      <c r="D424" s="18">
        <v>1158.5231331621501</v>
      </c>
    </row>
    <row r="425" spans="1:4" ht="15" customHeight="1" x14ac:dyDescent="0.25">
      <c r="A425" s="18">
        <v>2164</v>
      </c>
      <c r="B425" s="18">
        <v>899.34203508772305</v>
      </c>
      <c r="C425" s="18">
        <v>698.17887694982198</v>
      </c>
      <c r="D425" s="18">
        <v>1145.15006535866</v>
      </c>
    </row>
    <row r="426" spans="1:4" ht="15" customHeight="1" x14ac:dyDescent="0.25">
      <c r="A426" s="18">
        <v>2169</v>
      </c>
      <c r="B426" s="18">
        <v>895.97941093157795</v>
      </c>
      <c r="C426" s="18">
        <v>685.73660735568205</v>
      </c>
      <c r="D426" s="18">
        <v>1123.1005552194099</v>
      </c>
    </row>
    <row r="427" spans="1:4" ht="15" customHeight="1" x14ac:dyDescent="0.25">
      <c r="A427" s="18">
        <v>2174</v>
      </c>
      <c r="B427" s="18">
        <v>897.30548406102105</v>
      </c>
      <c r="C427" s="18">
        <v>687.49911355544202</v>
      </c>
      <c r="D427" s="18">
        <v>1124.14660906884</v>
      </c>
    </row>
    <row r="428" spans="1:4" ht="15" customHeight="1" x14ac:dyDescent="0.25">
      <c r="A428" s="18">
        <v>2179</v>
      </c>
      <c r="B428" s="18">
        <v>897.84328036850002</v>
      </c>
      <c r="C428" s="18">
        <v>683.51519096850495</v>
      </c>
      <c r="D428" s="18">
        <v>1122.4736660244801</v>
      </c>
    </row>
    <row r="429" spans="1:4" ht="15" customHeight="1" x14ac:dyDescent="0.25">
      <c r="A429" s="18">
        <v>2184</v>
      </c>
      <c r="B429" s="18">
        <v>897.98720475293703</v>
      </c>
      <c r="C429" s="18">
        <v>688.98284099975797</v>
      </c>
      <c r="D429" s="18">
        <v>1122.6630505155999</v>
      </c>
    </row>
    <row r="430" spans="1:4" ht="15" customHeight="1" x14ac:dyDescent="0.25">
      <c r="A430" s="18">
        <v>2189</v>
      </c>
      <c r="B430" s="18">
        <v>891.09253677667402</v>
      </c>
      <c r="C430" s="18">
        <v>682.27428785217501</v>
      </c>
      <c r="D430" s="18">
        <v>1115.0445794116099</v>
      </c>
    </row>
    <row r="431" spans="1:4" ht="15" customHeight="1" x14ac:dyDescent="0.25">
      <c r="A431" s="18">
        <v>2194</v>
      </c>
      <c r="B431" s="18">
        <v>897.52773859204399</v>
      </c>
      <c r="C431" s="18">
        <v>684.16076023784399</v>
      </c>
      <c r="D431" s="18">
        <v>1128.1037538329399</v>
      </c>
    </row>
    <row r="432" spans="1:4" ht="15" customHeight="1" x14ac:dyDescent="0.25">
      <c r="A432" s="18">
        <v>2199</v>
      </c>
      <c r="B432" s="18">
        <v>890.29247001683905</v>
      </c>
      <c r="C432" s="18">
        <v>680.26529884369097</v>
      </c>
      <c r="D432" s="18">
        <v>1117.97523654731</v>
      </c>
    </row>
    <row r="433" spans="1:4" ht="15" customHeight="1" x14ac:dyDescent="0.25">
      <c r="A433" s="18">
        <v>2204</v>
      </c>
      <c r="B433" s="18">
        <v>898.76574428196705</v>
      </c>
      <c r="C433" s="18">
        <v>691.85959197846501</v>
      </c>
      <c r="D433" s="18">
        <v>1113.7265069273201</v>
      </c>
    </row>
    <row r="434" spans="1:4" ht="15" customHeight="1" x14ac:dyDescent="0.25">
      <c r="A434" s="18">
        <v>2209</v>
      </c>
      <c r="B434" s="18">
        <v>889.77736372850802</v>
      </c>
      <c r="C434" s="18">
        <v>684.69189276631403</v>
      </c>
      <c r="D434" s="18">
        <v>1115.4140876384699</v>
      </c>
    </row>
    <row r="435" spans="1:4" ht="15" customHeight="1" x14ac:dyDescent="0.25">
      <c r="A435" s="18">
        <v>2214</v>
      </c>
      <c r="B435" s="18">
        <v>895.60131277785104</v>
      </c>
      <c r="C435" s="18">
        <v>679.93366968258499</v>
      </c>
      <c r="D435" s="18">
        <v>1128.7388038653701</v>
      </c>
    </row>
    <row r="436" spans="1:4" ht="15" customHeight="1" x14ac:dyDescent="0.25">
      <c r="A436" s="18">
        <v>2219</v>
      </c>
      <c r="B436" s="18">
        <v>892.08792921557097</v>
      </c>
      <c r="C436" s="18">
        <v>681.70482932278105</v>
      </c>
      <c r="D436" s="18">
        <v>1118.43825549806</v>
      </c>
    </row>
    <row r="437" spans="1:4" ht="15" customHeight="1" x14ac:dyDescent="0.25">
      <c r="A437" s="18">
        <v>2224</v>
      </c>
      <c r="B437" s="18">
        <v>891.10176136764596</v>
      </c>
      <c r="C437" s="18">
        <v>681.73605472958104</v>
      </c>
      <c r="D437" s="18">
        <v>1115.9045694041999</v>
      </c>
    </row>
    <row r="438" spans="1:4" ht="15" customHeight="1" x14ac:dyDescent="0.25">
      <c r="A438" s="18">
        <v>2229</v>
      </c>
      <c r="B438" s="18">
        <v>894.719204501283</v>
      </c>
      <c r="C438" s="18">
        <v>686.65656799484304</v>
      </c>
      <c r="D438" s="18">
        <v>1113.45342919063</v>
      </c>
    </row>
    <row r="439" spans="1:4" ht="15" customHeight="1" x14ac:dyDescent="0.25">
      <c r="A439" s="18">
        <v>2234</v>
      </c>
      <c r="B439" s="18">
        <v>890.99032240748704</v>
      </c>
      <c r="C439" s="18">
        <v>678.571770286684</v>
      </c>
      <c r="D439" s="18">
        <v>1113.42312701531</v>
      </c>
    </row>
    <row r="440" spans="1:4" ht="15" customHeight="1" x14ac:dyDescent="0.25">
      <c r="A440" s="18">
        <v>2239</v>
      </c>
      <c r="B440" s="18">
        <v>891.24292597492195</v>
      </c>
      <c r="C440" s="18">
        <v>678.60034040876405</v>
      </c>
      <c r="D440" s="18">
        <v>1114.3457414577499</v>
      </c>
    </row>
    <row r="441" spans="1:4" ht="15" customHeight="1" x14ac:dyDescent="0.25">
      <c r="A441" s="18">
        <v>2244</v>
      </c>
      <c r="B441" s="18">
        <v>887.78041586792403</v>
      </c>
      <c r="C441" s="18">
        <v>673.63270218806599</v>
      </c>
      <c r="D441" s="18">
        <v>1117.81051190272</v>
      </c>
    </row>
    <row r="442" spans="1:4" ht="15" customHeight="1" x14ac:dyDescent="0.25">
      <c r="A442" s="18">
        <v>2249</v>
      </c>
      <c r="B442" s="18">
        <v>889.15899621038602</v>
      </c>
      <c r="C442" s="18">
        <v>674.31945312271705</v>
      </c>
      <c r="D442" s="18">
        <v>1125.49438802283</v>
      </c>
    </row>
    <row r="443" spans="1:4" ht="15" customHeight="1" x14ac:dyDescent="0.25">
      <c r="A443" s="18">
        <v>2254</v>
      </c>
      <c r="B443" s="18">
        <v>895.70583743558996</v>
      </c>
      <c r="C443" s="18">
        <v>679.87990483406395</v>
      </c>
      <c r="D443" s="18">
        <v>1117.3674812936899</v>
      </c>
    </row>
    <row r="444" spans="1:4" ht="15" customHeight="1" x14ac:dyDescent="0.25">
      <c r="A444" s="18">
        <v>2259</v>
      </c>
      <c r="B444" s="18">
        <v>893.25015541777896</v>
      </c>
      <c r="C444" s="18">
        <v>670.46628926741596</v>
      </c>
      <c r="D444" s="18">
        <v>1124.4952515370701</v>
      </c>
    </row>
    <row r="445" spans="1:4" ht="15" customHeight="1" x14ac:dyDescent="0.25">
      <c r="A445" s="18">
        <v>2264</v>
      </c>
      <c r="B445" s="18">
        <v>890.97534817463099</v>
      </c>
      <c r="C445" s="18">
        <v>679.82507241175199</v>
      </c>
      <c r="D445" s="18">
        <v>1122.47972858767</v>
      </c>
    </row>
    <row r="446" spans="1:4" ht="15" customHeight="1" x14ac:dyDescent="0.25">
      <c r="A446" s="18">
        <v>2269</v>
      </c>
      <c r="B446" s="18">
        <v>895.29860638012406</v>
      </c>
      <c r="C446" s="18">
        <v>681.23104350634605</v>
      </c>
      <c r="D446" s="18">
        <v>1121.28218835852</v>
      </c>
    </row>
    <row r="447" spans="1:4" ht="15" customHeight="1" x14ac:dyDescent="0.25">
      <c r="A447" s="18">
        <v>2274</v>
      </c>
      <c r="B447" s="18">
        <v>900.30043345462002</v>
      </c>
      <c r="C447" s="18">
        <v>684.16963383250197</v>
      </c>
      <c r="D447" s="18">
        <v>1125.2695513830099</v>
      </c>
    </row>
    <row r="448" spans="1:4" ht="15" customHeight="1" x14ac:dyDescent="0.25">
      <c r="A448" s="18">
        <v>2279</v>
      </c>
      <c r="B448" s="18">
        <v>893.69979731037995</v>
      </c>
      <c r="C448" s="18">
        <v>681.62236089311205</v>
      </c>
      <c r="D448" s="18">
        <v>1142.8912092702101</v>
      </c>
    </row>
    <row r="449" spans="1:4" ht="15" customHeight="1" x14ac:dyDescent="0.25">
      <c r="A449" s="18">
        <v>2284</v>
      </c>
      <c r="B449" s="18">
        <v>897.62368974112405</v>
      </c>
      <c r="C449" s="18">
        <v>685.43209459161801</v>
      </c>
      <c r="D449" s="18">
        <v>1130.03536084696</v>
      </c>
    </row>
    <row r="450" spans="1:4" ht="15" customHeight="1" x14ac:dyDescent="0.25">
      <c r="A450" s="18">
        <v>2289</v>
      </c>
      <c r="B450" s="18">
        <v>905.18769213123699</v>
      </c>
      <c r="C450" s="18">
        <v>686.06143484556901</v>
      </c>
      <c r="D450" s="18">
        <v>1138.7948884162299</v>
      </c>
    </row>
    <row r="451" spans="1:4" ht="15" customHeight="1" x14ac:dyDescent="0.25">
      <c r="A451" s="18">
        <v>2294</v>
      </c>
      <c r="B451" s="18">
        <v>917.20120929965503</v>
      </c>
      <c r="C451" s="18">
        <v>708.00766474456998</v>
      </c>
      <c r="D451" s="18">
        <v>1155.4206195675799</v>
      </c>
    </row>
    <row r="452" spans="1:4" ht="15" customHeight="1" x14ac:dyDescent="0.25">
      <c r="A452" s="18">
        <v>2299</v>
      </c>
      <c r="B452" s="18">
        <v>928.14518176020704</v>
      </c>
      <c r="C452" s="18">
        <v>721.31677113291403</v>
      </c>
      <c r="D452" s="18">
        <v>1177.29233106213</v>
      </c>
    </row>
    <row r="453" spans="1:4" ht="15" customHeight="1" x14ac:dyDescent="0.25">
      <c r="A453" s="18">
        <v>2304</v>
      </c>
      <c r="B453" s="18">
        <v>951.61277219353201</v>
      </c>
      <c r="C453" s="18">
        <v>723.19399906755302</v>
      </c>
      <c r="D453" s="18">
        <v>1187.5635443887199</v>
      </c>
    </row>
    <row r="454" spans="1:4" ht="15" customHeight="1" x14ac:dyDescent="0.25">
      <c r="A454" s="18">
        <v>2309</v>
      </c>
      <c r="B454" s="18">
        <v>962.18015078614098</v>
      </c>
      <c r="C454" s="18">
        <v>719.61336168999901</v>
      </c>
      <c r="D454" s="18">
        <v>1182.8321762365899</v>
      </c>
    </row>
    <row r="455" spans="1:4" ht="15" customHeight="1" x14ac:dyDescent="0.25">
      <c r="A455" s="18">
        <v>2314</v>
      </c>
      <c r="B455" s="18">
        <v>953.42586039116804</v>
      </c>
      <c r="C455" s="18">
        <v>733.51094433307003</v>
      </c>
      <c r="D455" s="18">
        <v>1190.9626813668499</v>
      </c>
    </row>
    <row r="456" spans="1:4" ht="15" customHeight="1" x14ac:dyDescent="0.25">
      <c r="A456" s="18">
        <v>2319</v>
      </c>
      <c r="B456" s="18">
        <v>958.62134895502697</v>
      </c>
      <c r="C456" s="18">
        <v>739.44059939580802</v>
      </c>
      <c r="D456" s="18">
        <v>1187.7879727024999</v>
      </c>
    </row>
    <row r="457" spans="1:4" ht="15" customHeight="1" x14ac:dyDescent="0.25">
      <c r="A457" s="18">
        <v>2324</v>
      </c>
      <c r="B457" s="18">
        <v>967.13040145556704</v>
      </c>
      <c r="C457" s="18">
        <v>745.32274484699599</v>
      </c>
      <c r="D457" s="18">
        <v>1200.27332391866</v>
      </c>
    </row>
    <row r="458" spans="1:4" ht="15" customHeight="1" x14ac:dyDescent="0.25">
      <c r="A458" s="18">
        <v>2329</v>
      </c>
      <c r="B458" s="18">
        <v>964.86957825495199</v>
      </c>
      <c r="C458" s="18">
        <v>746.76681458971302</v>
      </c>
      <c r="D458" s="18">
        <v>1185.85288306746</v>
      </c>
    </row>
    <row r="459" spans="1:4" ht="15" customHeight="1" x14ac:dyDescent="0.25">
      <c r="A459" s="18">
        <v>2334</v>
      </c>
      <c r="B459" s="18">
        <v>968.39307849966804</v>
      </c>
      <c r="C459" s="18">
        <v>750.16344410613999</v>
      </c>
      <c r="D459" s="18">
        <v>1197.7512832259899</v>
      </c>
    </row>
    <row r="460" spans="1:4" ht="15" customHeight="1" x14ac:dyDescent="0.25">
      <c r="A460" s="18">
        <v>2339</v>
      </c>
      <c r="B460" s="18">
        <v>961.00674758947002</v>
      </c>
      <c r="C460" s="18">
        <v>748.82424661736695</v>
      </c>
      <c r="D460" s="18">
        <v>1197.70423000552</v>
      </c>
    </row>
    <row r="461" spans="1:4" ht="15" customHeight="1" x14ac:dyDescent="0.25">
      <c r="A461" s="18">
        <v>2344</v>
      </c>
      <c r="B461" s="18">
        <v>955.90608559068403</v>
      </c>
      <c r="C461" s="18">
        <v>736.89271184078905</v>
      </c>
      <c r="D461" s="18">
        <v>1193.11352742703</v>
      </c>
    </row>
    <row r="462" spans="1:4" ht="15" customHeight="1" x14ac:dyDescent="0.25">
      <c r="A462" s="18">
        <v>2349</v>
      </c>
      <c r="B462" s="18">
        <v>966.73124437135402</v>
      </c>
      <c r="C462" s="18">
        <v>745.34823418248504</v>
      </c>
      <c r="D462" s="18">
        <v>1199.9493450300399</v>
      </c>
    </row>
    <row r="463" spans="1:4" ht="15" customHeight="1" x14ac:dyDescent="0.25">
      <c r="A463" s="18">
        <v>2354</v>
      </c>
      <c r="B463" s="18">
        <v>964.98027598930503</v>
      </c>
      <c r="C463" s="18">
        <v>743.79101686244405</v>
      </c>
      <c r="D463" s="18">
        <v>1199.5053183300699</v>
      </c>
    </row>
    <row r="464" spans="1:4" ht="15" customHeight="1" x14ac:dyDescent="0.25">
      <c r="A464" s="18">
        <v>2359</v>
      </c>
      <c r="B464" s="18">
        <v>970.58812114463694</v>
      </c>
      <c r="C464" s="18">
        <v>749.05581235840896</v>
      </c>
      <c r="D464" s="18">
        <v>1194.6805099396299</v>
      </c>
    </row>
    <row r="465" spans="1:4" ht="15" customHeight="1" x14ac:dyDescent="0.25">
      <c r="A465" s="18">
        <v>2364</v>
      </c>
      <c r="B465" s="18">
        <v>966.07460837882604</v>
      </c>
      <c r="C465" s="18">
        <v>740.89543031535504</v>
      </c>
      <c r="D465" s="18">
        <v>1187.0206506858499</v>
      </c>
    </row>
    <row r="466" spans="1:4" ht="15" customHeight="1" x14ac:dyDescent="0.25">
      <c r="A466" s="18">
        <v>2369</v>
      </c>
      <c r="B466" s="18">
        <v>973.82512342390999</v>
      </c>
      <c r="C466" s="18">
        <v>748.23682191915702</v>
      </c>
      <c r="D466" s="18">
        <v>1207.7194237126901</v>
      </c>
    </row>
    <row r="467" spans="1:4" ht="15" customHeight="1" x14ac:dyDescent="0.25">
      <c r="A467" s="18">
        <v>2374</v>
      </c>
      <c r="B467" s="18">
        <v>970.48197734594203</v>
      </c>
      <c r="C467" s="18">
        <v>748.41234418847</v>
      </c>
      <c r="D467" s="18">
        <v>1207.81545162471</v>
      </c>
    </row>
    <row r="468" spans="1:4" ht="15" customHeight="1" x14ac:dyDescent="0.25">
      <c r="A468" s="18">
        <v>2379</v>
      </c>
      <c r="B468" s="18">
        <v>974.35652100581899</v>
      </c>
      <c r="C468" s="18">
        <v>748.361579217913</v>
      </c>
      <c r="D468" s="18">
        <v>1203.0110161969901</v>
      </c>
    </row>
    <row r="469" spans="1:4" ht="15" customHeight="1" x14ac:dyDescent="0.25">
      <c r="A469" s="18">
        <v>2384</v>
      </c>
      <c r="B469" s="18">
        <v>972.01082295428296</v>
      </c>
      <c r="C469" s="18">
        <v>750.21658490841105</v>
      </c>
      <c r="D469" s="18">
        <v>1200.45265376821</v>
      </c>
    </row>
    <row r="470" spans="1:4" ht="15" customHeight="1" x14ac:dyDescent="0.25">
      <c r="A470" s="18">
        <v>2389</v>
      </c>
      <c r="B470" s="18">
        <v>958.11804821996895</v>
      </c>
      <c r="C470" s="18">
        <v>747.12901584726296</v>
      </c>
      <c r="D470" s="18">
        <v>1201.19590399156</v>
      </c>
    </row>
    <row r="471" spans="1:4" ht="15" customHeight="1" x14ac:dyDescent="0.25">
      <c r="A471" s="18">
        <v>2394</v>
      </c>
      <c r="B471" s="18">
        <v>966.71664793700597</v>
      </c>
      <c r="C471" s="18">
        <v>750.95688960071698</v>
      </c>
      <c r="D471" s="18">
        <v>1206.2644033910999</v>
      </c>
    </row>
    <row r="472" spans="1:4" ht="15" customHeight="1" x14ac:dyDescent="0.25">
      <c r="A472" s="18">
        <v>2399</v>
      </c>
      <c r="B472" s="18">
        <v>965.47672755605402</v>
      </c>
      <c r="C472" s="18">
        <v>745.83663856119097</v>
      </c>
      <c r="D472" s="18">
        <v>1207.83352572885</v>
      </c>
    </row>
    <row r="473" spans="1:4" ht="15" customHeight="1" x14ac:dyDescent="0.25">
      <c r="A473" s="18">
        <v>2404</v>
      </c>
      <c r="B473" s="18">
        <v>967.88041843956898</v>
      </c>
      <c r="C473" s="18">
        <v>748.31871969208305</v>
      </c>
      <c r="D473" s="18">
        <v>1201.2164817702501</v>
      </c>
    </row>
    <row r="474" spans="1:4" ht="15" customHeight="1" x14ac:dyDescent="0.25">
      <c r="A474" s="18">
        <v>2409</v>
      </c>
      <c r="B474" s="18">
        <v>967.17630638635796</v>
      </c>
      <c r="C474" s="18">
        <v>745.41660792882305</v>
      </c>
      <c r="D474" s="18">
        <v>1206.6829330006101</v>
      </c>
    </row>
    <row r="475" spans="1:4" ht="15" customHeight="1" x14ac:dyDescent="0.25">
      <c r="A475" s="18">
        <v>2414</v>
      </c>
      <c r="B475" s="18">
        <v>974.866971179026</v>
      </c>
      <c r="C475" s="18">
        <v>756.66334126109405</v>
      </c>
      <c r="D475" s="18">
        <v>1204.3644113559201</v>
      </c>
    </row>
    <row r="476" spans="1:4" ht="15" customHeight="1" x14ac:dyDescent="0.25">
      <c r="A476" s="18">
        <v>2419</v>
      </c>
      <c r="B476" s="18">
        <v>969.68245397012504</v>
      </c>
      <c r="C476" s="18">
        <v>755.60999004228302</v>
      </c>
      <c r="D476" s="18">
        <v>1197.7270649985901</v>
      </c>
    </row>
    <row r="477" spans="1:4" ht="15" customHeight="1" x14ac:dyDescent="0.25">
      <c r="A477" s="18">
        <v>2424</v>
      </c>
      <c r="B477" s="18">
        <v>965.890319159402</v>
      </c>
      <c r="C477" s="18">
        <v>746.79458109299503</v>
      </c>
      <c r="D477" s="18">
        <v>1200.3727915362799</v>
      </c>
    </row>
    <row r="478" spans="1:4" ht="15" customHeight="1" x14ac:dyDescent="0.25">
      <c r="A478" s="18">
        <v>2429</v>
      </c>
      <c r="B478" s="18">
        <v>980.07934192526295</v>
      </c>
      <c r="C478" s="18">
        <v>765.10846203880203</v>
      </c>
      <c r="D478" s="18">
        <v>1208.3209155648899</v>
      </c>
    </row>
    <row r="479" spans="1:4" ht="15" customHeight="1" x14ac:dyDescent="0.25">
      <c r="A479" s="18">
        <v>2434</v>
      </c>
      <c r="B479" s="18">
        <v>974.79065852560598</v>
      </c>
      <c r="C479" s="18">
        <v>758.44290554650104</v>
      </c>
      <c r="D479" s="18">
        <v>1203.98268108758</v>
      </c>
    </row>
    <row r="480" spans="1:4" ht="15" customHeight="1" x14ac:dyDescent="0.25">
      <c r="A480" s="18">
        <v>2439</v>
      </c>
      <c r="B480" s="18">
        <v>972.44338896077397</v>
      </c>
      <c r="C480" s="18">
        <v>755.42279764753903</v>
      </c>
      <c r="D480" s="18">
        <v>1206.19175706428</v>
      </c>
    </row>
    <row r="481" spans="1:4" ht="15" customHeight="1" x14ac:dyDescent="0.25">
      <c r="A481" s="18">
        <v>2444</v>
      </c>
      <c r="B481" s="18">
        <v>982.33088315947703</v>
      </c>
      <c r="C481" s="18">
        <v>770.65456666124896</v>
      </c>
      <c r="D481" s="18">
        <v>1208.7778123709199</v>
      </c>
    </row>
    <row r="482" spans="1:4" ht="15" customHeight="1" x14ac:dyDescent="0.25">
      <c r="A482" s="18">
        <v>2449</v>
      </c>
      <c r="B482" s="18">
        <v>971.50319814620298</v>
      </c>
      <c r="C482" s="18">
        <v>758.52046380767104</v>
      </c>
      <c r="D482" s="18">
        <v>1208.9852255789799</v>
      </c>
    </row>
    <row r="483" spans="1:4" ht="15" customHeight="1" x14ac:dyDescent="0.25">
      <c r="A483" s="18">
        <v>2454</v>
      </c>
      <c r="B483" s="18">
        <v>972.95663196494195</v>
      </c>
      <c r="C483" s="18">
        <v>756.28988585635796</v>
      </c>
      <c r="D483" s="18">
        <v>1244.02474748492</v>
      </c>
    </row>
    <row r="484" spans="1:4" ht="15" customHeight="1" x14ac:dyDescent="0.25">
      <c r="A484" s="18">
        <v>2459</v>
      </c>
      <c r="B484" s="18">
        <v>989.51615915574803</v>
      </c>
      <c r="C484" s="18">
        <v>753.09855979713404</v>
      </c>
      <c r="D484" s="18">
        <v>1249.5723043713001</v>
      </c>
    </row>
    <row r="485" spans="1:4" ht="15" customHeight="1" x14ac:dyDescent="0.25">
      <c r="A485" s="18">
        <v>2464</v>
      </c>
      <c r="B485" s="18">
        <v>1004.67663684644</v>
      </c>
      <c r="C485" s="18">
        <v>762.87222500622397</v>
      </c>
      <c r="D485" s="18">
        <v>1256.09742474675</v>
      </c>
    </row>
    <row r="486" spans="1:4" ht="15" customHeight="1" x14ac:dyDescent="0.25">
      <c r="A486" s="18">
        <v>2469</v>
      </c>
      <c r="B486" s="18">
        <v>1009.94659182034</v>
      </c>
      <c r="C486" s="18">
        <v>770.89294870985998</v>
      </c>
      <c r="D486" s="18">
        <v>1261.5604033936199</v>
      </c>
    </row>
    <row r="487" spans="1:4" ht="15" customHeight="1" x14ac:dyDescent="0.25">
      <c r="A487" s="18">
        <v>2474</v>
      </c>
      <c r="B487" s="18">
        <v>1000.7724615382</v>
      </c>
      <c r="C487" s="18">
        <v>773.85348835979403</v>
      </c>
      <c r="D487" s="18">
        <v>1254.0927390458401</v>
      </c>
    </row>
    <row r="488" spans="1:4" ht="15" customHeight="1" x14ac:dyDescent="0.25">
      <c r="A488" s="18">
        <v>2479</v>
      </c>
      <c r="B488" s="18">
        <v>1015.25101975143</v>
      </c>
      <c r="C488" s="18">
        <v>776.84527443230195</v>
      </c>
      <c r="D488" s="18">
        <v>1249.12589565498</v>
      </c>
    </row>
    <row r="489" spans="1:4" ht="15" customHeight="1" x14ac:dyDescent="0.25">
      <c r="A489" s="18">
        <v>2484</v>
      </c>
      <c r="B489" s="18">
        <v>1007.84060807025</v>
      </c>
      <c r="C489" s="18">
        <v>780.59064512011605</v>
      </c>
      <c r="D489" s="18">
        <v>1229.8857243166201</v>
      </c>
    </row>
    <row r="490" spans="1:4" ht="15" customHeight="1" x14ac:dyDescent="0.25">
      <c r="A490" s="18">
        <v>2489</v>
      </c>
      <c r="B490" s="18">
        <v>1011.2296260430001</v>
      </c>
      <c r="C490" s="18">
        <v>793.12414015266904</v>
      </c>
      <c r="D490" s="18">
        <v>1242.1337505287299</v>
      </c>
    </row>
    <row r="491" spans="1:4" ht="15" customHeight="1" x14ac:dyDescent="0.25">
      <c r="A491" s="18">
        <v>2494</v>
      </c>
      <c r="B491" s="18">
        <v>1004.0092230146</v>
      </c>
      <c r="C491" s="18">
        <v>784.14166933792899</v>
      </c>
      <c r="D491" s="18">
        <v>1236.9810901702899</v>
      </c>
    </row>
    <row r="492" spans="1:4" ht="15" customHeight="1" x14ac:dyDescent="0.25">
      <c r="A492" s="18">
        <v>2499</v>
      </c>
      <c r="B492" s="18">
        <v>1008.20427180679</v>
      </c>
      <c r="C492" s="18">
        <v>782.97750476592205</v>
      </c>
      <c r="D492" s="18">
        <v>1242.44057186436</v>
      </c>
    </row>
    <row r="493" spans="1:4" ht="15" customHeight="1" x14ac:dyDescent="0.25">
      <c r="A493" s="18">
        <v>2504</v>
      </c>
      <c r="B493" s="18">
        <v>1007.55421184187</v>
      </c>
      <c r="C493" s="18">
        <v>775.63229550167</v>
      </c>
      <c r="D493" s="18">
        <v>1251.80312462809</v>
      </c>
    </row>
    <row r="494" spans="1:4" ht="15" customHeight="1" x14ac:dyDescent="0.25">
      <c r="A494" s="18">
        <v>2509</v>
      </c>
      <c r="B494" s="18">
        <v>1011.76725762352</v>
      </c>
      <c r="C494" s="18">
        <v>779.64723109005899</v>
      </c>
      <c r="D494" s="18">
        <v>1251.13711917553</v>
      </c>
    </row>
    <row r="495" spans="1:4" ht="15" customHeight="1" x14ac:dyDescent="0.25">
      <c r="A495" s="18">
        <v>2514</v>
      </c>
      <c r="B495" s="18">
        <v>1006.06580663621</v>
      </c>
      <c r="C495" s="18">
        <v>774.13916635163901</v>
      </c>
      <c r="D495" s="18">
        <v>1242.15298121206</v>
      </c>
    </row>
    <row r="496" spans="1:4" ht="15" customHeight="1" x14ac:dyDescent="0.25">
      <c r="A496" s="18">
        <v>2519</v>
      </c>
      <c r="B496" s="18">
        <v>1001.6971524502</v>
      </c>
      <c r="C496" s="18">
        <v>774.18254521330198</v>
      </c>
      <c r="D496" s="18">
        <v>1248.5525612552401</v>
      </c>
    </row>
    <row r="497" spans="1:4" ht="15" customHeight="1" x14ac:dyDescent="0.25">
      <c r="A497" s="18">
        <v>2524</v>
      </c>
      <c r="B497" s="18">
        <v>1000.37350193443</v>
      </c>
      <c r="C497" s="18">
        <v>773.92972554644996</v>
      </c>
      <c r="D497" s="18">
        <v>1240.3905787388901</v>
      </c>
    </row>
    <row r="498" spans="1:4" ht="15" customHeight="1" x14ac:dyDescent="0.25">
      <c r="A498" s="18">
        <v>2529</v>
      </c>
      <c r="B498" s="18">
        <v>1002.98313561853</v>
      </c>
      <c r="C498" s="18">
        <v>771.73862559482802</v>
      </c>
      <c r="D498" s="18">
        <v>1253.3642418321101</v>
      </c>
    </row>
    <row r="499" spans="1:4" ht="15" customHeight="1" x14ac:dyDescent="0.25">
      <c r="A499" s="18">
        <v>2534</v>
      </c>
      <c r="B499" s="18">
        <v>1003.60208147631</v>
      </c>
      <c r="C499" s="18">
        <v>771.11437214485898</v>
      </c>
      <c r="D499" s="18">
        <v>1248.7549158898601</v>
      </c>
    </row>
    <row r="500" spans="1:4" ht="15" customHeight="1" x14ac:dyDescent="0.25">
      <c r="A500" s="18">
        <v>2539</v>
      </c>
      <c r="B500" s="18">
        <v>992.39220629060605</v>
      </c>
      <c r="C500" s="18">
        <v>759.15877238337896</v>
      </c>
      <c r="D500" s="18">
        <v>1235.03769466519</v>
      </c>
    </row>
    <row r="501" spans="1:4" ht="15" customHeight="1" x14ac:dyDescent="0.25">
      <c r="A501" s="18">
        <v>2544</v>
      </c>
      <c r="B501" s="18">
        <v>994.68661135785305</v>
      </c>
      <c r="C501" s="18">
        <v>769.31217577215796</v>
      </c>
      <c r="D501" s="18">
        <v>1245.6715523135799</v>
      </c>
    </row>
    <row r="502" spans="1:4" ht="15" customHeight="1" x14ac:dyDescent="0.25">
      <c r="A502" s="18">
        <v>2549</v>
      </c>
      <c r="B502" s="18">
        <v>988.01383753209905</v>
      </c>
      <c r="C502" s="18">
        <v>764.18307094999898</v>
      </c>
      <c r="D502" s="18">
        <v>1235.9455305921799</v>
      </c>
    </row>
    <row r="503" spans="1:4" ht="15" customHeight="1" x14ac:dyDescent="0.25">
      <c r="A503" s="18">
        <v>2554</v>
      </c>
      <c r="B503" s="18">
        <v>996.11740713319796</v>
      </c>
      <c r="C503" s="18">
        <v>774.36242253092496</v>
      </c>
      <c r="D503" s="18">
        <v>1233.8223089184601</v>
      </c>
    </row>
    <row r="504" spans="1:4" ht="15" customHeight="1" x14ac:dyDescent="0.25">
      <c r="A504" s="18">
        <v>2559</v>
      </c>
      <c r="B504" s="18">
        <v>985.757997401956</v>
      </c>
      <c r="C504" s="18">
        <v>765.10224590628695</v>
      </c>
      <c r="D504" s="18">
        <v>1223.7907864030899</v>
      </c>
    </row>
    <row r="505" spans="1:4" ht="15" customHeight="1" x14ac:dyDescent="0.25">
      <c r="A505" s="18">
        <v>2564</v>
      </c>
      <c r="B505" s="18">
        <v>986.623458463568</v>
      </c>
      <c r="C505" s="18">
        <v>762.67237495599602</v>
      </c>
      <c r="D505" s="18">
        <v>1226.8377694747201</v>
      </c>
    </row>
    <row r="506" spans="1:4" ht="15" customHeight="1" x14ac:dyDescent="0.25">
      <c r="A506" s="18">
        <v>2569</v>
      </c>
      <c r="B506" s="18">
        <v>987.83900665574197</v>
      </c>
      <c r="C506" s="18">
        <v>763.08050923333406</v>
      </c>
      <c r="D506" s="18">
        <v>1223.5334679463199</v>
      </c>
    </row>
    <row r="507" spans="1:4" ht="15" customHeight="1" x14ac:dyDescent="0.25">
      <c r="A507" s="18">
        <v>2574</v>
      </c>
      <c r="B507" s="18">
        <v>990.95320783196905</v>
      </c>
      <c r="C507" s="18">
        <v>763.43491587952599</v>
      </c>
      <c r="D507" s="18">
        <v>1230.24813615025</v>
      </c>
    </row>
    <row r="508" spans="1:4" ht="15" customHeight="1" x14ac:dyDescent="0.25">
      <c r="A508" s="18">
        <v>2579</v>
      </c>
      <c r="B508" s="18">
        <v>988.05040472718895</v>
      </c>
      <c r="C508" s="18">
        <v>758.02054288684894</v>
      </c>
      <c r="D508" s="18">
        <v>1225.8816616096899</v>
      </c>
    </row>
    <row r="509" spans="1:4" ht="15" customHeight="1" x14ac:dyDescent="0.25">
      <c r="A509" s="18">
        <v>2584</v>
      </c>
      <c r="B509" s="18">
        <v>992.70095848723304</v>
      </c>
      <c r="C509" s="18">
        <v>767.40307473253802</v>
      </c>
      <c r="D509" s="18">
        <v>1220.68987236413</v>
      </c>
    </row>
    <row r="510" spans="1:4" ht="15" customHeight="1" x14ac:dyDescent="0.25">
      <c r="A510" s="18">
        <v>2589</v>
      </c>
      <c r="B510" s="18">
        <v>981.14476534446601</v>
      </c>
      <c r="C510" s="18">
        <v>755.25459562756896</v>
      </c>
      <c r="D510" s="18">
        <v>1209.89127742552</v>
      </c>
    </row>
    <row r="511" spans="1:4" ht="15" customHeight="1" x14ac:dyDescent="0.25">
      <c r="A511" s="18">
        <v>2594</v>
      </c>
      <c r="B511" s="18">
        <v>979.93203227599099</v>
      </c>
      <c r="C511" s="18">
        <v>752.44083758431202</v>
      </c>
      <c r="D511" s="18">
        <v>1217.3170489107799</v>
      </c>
    </row>
    <row r="512" spans="1:4" ht="15" customHeight="1" x14ac:dyDescent="0.25">
      <c r="A512" s="18">
        <v>2599</v>
      </c>
      <c r="B512" s="18">
        <v>970.83743576382096</v>
      </c>
      <c r="C512" s="18">
        <v>752.19558259841995</v>
      </c>
      <c r="D512" s="18">
        <v>1210.0899393894599</v>
      </c>
    </row>
    <row r="513" spans="1:4" ht="15" customHeight="1" x14ac:dyDescent="0.25">
      <c r="A513" s="18">
        <v>2604</v>
      </c>
      <c r="B513" s="18">
        <v>957.97908565561897</v>
      </c>
      <c r="C513" s="18">
        <v>742.710078923536</v>
      </c>
      <c r="D513" s="18">
        <v>1195.32982152764</v>
      </c>
    </row>
    <row r="514" spans="1:4" ht="15" customHeight="1" x14ac:dyDescent="0.25">
      <c r="A514" s="18">
        <v>2609</v>
      </c>
      <c r="B514" s="18">
        <v>962.80330455406397</v>
      </c>
      <c r="C514" s="18">
        <v>746.93724355457505</v>
      </c>
      <c r="D514" s="18">
        <v>1201.3077856887001</v>
      </c>
    </row>
    <row r="515" spans="1:4" ht="15" customHeight="1" x14ac:dyDescent="0.25">
      <c r="A515" s="18">
        <v>2614</v>
      </c>
      <c r="B515" s="18">
        <v>963.55952191542201</v>
      </c>
      <c r="C515" s="18">
        <v>746.10026180721695</v>
      </c>
      <c r="D515" s="18">
        <v>1199.6063678934099</v>
      </c>
    </row>
    <row r="516" spans="1:4" ht="15" customHeight="1" x14ac:dyDescent="0.25">
      <c r="A516" s="18">
        <v>2619</v>
      </c>
      <c r="B516" s="18">
        <v>969.59915313848103</v>
      </c>
      <c r="C516" s="18">
        <v>746.95918101669497</v>
      </c>
      <c r="D516" s="18">
        <v>1207.1844863660899</v>
      </c>
    </row>
    <row r="517" spans="1:4" ht="15" customHeight="1" x14ac:dyDescent="0.25">
      <c r="A517" s="18">
        <v>2624</v>
      </c>
      <c r="B517" s="18">
        <v>957.57899271515998</v>
      </c>
      <c r="C517" s="18">
        <v>733.74295329172003</v>
      </c>
      <c r="D517" s="18">
        <v>1200.2059685981999</v>
      </c>
    </row>
    <row r="518" spans="1:4" ht="15" customHeight="1" x14ac:dyDescent="0.25">
      <c r="A518" s="18">
        <v>2629</v>
      </c>
      <c r="B518" s="18">
        <v>955.54834787701498</v>
      </c>
      <c r="C518" s="18">
        <v>740.87284542289103</v>
      </c>
      <c r="D518" s="18">
        <v>1195.7215803704801</v>
      </c>
    </row>
    <row r="519" spans="1:4" ht="15" customHeight="1" x14ac:dyDescent="0.25">
      <c r="A519" s="18">
        <v>2634</v>
      </c>
      <c r="B519" s="18">
        <v>964.48153293131998</v>
      </c>
      <c r="C519" s="18">
        <v>744.11648156773299</v>
      </c>
      <c r="D519" s="18">
        <v>1206.95689430322</v>
      </c>
    </row>
    <row r="520" spans="1:4" ht="15" customHeight="1" x14ac:dyDescent="0.25">
      <c r="A520" s="18">
        <v>2639</v>
      </c>
      <c r="B520" s="18">
        <v>964.01157609322695</v>
      </c>
      <c r="C520" s="18">
        <v>742.64032380799699</v>
      </c>
      <c r="D520" s="18">
        <v>1204.6265212160999</v>
      </c>
    </row>
    <row r="521" spans="1:4" ht="15" customHeight="1" x14ac:dyDescent="0.25">
      <c r="A521" s="18">
        <v>2644</v>
      </c>
      <c r="B521" s="18">
        <v>960.27265513920497</v>
      </c>
      <c r="C521" s="18">
        <v>740.05457752862503</v>
      </c>
      <c r="D521" s="18">
        <v>1202.5292072459199</v>
      </c>
    </row>
    <row r="522" spans="1:4" ht="15" customHeight="1" x14ac:dyDescent="0.25">
      <c r="A522" s="18">
        <v>2649</v>
      </c>
      <c r="B522" s="18">
        <v>963.32692317282795</v>
      </c>
      <c r="C522" s="18">
        <v>738.72546709533901</v>
      </c>
      <c r="D522" s="18">
        <v>1205.3142082745301</v>
      </c>
    </row>
    <row r="523" spans="1:4" ht="15" customHeight="1" x14ac:dyDescent="0.25">
      <c r="A523" s="18">
        <v>2654</v>
      </c>
      <c r="B523" s="18">
        <v>965.531323923336</v>
      </c>
      <c r="C523" s="18">
        <v>739.98870461899696</v>
      </c>
      <c r="D523" s="18">
        <v>1197.0101627797601</v>
      </c>
    </row>
    <row r="524" spans="1:4" ht="15" customHeight="1" x14ac:dyDescent="0.25">
      <c r="A524" s="18">
        <v>2659</v>
      </c>
      <c r="B524" s="18">
        <v>964.52767248795499</v>
      </c>
      <c r="C524" s="18">
        <v>737.41698466489504</v>
      </c>
      <c r="D524" s="18">
        <v>1194.80874964655</v>
      </c>
    </row>
    <row r="525" spans="1:4" ht="15" customHeight="1" x14ac:dyDescent="0.25">
      <c r="A525" s="18">
        <v>2664</v>
      </c>
      <c r="B525" s="18">
        <v>970.56245038659097</v>
      </c>
      <c r="C525" s="18">
        <v>742.79186877433403</v>
      </c>
      <c r="D525" s="18">
        <v>1196.41293823762</v>
      </c>
    </row>
    <row r="526" spans="1:4" ht="15" customHeight="1" x14ac:dyDescent="0.25">
      <c r="A526" s="18">
        <v>2669</v>
      </c>
      <c r="B526" s="18">
        <v>970.758074548124</v>
      </c>
      <c r="C526" s="18">
        <v>750.63111816325102</v>
      </c>
      <c r="D526" s="18">
        <v>1201.2911356602301</v>
      </c>
    </row>
    <row r="527" spans="1:4" ht="15" customHeight="1" x14ac:dyDescent="0.25">
      <c r="A527" s="18">
        <v>2674</v>
      </c>
      <c r="B527" s="18">
        <v>973.49462302140603</v>
      </c>
      <c r="C527" s="18">
        <v>754.19080744026803</v>
      </c>
      <c r="D527" s="18">
        <v>1210.1688860101799</v>
      </c>
    </row>
    <row r="528" spans="1:4" ht="15" customHeight="1" x14ac:dyDescent="0.25">
      <c r="A528" s="18">
        <v>2679</v>
      </c>
      <c r="B528" s="18">
        <v>991.786438788547</v>
      </c>
      <c r="C528" s="18">
        <v>774.16852581075204</v>
      </c>
      <c r="D528" s="18">
        <v>1220.4069995699899</v>
      </c>
    </row>
    <row r="529" spans="1:4" ht="15" customHeight="1" x14ac:dyDescent="0.25">
      <c r="A529" s="18">
        <v>2684</v>
      </c>
      <c r="B529" s="18">
        <v>999.93759918430601</v>
      </c>
      <c r="C529" s="18">
        <v>779.28290857696595</v>
      </c>
      <c r="D529" s="18">
        <v>1234.50655621794</v>
      </c>
    </row>
    <row r="530" spans="1:4" ht="15" customHeight="1" x14ac:dyDescent="0.25">
      <c r="A530" s="18">
        <v>2689</v>
      </c>
      <c r="B530" s="18">
        <v>997.19323417647797</v>
      </c>
      <c r="C530" s="18">
        <v>777.92199541155605</v>
      </c>
      <c r="D530" s="18">
        <v>1233.2953258592199</v>
      </c>
    </row>
    <row r="531" spans="1:4" ht="15" customHeight="1" x14ac:dyDescent="0.25">
      <c r="A531" s="18">
        <v>2694</v>
      </c>
      <c r="B531" s="18">
        <v>1003.82596257737</v>
      </c>
      <c r="C531" s="18">
        <v>783.17714537565803</v>
      </c>
      <c r="D531" s="18">
        <v>1236.6852503991499</v>
      </c>
    </row>
    <row r="532" spans="1:4" ht="15" customHeight="1" x14ac:dyDescent="0.25">
      <c r="A532" s="18">
        <v>2699</v>
      </c>
      <c r="B532" s="18">
        <v>1008.29103468942</v>
      </c>
      <c r="C532" s="18">
        <v>790.98560856083498</v>
      </c>
      <c r="D532" s="18">
        <v>1245.23253000412</v>
      </c>
    </row>
    <row r="533" spans="1:4" ht="15" customHeight="1" x14ac:dyDescent="0.25">
      <c r="A533" s="18">
        <v>2704</v>
      </c>
      <c r="B533" s="18">
        <v>1021.49528148593</v>
      </c>
      <c r="C533" s="18">
        <v>796.09474017849902</v>
      </c>
      <c r="D533" s="18">
        <v>1264.4078931263</v>
      </c>
    </row>
    <row r="534" spans="1:4" ht="15" customHeight="1" x14ac:dyDescent="0.25">
      <c r="A534" s="18">
        <v>2709</v>
      </c>
      <c r="B534" s="18">
        <v>1025.8292873247799</v>
      </c>
      <c r="C534" s="18">
        <v>796.02917679115205</v>
      </c>
      <c r="D534" s="18">
        <v>1269.67467673694</v>
      </c>
    </row>
    <row r="535" spans="1:4" ht="15" customHeight="1" x14ac:dyDescent="0.25">
      <c r="A535" s="18">
        <v>2714</v>
      </c>
      <c r="B535" s="18">
        <v>1032.19186287157</v>
      </c>
      <c r="C535" s="18">
        <v>805.76654516930603</v>
      </c>
      <c r="D535" s="18">
        <v>1270.50932603249</v>
      </c>
    </row>
    <row r="536" spans="1:4" ht="15" customHeight="1" x14ac:dyDescent="0.25">
      <c r="A536" s="18">
        <v>2719</v>
      </c>
      <c r="B536" s="18">
        <v>1030.04460206677</v>
      </c>
      <c r="C536" s="18">
        <v>800.66848578353495</v>
      </c>
      <c r="D536" s="18">
        <v>1268.69174727326</v>
      </c>
    </row>
    <row r="537" spans="1:4" ht="15" customHeight="1" x14ac:dyDescent="0.25">
      <c r="A537" s="18">
        <v>2724</v>
      </c>
      <c r="B537" s="18">
        <v>1028.9465503469401</v>
      </c>
      <c r="C537" s="18">
        <v>800.73760244705704</v>
      </c>
      <c r="D537" s="18">
        <v>1275.9761570236101</v>
      </c>
    </row>
    <row r="538" spans="1:4" ht="15" customHeight="1" x14ac:dyDescent="0.25">
      <c r="A538" s="18">
        <v>2729</v>
      </c>
      <c r="B538" s="18">
        <v>1021.65518047385</v>
      </c>
      <c r="C538" s="18">
        <v>792.98096431342606</v>
      </c>
      <c r="D538" s="18">
        <v>1263.7806098711901</v>
      </c>
    </row>
    <row r="539" spans="1:4" ht="15" customHeight="1" x14ac:dyDescent="0.25">
      <c r="A539" s="18">
        <v>2734</v>
      </c>
      <c r="B539" s="18">
        <v>1029.73808454083</v>
      </c>
      <c r="C539" s="18">
        <v>797.09758894442905</v>
      </c>
      <c r="D539" s="18">
        <v>1270.98084668664</v>
      </c>
    </row>
    <row r="540" spans="1:4" ht="15" customHeight="1" x14ac:dyDescent="0.25">
      <c r="A540" s="18">
        <v>2739</v>
      </c>
      <c r="B540" s="18">
        <v>1018.92897367219</v>
      </c>
      <c r="C540" s="18">
        <v>796.18453669655105</v>
      </c>
      <c r="D540" s="18">
        <v>1265.63015048786</v>
      </c>
    </row>
    <row r="541" spans="1:4" ht="15" customHeight="1" x14ac:dyDescent="0.25">
      <c r="A541" s="18">
        <v>2744</v>
      </c>
      <c r="B541" s="18">
        <v>1028.00053903198</v>
      </c>
      <c r="C541" s="18">
        <v>797.61605451172397</v>
      </c>
      <c r="D541" s="18">
        <v>1269.0961650331301</v>
      </c>
    </row>
    <row r="542" spans="1:4" ht="15" customHeight="1" x14ac:dyDescent="0.25">
      <c r="A542" s="18">
        <v>2749</v>
      </c>
      <c r="B542" s="18">
        <v>1015.10179491853</v>
      </c>
      <c r="C542" s="18">
        <v>790.75356054973997</v>
      </c>
      <c r="D542" s="18">
        <v>1259.2277919590499</v>
      </c>
    </row>
    <row r="543" spans="1:4" ht="15" customHeight="1" x14ac:dyDescent="0.25">
      <c r="A543" s="18">
        <v>2754</v>
      </c>
      <c r="B543" s="18">
        <v>1023.4289712047801</v>
      </c>
      <c r="C543" s="18">
        <v>790.869779209336</v>
      </c>
      <c r="D543" s="18">
        <v>1258.9246464437699</v>
      </c>
    </row>
    <row r="544" spans="1:4" ht="15" customHeight="1" x14ac:dyDescent="0.25">
      <c r="A544" s="18">
        <v>2759</v>
      </c>
      <c r="B544" s="18">
        <v>1020.71365504375</v>
      </c>
      <c r="C544" s="18">
        <v>788.33415446625304</v>
      </c>
      <c r="D544" s="18">
        <v>1256.2335101793999</v>
      </c>
    </row>
    <row r="545" spans="1:4" ht="15" customHeight="1" x14ac:dyDescent="0.25">
      <c r="A545" s="18">
        <v>2764</v>
      </c>
      <c r="B545" s="18">
        <v>1016.1477218845801</v>
      </c>
      <c r="C545" s="18">
        <v>788.48213409231903</v>
      </c>
      <c r="D545" s="18">
        <v>1255.0036440024401</v>
      </c>
    </row>
    <row r="546" spans="1:4" ht="15" customHeight="1" x14ac:dyDescent="0.25">
      <c r="A546" s="18">
        <v>2769</v>
      </c>
      <c r="B546" s="18">
        <v>1014.3464196193</v>
      </c>
      <c r="C546" s="18">
        <v>788.50048888827405</v>
      </c>
      <c r="D546" s="18">
        <v>1254.22495729302</v>
      </c>
    </row>
    <row r="547" spans="1:4" ht="15" customHeight="1" x14ac:dyDescent="0.25">
      <c r="A547" s="18">
        <v>2774</v>
      </c>
      <c r="B547" s="18">
        <v>1011.14644122237</v>
      </c>
      <c r="C547" s="18">
        <v>785.32109120327004</v>
      </c>
      <c r="D547" s="18">
        <v>1241.0421824150501</v>
      </c>
    </row>
    <row r="548" spans="1:4" ht="15" customHeight="1" x14ac:dyDescent="0.25">
      <c r="A548" s="18">
        <v>2779</v>
      </c>
      <c r="B548" s="18">
        <v>1007.33832375662</v>
      </c>
      <c r="C548" s="18">
        <v>782.12931611118302</v>
      </c>
      <c r="D548" s="18">
        <v>1244.3869686355599</v>
      </c>
    </row>
    <row r="549" spans="1:4" ht="15" customHeight="1" x14ac:dyDescent="0.25">
      <c r="A549" s="18">
        <v>2784</v>
      </c>
      <c r="B549" s="18">
        <v>1005.65879008088</v>
      </c>
      <c r="C549" s="18">
        <v>786.03280534340604</v>
      </c>
      <c r="D549" s="18">
        <v>1239.6664535651</v>
      </c>
    </row>
    <row r="550" spans="1:4" ht="15" customHeight="1" x14ac:dyDescent="0.25">
      <c r="A550" s="18">
        <v>2789</v>
      </c>
      <c r="B550" s="18">
        <v>1007.8272059376</v>
      </c>
      <c r="C550" s="18">
        <v>778.04725949938495</v>
      </c>
      <c r="D550" s="18">
        <v>1245.1846452463999</v>
      </c>
    </row>
    <row r="551" spans="1:4" ht="15" customHeight="1" x14ac:dyDescent="0.25">
      <c r="A551" s="18">
        <v>2794</v>
      </c>
      <c r="B551" s="18">
        <v>1005.12727587693</v>
      </c>
      <c r="C551" s="18">
        <v>775.38980747922096</v>
      </c>
      <c r="D551" s="18">
        <v>1241.9157869390699</v>
      </c>
    </row>
    <row r="552" spans="1:4" ht="15" customHeight="1" x14ac:dyDescent="0.25">
      <c r="A552" s="18">
        <v>2799</v>
      </c>
      <c r="B552" s="18">
        <v>990.12278378672704</v>
      </c>
      <c r="C552" s="18">
        <v>768.63565926538899</v>
      </c>
      <c r="D552" s="18">
        <v>1235.4786692032801</v>
      </c>
    </row>
    <row r="553" spans="1:4" ht="15" customHeight="1" x14ac:dyDescent="0.25">
      <c r="A553" s="18">
        <v>2804</v>
      </c>
      <c r="B553" s="18">
        <v>1005.05014596534</v>
      </c>
      <c r="C553" s="18">
        <v>774.92570328461397</v>
      </c>
      <c r="D553" s="18">
        <v>1234.2191548452699</v>
      </c>
    </row>
    <row r="554" spans="1:4" ht="15" customHeight="1" x14ac:dyDescent="0.25">
      <c r="A554" s="18">
        <v>2809</v>
      </c>
      <c r="B554" s="18">
        <v>995.26499145833895</v>
      </c>
      <c r="C554" s="18">
        <v>771.04649328688299</v>
      </c>
      <c r="D554" s="18">
        <v>1233.1797606790799</v>
      </c>
    </row>
    <row r="555" spans="1:4" ht="15" customHeight="1" x14ac:dyDescent="0.25">
      <c r="A555" s="18">
        <v>2814</v>
      </c>
      <c r="B555" s="18">
        <v>995.91270609686796</v>
      </c>
      <c r="C555" s="18">
        <v>771.43278308860704</v>
      </c>
      <c r="D555" s="18">
        <v>1234.91345663897</v>
      </c>
    </row>
    <row r="556" spans="1:4" ht="15" customHeight="1" x14ac:dyDescent="0.25">
      <c r="A556" s="18">
        <v>2819</v>
      </c>
      <c r="B556" s="18">
        <v>986.81677559618697</v>
      </c>
      <c r="C556" s="18">
        <v>767.31811059704796</v>
      </c>
      <c r="D556" s="18">
        <v>1223.92177886081</v>
      </c>
    </row>
    <row r="557" spans="1:4" ht="15" customHeight="1" x14ac:dyDescent="0.25">
      <c r="A557" s="18">
        <v>2824</v>
      </c>
      <c r="B557" s="18">
        <v>995.27958814276303</v>
      </c>
      <c r="C557" s="18">
        <v>767.77203950761805</v>
      </c>
      <c r="D557" s="18">
        <v>1233.1663415282301</v>
      </c>
    </row>
    <row r="558" spans="1:4" ht="15" customHeight="1" x14ac:dyDescent="0.25">
      <c r="A558" s="18">
        <v>2829</v>
      </c>
      <c r="B558" s="18">
        <v>986.57007451638196</v>
      </c>
      <c r="C558" s="18">
        <v>763.51318102449704</v>
      </c>
      <c r="D558" s="18">
        <v>1224.2828305109799</v>
      </c>
    </row>
    <row r="559" spans="1:4" ht="15" customHeight="1" x14ac:dyDescent="0.25">
      <c r="A559" s="18">
        <v>2834</v>
      </c>
      <c r="B559" s="18">
        <v>985.09725001168999</v>
      </c>
      <c r="C559" s="18">
        <v>765.55914952675801</v>
      </c>
      <c r="D559" s="18">
        <v>1221.43215325037</v>
      </c>
    </row>
    <row r="560" spans="1:4" ht="15" customHeight="1" x14ac:dyDescent="0.25">
      <c r="A560" s="18">
        <v>2839</v>
      </c>
      <c r="B560" s="18">
        <v>986.01513423119002</v>
      </c>
      <c r="C560" s="18">
        <v>761.95698246556799</v>
      </c>
      <c r="D560" s="18">
        <v>1217.3273076475</v>
      </c>
    </row>
    <row r="561" spans="1:4" ht="15" customHeight="1" x14ac:dyDescent="0.25">
      <c r="A561" s="18">
        <v>2844</v>
      </c>
      <c r="B561" s="18">
        <v>984.47779933408196</v>
      </c>
      <c r="C561" s="18">
        <v>764.17760647768102</v>
      </c>
      <c r="D561" s="18">
        <v>1217.30794509985</v>
      </c>
    </row>
    <row r="562" spans="1:4" ht="15" customHeight="1" x14ac:dyDescent="0.25">
      <c r="A562" s="18">
        <v>2849</v>
      </c>
      <c r="B562" s="18">
        <v>976.33956050100801</v>
      </c>
      <c r="C562" s="18">
        <v>761.33467272025598</v>
      </c>
      <c r="D562" s="18">
        <v>1212.3084464006999</v>
      </c>
    </row>
    <row r="563" spans="1:4" ht="15" customHeight="1" x14ac:dyDescent="0.25">
      <c r="A563" s="18">
        <v>2854</v>
      </c>
      <c r="B563" s="18">
        <v>973.35905404012999</v>
      </c>
      <c r="C563" s="18">
        <v>760.25988163555405</v>
      </c>
      <c r="D563" s="18">
        <v>1212.74509630027</v>
      </c>
    </row>
    <row r="564" spans="1:4" ht="15" customHeight="1" x14ac:dyDescent="0.25">
      <c r="A564" s="18">
        <v>2859</v>
      </c>
      <c r="B564" s="18">
        <v>978.95409665293801</v>
      </c>
      <c r="C564" s="18">
        <v>759.69946369480999</v>
      </c>
      <c r="D564" s="18">
        <v>1207.9013051007801</v>
      </c>
    </row>
    <row r="565" spans="1:4" ht="15" customHeight="1" x14ac:dyDescent="0.25">
      <c r="A565" s="18">
        <v>2864</v>
      </c>
      <c r="B565" s="18">
        <v>978.94042549197502</v>
      </c>
      <c r="C565" s="18">
        <v>756.88326893691703</v>
      </c>
      <c r="D565" s="18">
        <v>1212.79861320074</v>
      </c>
    </row>
    <row r="566" spans="1:4" ht="15" customHeight="1" x14ac:dyDescent="0.25">
      <c r="A566" s="18">
        <v>2869</v>
      </c>
      <c r="B566" s="18">
        <v>971.12565077063698</v>
      </c>
      <c r="C566" s="18">
        <v>756.312239236648</v>
      </c>
      <c r="D566" s="18">
        <v>1199.1031822033201</v>
      </c>
    </row>
    <row r="567" spans="1:4" ht="15" customHeight="1" x14ac:dyDescent="0.25">
      <c r="A567" s="18">
        <v>2874</v>
      </c>
      <c r="B567" s="18">
        <v>966.22912062104399</v>
      </c>
      <c r="C567" s="18">
        <v>745.87620494034002</v>
      </c>
      <c r="D567" s="18">
        <v>1200.0714791361099</v>
      </c>
    </row>
    <row r="568" spans="1:4" ht="15" customHeight="1" x14ac:dyDescent="0.25">
      <c r="A568" s="18">
        <v>2879</v>
      </c>
      <c r="B568" s="18">
        <v>973.391272792113</v>
      </c>
      <c r="C568" s="18">
        <v>756.74094916471302</v>
      </c>
      <c r="D568" s="18">
        <v>1202.2660051770799</v>
      </c>
    </row>
    <row r="569" spans="1:4" ht="15" customHeight="1" x14ac:dyDescent="0.25">
      <c r="A569" s="18">
        <v>2884</v>
      </c>
      <c r="B569" s="18">
        <v>977.22226829191595</v>
      </c>
      <c r="C569" s="18">
        <v>762.19286475721196</v>
      </c>
      <c r="D569" s="18">
        <v>1205.1036619512599</v>
      </c>
    </row>
    <row r="570" spans="1:4" ht="15" customHeight="1" x14ac:dyDescent="0.25">
      <c r="A570" s="18">
        <v>2889</v>
      </c>
      <c r="B570" s="18">
        <v>972.39774534308901</v>
      </c>
      <c r="C570" s="18">
        <v>753.44769353304196</v>
      </c>
      <c r="D570" s="18">
        <v>1202.09416937883</v>
      </c>
    </row>
    <row r="571" spans="1:4" ht="15" customHeight="1" x14ac:dyDescent="0.25">
      <c r="A571" s="18">
        <v>2894</v>
      </c>
      <c r="B571" s="18">
        <v>967.67249749688301</v>
      </c>
      <c r="C571" s="18">
        <v>752.30499416042096</v>
      </c>
      <c r="D571" s="18">
        <v>1204.8382657428201</v>
      </c>
    </row>
    <row r="572" spans="1:4" ht="15" customHeight="1" x14ac:dyDescent="0.25">
      <c r="A572" s="18">
        <v>2899</v>
      </c>
      <c r="B572" s="18">
        <v>973.77069325254001</v>
      </c>
      <c r="C572" s="18">
        <v>750.31641138338898</v>
      </c>
      <c r="D572" s="18">
        <v>1202.38222906343</v>
      </c>
    </row>
    <row r="573" spans="1:4" ht="15" customHeight="1" x14ac:dyDescent="0.25">
      <c r="A573" s="18">
        <v>2904</v>
      </c>
      <c r="B573" s="18">
        <v>973.82938067786199</v>
      </c>
      <c r="C573" s="18">
        <v>752.67539829497196</v>
      </c>
      <c r="D573" s="18">
        <v>1209.93923216901</v>
      </c>
    </row>
    <row r="574" spans="1:4" ht="15" customHeight="1" x14ac:dyDescent="0.25">
      <c r="A574" s="18">
        <v>2909</v>
      </c>
      <c r="B574" s="18">
        <v>980.66533571356797</v>
      </c>
      <c r="C574" s="18">
        <v>756.92135711879405</v>
      </c>
      <c r="D574" s="18">
        <v>1209.2041748991301</v>
      </c>
    </row>
    <row r="575" spans="1:4" ht="15" customHeight="1" x14ac:dyDescent="0.25">
      <c r="A575" s="18">
        <v>2914</v>
      </c>
      <c r="B575" s="18">
        <v>975.48410137023404</v>
      </c>
      <c r="C575" s="18">
        <v>760.77388987810502</v>
      </c>
      <c r="D575" s="18">
        <v>1211.5871893477999</v>
      </c>
    </row>
    <row r="576" spans="1:4" ht="15" customHeight="1" x14ac:dyDescent="0.25">
      <c r="A576" s="18">
        <v>2919</v>
      </c>
      <c r="B576" s="18">
        <v>967.74945454751605</v>
      </c>
      <c r="C576" s="18">
        <v>752.94146899163695</v>
      </c>
      <c r="D576" s="18">
        <v>1206.92162535786</v>
      </c>
    </row>
    <row r="577" spans="1:4" ht="15" customHeight="1" x14ac:dyDescent="0.25">
      <c r="A577" s="18">
        <v>2924</v>
      </c>
      <c r="B577" s="18">
        <v>986.25131910149003</v>
      </c>
      <c r="C577" s="18">
        <v>770.25439996358398</v>
      </c>
      <c r="D577" s="18">
        <v>1214.76014104161</v>
      </c>
    </row>
    <row r="578" spans="1:4" ht="15" customHeight="1" x14ac:dyDescent="0.25">
      <c r="A578" s="18">
        <v>2929</v>
      </c>
      <c r="B578" s="18">
        <v>990.19634018932902</v>
      </c>
      <c r="C578" s="18">
        <v>764.95792676130998</v>
      </c>
      <c r="D578" s="18">
        <v>1225.1375373982401</v>
      </c>
    </row>
    <row r="579" spans="1:4" ht="15" customHeight="1" x14ac:dyDescent="0.25">
      <c r="A579" s="18">
        <v>2934</v>
      </c>
      <c r="B579" s="18">
        <v>989.47572178982296</v>
      </c>
      <c r="C579" s="18">
        <v>769.92241607667097</v>
      </c>
      <c r="D579" s="18">
        <v>1227.0257183235101</v>
      </c>
    </row>
    <row r="580" spans="1:4" ht="15" customHeight="1" x14ac:dyDescent="0.25">
      <c r="A580" s="18">
        <v>2939</v>
      </c>
      <c r="B580" s="18">
        <v>989.08664857847998</v>
      </c>
      <c r="C580" s="18">
        <v>764.73882565983604</v>
      </c>
      <c r="D580" s="18">
        <v>1219.8763456264901</v>
      </c>
    </row>
    <row r="581" spans="1:4" ht="15" customHeight="1" x14ac:dyDescent="0.25">
      <c r="A581" s="18">
        <v>2944</v>
      </c>
      <c r="B581" s="18">
        <v>981.14382448998799</v>
      </c>
      <c r="C581" s="18">
        <v>763.66969966899296</v>
      </c>
      <c r="D581" s="18">
        <v>1219.3598891981201</v>
      </c>
    </row>
    <row r="582" spans="1:4" ht="15" customHeight="1" x14ac:dyDescent="0.25">
      <c r="A582" s="18">
        <v>2949</v>
      </c>
      <c r="B582" s="18">
        <v>983.18219283947701</v>
      </c>
      <c r="C582" s="18">
        <v>767.86990998419799</v>
      </c>
      <c r="D582" s="18">
        <v>1215.3579751100101</v>
      </c>
    </row>
    <row r="583" spans="1:4" ht="15" customHeight="1" x14ac:dyDescent="0.25">
      <c r="A583" s="18">
        <v>2954</v>
      </c>
      <c r="B583" s="18">
        <v>982.43348034674796</v>
      </c>
      <c r="C583" s="18">
        <v>764.26147580892496</v>
      </c>
      <c r="D583" s="18">
        <v>1214.6156300414</v>
      </c>
    </row>
    <row r="584" spans="1:4" ht="15" customHeight="1" x14ac:dyDescent="0.25">
      <c r="A584" s="18">
        <v>2959</v>
      </c>
      <c r="B584" s="18">
        <v>993.92208687377297</v>
      </c>
      <c r="C584" s="18">
        <v>772.44331692576304</v>
      </c>
      <c r="D584" s="18">
        <v>1223.0196981988599</v>
      </c>
    </row>
    <row r="585" spans="1:4" ht="15" customHeight="1" x14ac:dyDescent="0.25">
      <c r="A585" s="18">
        <v>2964</v>
      </c>
      <c r="B585" s="18">
        <v>984.67282452139204</v>
      </c>
      <c r="C585" s="18">
        <v>762.85189536327903</v>
      </c>
      <c r="D585" s="18">
        <v>1225.9516149549399</v>
      </c>
    </row>
    <row r="586" spans="1:4" ht="15" customHeight="1" x14ac:dyDescent="0.25">
      <c r="A586" s="18">
        <v>2969</v>
      </c>
      <c r="B586" s="18">
        <v>997.18658506477095</v>
      </c>
      <c r="C586" s="18">
        <v>772.72205603870896</v>
      </c>
      <c r="D586" s="18">
        <v>1229.3242390498201</v>
      </c>
    </row>
    <row r="587" spans="1:4" ht="15" customHeight="1" x14ac:dyDescent="0.25">
      <c r="A587" s="18">
        <v>2974</v>
      </c>
      <c r="B587" s="18">
        <v>994.974251426151</v>
      </c>
      <c r="C587" s="18">
        <v>777.09973927118801</v>
      </c>
      <c r="D587" s="18">
        <v>1233.6643939534199</v>
      </c>
    </row>
    <row r="588" spans="1:4" ht="15" customHeight="1" x14ac:dyDescent="0.25">
      <c r="A588" s="18">
        <v>2979</v>
      </c>
      <c r="B588" s="18">
        <v>1001.30226446112</v>
      </c>
      <c r="C588" s="18">
        <v>782.009011421286</v>
      </c>
      <c r="D588" s="18">
        <v>1235.3222640131801</v>
      </c>
    </row>
    <row r="589" spans="1:4" ht="15" customHeight="1" x14ac:dyDescent="0.25">
      <c r="A589" s="18">
        <v>2984</v>
      </c>
      <c r="B589" s="18">
        <v>1006.11270531949</v>
      </c>
      <c r="C589" s="18">
        <v>778.03545988344899</v>
      </c>
      <c r="D589" s="18">
        <v>1241.7733038270201</v>
      </c>
    </row>
    <row r="590" spans="1:4" ht="15" customHeight="1" x14ac:dyDescent="0.25">
      <c r="A590" s="18">
        <v>2989</v>
      </c>
      <c r="B590" s="18">
        <v>998.02727320191798</v>
      </c>
      <c r="C590" s="18">
        <v>771.75217193484798</v>
      </c>
      <c r="D590" s="18">
        <v>1233.3838790372099</v>
      </c>
    </row>
    <row r="591" spans="1:4" ht="15" customHeight="1" x14ac:dyDescent="0.25">
      <c r="A591" s="18">
        <v>2994</v>
      </c>
      <c r="B591" s="18">
        <v>1002.37373304737</v>
      </c>
      <c r="C591" s="18">
        <v>777.51072641154303</v>
      </c>
      <c r="D591" s="18">
        <v>1233.9588576158401</v>
      </c>
    </row>
    <row r="592" spans="1:4" ht="15" customHeight="1" x14ac:dyDescent="0.25">
      <c r="A592" s="18">
        <v>2999</v>
      </c>
      <c r="B592" s="18">
        <v>1001.45229202665</v>
      </c>
      <c r="C592" s="18">
        <v>781.23656351366196</v>
      </c>
      <c r="D592" s="18">
        <v>1236.6748642488201</v>
      </c>
    </row>
    <row r="593" spans="1:4" ht="15" customHeight="1" x14ac:dyDescent="0.25">
      <c r="A593" s="18">
        <v>3004</v>
      </c>
      <c r="B593" s="18">
        <v>1002.39558440359</v>
      </c>
      <c r="C593" s="18">
        <v>770.75619284410902</v>
      </c>
      <c r="D593" s="18">
        <v>1245.8690776615999</v>
      </c>
    </row>
    <row r="594" spans="1:4" ht="15" customHeight="1" x14ac:dyDescent="0.25">
      <c r="A594" s="18">
        <v>3009</v>
      </c>
      <c r="B594" s="18">
        <v>998.93842357338497</v>
      </c>
      <c r="C594" s="18">
        <v>781.426655976809</v>
      </c>
      <c r="D594" s="18">
        <v>1238.50865842232</v>
      </c>
    </row>
    <row r="595" spans="1:4" ht="15" customHeight="1" x14ac:dyDescent="0.25">
      <c r="A595" s="18">
        <v>3014</v>
      </c>
      <c r="B595" s="18">
        <v>1009.00410730807</v>
      </c>
      <c r="C595" s="18">
        <v>778.37127308243805</v>
      </c>
      <c r="D595" s="18">
        <v>1242.27850399932</v>
      </c>
    </row>
    <row r="596" spans="1:4" ht="15" customHeight="1" x14ac:dyDescent="0.25">
      <c r="A596" s="18">
        <v>3019</v>
      </c>
      <c r="B596" s="18">
        <v>1008.62651815741</v>
      </c>
      <c r="C596" s="18">
        <v>781.80350388747297</v>
      </c>
      <c r="D596" s="18">
        <v>1254.8481430710999</v>
      </c>
    </row>
    <row r="597" spans="1:4" ht="15" customHeight="1" x14ac:dyDescent="0.25">
      <c r="A597" s="18">
        <v>3024</v>
      </c>
      <c r="B597" s="18">
        <v>1014.78543530614</v>
      </c>
      <c r="C597" s="18">
        <v>790.26368438469603</v>
      </c>
      <c r="D597" s="18">
        <v>1259.27678170126</v>
      </c>
    </row>
    <row r="598" spans="1:4" ht="15" customHeight="1" x14ac:dyDescent="0.25">
      <c r="A598" s="18">
        <v>3029</v>
      </c>
      <c r="B598" s="18">
        <v>1003.5373917355</v>
      </c>
      <c r="C598" s="18">
        <v>780.76860544448596</v>
      </c>
      <c r="D598" s="18">
        <v>1245.85371337125</v>
      </c>
    </row>
    <row r="599" spans="1:4" ht="15" customHeight="1" x14ac:dyDescent="0.25">
      <c r="A599" s="18">
        <v>3034</v>
      </c>
      <c r="B599" s="18">
        <v>1016.2290397153801</v>
      </c>
      <c r="C599" s="18">
        <v>789.03266782303797</v>
      </c>
      <c r="D599" s="18">
        <v>1258.7578997815301</v>
      </c>
    </row>
    <row r="600" spans="1:4" ht="15" customHeight="1" x14ac:dyDescent="0.25">
      <c r="A600" s="18">
        <v>3039</v>
      </c>
      <c r="B600" s="18">
        <v>1020.36575065071</v>
      </c>
      <c r="C600" s="18">
        <v>791.50029924955197</v>
      </c>
      <c r="D600" s="18">
        <v>1257.8201643693401</v>
      </c>
    </row>
    <row r="601" spans="1:4" ht="15" customHeight="1" x14ac:dyDescent="0.25">
      <c r="A601" s="18">
        <v>3044</v>
      </c>
      <c r="B601" s="18">
        <v>1023.23178038204</v>
      </c>
      <c r="C601" s="18">
        <v>793.51654235533397</v>
      </c>
      <c r="D601" s="18">
        <v>1262.08333989278</v>
      </c>
    </row>
    <row r="602" spans="1:4" ht="15" customHeight="1" x14ac:dyDescent="0.25">
      <c r="A602" s="18">
        <v>3049</v>
      </c>
      <c r="B602" s="18">
        <v>1026.5081633812799</v>
      </c>
      <c r="C602" s="18">
        <v>804.94855683315097</v>
      </c>
      <c r="D602" s="18">
        <v>1269.52135611687</v>
      </c>
    </row>
    <row r="603" spans="1:4" ht="15" customHeight="1" x14ac:dyDescent="0.25">
      <c r="A603" s="18">
        <v>3054</v>
      </c>
      <c r="B603" s="18">
        <v>1018.40442538192</v>
      </c>
      <c r="C603" s="18">
        <v>789.89354657619299</v>
      </c>
      <c r="D603" s="18">
        <v>1256.94003319178</v>
      </c>
    </row>
    <row r="604" spans="1:4" ht="15" customHeight="1" x14ac:dyDescent="0.25">
      <c r="A604" s="18">
        <v>3059</v>
      </c>
      <c r="B604" s="18">
        <v>1027.3634375138499</v>
      </c>
      <c r="C604" s="18">
        <v>795.96728354518996</v>
      </c>
      <c r="D604" s="18">
        <v>1268.1626517869099</v>
      </c>
    </row>
    <row r="605" spans="1:4" ht="15" customHeight="1" x14ac:dyDescent="0.25">
      <c r="A605" s="18">
        <v>3064</v>
      </c>
      <c r="B605" s="18">
        <v>1020.05436530769</v>
      </c>
      <c r="C605" s="18">
        <v>786.02760225082102</v>
      </c>
      <c r="D605" s="18">
        <v>1267.37628834104</v>
      </c>
    </row>
    <row r="606" spans="1:4" ht="15" customHeight="1" x14ac:dyDescent="0.25">
      <c r="A606" s="18">
        <v>3069</v>
      </c>
      <c r="B606" s="18">
        <v>1027.3388356671001</v>
      </c>
      <c r="C606" s="18">
        <v>796.55068647451105</v>
      </c>
      <c r="D606" s="18">
        <v>1273.79121742747</v>
      </c>
    </row>
    <row r="607" spans="1:4" ht="15" customHeight="1" x14ac:dyDescent="0.25">
      <c r="A607" s="18">
        <v>3074</v>
      </c>
      <c r="B607" s="18">
        <v>1022.23318964655</v>
      </c>
      <c r="C607" s="18">
        <v>792.02806328311999</v>
      </c>
      <c r="D607" s="18">
        <v>1270.95803181101</v>
      </c>
    </row>
    <row r="608" spans="1:4" ht="15" customHeight="1" x14ac:dyDescent="0.25">
      <c r="A608" s="18">
        <v>3079</v>
      </c>
      <c r="B608" s="18">
        <v>1024.3476602486101</v>
      </c>
      <c r="C608" s="18">
        <v>797.57174230556302</v>
      </c>
      <c r="D608" s="18">
        <v>1267.6894605259499</v>
      </c>
    </row>
    <row r="609" spans="1:4" ht="15" customHeight="1" x14ac:dyDescent="0.25">
      <c r="A609" s="18">
        <v>3084</v>
      </c>
      <c r="B609" s="18">
        <v>1026.7440282141499</v>
      </c>
      <c r="C609" s="18">
        <v>797.29776657623495</v>
      </c>
      <c r="D609" s="18">
        <v>1269.7833679983501</v>
      </c>
    </row>
    <row r="610" spans="1:4" ht="15" customHeight="1" x14ac:dyDescent="0.25">
      <c r="A610" s="18">
        <v>3089</v>
      </c>
      <c r="B610" s="18">
        <v>1034.74351196517</v>
      </c>
      <c r="C610" s="18">
        <v>803.38662992317802</v>
      </c>
      <c r="D610" s="18">
        <v>1277.6817379889001</v>
      </c>
    </row>
    <row r="611" spans="1:4" ht="15" customHeight="1" x14ac:dyDescent="0.25">
      <c r="A611" s="18">
        <v>3094</v>
      </c>
      <c r="B611" s="18">
        <v>1032.8495380675599</v>
      </c>
      <c r="C611" s="18">
        <v>803.21474503922605</v>
      </c>
      <c r="D611" s="18">
        <v>1283.24152408193</v>
      </c>
    </row>
    <row r="612" spans="1:4" ht="15" customHeight="1" x14ac:dyDescent="0.25">
      <c r="A612" s="18">
        <v>3099</v>
      </c>
      <c r="B612" s="18">
        <v>1037.0156916881499</v>
      </c>
      <c r="C612" s="18">
        <v>801.56937700913204</v>
      </c>
      <c r="D612" s="18">
        <v>1285.0449391398699</v>
      </c>
    </row>
    <row r="613" spans="1:4" ht="15" customHeight="1" x14ac:dyDescent="0.25">
      <c r="A613" s="18">
        <v>3104</v>
      </c>
      <c r="B613" s="18">
        <v>1034.3777725320499</v>
      </c>
      <c r="C613" s="18">
        <v>807.66288152365303</v>
      </c>
      <c r="D613" s="18">
        <v>1275.7968879754901</v>
      </c>
    </row>
    <row r="614" spans="1:4" ht="15" customHeight="1" x14ac:dyDescent="0.25">
      <c r="A614" s="18">
        <v>3109</v>
      </c>
      <c r="B614" s="18">
        <v>1045.41262165737</v>
      </c>
      <c r="C614" s="18">
        <v>811.51070124701801</v>
      </c>
      <c r="D614" s="18">
        <v>1285.5738428144</v>
      </c>
    </row>
    <row r="615" spans="1:4" ht="15" customHeight="1" x14ac:dyDescent="0.25">
      <c r="A615" s="18">
        <v>3114</v>
      </c>
      <c r="B615" s="18">
        <v>1035.191455639</v>
      </c>
      <c r="C615" s="18">
        <v>804.58904039574895</v>
      </c>
      <c r="D615" s="18">
        <v>1289.0000750802801</v>
      </c>
    </row>
    <row r="616" spans="1:4" ht="15" customHeight="1" x14ac:dyDescent="0.25">
      <c r="A616" s="18">
        <v>3119</v>
      </c>
      <c r="B616" s="18">
        <v>1038.08087799638</v>
      </c>
      <c r="C616" s="18">
        <v>806.17030594397397</v>
      </c>
      <c r="D616" s="18">
        <v>1288.5234269451</v>
      </c>
    </row>
    <row r="617" spans="1:4" ht="15" customHeight="1" x14ac:dyDescent="0.25">
      <c r="A617" s="18">
        <v>3124</v>
      </c>
      <c r="B617" s="18">
        <v>1042.8825586391199</v>
      </c>
      <c r="C617" s="18">
        <v>804.72293910030498</v>
      </c>
      <c r="D617" s="18">
        <v>1289.56122785513</v>
      </c>
    </row>
    <row r="618" spans="1:4" ht="15" customHeight="1" x14ac:dyDescent="0.25">
      <c r="A618" s="18">
        <v>3129</v>
      </c>
      <c r="B618" s="18">
        <v>1042.0054014986399</v>
      </c>
      <c r="C618" s="18">
        <v>805.52247435128595</v>
      </c>
      <c r="D618" s="18">
        <v>1280.0987344175101</v>
      </c>
    </row>
    <row r="619" spans="1:4" ht="15" customHeight="1" x14ac:dyDescent="0.25">
      <c r="A619" s="18">
        <v>3134</v>
      </c>
      <c r="B619" s="18">
        <v>1047.64472751723</v>
      </c>
      <c r="C619" s="18">
        <v>804.23321332619196</v>
      </c>
      <c r="D619" s="18">
        <v>1292.1287146945399</v>
      </c>
    </row>
    <row r="620" spans="1:4" ht="15" customHeight="1" x14ac:dyDescent="0.25">
      <c r="A620" s="18">
        <v>3139</v>
      </c>
      <c r="B620" s="18">
        <v>1041.4643046654201</v>
      </c>
      <c r="C620" s="18">
        <v>800.00398440205902</v>
      </c>
      <c r="D620" s="18">
        <v>1284.45308981894</v>
      </c>
    </row>
    <row r="621" spans="1:4" ht="15" customHeight="1" x14ac:dyDescent="0.25">
      <c r="A621" s="18">
        <v>3144</v>
      </c>
      <c r="B621" s="18">
        <v>1042.5657485332499</v>
      </c>
      <c r="C621" s="18">
        <v>805.13342294736401</v>
      </c>
      <c r="D621" s="18">
        <v>1291.93420017984</v>
      </c>
    </row>
    <row r="622" spans="1:4" ht="15" customHeight="1" x14ac:dyDescent="0.25">
      <c r="A622" s="18">
        <v>3149</v>
      </c>
      <c r="B622" s="18">
        <v>1043.9819155499399</v>
      </c>
      <c r="C622" s="18">
        <v>812.86436111841499</v>
      </c>
      <c r="D622" s="18">
        <v>1290.79159050321</v>
      </c>
    </row>
    <row r="623" spans="1:4" ht="15" customHeight="1" x14ac:dyDescent="0.25">
      <c r="A623" s="18">
        <v>3154</v>
      </c>
      <c r="B623" s="18">
        <v>1040.3362283610199</v>
      </c>
      <c r="C623" s="18">
        <v>809.125379559007</v>
      </c>
      <c r="D623" s="18">
        <v>1288.2998942926299</v>
      </c>
    </row>
    <row r="624" spans="1:4" ht="15" customHeight="1" x14ac:dyDescent="0.25">
      <c r="A624" s="18">
        <v>3159</v>
      </c>
      <c r="B624" s="18">
        <v>1033.7029829595799</v>
      </c>
      <c r="C624" s="18">
        <v>730.748886490004</v>
      </c>
      <c r="D624" s="18">
        <v>1271.6660084540399</v>
      </c>
    </row>
    <row r="625" spans="1:4" ht="15" customHeight="1" x14ac:dyDescent="0.25">
      <c r="A625" s="18">
        <v>3164</v>
      </c>
      <c r="B625" s="18">
        <v>1035.61656329419</v>
      </c>
      <c r="C625" s="18">
        <v>722.30080148631805</v>
      </c>
      <c r="D625" s="18">
        <v>1289.83417877994</v>
      </c>
    </row>
    <row r="626" spans="1:4" ht="15" customHeight="1" x14ac:dyDescent="0.25">
      <c r="A626" s="18">
        <v>3169</v>
      </c>
      <c r="B626" s="18">
        <v>938.98437816486296</v>
      </c>
      <c r="C626" s="18">
        <v>727.50692705809604</v>
      </c>
      <c r="D626" s="18">
        <v>1278.44034482437</v>
      </c>
    </row>
    <row r="627" spans="1:4" ht="15" customHeight="1" x14ac:dyDescent="0.25">
      <c r="A627" s="18">
        <v>3174</v>
      </c>
      <c r="B627" s="18">
        <v>929.00637060382405</v>
      </c>
      <c r="C627" s="18">
        <v>772.33117054871195</v>
      </c>
      <c r="D627" s="18">
        <v>1283.24154598927</v>
      </c>
    </row>
    <row r="628" spans="1:4" ht="15" customHeight="1" x14ac:dyDescent="0.25">
      <c r="A628" s="18">
        <v>3179</v>
      </c>
      <c r="B628" s="18">
        <v>926.36007511309595</v>
      </c>
      <c r="C628" s="18">
        <v>772.16061750166796</v>
      </c>
      <c r="D628" s="18">
        <v>1163.9497819835699</v>
      </c>
    </row>
    <row r="629" spans="1:4" ht="15" customHeight="1" x14ac:dyDescent="0.25">
      <c r="A629" s="18">
        <v>3184</v>
      </c>
      <c r="B629" s="18">
        <v>930.18917530240697</v>
      </c>
      <c r="C629" s="18">
        <v>716.37384689101805</v>
      </c>
      <c r="D629" s="18">
        <v>1083.41792971224</v>
      </c>
    </row>
    <row r="630" spans="1:4" ht="15" customHeight="1" x14ac:dyDescent="0.25">
      <c r="A630" s="18">
        <v>3189</v>
      </c>
      <c r="B630" s="18">
        <v>927.79792381901598</v>
      </c>
      <c r="C630" s="18">
        <v>706.88563680797404</v>
      </c>
      <c r="D630" s="18">
        <v>1089.81400493719</v>
      </c>
    </row>
    <row r="631" spans="1:4" ht="15" customHeight="1" x14ac:dyDescent="0.25">
      <c r="A631" s="18">
        <v>3194</v>
      </c>
      <c r="B631" s="18">
        <v>921.99695327204495</v>
      </c>
      <c r="C631" s="18">
        <v>708.79171112548102</v>
      </c>
      <c r="D631" s="18">
        <v>1151.77810024165</v>
      </c>
    </row>
    <row r="632" spans="1:4" ht="15" customHeight="1" x14ac:dyDescent="0.25">
      <c r="A632" s="18">
        <v>3199</v>
      </c>
      <c r="B632" s="18">
        <v>921.91224060966704</v>
      </c>
      <c r="C632" s="18">
        <v>697.50727097541699</v>
      </c>
      <c r="D632" s="18">
        <v>1145.01430787194</v>
      </c>
    </row>
    <row r="633" spans="1:4" ht="15" customHeight="1" x14ac:dyDescent="0.25">
      <c r="A633" s="18">
        <v>3204</v>
      </c>
      <c r="B633" s="18">
        <v>922.53012081649399</v>
      </c>
      <c r="C633" s="18">
        <v>704.15887565988305</v>
      </c>
      <c r="D633" s="18">
        <v>1151.8690872740599</v>
      </c>
    </row>
    <row r="634" spans="1:4" ht="15" customHeight="1" x14ac:dyDescent="0.25">
      <c r="A634" s="18">
        <v>3209</v>
      </c>
      <c r="B634" s="18">
        <v>923.83512132907504</v>
      </c>
      <c r="C634" s="18">
        <v>705.60734635854203</v>
      </c>
      <c r="D634" s="18">
        <v>1149.32720334079</v>
      </c>
    </row>
    <row r="635" spans="1:4" ht="15" customHeight="1" x14ac:dyDescent="0.25">
      <c r="A635" s="18">
        <v>3214</v>
      </c>
      <c r="B635" s="18">
        <v>916.14254188880795</v>
      </c>
      <c r="C635" s="18">
        <v>697.36978254530698</v>
      </c>
      <c r="D635" s="18">
        <v>1145.22264226778</v>
      </c>
    </row>
    <row r="636" spans="1:4" ht="15" customHeight="1" x14ac:dyDescent="0.25">
      <c r="A636" s="18">
        <v>3219</v>
      </c>
      <c r="B636" s="18">
        <v>915.49831376946304</v>
      </c>
      <c r="C636" s="18">
        <v>701.99353229144594</v>
      </c>
      <c r="D636" s="18">
        <v>1146.95225031993</v>
      </c>
    </row>
    <row r="637" spans="1:4" ht="15" customHeight="1" x14ac:dyDescent="0.25">
      <c r="A637" s="18">
        <v>3224</v>
      </c>
      <c r="B637" s="18">
        <v>914.55670102855004</v>
      </c>
      <c r="C637" s="18">
        <v>697.80951596470595</v>
      </c>
      <c r="D637" s="18">
        <v>1145.1129253325</v>
      </c>
    </row>
    <row r="638" spans="1:4" ht="15" customHeight="1" x14ac:dyDescent="0.25">
      <c r="A638" s="18">
        <v>3229</v>
      </c>
      <c r="B638" s="18">
        <v>920.16640124003595</v>
      </c>
      <c r="C638" s="18">
        <v>704.81457853060704</v>
      </c>
      <c r="D638" s="18">
        <v>1149.0426529055301</v>
      </c>
    </row>
    <row r="639" spans="1:4" ht="15" customHeight="1" x14ac:dyDescent="0.25">
      <c r="A639" s="18">
        <v>3234</v>
      </c>
      <c r="B639" s="18">
        <v>916.07647115255497</v>
      </c>
      <c r="C639" s="18">
        <v>702.06745557911097</v>
      </c>
      <c r="D639" s="18">
        <v>1150.79952040788</v>
      </c>
    </row>
    <row r="640" spans="1:4" ht="15" customHeight="1" x14ac:dyDescent="0.25">
      <c r="A640" s="18">
        <v>3239</v>
      </c>
      <c r="B640" s="18">
        <v>920.71261541709703</v>
      </c>
      <c r="C640" s="18">
        <v>701.32861345221204</v>
      </c>
      <c r="D640" s="18">
        <v>1151.2842449882801</v>
      </c>
    </row>
    <row r="641" spans="1:4" ht="15" customHeight="1" x14ac:dyDescent="0.25">
      <c r="A641" s="18">
        <v>3244</v>
      </c>
      <c r="B641" s="18">
        <v>922.53411311796299</v>
      </c>
      <c r="C641" s="18">
        <v>697.70182183076804</v>
      </c>
      <c r="D641" s="18">
        <v>1154.0264959322301</v>
      </c>
    </row>
    <row r="642" spans="1:4" ht="15" customHeight="1" x14ac:dyDescent="0.25">
      <c r="A642" s="18">
        <v>3249</v>
      </c>
      <c r="B642" s="18">
        <v>916.46324746431003</v>
      </c>
      <c r="C642" s="18">
        <v>701.24136580130403</v>
      </c>
      <c r="D642" s="18">
        <v>1152.34799936278</v>
      </c>
    </row>
    <row r="643" spans="1:4" ht="15" customHeight="1" x14ac:dyDescent="0.25">
      <c r="A643" s="18">
        <v>3254</v>
      </c>
      <c r="B643" s="18">
        <v>916.89624003165204</v>
      </c>
      <c r="C643" s="18">
        <v>700.24130372673096</v>
      </c>
      <c r="D643" s="18">
        <v>1151.5225391266699</v>
      </c>
    </row>
    <row r="644" spans="1:4" ht="15" customHeight="1" x14ac:dyDescent="0.25">
      <c r="A644" s="18">
        <v>3259</v>
      </c>
      <c r="B644" s="18">
        <v>906.85110255350696</v>
      </c>
      <c r="C644" s="18">
        <v>688.94220751293699</v>
      </c>
      <c r="D644" s="18">
        <v>1134.01106711017</v>
      </c>
    </row>
    <row r="645" spans="1:4" ht="15" customHeight="1" x14ac:dyDescent="0.25">
      <c r="A645" s="18">
        <v>3264</v>
      </c>
      <c r="B645" s="18">
        <v>908.80825604766096</v>
      </c>
      <c r="C645" s="18">
        <v>696.48172212244697</v>
      </c>
      <c r="D645" s="18">
        <v>1137.2162096898701</v>
      </c>
    </row>
    <row r="646" spans="1:4" ht="15" customHeight="1" x14ac:dyDescent="0.25">
      <c r="A646" s="18">
        <v>3269</v>
      </c>
      <c r="B646" s="18">
        <v>901.42477027981704</v>
      </c>
      <c r="C646" s="18">
        <v>689.00747296032</v>
      </c>
      <c r="D646" s="18">
        <v>1131.8429472922001</v>
      </c>
    </row>
    <row r="647" spans="1:4" ht="15" customHeight="1" x14ac:dyDescent="0.25">
      <c r="A647" s="18">
        <v>3274</v>
      </c>
      <c r="B647" s="18">
        <v>900.26963473472904</v>
      </c>
      <c r="C647" s="18">
        <v>690.13120003688005</v>
      </c>
      <c r="D647" s="18">
        <v>1127.49564582418</v>
      </c>
    </row>
    <row r="648" spans="1:4" ht="15" customHeight="1" x14ac:dyDescent="0.25">
      <c r="A648" s="18">
        <v>3279</v>
      </c>
      <c r="B648" s="18">
        <v>895.237627227757</v>
      </c>
      <c r="C648" s="18">
        <v>686.27814826184499</v>
      </c>
      <c r="D648" s="18">
        <v>1124.22415944052</v>
      </c>
    </row>
    <row r="649" spans="1:4" ht="15" customHeight="1" x14ac:dyDescent="0.25">
      <c r="A649" s="18">
        <v>3284</v>
      </c>
      <c r="B649" s="18">
        <v>887.39155073833103</v>
      </c>
      <c r="C649" s="18">
        <v>680.15567039750999</v>
      </c>
      <c r="D649" s="18">
        <v>1111.3016644755301</v>
      </c>
    </row>
    <row r="650" spans="1:4" ht="15" customHeight="1" x14ac:dyDescent="0.25">
      <c r="A650" s="18">
        <v>3289</v>
      </c>
      <c r="B650" s="18">
        <v>895.34760489436098</v>
      </c>
      <c r="C650" s="18">
        <v>685.21849647033901</v>
      </c>
      <c r="D650" s="18">
        <v>1113.9694809540199</v>
      </c>
    </row>
    <row r="651" spans="1:4" ht="15" customHeight="1" x14ac:dyDescent="0.25">
      <c r="A651" s="18">
        <v>3294</v>
      </c>
      <c r="B651" s="18">
        <v>890.53026424826396</v>
      </c>
      <c r="C651" s="18">
        <v>679.32523709976397</v>
      </c>
      <c r="D651" s="18">
        <v>1109.7545308537101</v>
      </c>
    </row>
    <row r="652" spans="1:4" ht="15" customHeight="1" x14ac:dyDescent="0.25">
      <c r="A652" s="18">
        <v>3299</v>
      </c>
      <c r="B652" s="18">
        <v>890.66059971094899</v>
      </c>
      <c r="C652" s="18">
        <v>678.12284248449896</v>
      </c>
      <c r="D652" s="18">
        <v>1105.5459248351599</v>
      </c>
    </row>
    <row r="653" spans="1:4" ht="15" customHeight="1" x14ac:dyDescent="0.25">
      <c r="A653" s="18">
        <v>3304</v>
      </c>
      <c r="B653" s="18">
        <v>883.24049878911899</v>
      </c>
      <c r="C653" s="18">
        <v>671.95188206273394</v>
      </c>
      <c r="D653" s="18">
        <v>1107.95456902718</v>
      </c>
    </row>
    <row r="654" spans="1:4" ht="15" customHeight="1" x14ac:dyDescent="0.25">
      <c r="A654" s="18">
        <v>3309</v>
      </c>
      <c r="B654" s="18">
        <v>887.38962855388695</v>
      </c>
      <c r="C654" s="18">
        <v>674.288076894906</v>
      </c>
      <c r="D654" s="18">
        <v>1101.4034092632501</v>
      </c>
    </row>
    <row r="655" spans="1:4" ht="15" customHeight="1" x14ac:dyDescent="0.25">
      <c r="A655" s="18">
        <v>3314</v>
      </c>
      <c r="B655" s="18">
        <v>873.76120891307301</v>
      </c>
      <c r="C655" s="18">
        <v>665.35739648805702</v>
      </c>
      <c r="D655" s="18">
        <v>1093.34704184068</v>
      </c>
    </row>
    <row r="656" spans="1:4" ht="15" customHeight="1" x14ac:dyDescent="0.25">
      <c r="A656" s="18">
        <v>3319</v>
      </c>
      <c r="B656" s="18">
        <v>874.32436224821595</v>
      </c>
      <c r="C656" s="18">
        <v>667.45677138429903</v>
      </c>
      <c r="D656" s="18">
        <v>1100.9228283595201</v>
      </c>
    </row>
    <row r="657" spans="1:4" ht="15" customHeight="1" x14ac:dyDescent="0.25">
      <c r="A657" s="18">
        <v>3324</v>
      </c>
      <c r="B657" s="18">
        <v>876.32856847308597</v>
      </c>
      <c r="C657" s="18">
        <v>666.92192294361803</v>
      </c>
      <c r="D657" s="18">
        <v>1091.9406120329099</v>
      </c>
    </row>
    <row r="658" spans="1:4" ht="15" customHeight="1" x14ac:dyDescent="0.25">
      <c r="A658" s="18">
        <v>3329</v>
      </c>
      <c r="B658" s="18">
        <v>874.62999317176502</v>
      </c>
      <c r="C658" s="18">
        <v>663.75092270091397</v>
      </c>
      <c r="D658" s="18">
        <v>1086.2530827747601</v>
      </c>
    </row>
    <row r="659" spans="1:4" ht="15" customHeight="1" x14ac:dyDescent="0.25">
      <c r="A659" s="18">
        <v>3334</v>
      </c>
      <c r="B659" s="18">
        <v>879.14102592337997</v>
      </c>
      <c r="C659" s="18">
        <v>668.50220528104899</v>
      </c>
      <c r="D659" s="18">
        <v>1090.92722884349</v>
      </c>
    </row>
    <row r="660" spans="1:4" ht="15" customHeight="1" x14ac:dyDescent="0.25">
      <c r="A660" s="18">
        <v>3339</v>
      </c>
      <c r="B660" s="18">
        <v>862.92339083637398</v>
      </c>
      <c r="C660" s="18">
        <v>654.32447252074996</v>
      </c>
      <c r="D660" s="18">
        <v>1088.3547669859099</v>
      </c>
    </row>
    <row r="661" spans="1:4" ht="15" customHeight="1" x14ac:dyDescent="0.25">
      <c r="A661" s="18">
        <v>3344</v>
      </c>
      <c r="B661" s="18">
        <v>867.31127105224004</v>
      </c>
      <c r="C661" s="18">
        <v>656.72748291703203</v>
      </c>
      <c r="D661" s="18">
        <v>1092.1528224031399</v>
      </c>
    </row>
    <row r="662" spans="1:4" ht="15" customHeight="1" x14ac:dyDescent="0.25">
      <c r="A662" s="18">
        <v>3349</v>
      </c>
      <c r="B662" s="18">
        <v>858.91289243820097</v>
      </c>
      <c r="C662" s="18">
        <v>648.03122161843498</v>
      </c>
      <c r="D662" s="18">
        <v>1079.0850412146999</v>
      </c>
    </row>
    <row r="663" spans="1:4" ht="15" customHeight="1" x14ac:dyDescent="0.25">
      <c r="A663" s="18">
        <v>3354</v>
      </c>
      <c r="B663" s="18">
        <v>863.94260862847705</v>
      </c>
      <c r="C663" s="18">
        <v>659.51650780218495</v>
      </c>
      <c r="D663" s="18">
        <v>1079.4021637052099</v>
      </c>
    </row>
    <row r="664" spans="1:4" ht="15" customHeight="1" x14ac:dyDescent="0.25">
      <c r="A664" s="18">
        <v>3359</v>
      </c>
      <c r="B664" s="18">
        <v>870.66516619461197</v>
      </c>
      <c r="C664" s="18">
        <v>668.62326996178194</v>
      </c>
      <c r="D664" s="18">
        <v>1083.9194520116801</v>
      </c>
    </row>
    <row r="665" spans="1:4" ht="15" customHeight="1" x14ac:dyDescent="0.25">
      <c r="A665" s="18">
        <v>3364</v>
      </c>
      <c r="B665" s="18">
        <v>865.94564476703204</v>
      </c>
      <c r="C665" s="18">
        <v>669.54414040673896</v>
      </c>
      <c r="D665" s="18">
        <v>1085.27698069142</v>
      </c>
    </row>
    <row r="666" spans="1:4" ht="15" customHeight="1" x14ac:dyDescent="0.25">
      <c r="A666" s="18">
        <v>3369</v>
      </c>
      <c r="B666" s="18">
        <v>869.65256593326103</v>
      </c>
      <c r="C666" s="18">
        <v>667.38200836851001</v>
      </c>
      <c r="D666" s="18">
        <v>1091.2197510147</v>
      </c>
    </row>
    <row r="667" spans="1:4" ht="15" customHeight="1" x14ac:dyDescent="0.25">
      <c r="A667" s="18">
        <v>3374</v>
      </c>
      <c r="B667" s="18">
        <v>873.39326905657003</v>
      </c>
      <c r="C667" s="18">
        <v>670.18626924746297</v>
      </c>
      <c r="D667" s="18">
        <v>1089.6161051587101</v>
      </c>
    </row>
    <row r="668" spans="1:4" ht="15" customHeight="1" x14ac:dyDescent="0.25">
      <c r="A668" s="18">
        <v>3379</v>
      </c>
      <c r="B668" s="18">
        <v>864.74351900013801</v>
      </c>
      <c r="C668" s="18">
        <v>663.17812260554297</v>
      </c>
      <c r="D668" s="18">
        <v>1079.2411007344499</v>
      </c>
    </row>
    <row r="669" spans="1:4" ht="15" customHeight="1" x14ac:dyDescent="0.25">
      <c r="A669" s="18">
        <v>3384</v>
      </c>
      <c r="B669" s="18">
        <v>877.591904308989</v>
      </c>
      <c r="C669" s="18">
        <v>669.83429360367495</v>
      </c>
      <c r="D669" s="18">
        <v>1095.17036602957</v>
      </c>
    </row>
    <row r="670" spans="1:4" ht="15" customHeight="1" x14ac:dyDescent="0.25">
      <c r="A670" s="18">
        <v>3389</v>
      </c>
      <c r="B670" s="18">
        <v>873.08248318191295</v>
      </c>
      <c r="C670" s="18">
        <v>661.238809370068</v>
      </c>
      <c r="D670" s="18">
        <v>1098.24712118107</v>
      </c>
    </row>
    <row r="671" spans="1:4" ht="15" customHeight="1" x14ac:dyDescent="0.25">
      <c r="A671" s="18">
        <v>3394</v>
      </c>
      <c r="B671" s="18">
        <v>877.09731106157005</v>
      </c>
      <c r="C671" s="18">
        <v>667.64257772403096</v>
      </c>
      <c r="D671" s="18">
        <v>1101.6296204042801</v>
      </c>
    </row>
    <row r="672" spans="1:4" ht="15" customHeight="1" x14ac:dyDescent="0.25">
      <c r="A672" s="18">
        <v>3399</v>
      </c>
      <c r="B672" s="18">
        <v>877.83694348775703</v>
      </c>
      <c r="C672" s="18">
        <v>665.438545620686</v>
      </c>
      <c r="D672" s="18">
        <v>1095.0073969861701</v>
      </c>
    </row>
    <row r="673" spans="1:4" ht="15" customHeight="1" x14ac:dyDescent="0.25">
      <c r="A673" s="18">
        <v>3404</v>
      </c>
      <c r="B673" s="18">
        <v>884.87971205686097</v>
      </c>
      <c r="C673" s="18">
        <v>676.85797657119497</v>
      </c>
      <c r="D673" s="18">
        <v>1110.28591724694</v>
      </c>
    </row>
    <row r="674" spans="1:4" ht="15" customHeight="1" x14ac:dyDescent="0.25">
      <c r="A674" s="18">
        <v>3409</v>
      </c>
      <c r="B674" s="18">
        <v>881.16508659819897</v>
      </c>
      <c r="C674" s="18">
        <v>671.66088593977099</v>
      </c>
      <c r="D674" s="18">
        <v>1109.4476938265</v>
      </c>
    </row>
    <row r="675" spans="1:4" ht="15" customHeight="1" x14ac:dyDescent="0.25">
      <c r="A675" s="18">
        <v>3414</v>
      </c>
      <c r="B675" s="18">
        <v>881.97854635106398</v>
      </c>
      <c r="C675" s="18">
        <v>672.25470963214502</v>
      </c>
      <c r="D675" s="18">
        <v>1104.2550753630301</v>
      </c>
    </row>
    <row r="676" spans="1:4" ht="15" customHeight="1" x14ac:dyDescent="0.25">
      <c r="A676" s="18">
        <v>3419</v>
      </c>
      <c r="B676" s="18">
        <v>882.51494748948096</v>
      </c>
      <c r="C676" s="18">
        <v>673.661366159772</v>
      </c>
      <c r="D676" s="18">
        <v>1104.47731433182</v>
      </c>
    </row>
    <row r="677" spans="1:4" ht="15" customHeight="1" x14ac:dyDescent="0.25">
      <c r="A677" s="18">
        <v>3424</v>
      </c>
      <c r="B677" s="18">
        <v>883.50628055841196</v>
      </c>
      <c r="C677" s="18">
        <v>677.93814420325396</v>
      </c>
      <c r="D677" s="18">
        <v>1109.1283196449499</v>
      </c>
    </row>
    <row r="678" spans="1:4" ht="15" customHeight="1" x14ac:dyDescent="0.25">
      <c r="A678" s="18">
        <v>3429</v>
      </c>
      <c r="B678" s="18">
        <v>889.65966201592505</v>
      </c>
      <c r="C678" s="18">
        <v>677.33461009862799</v>
      </c>
      <c r="D678" s="18">
        <v>1108.1886073496601</v>
      </c>
    </row>
    <row r="679" spans="1:4" ht="15" customHeight="1" x14ac:dyDescent="0.25">
      <c r="A679" s="18">
        <v>3434</v>
      </c>
      <c r="B679" s="18">
        <v>888.90367612086095</v>
      </c>
      <c r="C679" s="18">
        <v>676.42543683355905</v>
      </c>
      <c r="D679" s="18">
        <v>1115.2963242093001</v>
      </c>
    </row>
    <row r="680" spans="1:4" ht="15" customHeight="1" x14ac:dyDescent="0.25">
      <c r="A680" s="18">
        <v>3439</v>
      </c>
      <c r="B680" s="18">
        <v>892.961214219564</v>
      </c>
      <c r="C680" s="18">
        <v>681.67574101252796</v>
      </c>
      <c r="D680" s="18">
        <v>1115.9845734335499</v>
      </c>
    </row>
    <row r="681" spans="1:4" ht="15" customHeight="1" x14ac:dyDescent="0.25">
      <c r="A681" s="18">
        <v>3444</v>
      </c>
      <c r="B681" s="18">
        <v>890.66498785941496</v>
      </c>
      <c r="C681" s="18">
        <v>680.061734705547</v>
      </c>
      <c r="D681" s="18">
        <v>1114.0325739738</v>
      </c>
    </row>
    <row r="682" spans="1:4" ht="15" customHeight="1" x14ac:dyDescent="0.25">
      <c r="A682" s="18">
        <v>3449</v>
      </c>
      <c r="B682" s="18">
        <v>900.89375053673598</v>
      </c>
      <c r="C682" s="18">
        <v>690.39271637012598</v>
      </c>
      <c r="D682" s="18">
        <v>1122.8449791788601</v>
      </c>
    </row>
    <row r="683" spans="1:4" ht="15" customHeight="1" x14ac:dyDescent="0.25">
      <c r="A683" s="18">
        <v>3454</v>
      </c>
      <c r="B683" s="18">
        <v>897.22520399299003</v>
      </c>
      <c r="C683" s="18">
        <v>688.32330339403597</v>
      </c>
      <c r="D683" s="18">
        <v>1115.3447700898</v>
      </c>
    </row>
    <row r="684" spans="1:4" ht="15" customHeight="1" x14ac:dyDescent="0.25">
      <c r="A684" s="18">
        <v>3459</v>
      </c>
      <c r="B684" s="18">
        <v>893.52846461892705</v>
      </c>
      <c r="C684" s="18">
        <v>684.27953778852896</v>
      </c>
      <c r="D684" s="18">
        <v>1122.7608108448201</v>
      </c>
    </row>
    <row r="685" spans="1:4" ht="15" customHeight="1" x14ac:dyDescent="0.25">
      <c r="A685" s="18">
        <v>3464</v>
      </c>
      <c r="B685" s="18">
        <v>901.67992367627699</v>
      </c>
      <c r="C685" s="18">
        <v>687.84881066708203</v>
      </c>
      <c r="D685" s="18">
        <v>1121.5323663188401</v>
      </c>
    </row>
    <row r="686" spans="1:4" ht="15" customHeight="1" x14ac:dyDescent="0.25">
      <c r="A686" s="18">
        <v>3469</v>
      </c>
      <c r="B686" s="18">
        <v>897.25323216741504</v>
      </c>
      <c r="C686" s="18">
        <v>688.34593848649399</v>
      </c>
      <c r="D686" s="18">
        <v>1124.12911363956</v>
      </c>
    </row>
    <row r="687" spans="1:4" ht="15" customHeight="1" x14ac:dyDescent="0.25">
      <c r="A687" s="18">
        <v>3474</v>
      </c>
      <c r="B687" s="18">
        <v>890.70801381964202</v>
      </c>
      <c r="C687" s="18">
        <v>681.94380170492002</v>
      </c>
      <c r="D687" s="18">
        <v>1118.43631251391</v>
      </c>
    </row>
    <row r="688" spans="1:4" ht="15" customHeight="1" x14ac:dyDescent="0.25">
      <c r="A688" s="18">
        <v>3479</v>
      </c>
      <c r="B688" s="18">
        <v>903.77818415412105</v>
      </c>
      <c r="C688" s="18">
        <v>690.36473622545498</v>
      </c>
      <c r="D688" s="18">
        <v>1128.42893747115</v>
      </c>
    </row>
    <row r="689" spans="1:4" ht="15" customHeight="1" x14ac:dyDescent="0.25">
      <c r="A689" s="18">
        <v>3484</v>
      </c>
      <c r="B689" s="18">
        <v>901.04570885535895</v>
      </c>
      <c r="C689" s="18">
        <v>683.34387271356502</v>
      </c>
      <c r="D689" s="18">
        <v>1124.8036695011101</v>
      </c>
    </row>
    <row r="690" spans="1:4" ht="15" customHeight="1" x14ac:dyDescent="0.25">
      <c r="A690" s="18">
        <v>3489</v>
      </c>
      <c r="B690" s="18">
        <v>902.49452459813097</v>
      </c>
      <c r="C690" s="18">
        <v>688.05610135242603</v>
      </c>
      <c r="D690" s="18">
        <v>1126.3960641556</v>
      </c>
    </row>
    <row r="691" spans="1:4" ht="15" customHeight="1" x14ac:dyDescent="0.25">
      <c r="A691" s="18">
        <v>3494</v>
      </c>
      <c r="B691" s="18">
        <v>901.29165851188804</v>
      </c>
      <c r="C691" s="18">
        <v>688.63742768415705</v>
      </c>
      <c r="D691" s="18">
        <v>1133.762764735</v>
      </c>
    </row>
    <row r="692" spans="1:4" ht="15" customHeight="1" x14ac:dyDescent="0.25">
      <c r="A692" s="18">
        <v>3499</v>
      </c>
      <c r="B692" s="18">
        <v>911.45571525472303</v>
      </c>
      <c r="C692" s="18">
        <v>687.28824420520505</v>
      </c>
      <c r="D692" s="18">
        <v>1133.0291522053799</v>
      </c>
    </row>
    <row r="693" spans="1:4" ht="15" customHeight="1" x14ac:dyDescent="0.25">
      <c r="A693" s="18">
        <v>3504</v>
      </c>
      <c r="B693" s="18">
        <v>904.91804288615799</v>
      </c>
      <c r="C693" s="18">
        <v>691.60535639510795</v>
      </c>
      <c r="D693" s="18">
        <v>1135.2730452640101</v>
      </c>
    </row>
    <row r="694" spans="1:4" ht="15" customHeight="1" x14ac:dyDescent="0.25">
      <c r="A694" s="18">
        <v>3509</v>
      </c>
      <c r="B694" s="18">
        <v>900.30042110336205</v>
      </c>
      <c r="C694" s="18">
        <v>685.04654870084596</v>
      </c>
      <c r="D694" s="18">
        <v>1133.5816855421499</v>
      </c>
    </row>
    <row r="695" spans="1:4" ht="15" customHeight="1" x14ac:dyDescent="0.25">
      <c r="A695" s="18">
        <v>3514</v>
      </c>
      <c r="B695" s="18">
        <v>903.68082275525705</v>
      </c>
      <c r="C695" s="18">
        <v>690.26075753384896</v>
      </c>
      <c r="D695" s="18">
        <v>1135.44127614894</v>
      </c>
    </row>
    <row r="696" spans="1:4" ht="15" customHeight="1" x14ac:dyDescent="0.25">
      <c r="A696" s="18">
        <v>3519</v>
      </c>
      <c r="B696" s="18">
        <v>908.69365163915097</v>
      </c>
      <c r="C696" s="18">
        <v>694.90367615344303</v>
      </c>
      <c r="D696" s="18">
        <v>1141.7585157209</v>
      </c>
    </row>
    <row r="697" spans="1:4" ht="15" customHeight="1" x14ac:dyDescent="0.25">
      <c r="A697" s="18">
        <v>3524</v>
      </c>
      <c r="B697" s="18">
        <v>902.46900415333505</v>
      </c>
      <c r="C697" s="18">
        <v>690.83447934290598</v>
      </c>
      <c r="D697" s="18">
        <v>1133.3914329444101</v>
      </c>
    </row>
    <row r="698" spans="1:4" ht="15" customHeight="1" x14ac:dyDescent="0.25">
      <c r="A698" s="18">
        <v>3529</v>
      </c>
      <c r="B698" s="18">
        <v>901.49587406279795</v>
      </c>
      <c r="C698" s="18">
        <v>690.32063165576403</v>
      </c>
      <c r="D698" s="18">
        <v>1137.8696137018801</v>
      </c>
    </row>
    <row r="699" spans="1:4" ht="15" customHeight="1" x14ac:dyDescent="0.25">
      <c r="A699" s="18">
        <v>3534</v>
      </c>
      <c r="B699" s="18">
        <v>905.39038791735902</v>
      </c>
      <c r="C699" s="18">
        <v>685.68406421166196</v>
      </c>
      <c r="D699" s="18">
        <v>1132.31251783878</v>
      </c>
    </row>
    <row r="700" spans="1:4" ht="15" customHeight="1" x14ac:dyDescent="0.25">
      <c r="A700" s="18">
        <v>3539</v>
      </c>
      <c r="B700" s="18">
        <v>909.58548629025495</v>
      </c>
      <c r="C700" s="18">
        <v>689.95275214311596</v>
      </c>
      <c r="D700" s="18">
        <v>1139.4677969480599</v>
      </c>
    </row>
    <row r="701" spans="1:4" ht="15" customHeight="1" x14ac:dyDescent="0.25">
      <c r="A701" s="18">
        <v>3544</v>
      </c>
      <c r="B701" s="18">
        <v>912.37616232833795</v>
      </c>
      <c r="C701" s="18">
        <v>697.47633347310898</v>
      </c>
      <c r="D701" s="18">
        <v>1143.35399429534</v>
      </c>
    </row>
    <row r="702" spans="1:4" ht="15" customHeight="1" x14ac:dyDescent="0.25">
      <c r="A702" s="18">
        <v>3549</v>
      </c>
      <c r="B702" s="18">
        <v>916.92165849794696</v>
      </c>
      <c r="C702" s="18">
        <v>701.71014632656102</v>
      </c>
      <c r="D702" s="18">
        <v>1150.6400767735299</v>
      </c>
    </row>
    <row r="703" spans="1:4" ht="15" customHeight="1" x14ac:dyDescent="0.25">
      <c r="A703" s="18">
        <v>3554</v>
      </c>
      <c r="B703" s="18">
        <v>907.47907302108695</v>
      </c>
      <c r="C703" s="18">
        <v>695.53068017033002</v>
      </c>
      <c r="D703" s="18">
        <v>1138.49297884368</v>
      </c>
    </row>
    <row r="704" spans="1:4" ht="15" customHeight="1" x14ac:dyDescent="0.25">
      <c r="A704" s="18">
        <v>3559</v>
      </c>
      <c r="B704" s="18">
        <v>908.52209737679902</v>
      </c>
      <c r="C704" s="18">
        <v>694.41733792329001</v>
      </c>
      <c r="D704" s="18">
        <v>1137.84593834573</v>
      </c>
    </row>
    <row r="705" spans="1:4" ht="15" customHeight="1" x14ac:dyDescent="0.25">
      <c r="A705" s="18">
        <v>3564</v>
      </c>
      <c r="B705" s="18">
        <v>912.68734041637799</v>
      </c>
      <c r="C705" s="18">
        <v>694.724888345772</v>
      </c>
      <c r="D705" s="18">
        <v>1146.3819141418101</v>
      </c>
    </row>
    <row r="706" spans="1:4" ht="15" customHeight="1" x14ac:dyDescent="0.25">
      <c r="A706" s="18">
        <v>3569</v>
      </c>
      <c r="B706" s="18">
        <v>914.88059096990901</v>
      </c>
      <c r="C706" s="18">
        <v>700.98766018368497</v>
      </c>
      <c r="D706" s="18">
        <v>1148.21980364456</v>
      </c>
    </row>
    <row r="707" spans="1:4" ht="15" customHeight="1" x14ac:dyDescent="0.25">
      <c r="A707" s="18">
        <v>3574</v>
      </c>
      <c r="B707" s="18">
        <v>924.66776542584103</v>
      </c>
      <c r="C707" s="18">
        <v>708.16636694696194</v>
      </c>
      <c r="D707" s="18">
        <v>1149.4587777101899</v>
      </c>
    </row>
    <row r="708" spans="1:4" ht="15" customHeight="1" x14ac:dyDescent="0.25">
      <c r="A708" s="18">
        <v>3579</v>
      </c>
      <c r="B708" s="18">
        <v>912.78794955297599</v>
      </c>
      <c r="C708" s="18">
        <v>700.19720735438796</v>
      </c>
      <c r="D708" s="18">
        <v>1145.0095667179401</v>
      </c>
    </row>
    <row r="709" spans="1:4" ht="15" customHeight="1" x14ac:dyDescent="0.25">
      <c r="A709" s="18">
        <v>3584</v>
      </c>
      <c r="B709" s="18">
        <v>926.99069415398696</v>
      </c>
      <c r="C709" s="18">
        <v>710.67311117361601</v>
      </c>
      <c r="D709" s="18">
        <v>1154.2799228506001</v>
      </c>
    </row>
    <row r="710" spans="1:4" ht="15" customHeight="1" x14ac:dyDescent="0.25">
      <c r="A710" s="18">
        <v>3589</v>
      </c>
      <c r="B710" s="18">
        <v>926.87789940564005</v>
      </c>
      <c r="C710" s="18">
        <v>704.85647491605096</v>
      </c>
      <c r="D710" s="18">
        <v>1163.92166554047</v>
      </c>
    </row>
    <row r="711" spans="1:4" ht="15" customHeight="1" x14ac:dyDescent="0.25">
      <c r="A711" s="18">
        <v>3594</v>
      </c>
      <c r="B711" s="18">
        <v>919.51799133046597</v>
      </c>
      <c r="C711" s="18">
        <v>704.97674311398305</v>
      </c>
      <c r="D711" s="18">
        <v>1156.30920642159</v>
      </c>
    </row>
    <row r="712" spans="1:4" ht="15" customHeight="1" x14ac:dyDescent="0.25">
      <c r="A712" s="18">
        <v>3599</v>
      </c>
      <c r="B712" s="18">
        <v>930.63218261654595</v>
      </c>
      <c r="C712" s="18">
        <v>709.97894717545796</v>
      </c>
      <c r="D712" s="18">
        <v>1162.3998757173899</v>
      </c>
    </row>
    <row r="713" spans="1:4" ht="15" customHeight="1" x14ac:dyDescent="0.25">
      <c r="A713" s="18">
        <v>3604</v>
      </c>
      <c r="B713" s="18">
        <v>938.67145591443796</v>
      </c>
      <c r="C713" s="18">
        <v>714.15220542624297</v>
      </c>
      <c r="D713" s="18">
        <v>1171.16225344695</v>
      </c>
    </row>
    <row r="714" spans="1:4" ht="15" customHeight="1" x14ac:dyDescent="0.25">
      <c r="A714" s="18">
        <v>3609</v>
      </c>
      <c r="B714" s="18">
        <v>943.83408749184798</v>
      </c>
      <c r="C714" s="18">
        <v>717.98667480939798</v>
      </c>
      <c r="D714" s="18">
        <v>1167.5162354523</v>
      </c>
    </row>
    <row r="715" spans="1:4" ht="15" customHeight="1" x14ac:dyDescent="0.25">
      <c r="A715" s="18">
        <v>3614</v>
      </c>
      <c r="B715" s="18">
        <v>936.97809214558902</v>
      </c>
      <c r="C715" s="18">
        <v>715.43075259843704</v>
      </c>
      <c r="D715" s="18">
        <v>1175.5023123982701</v>
      </c>
    </row>
    <row r="716" spans="1:4" ht="15" customHeight="1" x14ac:dyDescent="0.25">
      <c r="A716" s="18">
        <v>3619</v>
      </c>
      <c r="B716" s="18">
        <v>939.69670764483101</v>
      </c>
      <c r="C716" s="18">
        <v>718.34237541370601</v>
      </c>
      <c r="D716" s="18">
        <v>1174.03240555979</v>
      </c>
    </row>
    <row r="717" spans="1:4" ht="15" customHeight="1" x14ac:dyDescent="0.25">
      <c r="A717" s="18">
        <v>3624</v>
      </c>
      <c r="B717" s="18">
        <v>943.15154641814195</v>
      </c>
      <c r="C717" s="18">
        <v>718.016981477743</v>
      </c>
      <c r="D717" s="18">
        <v>1179.01003233245</v>
      </c>
    </row>
    <row r="718" spans="1:4" ht="15" customHeight="1" x14ac:dyDescent="0.25">
      <c r="A718" s="18">
        <v>3629</v>
      </c>
      <c r="B718" s="18">
        <v>950.21212434186202</v>
      </c>
      <c r="C718" s="18">
        <v>729.48129651854697</v>
      </c>
      <c r="D718" s="18">
        <v>1194.0524128387699</v>
      </c>
    </row>
    <row r="719" spans="1:4" ht="15" customHeight="1" x14ac:dyDescent="0.25">
      <c r="A719" s="18">
        <v>3634</v>
      </c>
      <c r="B719" s="18">
        <v>949.66117770658195</v>
      </c>
      <c r="C719" s="18">
        <v>730.97373817712196</v>
      </c>
      <c r="D719" s="18">
        <v>1203.08864428792</v>
      </c>
    </row>
    <row r="720" spans="1:4" ht="15" customHeight="1" x14ac:dyDescent="0.25">
      <c r="A720" s="18">
        <v>3639</v>
      </c>
      <c r="B720" s="18">
        <v>960.32820968577801</v>
      </c>
      <c r="C720" s="18">
        <v>739.27373310408302</v>
      </c>
      <c r="D720" s="18">
        <v>1210.6846133592001</v>
      </c>
    </row>
    <row r="721" spans="1:4" ht="15" customHeight="1" x14ac:dyDescent="0.25">
      <c r="A721" s="18">
        <v>3644</v>
      </c>
      <c r="B721" s="18">
        <v>971.68217434942198</v>
      </c>
      <c r="C721" s="18">
        <v>752.45612505240001</v>
      </c>
      <c r="D721" s="18">
        <v>1210.8527942841399</v>
      </c>
    </row>
    <row r="722" spans="1:4" ht="15" customHeight="1" x14ac:dyDescent="0.25">
      <c r="A722" s="18">
        <v>3649</v>
      </c>
      <c r="B722" s="18">
        <v>974.83958174251404</v>
      </c>
      <c r="C722" s="18">
        <v>741.32238566477804</v>
      </c>
      <c r="D722" s="18">
        <v>1213.52624539562</v>
      </c>
    </row>
    <row r="723" spans="1:4" ht="15" customHeight="1" x14ac:dyDescent="0.25">
      <c r="A723" s="18">
        <v>3654</v>
      </c>
      <c r="B723" s="18">
        <v>974.75405901862496</v>
      </c>
      <c r="C723" s="18">
        <v>738.116006574876</v>
      </c>
      <c r="D723" s="18">
        <v>1214.52262578622</v>
      </c>
    </row>
    <row r="724" spans="1:4" ht="15" customHeight="1" x14ac:dyDescent="0.25">
      <c r="A724" s="18">
        <v>3659</v>
      </c>
      <c r="B724" s="18">
        <v>986.05881112303405</v>
      </c>
      <c r="C724" s="18">
        <v>746.364034676041</v>
      </c>
      <c r="D724" s="18">
        <v>1221.42428857461</v>
      </c>
    </row>
    <row r="725" spans="1:4" ht="15" customHeight="1" x14ac:dyDescent="0.25">
      <c r="A725" s="18">
        <v>3664</v>
      </c>
      <c r="B725" s="18">
        <v>982.83910824926397</v>
      </c>
      <c r="C725" s="18">
        <v>757.58590269905096</v>
      </c>
      <c r="D725" s="18">
        <v>1222.9287403859</v>
      </c>
    </row>
    <row r="726" spans="1:4" ht="15" customHeight="1" x14ac:dyDescent="0.25">
      <c r="A726" s="18">
        <v>3669</v>
      </c>
      <c r="B726" s="18">
        <v>983.73505347458104</v>
      </c>
      <c r="C726" s="18">
        <v>757.50345449276904</v>
      </c>
      <c r="D726" s="18">
        <v>1221.5651937544401</v>
      </c>
    </row>
    <row r="727" spans="1:4" ht="15" customHeight="1" x14ac:dyDescent="0.25">
      <c r="A727" s="18">
        <v>3674</v>
      </c>
      <c r="B727" s="18">
        <v>991.16144764719195</v>
      </c>
      <c r="C727" s="18">
        <v>763.63475408389797</v>
      </c>
      <c r="D727" s="18">
        <v>1217.1957082946899</v>
      </c>
    </row>
    <row r="728" spans="1:4" ht="15" customHeight="1" x14ac:dyDescent="0.25">
      <c r="A728" s="18">
        <v>3679</v>
      </c>
      <c r="B728" s="18">
        <v>988.036527791053</v>
      </c>
      <c r="C728" s="18">
        <v>766.94711011347397</v>
      </c>
      <c r="D728" s="18">
        <v>1220.89826113817</v>
      </c>
    </row>
    <row r="729" spans="1:4" ht="15" customHeight="1" x14ac:dyDescent="0.25">
      <c r="A729" s="18">
        <v>3684</v>
      </c>
      <c r="B729" s="18">
        <v>988.80702537973696</v>
      </c>
      <c r="C729" s="18">
        <v>770.60126968936697</v>
      </c>
      <c r="D729" s="18">
        <v>1220.6422772774399</v>
      </c>
    </row>
    <row r="730" spans="1:4" ht="15" customHeight="1" x14ac:dyDescent="0.25">
      <c r="A730" s="18">
        <v>3689</v>
      </c>
      <c r="B730" s="18">
        <v>996.24902250928096</v>
      </c>
      <c r="C730" s="18">
        <v>770.19583493658001</v>
      </c>
      <c r="D730" s="18">
        <v>1224.6546123820001</v>
      </c>
    </row>
    <row r="731" spans="1:4" ht="15" customHeight="1" x14ac:dyDescent="0.25">
      <c r="A731" s="18">
        <v>3694</v>
      </c>
      <c r="B731" s="18">
        <v>980.71490446882399</v>
      </c>
      <c r="C731" s="18">
        <v>758.37607256513797</v>
      </c>
      <c r="D731" s="18">
        <v>1216.8342315181501</v>
      </c>
    </row>
    <row r="732" spans="1:4" ht="15" customHeight="1" x14ac:dyDescent="0.25">
      <c r="A732" s="18">
        <v>3699</v>
      </c>
      <c r="B732" s="18">
        <v>995.87631748226795</v>
      </c>
      <c r="C732" s="18">
        <v>770.64238374047795</v>
      </c>
      <c r="D732" s="18">
        <v>1226.7427494292599</v>
      </c>
    </row>
    <row r="733" spans="1:4" ht="15" customHeight="1" x14ac:dyDescent="0.25">
      <c r="A733" s="18">
        <v>3704</v>
      </c>
      <c r="B733" s="18">
        <v>985.04804404293805</v>
      </c>
      <c r="C733" s="18">
        <v>762.743995506734</v>
      </c>
      <c r="D733" s="18">
        <v>1226.98368967734</v>
      </c>
    </row>
    <row r="734" spans="1:4" ht="15" customHeight="1" x14ac:dyDescent="0.25">
      <c r="A734" s="18">
        <v>3709</v>
      </c>
      <c r="B734" s="18">
        <v>989.98382401891001</v>
      </c>
      <c r="C734" s="18">
        <v>764.63467855888598</v>
      </c>
      <c r="D734" s="18">
        <v>1225.2107540669399</v>
      </c>
    </row>
    <row r="735" spans="1:4" ht="15" customHeight="1" x14ac:dyDescent="0.25">
      <c r="A735" s="18">
        <v>3714</v>
      </c>
      <c r="B735" s="18">
        <v>993.80688758477402</v>
      </c>
      <c r="C735" s="18">
        <v>763.38973923938897</v>
      </c>
      <c r="D735" s="18">
        <v>1227.8984653887801</v>
      </c>
    </row>
    <row r="736" spans="1:4" ht="15" customHeight="1" x14ac:dyDescent="0.25">
      <c r="A736" s="18">
        <v>3719</v>
      </c>
      <c r="B736" s="18">
        <v>984.40341196329598</v>
      </c>
      <c r="C736" s="18">
        <v>759.67598413333303</v>
      </c>
      <c r="D736" s="18">
        <v>1218.4001861581501</v>
      </c>
    </row>
    <row r="737" spans="1:4" ht="15" customHeight="1" x14ac:dyDescent="0.25">
      <c r="A737" s="18">
        <v>3724</v>
      </c>
      <c r="B737" s="18">
        <v>987.54822817883405</v>
      </c>
      <c r="C737" s="18">
        <v>765.35192216042299</v>
      </c>
      <c r="D737" s="18">
        <v>1228.6704597811199</v>
      </c>
    </row>
    <row r="738" spans="1:4" ht="15" customHeight="1" x14ac:dyDescent="0.25">
      <c r="A738" s="18">
        <v>3729</v>
      </c>
      <c r="B738" s="18">
        <v>997.41581320311604</v>
      </c>
      <c r="C738" s="18">
        <v>771.99989093457498</v>
      </c>
      <c r="D738" s="18">
        <v>1235.0499152969901</v>
      </c>
    </row>
    <row r="739" spans="1:4" ht="15" customHeight="1" x14ac:dyDescent="0.25">
      <c r="A739" s="18">
        <v>3734</v>
      </c>
      <c r="B739" s="18">
        <v>991.66240531417395</v>
      </c>
      <c r="C739" s="18">
        <v>767.25228935729297</v>
      </c>
      <c r="D739" s="18">
        <v>1224.9043240871099</v>
      </c>
    </row>
    <row r="740" spans="1:4" ht="15" customHeight="1" x14ac:dyDescent="0.25">
      <c r="A740" s="18">
        <v>3739</v>
      </c>
      <c r="B740" s="18">
        <v>996.17088879668904</v>
      </c>
      <c r="C740" s="18">
        <v>768.32196930220402</v>
      </c>
      <c r="D740" s="18">
        <v>1231.86707388228</v>
      </c>
    </row>
    <row r="741" spans="1:4" ht="15" customHeight="1" x14ac:dyDescent="0.25">
      <c r="A741" s="18">
        <v>3744</v>
      </c>
      <c r="B741" s="18">
        <v>992.26330948848897</v>
      </c>
      <c r="C741" s="18">
        <v>772.78103282326595</v>
      </c>
      <c r="D741" s="18">
        <v>1229.2974863639799</v>
      </c>
    </row>
    <row r="742" spans="1:4" ht="15" customHeight="1" x14ac:dyDescent="0.25">
      <c r="A742" s="18">
        <v>3749</v>
      </c>
      <c r="B742" s="18">
        <v>998.57173680656194</v>
      </c>
      <c r="C742" s="18">
        <v>766.76818831663604</v>
      </c>
      <c r="D742" s="18">
        <v>1235.6655081474401</v>
      </c>
    </row>
    <row r="743" spans="1:4" ht="15" customHeight="1" x14ac:dyDescent="0.25">
      <c r="A743" s="18">
        <v>3754</v>
      </c>
      <c r="B743" s="18">
        <v>995.82558974197696</v>
      </c>
      <c r="C743" s="18">
        <v>770.60420907052696</v>
      </c>
      <c r="D743" s="18">
        <v>1231.7021235678301</v>
      </c>
    </row>
    <row r="744" spans="1:4" ht="15" customHeight="1" x14ac:dyDescent="0.25">
      <c r="A744" s="18">
        <v>3759</v>
      </c>
      <c r="B744" s="18">
        <v>991.39226939955199</v>
      </c>
      <c r="C744" s="18">
        <v>772.44836088249599</v>
      </c>
      <c r="D744" s="18">
        <v>1233.50274510497</v>
      </c>
    </row>
    <row r="745" spans="1:4" ht="15" customHeight="1" x14ac:dyDescent="0.25">
      <c r="A745" s="18">
        <v>3764</v>
      </c>
      <c r="B745" s="18">
        <v>985.81891637647095</v>
      </c>
      <c r="C745" s="18">
        <v>763.16708881860302</v>
      </c>
      <c r="D745" s="18">
        <v>1224.4529744705901</v>
      </c>
    </row>
    <row r="746" spans="1:4" ht="15" customHeight="1" x14ac:dyDescent="0.25">
      <c r="A746" s="18">
        <v>3769</v>
      </c>
      <c r="B746" s="18">
        <v>992.56194791007999</v>
      </c>
      <c r="C746" s="18">
        <v>770.232321310418</v>
      </c>
      <c r="D746" s="18">
        <v>1225.0924779935999</v>
      </c>
    </row>
    <row r="747" spans="1:4" ht="15" customHeight="1" x14ac:dyDescent="0.25">
      <c r="A747" s="18">
        <v>3774</v>
      </c>
      <c r="B747" s="18">
        <v>993.93473335081399</v>
      </c>
      <c r="C747" s="18">
        <v>772.06256907260695</v>
      </c>
      <c r="D747" s="18">
        <v>1230.7970143622499</v>
      </c>
    </row>
    <row r="748" spans="1:4" ht="15" customHeight="1" x14ac:dyDescent="0.25">
      <c r="A748" s="18">
        <v>3779</v>
      </c>
      <c r="B748" s="18">
        <v>985.44726535796201</v>
      </c>
      <c r="C748" s="18">
        <v>762.81130780129104</v>
      </c>
      <c r="D748" s="18">
        <v>1226.22121160655</v>
      </c>
    </row>
    <row r="749" spans="1:4" ht="15" customHeight="1" x14ac:dyDescent="0.25">
      <c r="A749" s="18">
        <v>3784</v>
      </c>
      <c r="B749" s="18">
        <v>990.73334701198701</v>
      </c>
      <c r="C749" s="18">
        <v>771.72344461945499</v>
      </c>
      <c r="D749" s="18">
        <v>1232.3836288606301</v>
      </c>
    </row>
    <row r="750" spans="1:4" ht="15" customHeight="1" x14ac:dyDescent="0.25">
      <c r="A750" s="18">
        <v>3789</v>
      </c>
      <c r="B750" s="18">
        <v>994.37153706315905</v>
      </c>
      <c r="C750" s="18">
        <v>767.60712229698902</v>
      </c>
      <c r="D750" s="18">
        <v>1233.87246798146</v>
      </c>
    </row>
    <row r="751" spans="1:4" ht="15" customHeight="1" x14ac:dyDescent="0.25">
      <c r="A751" s="18">
        <v>3794</v>
      </c>
      <c r="B751" s="18">
        <v>1005.81910861519</v>
      </c>
      <c r="C751" s="18">
        <v>778.88500889254499</v>
      </c>
      <c r="D751" s="18">
        <v>1233.6906486099999</v>
      </c>
    </row>
    <row r="752" spans="1:4" ht="15" customHeight="1" x14ac:dyDescent="0.25">
      <c r="A752" s="18">
        <v>3799</v>
      </c>
      <c r="B752" s="18">
        <v>993.21076985420905</v>
      </c>
      <c r="C752" s="18">
        <v>779.37522260990204</v>
      </c>
      <c r="D752" s="18">
        <v>1234.87763699897</v>
      </c>
    </row>
    <row r="753" spans="1:4" ht="15" customHeight="1" x14ac:dyDescent="0.25">
      <c r="A753" s="18">
        <v>3804</v>
      </c>
      <c r="B753" s="18">
        <v>992.53138076924199</v>
      </c>
      <c r="C753" s="18">
        <v>775.45695018238803</v>
      </c>
      <c r="D753" s="18">
        <v>1228.86257620062</v>
      </c>
    </row>
    <row r="754" spans="1:4" ht="15" customHeight="1" x14ac:dyDescent="0.25">
      <c r="A754" s="18">
        <v>3809</v>
      </c>
      <c r="B754" s="18">
        <v>995.07112639397201</v>
      </c>
      <c r="C754" s="18">
        <v>763.09771318297499</v>
      </c>
      <c r="D754" s="18">
        <v>1240.2445213155099</v>
      </c>
    </row>
    <row r="755" spans="1:4" ht="15" customHeight="1" x14ac:dyDescent="0.25">
      <c r="A755" s="18">
        <v>3814</v>
      </c>
      <c r="B755" s="18">
        <v>1000.46782168146</v>
      </c>
      <c r="C755" s="18">
        <v>782.46569261430204</v>
      </c>
      <c r="D755" s="18">
        <v>1237.8763734936099</v>
      </c>
    </row>
    <row r="756" spans="1:4" ht="15" customHeight="1" x14ac:dyDescent="0.25">
      <c r="A756" s="18">
        <v>3819</v>
      </c>
      <c r="B756" s="18">
        <v>998.65666537558002</v>
      </c>
      <c r="C756" s="18">
        <v>769.99816857475298</v>
      </c>
      <c r="D756" s="18">
        <v>1240.5709595814001</v>
      </c>
    </row>
    <row r="757" spans="1:4" ht="15" customHeight="1" x14ac:dyDescent="0.25">
      <c r="A757" s="18">
        <v>3824</v>
      </c>
      <c r="B757" s="18">
        <v>993.54508350141396</v>
      </c>
      <c r="C757" s="18">
        <v>774.24537937351295</v>
      </c>
      <c r="D757" s="18">
        <v>1231.66319698546</v>
      </c>
    </row>
    <row r="758" spans="1:4" ht="15" customHeight="1" x14ac:dyDescent="0.25">
      <c r="A758" s="18">
        <v>3829</v>
      </c>
      <c r="B758" s="18">
        <v>1002.272732382</v>
      </c>
      <c r="C758" s="18">
        <v>779.385305561888</v>
      </c>
      <c r="D758" s="18">
        <v>1249.89505318176</v>
      </c>
    </row>
    <row r="759" spans="1:4" ht="15" customHeight="1" x14ac:dyDescent="0.25">
      <c r="A759" s="18">
        <v>3834</v>
      </c>
      <c r="B759" s="18">
        <v>1001.55170411827</v>
      </c>
      <c r="C759" s="18">
        <v>778.37044757343403</v>
      </c>
      <c r="D759" s="18">
        <v>1249.3928008568901</v>
      </c>
    </row>
    <row r="760" spans="1:4" ht="15" customHeight="1" x14ac:dyDescent="0.25">
      <c r="A760" s="18">
        <v>3839</v>
      </c>
      <c r="B760" s="18">
        <v>1001.46291146497</v>
      </c>
      <c r="C760" s="18">
        <v>787.16685315858899</v>
      </c>
      <c r="D760" s="18">
        <v>1245.56133058101</v>
      </c>
    </row>
    <row r="761" spans="1:4" ht="15" customHeight="1" x14ac:dyDescent="0.25">
      <c r="A761" s="18">
        <v>3844</v>
      </c>
      <c r="B761" s="18">
        <v>1001.24631347354</v>
      </c>
      <c r="C761" s="18">
        <v>765.99495035216705</v>
      </c>
      <c r="D761" s="18">
        <v>1246.53432472906</v>
      </c>
    </row>
    <row r="762" spans="1:4" ht="15" customHeight="1" x14ac:dyDescent="0.25">
      <c r="A762" s="18">
        <v>3849</v>
      </c>
      <c r="B762" s="18">
        <v>1010.60891523482</v>
      </c>
      <c r="C762" s="18">
        <v>786.51752832288105</v>
      </c>
      <c r="D762" s="18">
        <v>1257.43466046102</v>
      </c>
    </row>
    <row r="763" spans="1:4" ht="15" customHeight="1" x14ac:dyDescent="0.25">
      <c r="A763" s="18">
        <v>3854</v>
      </c>
      <c r="B763" s="18">
        <v>999.45086656141996</v>
      </c>
      <c r="C763" s="18">
        <v>778.56243285201504</v>
      </c>
      <c r="D763" s="18">
        <v>1242.3493283801399</v>
      </c>
    </row>
    <row r="764" spans="1:4" ht="15" customHeight="1" x14ac:dyDescent="0.25">
      <c r="A764" s="18">
        <v>3859</v>
      </c>
      <c r="B764" s="18">
        <v>1000.53199015542</v>
      </c>
      <c r="C764" s="18">
        <v>771.62059001320597</v>
      </c>
      <c r="D764" s="18">
        <v>1243.38350263951</v>
      </c>
    </row>
    <row r="765" spans="1:4" ht="15" customHeight="1" x14ac:dyDescent="0.25">
      <c r="A765" s="18">
        <v>3864</v>
      </c>
      <c r="B765" s="18">
        <v>1004.4171514895301</v>
      </c>
      <c r="C765" s="18">
        <v>774.10524524558002</v>
      </c>
      <c r="D765" s="18">
        <v>1248.5207006938001</v>
      </c>
    </row>
    <row r="766" spans="1:4" ht="15" customHeight="1" x14ac:dyDescent="0.25">
      <c r="A766" s="18">
        <v>3869</v>
      </c>
      <c r="B766" s="18">
        <v>1008.55105976816</v>
      </c>
      <c r="C766" s="18">
        <v>780.36755151366594</v>
      </c>
      <c r="D766" s="18">
        <v>1251.1471424117101</v>
      </c>
    </row>
    <row r="767" spans="1:4" ht="15" customHeight="1" x14ac:dyDescent="0.25">
      <c r="A767" s="18">
        <v>3874</v>
      </c>
      <c r="B767" s="18">
        <v>1010.94579755666</v>
      </c>
      <c r="C767" s="18">
        <v>780.10384593471804</v>
      </c>
      <c r="D767" s="18">
        <v>1252.0218753904501</v>
      </c>
    </row>
    <row r="768" spans="1:4" ht="15" customHeight="1" x14ac:dyDescent="0.25">
      <c r="A768" s="18">
        <v>3879</v>
      </c>
      <c r="B768" s="18">
        <v>1014.0846997667001</v>
      </c>
      <c r="C768" s="18">
        <v>774.37507922394002</v>
      </c>
      <c r="D768" s="18">
        <v>1253.16276662274</v>
      </c>
    </row>
    <row r="769" spans="1:4" ht="15" customHeight="1" x14ac:dyDescent="0.25">
      <c r="A769" s="18">
        <v>3884</v>
      </c>
      <c r="B769" s="18">
        <v>1013.86922537372</v>
      </c>
      <c r="C769" s="18">
        <v>776.86381744123901</v>
      </c>
      <c r="D769" s="18">
        <v>1254.5486638718901</v>
      </c>
    </row>
    <row r="770" spans="1:4" ht="15" customHeight="1" x14ac:dyDescent="0.25">
      <c r="A770" s="18">
        <v>3889</v>
      </c>
      <c r="B770" s="18">
        <v>1017.79574751796</v>
      </c>
      <c r="C770" s="18">
        <v>783.69578022016299</v>
      </c>
      <c r="D770" s="18">
        <v>1259.5844567398501</v>
      </c>
    </row>
    <row r="771" spans="1:4" ht="15" customHeight="1" x14ac:dyDescent="0.25">
      <c r="A771" s="18">
        <v>3894</v>
      </c>
      <c r="B771" s="18">
        <v>1009.51953728004</v>
      </c>
      <c r="C771" s="18">
        <v>779.22934175230102</v>
      </c>
      <c r="D771" s="18">
        <v>1251.16070270866</v>
      </c>
    </row>
    <row r="772" spans="1:4" ht="15" customHeight="1" x14ac:dyDescent="0.25">
      <c r="A772" s="18">
        <v>3899</v>
      </c>
      <c r="B772" s="18">
        <v>1013.44795538267</v>
      </c>
      <c r="C772" s="18">
        <v>782.52022222060702</v>
      </c>
      <c r="D772" s="18">
        <v>1255.4293370759599</v>
      </c>
    </row>
    <row r="773" spans="1:4" ht="15" customHeight="1" x14ac:dyDescent="0.25">
      <c r="A773" s="18">
        <v>3904</v>
      </c>
      <c r="B773" s="18">
        <v>1012.98421816685</v>
      </c>
      <c r="C773" s="18">
        <v>780.75122641599899</v>
      </c>
      <c r="D773" s="18">
        <v>1261.7470707053201</v>
      </c>
    </row>
    <row r="774" spans="1:4" ht="15" customHeight="1" x14ac:dyDescent="0.25">
      <c r="A774" s="18">
        <v>3909</v>
      </c>
      <c r="B774" s="18">
        <v>1019.75856148479</v>
      </c>
      <c r="C774" s="18">
        <v>790.06521543992801</v>
      </c>
      <c r="D774" s="18">
        <v>1265.2055008642301</v>
      </c>
    </row>
    <row r="775" spans="1:4" ht="15" customHeight="1" x14ac:dyDescent="0.25">
      <c r="A775" s="18">
        <v>3914</v>
      </c>
      <c r="B775" s="18">
        <v>1012.84936764023</v>
      </c>
      <c r="C775" s="18">
        <v>791.82203337690203</v>
      </c>
      <c r="D775" s="18">
        <v>1252.7241883714701</v>
      </c>
    </row>
    <row r="776" spans="1:4" ht="15" customHeight="1" x14ac:dyDescent="0.25">
      <c r="A776" s="18">
        <v>3919</v>
      </c>
      <c r="B776" s="18">
        <v>1015.96172063545</v>
      </c>
      <c r="C776" s="18">
        <v>792.27076858670398</v>
      </c>
      <c r="D776" s="18">
        <v>1258.93917212778</v>
      </c>
    </row>
    <row r="777" spans="1:4" ht="15" customHeight="1" x14ac:dyDescent="0.25">
      <c r="A777" s="18">
        <v>3924</v>
      </c>
      <c r="B777" s="18">
        <v>1016.9056293737</v>
      </c>
      <c r="C777" s="18">
        <v>787.486152362594</v>
      </c>
      <c r="D777" s="18">
        <v>1248.94924222498</v>
      </c>
    </row>
    <row r="778" spans="1:4" ht="15" customHeight="1" x14ac:dyDescent="0.25">
      <c r="A778" s="18">
        <v>3929</v>
      </c>
      <c r="B778" s="18">
        <v>1013.59126819111</v>
      </c>
      <c r="C778" s="18">
        <v>785.39029449238603</v>
      </c>
      <c r="D778" s="18">
        <v>1262.7777721636501</v>
      </c>
    </row>
    <row r="779" spans="1:4" ht="15" customHeight="1" x14ac:dyDescent="0.25">
      <c r="A779" s="18">
        <v>3934</v>
      </c>
      <c r="B779" s="18">
        <v>1018.76387270552</v>
      </c>
      <c r="C779" s="18">
        <v>790.26421135718294</v>
      </c>
      <c r="D779" s="18">
        <v>1256.7037590360201</v>
      </c>
    </row>
    <row r="780" spans="1:4" ht="15" customHeight="1" x14ac:dyDescent="0.25">
      <c r="A780" s="18">
        <v>3939</v>
      </c>
      <c r="B780" s="18">
        <v>1026.0212137410001</v>
      </c>
      <c r="C780" s="18">
        <v>793.02604532790394</v>
      </c>
      <c r="D780" s="18">
        <v>1269.86130800045</v>
      </c>
    </row>
    <row r="781" spans="1:4" ht="15" customHeight="1" x14ac:dyDescent="0.25">
      <c r="A781" s="18">
        <v>3944</v>
      </c>
      <c r="B781" s="18">
        <v>1024.25383723251</v>
      </c>
      <c r="C781" s="18">
        <v>793.99871308271804</v>
      </c>
      <c r="D781" s="18">
        <v>1266.4081315380599</v>
      </c>
    </row>
    <row r="782" spans="1:4" ht="15" customHeight="1" x14ac:dyDescent="0.25">
      <c r="A782" s="18">
        <v>3949</v>
      </c>
      <c r="B782" s="18">
        <v>1022.20562523755</v>
      </c>
      <c r="C782" s="18">
        <v>789.25741949160897</v>
      </c>
      <c r="D782" s="18">
        <v>1268.2457517452899</v>
      </c>
    </row>
    <row r="783" spans="1:4" ht="15" customHeight="1" x14ac:dyDescent="0.25">
      <c r="A783" s="18">
        <v>3954</v>
      </c>
      <c r="B783" s="18">
        <v>1020.02988369734</v>
      </c>
      <c r="C783" s="18">
        <v>797.90171162600598</v>
      </c>
      <c r="D783" s="18">
        <v>1255.4215335138999</v>
      </c>
    </row>
    <row r="784" spans="1:4" ht="15" customHeight="1" x14ac:dyDescent="0.25">
      <c r="A784" s="18">
        <v>3959</v>
      </c>
      <c r="B784" s="18">
        <v>1016.08758741806</v>
      </c>
      <c r="C784" s="18">
        <v>788.83510524645999</v>
      </c>
      <c r="D784" s="18">
        <v>1258.60871438867</v>
      </c>
    </row>
    <row r="785" spans="1:4" ht="15" customHeight="1" x14ac:dyDescent="0.25">
      <c r="A785" s="18">
        <v>3964</v>
      </c>
      <c r="B785" s="18">
        <v>1020.2150573407999</v>
      </c>
      <c r="C785" s="18">
        <v>796.54931540635005</v>
      </c>
      <c r="D785" s="18">
        <v>1254.8750185628201</v>
      </c>
    </row>
    <row r="786" spans="1:4" ht="15" customHeight="1" x14ac:dyDescent="0.25">
      <c r="A786" s="18">
        <v>3969</v>
      </c>
      <c r="B786" s="18">
        <v>1021.76484401681</v>
      </c>
      <c r="C786" s="18">
        <v>791.28449841194401</v>
      </c>
      <c r="D786" s="18">
        <v>1261.3501963696999</v>
      </c>
    </row>
    <row r="787" spans="1:4" ht="15" customHeight="1" x14ac:dyDescent="0.25">
      <c r="A787" s="18">
        <v>3974</v>
      </c>
      <c r="B787" s="18">
        <v>1014.40020818342</v>
      </c>
      <c r="C787" s="18">
        <v>792.13884032286705</v>
      </c>
      <c r="D787" s="18">
        <v>1248.6426944908201</v>
      </c>
    </row>
    <row r="788" spans="1:4" ht="15" customHeight="1" x14ac:dyDescent="0.25">
      <c r="A788" s="18">
        <v>3979</v>
      </c>
      <c r="B788" s="18">
        <v>1009.68192145669</v>
      </c>
      <c r="C788" s="18">
        <v>785.65103556652502</v>
      </c>
      <c r="D788" s="18">
        <v>1246.4822420149701</v>
      </c>
    </row>
    <row r="789" spans="1:4" ht="15" customHeight="1" x14ac:dyDescent="0.25">
      <c r="A789" s="18">
        <v>3984</v>
      </c>
      <c r="B789" s="18">
        <v>1003.68027118669</v>
      </c>
      <c r="C789" s="18">
        <v>774.10448250249897</v>
      </c>
      <c r="D789" s="18">
        <v>1241.8695172492801</v>
      </c>
    </row>
    <row r="790" spans="1:4" ht="15" customHeight="1" x14ac:dyDescent="0.25">
      <c r="A790" s="18">
        <v>3989</v>
      </c>
      <c r="B790" s="18">
        <v>997.84648450995599</v>
      </c>
      <c r="C790" s="18">
        <v>770.43912138794701</v>
      </c>
      <c r="D790" s="18">
        <v>1239.0274783412001</v>
      </c>
    </row>
    <row r="791" spans="1:4" ht="15" customHeight="1" x14ac:dyDescent="0.25">
      <c r="A791" s="18">
        <v>3994</v>
      </c>
      <c r="B791" s="18">
        <v>1001.22153820837</v>
      </c>
      <c r="C791" s="18">
        <v>783.15848818719201</v>
      </c>
      <c r="D791" s="18">
        <v>1226.4748692216299</v>
      </c>
    </row>
    <row r="792" spans="1:4" ht="15" customHeight="1" x14ac:dyDescent="0.25">
      <c r="A792" s="18">
        <v>3999</v>
      </c>
      <c r="B792" s="18">
        <v>991.02656140486795</v>
      </c>
      <c r="C792" s="18">
        <v>770.40549851028402</v>
      </c>
      <c r="D792" s="18">
        <v>1203.09717357562</v>
      </c>
    </row>
    <row r="793" spans="1:4" ht="15" customHeight="1" x14ac:dyDescent="0.25">
      <c r="A793" s="18">
        <v>4004</v>
      </c>
      <c r="B793" s="18">
        <v>982.39241487423897</v>
      </c>
      <c r="C793" s="18">
        <v>771.83781898849804</v>
      </c>
      <c r="D793" s="18">
        <v>1197.3762203373999</v>
      </c>
    </row>
    <row r="794" spans="1:4" ht="15" customHeight="1" x14ac:dyDescent="0.25">
      <c r="A794" s="18">
        <v>4009</v>
      </c>
      <c r="B794" s="18">
        <v>989.38183406542998</v>
      </c>
      <c r="C794" s="18">
        <v>784.91665156552597</v>
      </c>
      <c r="D794" s="18">
        <v>1208.0597842489401</v>
      </c>
    </row>
    <row r="795" spans="1:4" ht="15" customHeight="1" x14ac:dyDescent="0.25">
      <c r="A795" s="18">
        <v>4014</v>
      </c>
      <c r="B795" s="18">
        <v>984.04178376798097</v>
      </c>
      <c r="C795" s="18">
        <v>776.72657173852997</v>
      </c>
      <c r="D795" s="18">
        <v>1211.2008358411999</v>
      </c>
    </row>
    <row r="796" spans="1:4" ht="15" customHeight="1" x14ac:dyDescent="0.25">
      <c r="A796" s="18">
        <v>4019</v>
      </c>
      <c r="B796" s="18">
        <v>976.48931804460994</v>
      </c>
      <c r="C796" s="18">
        <v>765.804829705364</v>
      </c>
      <c r="D796" s="18">
        <v>1201.3362145179799</v>
      </c>
    </row>
    <row r="797" spans="1:4" ht="15" customHeight="1" x14ac:dyDescent="0.25">
      <c r="A797" s="18">
        <v>4024</v>
      </c>
      <c r="B797" s="18">
        <v>980.77673160151505</v>
      </c>
      <c r="C797" s="18">
        <v>769.67438559047696</v>
      </c>
      <c r="D797" s="18">
        <v>1208.60268231344</v>
      </c>
    </row>
    <row r="798" spans="1:4" ht="15" customHeight="1" x14ac:dyDescent="0.25">
      <c r="A798" s="18">
        <v>4029</v>
      </c>
      <c r="B798" s="18">
        <v>985.62568716217197</v>
      </c>
      <c r="C798" s="18">
        <v>773.87318625328305</v>
      </c>
      <c r="D798" s="18">
        <v>1215.4837847480301</v>
      </c>
    </row>
    <row r="799" spans="1:4" ht="15" customHeight="1" x14ac:dyDescent="0.25">
      <c r="A799" s="18">
        <v>4034</v>
      </c>
      <c r="B799" s="18">
        <v>988.31352516120205</v>
      </c>
      <c r="C799" s="18">
        <v>780.79164028257503</v>
      </c>
      <c r="D799" s="18">
        <v>1206.10672016836</v>
      </c>
    </row>
    <row r="800" spans="1:4" ht="15" customHeight="1" x14ac:dyDescent="0.25">
      <c r="A800" s="18">
        <v>4039</v>
      </c>
      <c r="B800" s="18">
        <v>984.64164457412096</v>
      </c>
      <c r="C800" s="18">
        <v>768.03484396408498</v>
      </c>
      <c r="D800" s="18">
        <v>1211.43849503718</v>
      </c>
    </row>
    <row r="801" spans="1:4" ht="15" customHeight="1" x14ac:dyDescent="0.25">
      <c r="A801" s="18">
        <v>4044</v>
      </c>
      <c r="B801" s="18">
        <v>944.88916799097797</v>
      </c>
      <c r="C801" s="18">
        <v>735.54332926757104</v>
      </c>
      <c r="D801" s="18">
        <v>1086.5082129144801</v>
      </c>
    </row>
    <row r="802" spans="1:4" ht="15" customHeight="1" x14ac:dyDescent="0.25">
      <c r="A802" s="18">
        <v>4049</v>
      </c>
      <c r="B802" s="18">
        <v>983.59957425585105</v>
      </c>
      <c r="C802" s="18">
        <v>738.84588264988997</v>
      </c>
      <c r="D802" s="18">
        <v>1213.78355245957</v>
      </c>
    </row>
    <row r="803" spans="1:4" ht="15" customHeight="1" x14ac:dyDescent="0.25">
      <c r="A803" s="18">
        <v>4054</v>
      </c>
      <c r="B803" s="18">
        <v>980.89367740517605</v>
      </c>
      <c r="C803" s="18">
        <v>733.28248970306504</v>
      </c>
      <c r="D803" s="18">
        <v>1212.17227906119</v>
      </c>
    </row>
    <row r="804" spans="1:4" ht="15" customHeight="1" x14ac:dyDescent="0.25">
      <c r="A804" s="18">
        <v>4059</v>
      </c>
      <c r="B804" s="18">
        <v>991.59987830972204</v>
      </c>
      <c r="C804" s="18">
        <v>735.24539065437705</v>
      </c>
      <c r="D804" s="18">
        <v>1134.2305515661001</v>
      </c>
    </row>
    <row r="805" spans="1:4" ht="15" customHeight="1" x14ac:dyDescent="0.25">
      <c r="A805" s="18">
        <v>4064</v>
      </c>
      <c r="B805" s="18">
        <v>938.82203249581801</v>
      </c>
      <c r="C805" s="18">
        <v>725.57624059075295</v>
      </c>
      <c r="D805" s="18">
        <v>1081.2674478475999</v>
      </c>
    </row>
    <row r="806" spans="1:4" ht="15" customHeight="1" x14ac:dyDescent="0.25">
      <c r="A806" s="18">
        <v>4069</v>
      </c>
      <c r="B806" s="18">
        <v>938.58289160853803</v>
      </c>
      <c r="C806" s="18">
        <v>721.30362530864898</v>
      </c>
      <c r="D806" s="18">
        <v>1087.5889705981001</v>
      </c>
    </row>
    <row r="807" spans="1:4" ht="15" customHeight="1" x14ac:dyDescent="0.25">
      <c r="A807" s="18">
        <v>4074</v>
      </c>
      <c r="B807" s="18">
        <v>942.45934475440095</v>
      </c>
      <c r="C807" s="18">
        <v>727.668427802221</v>
      </c>
      <c r="D807" s="18">
        <v>1077.46764532314</v>
      </c>
    </row>
    <row r="808" spans="1:4" ht="15" customHeight="1" x14ac:dyDescent="0.25">
      <c r="A808" s="18">
        <v>4079</v>
      </c>
      <c r="B808" s="18">
        <v>943.68819741563198</v>
      </c>
      <c r="C808" s="18">
        <v>725.05916691813798</v>
      </c>
      <c r="D808" s="18">
        <v>1072.0480472438701</v>
      </c>
    </row>
    <row r="809" spans="1:4" ht="15" customHeight="1" x14ac:dyDescent="0.25">
      <c r="A809" s="18">
        <v>4084</v>
      </c>
      <c r="B809" s="18">
        <v>953.86049804270897</v>
      </c>
      <c r="C809" s="18">
        <v>735.38250176569704</v>
      </c>
      <c r="D809" s="18">
        <v>1091.0650505818501</v>
      </c>
    </row>
    <row r="810" spans="1:4" ht="15" customHeight="1" x14ac:dyDescent="0.25">
      <c r="A810" s="18">
        <v>4089</v>
      </c>
      <c r="B810" s="18">
        <v>939.67595465943202</v>
      </c>
      <c r="C810" s="18">
        <v>724.09806092081703</v>
      </c>
      <c r="D810" s="18">
        <v>1072.9123042833701</v>
      </c>
    </row>
    <row r="811" spans="1:4" ht="15" customHeight="1" x14ac:dyDescent="0.25">
      <c r="A811" s="18">
        <v>4094</v>
      </c>
      <c r="B811" s="18">
        <v>932.34504658789297</v>
      </c>
      <c r="C811" s="18">
        <v>720.85068909963798</v>
      </c>
      <c r="D811" s="18">
        <v>1151.20786102645</v>
      </c>
    </row>
    <row r="812" spans="1:4" ht="15" customHeight="1" x14ac:dyDescent="0.25">
      <c r="A812" s="18">
        <v>4099</v>
      </c>
      <c r="B812" s="18">
        <v>935.32375413643501</v>
      </c>
      <c r="C812" s="18">
        <v>722.94324152112199</v>
      </c>
      <c r="D812" s="18">
        <v>1161.10413250903</v>
      </c>
    </row>
    <row r="813" spans="1:4" ht="15" customHeight="1" x14ac:dyDescent="0.25">
      <c r="A813" s="18">
        <v>4104</v>
      </c>
      <c r="B813" s="18">
        <v>936.88243310045402</v>
      </c>
      <c r="C813" s="18">
        <v>714.53063121005505</v>
      </c>
      <c r="D813" s="18">
        <v>1166.1407089131501</v>
      </c>
    </row>
    <row r="814" spans="1:4" ht="15" customHeight="1" x14ac:dyDescent="0.25">
      <c r="A814" s="18">
        <v>4109</v>
      </c>
      <c r="B814" s="18">
        <v>932.33375836119103</v>
      </c>
      <c r="C814" s="18">
        <v>723.55800789540899</v>
      </c>
      <c r="D814" s="18">
        <v>1158.83260857395</v>
      </c>
    </row>
    <row r="815" spans="1:4" ht="15" customHeight="1" x14ac:dyDescent="0.25">
      <c r="A815" s="18">
        <v>4114</v>
      </c>
      <c r="B815" s="18">
        <v>935.54245093910902</v>
      </c>
      <c r="C815" s="18">
        <v>717.71707326373598</v>
      </c>
      <c r="D815" s="18">
        <v>1165.7865310013699</v>
      </c>
    </row>
    <row r="816" spans="1:4" ht="15" customHeight="1" x14ac:dyDescent="0.25">
      <c r="A816" s="18">
        <v>4119</v>
      </c>
      <c r="B816" s="18">
        <v>932.58193087420204</v>
      </c>
      <c r="C816" s="18">
        <v>723.42410327904997</v>
      </c>
      <c r="D816" s="18">
        <v>1161.30223264602</v>
      </c>
    </row>
    <row r="817" spans="1:4" ht="15" customHeight="1" x14ac:dyDescent="0.25">
      <c r="A817" s="18">
        <v>4124</v>
      </c>
      <c r="B817" s="18">
        <v>932.16322314393199</v>
      </c>
      <c r="C817" s="18">
        <v>716.15909612955898</v>
      </c>
      <c r="D817" s="18">
        <v>1156.74330054707</v>
      </c>
    </row>
    <row r="818" spans="1:4" ht="15" customHeight="1" x14ac:dyDescent="0.25">
      <c r="A818" s="18">
        <v>4129</v>
      </c>
      <c r="B818" s="18">
        <v>934.42967523885</v>
      </c>
      <c r="C818" s="18">
        <v>715.683076966469</v>
      </c>
      <c r="D818" s="18">
        <v>1157.32880898801</v>
      </c>
    </row>
    <row r="819" spans="1:4" ht="15" customHeight="1" x14ac:dyDescent="0.25">
      <c r="A819" s="18">
        <v>4134</v>
      </c>
      <c r="B819" s="18">
        <v>935.67723624485097</v>
      </c>
      <c r="C819" s="18">
        <v>718.04377318020499</v>
      </c>
      <c r="D819" s="18">
        <v>1160.4902972632401</v>
      </c>
    </row>
    <row r="820" spans="1:4" ht="15" customHeight="1" x14ac:dyDescent="0.25">
      <c r="A820" s="18">
        <v>4139</v>
      </c>
      <c r="B820" s="18">
        <v>933.15493928962803</v>
      </c>
      <c r="C820" s="18">
        <v>716.89463781794097</v>
      </c>
      <c r="D820" s="18">
        <v>1159.33598675602</v>
      </c>
    </row>
    <row r="821" spans="1:4" ht="15" customHeight="1" x14ac:dyDescent="0.25">
      <c r="A821" s="18">
        <v>4144</v>
      </c>
      <c r="B821" s="18">
        <v>934.64807570507003</v>
      </c>
      <c r="C821" s="18">
        <v>711.20190437126405</v>
      </c>
      <c r="D821" s="18">
        <v>1163.5892711020399</v>
      </c>
    </row>
    <row r="822" spans="1:4" ht="15" customHeight="1" x14ac:dyDescent="0.25">
      <c r="A822" s="18">
        <v>4149</v>
      </c>
      <c r="B822" s="18">
        <v>934.21048906916803</v>
      </c>
      <c r="C822" s="18">
        <v>719.61412721042802</v>
      </c>
      <c r="D822" s="18">
        <v>1168.9481426095699</v>
      </c>
    </row>
    <row r="823" spans="1:4" ht="15" customHeight="1" x14ac:dyDescent="0.25">
      <c r="A823" s="18">
        <v>4154</v>
      </c>
      <c r="B823" s="18">
        <v>937.25529759869096</v>
      </c>
      <c r="C823" s="18">
        <v>714.37972982936697</v>
      </c>
      <c r="D823" s="18">
        <v>1166.25640620631</v>
      </c>
    </row>
    <row r="824" spans="1:4" ht="15" customHeight="1" x14ac:dyDescent="0.25">
      <c r="A824" s="18">
        <v>4159</v>
      </c>
      <c r="B824" s="18">
        <v>936.48758568950404</v>
      </c>
      <c r="C824" s="18">
        <v>722.38114442109497</v>
      </c>
      <c r="D824" s="18">
        <v>1247.0881248679</v>
      </c>
    </row>
    <row r="825" spans="1:4" ht="15" customHeight="1" x14ac:dyDescent="0.25">
      <c r="A825" s="18">
        <v>4164</v>
      </c>
      <c r="B825" s="18">
        <v>951.09585758349795</v>
      </c>
      <c r="C825" s="18">
        <v>726.46495766375699</v>
      </c>
      <c r="D825" s="18">
        <v>1256.92055920692</v>
      </c>
    </row>
    <row r="826" spans="1:4" ht="15" customHeight="1" x14ac:dyDescent="0.25">
      <c r="A826" s="18">
        <v>4169</v>
      </c>
      <c r="B826" s="18">
        <v>1015.56896496128</v>
      </c>
      <c r="C826" s="18">
        <v>723.56065548630204</v>
      </c>
      <c r="D826" s="18">
        <v>1200.77639193151</v>
      </c>
    </row>
    <row r="827" spans="1:4" ht="15" customHeight="1" x14ac:dyDescent="0.25">
      <c r="A827" s="18">
        <v>4174</v>
      </c>
      <c r="B827" s="18">
        <v>1027.41889497282</v>
      </c>
      <c r="C827" s="18">
        <v>735.37799744732695</v>
      </c>
      <c r="D827" s="18">
        <v>1197.38122929261</v>
      </c>
    </row>
    <row r="828" spans="1:4" ht="15" customHeight="1" x14ac:dyDescent="0.25">
      <c r="A828" s="18">
        <v>4179</v>
      </c>
      <c r="B828" s="18">
        <v>1031.92926600347</v>
      </c>
      <c r="C828" s="18">
        <v>749.48976684399804</v>
      </c>
      <c r="D828" s="18">
        <v>1200.6334061771799</v>
      </c>
    </row>
    <row r="829" spans="1:4" ht="15" customHeight="1" x14ac:dyDescent="0.25">
      <c r="A829" s="18">
        <v>4184</v>
      </c>
      <c r="B829" s="18">
        <v>1034.27202112703</v>
      </c>
      <c r="C829" s="18">
        <v>757.16557224247504</v>
      </c>
      <c r="D829" s="18">
        <v>1210.85462487886</v>
      </c>
    </row>
    <row r="830" spans="1:4" ht="15" customHeight="1" x14ac:dyDescent="0.25">
      <c r="A830" s="18">
        <v>4189</v>
      </c>
      <c r="B830" s="18">
        <v>1024.3078099075501</v>
      </c>
      <c r="C830" s="18">
        <v>756.61112491067297</v>
      </c>
      <c r="D830" s="18">
        <v>1216.3815265523101</v>
      </c>
    </row>
    <row r="831" spans="1:4" ht="15" customHeight="1" x14ac:dyDescent="0.25">
      <c r="A831" s="18">
        <v>4194</v>
      </c>
      <c r="B831" s="18">
        <v>1015.3249343924</v>
      </c>
      <c r="C831" s="18">
        <v>761.83624098952305</v>
      </c>
      <c r="D831" s="18">
        <v>1228.5261208883301</v>
      </c>
    </row>
    <row r="832" spans="1:4" ht="15" customHeight="1" x14ac:dyDescent="0.25">
      <c r="A832" s="18">
        <v>4199</v>
      </c>
      <c r="B832" s="18">
        <v>1012.68773360109</v>
      </c>
      <c r="C832" s="18">
        <v>776.62317027030895</v>
      </c>
      <c r="D832" s="18">
        <v>1241.2728088169999</v>
      </c>
    </row>
    <row r="833" spans="1:4" ht="15" customHeight="1" x14ac:dyDescent="0.25">
      <c r="A833" s="18">
        <v>4204</v>
      </c>
      <c r="B833" s="18">
        <v>1011.67832268489</v>
      </c>
      <c r="C833" s="18">
        <v>777.651451601811</v>
      </c>
      <c r="D833" s="18">
        <v>1250.2620669371099</v>
      </c>
    </row>
    <row r="834" spans="1:4" ht="15" customHeight="1" x14ac:dyDescent="0.25">
      <c r="A834" s="18">
        <v>4209</v>
      </c>
      <c r="B834" s="18">
        <v>1006.87124782286</v>
      </c>
      <c r="C834" s="18">
        <v>779.86622661849594</v>
      </c>
      <c r="D834" s="18">
        <v>1253.4711819662</v>
      </c>
    </row>
    <row r="835" spans="1:4" ht="15" customHeight="1" x14ac:dyDescent="0.25">
      <c r="A835" s="18">
        <v>4214</v>
      </c>
      <c r="B835" s="18">
        <v>1009.1246726643</v>
      </c>
      <c r="C835" s="18">
        <v>780.44770171217897</v>
      </c>
      <c r="D835" s="18">
        <v>1255.2889465553201</v>
      </c>
    </row>
    <row r="836" spans="1:4" ht="15" customHeight="1" x14ac:dyDescent="0.25">
      <c r="A836" s="18">
        <v>4219</v>
      </c>
      <c r="B836" s="18">
        <v>1009.20265100194</v>
      </c>
      <c r="C836" s="18">
        <v>776.14482067173105</v>
      </c>
      <c r="D836" s="18">
        <v>1242.5155551187599</v>
      </c>
    </row>
    <row r="837" spans="1:4" ht="15" customHeight="1" x14ac:dyDescent="0.25">
      <c r="A837" s="18">
        <v>4224</v>
      </c>
      <c r="B837" s="18">
        <v>1007.47847360139</v>
      </c>
      <c r="C837" s="18">
        <v>781.85402079311098</v>
      </c>
      <c r="D837" s="18">
        <v>1247.1307089018701</v>
      </c>
    </row>
    <row r="838" spans="1:4" ht="15" customHeight="1" x14ac:dyDescent="0.25">
      <c r="A838" s="18">
        <v>4229</v>
      </c>
      <c r="B838" s="18">
        <v>1004.5441580333101</v>
      </c>
      <c r="C838" s="18">
        <v>780.37187959498499</v>
      </c>
      <c r="D838" s="18">
        <v>1246.3431949292601</v>
      </c>
    </row>
    <row r="839" spans="1:4" ht="15" customHeight="1" x14ac:dyDescent="0.25">
      <c r="A839" s="18">
        <v>4234</v>
      </c>
      <c r="B839" s="18">
        <v>1015.11137956896</v>
      </c>
      <c r="C839" s="18">
        <v>789.69552475693195</v>
      </c>
      <c r="D839" s="18">
        <v>1252.63967230608</v>
      </c>
    </row>
    <row r="840" spans="1:4" ht="15" customHeight="1" x14ac:dyDescent="0.25">
      <c r="A840" s="18">
        <v>4239</v>
      </c>
      <c r="B840" s="18">
        <v>1017.1783479025599</v>
      </c>
      <c r="C840" s="18">
        <v>792.39049413648002</v>
      </c>
      <c r="D840" s="18">
        <v>1245.75665229222</v>
      </c>
    </row>
    <row r="841" spans="1:4" ht="15" customHeight="1" x14ac:dyDescent="0.25">
      <c r="A841" s="18">
        <v>4244</v>
      </c>
      <c r="B841" s="18">
        <v>1016.02516553791</v>
      </c>
      <c r="C841" s="18">
        <v>791.45343628496698</v>
      </c>
      <c r="D841" s="18">
        <v>1262.14078161526</v>
      </c>
    </row>
    <row r="842" spans="1:4" ht="15" customHeight="1" x14ac:dyDescent="0.25">
      <c r="A842" s="18">
        <v>4249</v>
      </c>
      <c r="B842" s="18">
        <v>1023.66787682609</v>
      </c>
      <c r="C842" s="18">
        <v>791.56697422055095</v>
      </c>
      <c r="D842" s="18">
        <v>1264.26042338152</v>
      </c>
    </row>
    <row r="843" spans="1:4" ht="15" customHeight="1" x14ac:dyDescent="0.25">
      <c r="A843" s="18">
        <v>4254</v>
      </c>
      <c r="B843" s="18">
        <v>1017.51895042978</v>
      </c>
      <c r="C843" s="18">
        <v>792.60456516377201</v>
      </c>
      <c r="D843" s="18">
        <v>1262.82801996799</v>
      </c>
    </row>
    <row r="844" spans="1:4" ht="15" customHeight="1" x14ac:dyDescent="0.25">
      <c r="A844" s="18">
        <v>4259</v>
      </c>
      <c r="B844" s="18">
        <v>1025.44414144294</v>
      </c>
      <c r="C844" s="18">
        <v>800.87850835020799</v>
      </c>
      <c r="D844" s="18">
        <v>1267.62218047794</v>
      </c>
    </row>
    <row r="845" spans="1:4" ht="15" customHeight="1" x14ac:dyDescent="0.25">
      <c r="A845" s="18">
        <v>4264</v>
      </c>
      <c r="B845" s="18">
        <v>1027.1421528528101</v>
      </c>
      <c r="C845" s="18">
        <v>808.76655325215302</v>
      </c>
      <c r="D845" s="18">
        <v>1270.8242501959501</v>
      </c>
    </row>
    <row r="846" spans="1:4" ht="15" customHeight="1" x14ac:dyDescent="0.25">
      <c r="A846" s="18">
        <v>4269</v>
      </c>
      <c r="B846" s="18">
        <v>1041.01196552689</v>
      </c>
      <c r="C846" s="18">
        <v>823.54225102171495</v>
      </c>
      <c r="D846" s="18">
        <v>1294.9288326251999</v>
      </c>
    </row>
    <row r="847" spans="1:4" ht="15" customHeight="1" x14ac:dyDescent="0.25">
      <c r="A847" s="18">
        <v>4274</v>
      </c>
      <c r="B847" s="18">
        <v>1050.8463519765801</v>
      </c>
      <c r="C847" s="18">
        <v>825.83916395737401</v>
      </c>
      <c r="D847" s="18">
        <v>1300.2344955849801</v>
      </c>
    </row>
    <row r="848" spans="1:4" ht="15" customHeight="1" x14ac:dyDescent="0.25">
      <c r="A848" s="18">
        <v>4279</v>
      </c>
      <c r="B848" s="18">
        <v>1053.5894788147</v>
      </c>
      <c r="C848" s="18">
        <v>814.94939553861002</v>
      </c>
      <c r="D848" s="18">
        <v>1317.8558876090799</v>
      </c>
    </row>
    <row r="849" spans="1:4" ht="15" customHeight="1" x14ac:dyDescent="0.25">
      <c r="A849" s="18">
        <v>4284</v>
      </c>
      <c r="B849" s="18">
        <v>1058.0708934598899</v>
      </c>
      <c r="C849" s="18">
        <v>834.63741596843397</v>
      </c>
      <c r="D849" s="18">
        <v>1321.91236180694</v>
      </c>
    </row>
    <row r="850" spans="1:4" ht="15" customHeight="1" x14ac:dyDescent="0.25">
      <c r="A850" s="18">
        <v>4289</v>
      </c>
      <c r="B850" s="18">
        <v>1061.67386221793</v>
      </c>
      <c r="C850" s="18">
        <v>846.68966563194999</v>
      </c>
      <c r="D850" s="18">
        <v>1322.5043189042001</v>
      </c>
    </row>
    <row r="851" spans="1:4" ht="15" customHeight="1" x14ac:dyDescent="0.25">
      <c r="A851" s="18">
        <v>4294</v>
      </c>
      <c r="B851" s="18">
        <v>1063.2833568547501</v>
      </c>
      <c r="C851" s="18">
        <v>837.27002799482295</v>
      </c>
      <c r="D851" s="18">
        <v>1321.4169555232199</v>
      </c>
    </row>
    <row r="852" spans="1:4" ht="15" customHeight="1" x14ac:dyDescent="0.25">
      <c r="A852" s="18">
        <v>4299</v>
      </c>
      <c r="B852" s="18">
        <v>1060.05717180532</v>
      </c>
      <c r="C852" s="18">
        <v>803.50828877597701</v>
      </c>
      <c r="D852" s="18">
        <v>1317.80327547356</v>
      </c>
    </row>
    <row r="853" spans="1:4" ht="15" customHeight="1" x14ac:dyDescent="0.25">
      <c r="A853" s="18">
        <v>4304</v>
      </c>
      <c r="B853" s="18">
        <v>1056.76785514566</v>
      </c>
      <c r="C853" s="18">
        <v>800.49302041352098</v>
      </c>
      <c r="D853" s="18">
        <v>1294.4114612589201</v>
      </c>
    </row>
    <row r="854" spans="1:4" ht="15" customHeight="1" x14ac:dyDescent="0.25">
      <c r="A854" s="18">
        <v>4309</v>
      </c>
      <c r="B854" s="18">
        <v>983.62792555727196</v>
      </c>
      <c r="C854" s="18">
        <v>788.15390365998701</v>
      </c>
      <c r="D854" s="18">
        <v>1277.66584149307</v>
      </c>
    </row>
    <row r="855" spans="1:4" ht="15" customHeight="1" x14ac:dyDescent="0.25">
      <c r="A855" s="18">
        <v>4314</v>
      </c>
      <c r="B855" s="18">
        <v>983.00077103295905</v>
      </c>
      <c r="C855" s="18">
        <v>757.50558420434595</v>
      </c>
      <c r="D855" s="18">
        <v>1204.3200076662999</v>
      </c>
    </row>
    <row r="856" spans="1:4" ht="15" customHeight="1" x14ac:dyDescent="0.25">
      <c r="A856" s="18">
        <v>4319</v>
      </c>
      <c r="B856" s="18">
        <v>976.60317336212995</v>
      </c>
      <c r="C856" s="18">
        <v>758.07399705304397</v>
      </c>
      <c r="D856" s="18">
        <v>1202.7022629061701</v>
      </c>
    </row>
    <row r="857" spans="1:4" ht="15" customHeight="1" x14ac:dyDescent="0.25">
      <c r="A857" s="18">
        <v>4324</v>
      </c>
      <c r="B857" s="18">
        <v>966.79818638252505</v>
      </c>
      <c r="C857" s="18">
        <v>748.18697863482896</v>
      </c>
      <c r="D857" s="18">
        <v>1208.06903474212</v>
      </c>
    </row>
    <row r="858" spans="1:4" ht="15" customHeight="1" x14ac:dyDescent="0.25">
      <c r="A858" s="18">
        <v>4329</v>
      </c>
      <c r="B858" s="18">
        <v>961.94762495401505</v>
      </c>
      <c r="C858" s="18">
        <v>742.62284024644896</v>
      </c>
      <c r="D858" s="18">
        <v>1197.4460069755601</v>
      </c>
    </row>
    <row r="859" spans="1:4" ht="15" customHeight="1" x14ac:dyDescent="0.25">
      <c r="A859" s="18">
        <v>4334</v>
      </c>
      <c r="B859" s="18">
        <v>955.48515949983596</v>
      </c>
      <c r="C859" s="18">
        <v>740.24932945285195</v>
      </c>
      <c r="D859" s="18">
        <v>1189.59065907223</v>
      </c>
    </row>
    <row r="860" spans="1:4" ht="15" customHeight="1" x14ac:dyDescent="0.25">
      <c r="A860" s="18">
        <v>4339</v>
      </c>
      <c r="B860" s="18">
        <v>947.22943555108702</v>
      </c>
      <c r="C860" s="18">
        <v>731.35186240750704</v>
      </c>
      <c r="D860" s="18">
        <v>1185.33756678647</v>
      </c>
    </row>
    <row r="861" spans="1:4" ht="15" customHeight="1" x14ac:dyDescent="0.25">
      <c r="A861" s="18">
        <v>4344</v>
      </c>
      <c r="B861" s="18">
        <v>949.03179045332195</v>
      </c>
      <c r="C861" s="18">
        <v>731.57890437760705</v>
      </c>
      <c r="D861" s="18">
        <v>1181.11988432568</v>
      </c>
    </row>
    <row r="862" spans="1:4" ht="15" customHeight="1" x14ac:dyDescent="0.25">
      <c r="A862" s="18">
        <v>4349</v>
      </c>
      <c r="B862" s="18">
        <v>944.12510321544596</v>
      </c>
      <c r="C862" s="18">
        <v>726.30191505193704</v>
      </c>
      <c r="D862" s="18">
        <v>1174.43446934194</v>
      </c>
    </row>
    <row r="863" spans="1:4" ht="15" customHeight="1" x14ac:dyDescent="0.25">
      <c r="A863" s="18">
        <v>4354</v>
      </c>
      <c r="B863" s="18">
        <v>934.93560301265495</v>
      </c>
      <c r="C863" s="18">
        <v>724.20355810570504</v>
      </c>
      <c r="D863" s="18">
        <v>1162.3298219513799</v>
      </c>
    </row>
    <row r="864" spans="1:4" ht="15" customHeight="1" x14ac:dyDescent="0.25">
      <c r="A864" s="18">
        <v>4359</v>
      </c>
      <c r="B864" s="18">
        <v>931.59270772156401</v>
      </c>
      <c r="C864" s="18">
        <v>712.35432576814003</v>
      </c>
      <c r="D864" s="18">
        <v>1162.98586678579</v>
      </c>
    </row>
    <row r="865" spans="1:4" ht="15" customHeight="1" x14ac:dyDescent="0.25">
      <c r="A865" s="18">
        <v>4364</v>
      </c>
      <c r="B865" s="18">
        <v>915.78029406006397</v>
      </c>
      <c r="C865" s="18">
        <v>701.18201274201999</v>
      </c>
      <c r="D865" s="18">
        <v>1144.9613567880699</v>
      </c>
    </row>
    <row r="866" spans="1:4" ht="15" customHeight="1" x14ac:dyDescent="0.25">
      <c r="A866" s="18">
        <v>4369</v>
      </c>
      <c r="B866" s="18">
        <v>930.98388786252701</v>
      </c>
      <c r="C866" s="18">
        <v>718.78325709224998</v>
      </c>
      <c r="D866" s="18">
        <v>1157.7441688281399</v>
      </c>
    </row>
    <row r="867" spans="1:4" ht="15" customHeight="1" x14ac:dyDescent="0.25">
      <c r="A867" s="18">
        <v>4374</v>
      </c>
      <c r="B867" s="18">
        <v>923.64119011535001</v>
      </c>
      <c r="C867" s="18">
        <v>713.48719497471802</v>
      </c>
      <c r="D867" s="18">
        <v>1150.4856694216401</v>
      </c>
    </row>
    <row r="868" spans="1:4" ht="15" customHeight="1" x14ac:dyDescent="0.25">
      <c r="A868" s="18">
        <v>4379</v>
      </c>
      <c r="B868" s="18">
        <v>930.81725684612798</v>
      </c>
      <c r="C868" s="18">
        <v>709.48481880643101</v>
      </c>
      <c r="D868" s="18">
        <v>1163.3823685101199</v>
      </c>
    </row>
    <row r="869" spans="1:4" ht="15" customHeight="1" x14ac:dyDescent="0.25">
      <c r="A869" s="18">
        <v>4384</v>
      </c>
      <c r="B869" s="18">
        <v>926.35596570489497</v>
      </c>
      <c r="C869" s="18">
        <v>713.14018484016503</v>
      </c>
      <c r="D869" s="18">
        <v>1153.8843487148199</v>
      </c>
    </row>
    <row r="870" spans="1:4" ht="15" customHeight="1" x14ac:dyDescent="0.25">
      <c r="A870" s="18">
        <v>4389</v>
      </c>
      <c r="B870" s="18">
        <v>929.270184816246</v>
      </c>
      <c r="C870" s="18">
        <v>711.837728731369</v>
      </c>
      <c r="D870" s="18">
        <v>1155.2523774475301</v>
      </c>
    </row>
    <row r="871" spans="1:4" ht="15" customHeight="1" x14ac:dyDescent="0.25">
      <c r="A871" s="18">
        <v>4394</v>
      </c>
      <c r="B871" s="18">
        <v>936.09391041698495</v>
      </c>
      <c r="C871" s="18">
        <v>719.93151294949905</v>
      </c>
      <c r="D871" s="18">
        <v>1168.18976317957</v>
      </c>
    </row>
    <row r="872" spans="1:4" ht="15" customHeight="1" x14ac:dyDescent="0.25">
      <c r="A872" s="18">
        <v>4399</v>
      </c>
      <c r="B872" s="18">
        <v>926.62361192115804</v>
      </c>
      <c r="C872" s="18">
        <v>715.32176937007205</v>
      </c>
      <c r="D872" s="18">
        <v>1147.63279524278</v>
      </c>
    </row>
    <row r="873" spans="1:4" ht="15" customHeight="1" x14ac:dyDescent="0.25">
      <c r="A873" s="18">
        <v>4404</v>
      </c>
      <c r="B873" s="18">
        <v>932.88416111323102</v>
      </c>
      <c r="C873" s="18">
        <v>719.61125039282899</v>
      </c>
      <c r="D873" s="18">
        <v>1164.80474939951</v>
      </c>
    </row>
    <row r="874" spans="1:4" ht="15" customHeight="1" x14ac:dyDescent="0.25">
      <c r="A874" s="18">
        <v>4409</v>
      </c>
      <c r="B874" s="18">
        <v>930.11974197463599</v>
      </c>
      <c r="C874" s="18">
        <v>720.25099972076498</v>
      </c>
      <c r="D874" s="18">
        <v>1160.9767801523701</v>
      </c>
    </row>
    <row r="875" spans="1:4" ht="15" customHeight="1" x14ac:dyDescent="0.25">
      <c r="A875" s="18">
        <v>4414</v>
      </c>
      <c r="B875" s="18">
        <v>940.52278496871202</v>
      </c>
      <c r="C875" s="18">
        <v>714.71092147180195</v>
      </c>
      <c r="D875" s="18">
        <v>1165.9579861329401</v>
      </c>
    </row>
    <row r="876" spans="1:4" ht="15" customHeight="1" x14ac:dyDescent="0.25">
      <c r="A876" s="18">
        <v>4419</v>
      </c>
      <c r="B876" s="18">
        <v>935.51966903236996</v>
      </c>
      <c r="C876" s="18">
        <v>713.51188199873195</v>
      </c>
      <c r="D876" s="18">
        <v>1155.71181999655</v>
      </c>
    </row>
    <row r="877" spans="1:4" ht="15" customHeight="1" x14ac:dyDescent="0.25">
      <c r="A877" s="18">
        <v>4424</v>
      </c>
      <c r="B877" s="18">
        <v>937.41508258152999</v>
      </c>
      <c r="C877" s="18">
        <v>721.74876483983303</v>
      </c>
      <c r="D877" s="18">
        <v>1169.66757645028</v>
      </c>
    </row>
    <row r="878" spans="1:4" ht="15" customHeight="1" x14ac:dyDescent="0.25">
      <c r="A878" s="18">
        <v>4429</v>
      </c>
      <c r="B878" s="18">
        <v>937.39217385356199</v>
      </c>
      <c r="C878" s="18">
        <v>724.03154946635095</v>
      </c>
      <c r="D878" s="18">
        <v>1162.6689966394799</v>
      </c>
    </row>
    <row r="879" spans="1:4" ht="15" customHeight="1" x14ac:dyDescent="0.25">
      <c r="A879" s="18">
        <v>4434</v>
      </c>
      <c r="B879" s="18">
        <v>938.35588761651297</v>
      </c>
      <c r="C879" s="18">
        <v>723.86327068062405</v>
      </c>
      <c r="D879" s="18">
        <v>1171.4164862950699</v>
      </c>
    </row>
    <row r="880" spans="1:4" ht="15" customHeight="1" x14ac:dyDescent="0.25">
      <c r="A880" s="18">
        <v>4439</v>
      </c>
      <c r="B880" s="18">
        <v>952.85996267578798</v>
      </c>
      <c r="C880" s="18">
        <v>726.52147862395202</v>
      </c>
      <c r="D880" s="18">
        <v>1175.9406407536201</v>
      </c>
    </row>
    <row r="881" spans="1:4" ht="15" customHeight="1" x14ac:dyDescent="0.25">
      <c r="A881" s="18">
        <v>4444</v>
      </c>
      <c r="B881" s="18">
        <v>946.51763037185594</v>
      </c>
      <c r="C881" s="18">
        <v>734.53734118174896</v>
      </c>
      <c r="D881" s="18">
        <v>1184.0372921155299</v>
      </c>
    </row>
    <row r="882" spans="1:4" ht="15" customHeight="1" x14ac:dyDescent="0.25">
      <c r="A882" s="18">
        <v>4449</v>
      </c>
      <c r="B882" s="18">
        <v>955.36846076162703</v>
      </c>
      <c r="C882" s="18">
        <v>730.36345012964205</v>
      </c>
      <c r="D882" s="18">
        <v>1190.2560013978</v>
      </c>
    </row>
    <row r="883" spans="1:4" ht="15" customHeight="1" x14ac:dyDescent="0.25">
      <c r="A883" s="18">
        <v>4454</v>
      </c>
      <c r="B883" s="18">
        <v>946.69654401439698</v>
      </c>
      <c r="C883" s="18">
        <v>731.89266279463197</v>
      </c>
      <c r="D883" s="18">
        <v>1187.54842206219</v>
      </c>
    </row>
    <row r="884" spans="1:4" ht="15" customHeight="1" x14ac:dyDescent="0.25">
      <c r="A884" s="18">
        <v>4459</v>
      </c>
      <c r="B884" s="18">
        <v>953.540241323744</v>
      </c>
      <c r="C884" s="18">
        <v>735.24523246964498</v>
      </c>
      <c r="D884" s="18">
        <v>1194.3725792366899</v>
      </c>
    </row>
    <row r="885" spans="1:4" ht="15" customHeight="1" x14ac:dyDescent="0.25">
      <c r="A885" s="18">
        <v>4464</v>
      </c>
      <c r="B885" s="18">
        <v>966.655971104321</v>
      </c>
      <c r="C885" s="18">
        <v>746.59643647989105</v>
      </c>
      <c r="D885" s="18">
        <v>1204.99910717332</v>
      </c>
    </row>
    <row r="886" spans="1:4" ht="15" customHeight="1" x14ac:dyDescent="0.25">
      <c r="A886" s="18">
        <v>4469</v>
      </c>
      <c r="B886" s="18">
        <v>967.39310701857505</v>
      </c>
      <c r="C886" s="18">
        <v>748.43362884174996</v>
      </c>
      <c r="D886" s="18">
        <v>1199.3097772687599</v>
      </c>
    </row>
    <row r="887" spans="1:4" ht="15" customHeight="1" x14ac:dyDescent="0.25">
      <c r="A887" s="18">
        <v>4474</v>
      </c>
      <c r="B887" s="18">
        <v>968.35367298186395</v>
      </c>
      <c r="C887" s="18">
        <v>753.18953357750104</v>
      </c>
      <c r="D887" s="18">
        <v>1204.2756386887299</v>
      </c>
    </row>
    <row r="888" spans="1:4" ht="15" customHeight="1" x14ac:dyDescent="0.25">
      <c r="A888" s="18">
        <v>4479</v>
      </c>
      <c r="B888" s="18">
        <v>968.69257206289205</v>
      </c>
      <c r="C888" s="18">
        <v>748.16095396374601</v>
      </c>
      <c r="D888" s="18">
        <v>1207.56382585706</v>
      </c>
    </row>
    <row r="889" spans="1:4" ht="15" customHeight="1" x14ac:dyDescent="0.25">
      <c r="A889" s="18">
        <v>4484</v>
      </c>
      <c r="B889" s="18">
        <v>972.56960154923195</v>
      </c>
      <c r="C889" s="18">
        <v>758.30300117768695</v>
      </c>
      <c r="D889" s="18">
        <v>1207.06701645403</v>
      </c>
    </row>
    <row r="890" spans="1:4" ht="15" customHeight="1" x14ac:dyDescent="0.25">
      <c r="A890" s="18">
        <v>4489</v>
      </c>
      <c r="B890" s="18">
        <v>971.85833814489604</v>
      </c>
      <c r="C890" s="18">
        <v>757.05089149062997</v>
      </c>
      <c r="D890" s="18">
        <v>1219.91793373324</v>
      </c>
    </row>
    <row r="891" spans="1:4" ht="15" customHeight="1" x14ac:dyDescent="0.25">
      <c r="A891" s="18">
        <v>4494</v>
      </c>
      <c r="B891" s="18">
        <v>982.735804858846</v>
      </c>
      <c r="C891" s="18">
        <v>760.81035147034697</v>
      </c>
      <c r="D891" s="18">
        <v>1225.6683414526799</v>
      </c>
    </row>
    <row r="892" spans="1:4" ht="15" customHeight="1" x14ac:dyDescent="0.25">
      <c r="A892" s="18">
        <v>4499</v>
      </c>
      <c r="B892" s="18">
        <v>982.01678890635901</v>
      </c>
      <c r="C892" s="18">
        <v>767.28197923278105</v>
      </c>
      <c r="D892" s="18">
        <v>1222.20024682129</v>
      </c>
    </row>
    <row r="893" spans="1:4" ht="15" customHeight="1" x14ac:dyDescent="0.25">
      <c r="A893" s="18">
        <v>4504</v>
      </c>
      <c r="B893" s="18">
        <v>982.73068054996702</v>
      </c>
      <c r="C893" s="18">
        <v>762.88587706456599</v>
      </c>
      <c r="D893" s="18">
        <v>1220.06426276705</v>
      </c>
    </row>
    <row r="894" spans="1:4" ht="15" customHeight="1" x14ac:dyDescent="0.25">
      <c r="A894" s="18">
        <v>4509</v>
      </c>
      <c r="B894" s="18">
        <v>987.04605322499197</v>
      </c>
      <c r="C894" s="18">
        <v>767.67752306536897</v>
      </c>
      <c r="D894" s="18">
        <v>1225.6006726030901</v>
      </c>
    </row>
    <row r="895" spans="1:4" ht="15" customHeight="1" x14ac:dyDescent="0.25">
      <c r="A895" s="18">
        <v>4514</v>
      </c>
      <c r="B895" s="18">
        <v>989.32409685940695</v>
      </c>
      <c r="C895" s="18">
        <v>766.59673431140004</v>
      </c>
      <c r="D895" s="18">
        <v>1229.7818730954</v>
      </c>
    </row>
    <row r="896" spans="1:4" ht="15" customHeight="1" x14ac:dyDescent="0.25">
      <c r="A896" s="18">
        <v>4519</v>
      </c>
      <c r="B896" s="18">
        <v>994.64533424254</v>
      </c>
      <c r="C896" s="18">
        <v>765.45721921516599</v>
      </c>
      <c r="D896" s="18">
        <v>1237.03051441002</v>
      </c>
    </row>
    <row r="897" spans="1:4" ht="15" customHeight="1" x14ac:dyDescent="0.25">
      <c r="A897" s="18">
        <v>4524</v>
      </c>
      <c r="B897" s="18">
        <v>996.25163129762996</v>
      </c>
      <c r="C897" s="18">
        <v>767.30787486214194</v>
      </c>
      <c r="D897" s="18">
        <v>1238.3812172353801</v>
      </c>
    </row>
    <row r="898" spans="1:4" ht="15" customHeight="1" x14ac:dyDescent="0.25">
      <c r="A898" s="18">
        <v>4529</v>
      </c>
      <c r="B898" s="18">
        <v>992.78845500557304</v>
      </c>
      <c r="C898" s="18">
        <v>763.98789299418695</v>
      </c>
      <c r="D898" s="18">
        <v>1226.2815455663699</v>
      </c>
    </row>
    <row r="899" spans="1:4" ht="15" customHeight="1" x14ac:dyDescent="0.25">
      <c r="A899" s="18">
        <v>4534</v>
      </c>
      <c r="B899" s="18">
        <v>1000.6857017436701</v>
      </c>
      <c r="C899" s="18">
        <v>772.29729464202705</v>
      </c>
      <c r="D899" s="18">
        <v>1236.8242540634899</v>
      </c>
    </row>
    <row r="900" spans="1:4" ht="15" customHeight="1" x14ac:dyDescent="0.25">
      <c r="A900" s="18">
        <v>4539</v>
      </c>
      <c r="B900" s="18">
        <v>1002.6869295858201</v>
      </c>
      <c r="C900" s="18">
        <v>774.01688352599899</v>
      </c>
      <c r="D900" s="18">
        <v>1233.7910739748299</v>
      </c>
    </row>
    <row r="901" spans="1:4" ht="15" customHeight="1" x14ac:dyDescent="0.25">
      <c r="A901" s="18">
        <v>4544</v>
      </c>
      <c r="B901" s="18">
        <v>995.92637140270301</v>
      </c>
      <c r="C901" s="18">
        <v>769.19071770948801</v>
      </c>
      <c r="D901" s="18">
        <v>1241.5096793575599</v>
      </c>
    </row>
    <row r="902" spans="1:4" ht="15" customHeight="1" x14ac:dyDescent="0.25">
      <c r="A902" s="18">
        <v>4549</v>
      </c>
      <c r="B902" s="18">
        <v>1000.24808696679</v>
      </c>
      <c r="C902" s="18">
        <v>773.41260488927105</v>
      </c>
      <c r="D902" s="18">
        <v>1242.9431494665901</v>
      </c>
    </row>
    <row r="903" spans="1:4" ht="15" customHeight="1" x14ac:dyDescent="0.25">
      <c r="A903" s="18">
        <v>4554</v>
      </c>
      <c r="B903" s="18">
        <v>1004.05364726963</v>
      </c>
      <c r="C903" s="18">
        <v>769.25335052166895</v>
      </c>
      <c r="D903" s="18">
        <v>1239.20160019382</v>
      </c>
    </row>
    <row r="904" spans="1:4" ht="15" customHeight="1" x14ac:dyDescent="0.25">
      <c r="A904" s="18">
        <v>4559</v>
      </c>
      <c r="B904" s="18">
        <v>1001.22454080111</v>
      </c>
      <c r="C904" s="18">
        <v>773.76451042480096</v>
      </c>
      <c r="D904" s="18">
        <v>1238.5875873395601</v>
      </c>
    </row>
    <row r="905" spans="1:4" ht="15" customHeight="1" x14ac:dyDescent="0.25">
      <c r="A905" s="18">
        <v>4564</v>
      </c>
      <c r="B905" s="18">
        <v>1006.83174010559</v>
      </c>
      <c r="C905" s="18">
        <v>783.26732472540505</v>
      </c>
      <c r="D905" s="18">
        <v>1250.9985981526199</v>
      </c>
    </row>
    <row r="906" spans="1:4" ht="15" customHeight="1" x14ac:dyDescent="0.25">
      <c r="A906" s="18">
        <v>4569</v>
      </c>
      <c r="B906" s="18">
        <v>1003.32933604715</v>
      </c>
      <c r="C906" s="18">
        <v>775.86269161790096</v>
      </c>
      <c r="D906" s="18">
        <v>1237.4214753392</v>
      </c>
    </row>
    <row r="907" spans="1:4" ht="15" customHeight="1" x14ac:dyDescent="0.25">
      <c r="A907" s="18">
        <v>4574</v>
      </c>
      <c r="B907" s="18">
        <v>1005.46561209218</v>
      </c>
      <c r="C907" s="18">
        <v>780.80209343115496</v>
      </c>
      <c r="D907" s="18">
        <v>1238.99667339644</v>
      </c>
    </row>
    <row r="908" spans="1:4" ht="15" customHeight="1" x14ac:dyDescent="0.25">
      <c r="A908" s="18">
        <v>4579</v>
      </c>
      <c r="B908" s="18">
        <v>1016.10792126616</v>
      </c>
      <c r="C908" s="18">
        <v>785.27994810504197</v>
      </c>
      <c r="D908" s="18">
        <v>1248.02265019736</v>
      </c>
    </row>
    <row r="909" spans="1:4" ht="15" customHeight="1" x14ac:dyDescent="0.25">
      <c r="A909" s="18">
        <v>4584</v>
      </c>
      <c r="B909" s="18">
        <v>1007.46733114569</v>
      </c>
      <c r="C909" s="18">
        <v>780.88783437596305</v>
      </c>
      <c r="D909" s="18">
        <v>1248.85126186294</v>
      </c>
    </row>
    <row r="910" spans="1:4" ht="15" customHeight="1" x14ac:dyDescent="0.25">
      <c r="A910" s="18">
        <v>4589</v>
      </c>
      <c r="B910" s="18">
        <v>1001.5018472481401</v>
      </c>
      <c r="C910" s="18">
        <v>774.81029059226603</v>
      </c>
      <c r="D910" s="18">
        <v>1239.7828210203099</v>
      </c>
    </row>
    <row r="911" spans="1:4" ht="15" customHeight="1" x14ac:dyDescent="0.25">
      <c r="A911" s="18">
        <v>4594</v>
      </c>
      <c r="B911" s="18">
        <v>1014.88010821956</v>
      </c>
      <c r="C911" s="18">
        <v>779.27116712780798</v>
      </c>
      <c r="D911" s="18">
        <v>1247.3495439395599</v>
      </c>
    </row>
    <row r="912" spans="1:4" ht="15" customHeight="1" x14ac:dyDescent="0.25">
      <c r="A912" s="18">
        <v>4599</v>
      </c>
      <c r="B912" s="18">
        <v>1006.70016033544</v>
      </c>
      <c r="C912" s="18">
        <v>774.59575178325201</v>
      </c>
      <c r="D912" s="18">
        <v>1246.6214122439001</v>
      </c>
    </row>
    <row r="913" spans="1:4" ht="15" customHeight="1" x14ac:dyDescent="0.25">
      <c r="A913" s="18">
        <v>4604</v>
      </c>
      <c r="B913" s="18">
        <v>1007.1482054926799</v>
      </c>
      <c r="C913" s="18">
        <v>778.18073851294605</v>
      </c>
      <c r="D913" s="18">
        <v>1246.7771688494099</v>
      </c>
    </row>
    <row r="914" spans="1:4" ht="15" customHeight="1" x14ac:dyDescent="0.25">
      <c r="A914" s="18">
        <v>4609</v>
      </c>
      <c r="B914" s="18">
        <v>1018.33689227944</v>
      </c>
      <c r="C914" s="18">
        <v>788.09254858318104</v>
      </c>
      <c r="D914" s="18">
        <v>1248.4535926773201</v>
      </c>
    </row>
    <row r="915" spans="1:4" ht="15" customHeight="1" x14ac:dyDescent="0.25">
      <c r="A915" s="18">
        <v>4614</v>
      </c>
      <c r="B915" s="18">
        <v>1010.71994682377</v>
      </c>
      <c r="C915" s="18">
        <v>777.01938843868004</v>
      </c>
      <c r="D915" s="18">
        <v>1249.10794823583</v>
      </c>
    </row>
    <row r="916" spans="1:4" ht="15" customHeight="1" x14ac:dyDescent="0.25">
      <c r="A916" s="18">
        <v>4619</v>
      </c>
      <c r="B916" s="18">
        <v>1013.8108328683199</v>
      </c>
      <c r="C916" s="18">
        <v>780.83755231333805</v>
      </c>
      <c r="D916" s="18">
        <v>1248.54831054139</v>
      </c>
    </row>
    <row r="917" spans="1:4" ht="15" customHeight="1" x14ac:dyDescent="0.25">
      <c r="A917" s="18">
        <v>4624</v>
      </c>
      <c r="B917" s="18">
        <v>1020.69196541441</v>
      </c>
      <c r="C917" s="18">
        <v>787.70507187299199</v>
      </c>
      <c r="D917" s="18">
        <v>1250.6214082487199</v>
      </c>
    </row>
    <row r="918" spans="1:4" ht="15" customHeight="1" x14ac:dyDescent="0.25">
      <c r="A918" s="18">
        <v>4629</v>
      </c>
      <c r="B918" s="18">
        <v>1021.99791645883</v>
      </c>
      <c r="C918" s="18">
        <v>783.64920119360499</v>
      </c>
      <c r="D918" s="18">
        <v>1261.97949390228</v>
      </c>
    </row>
    <row r="919" spans="1:4" ht="15" customHeight="1" x14ac:dyDescent="0.25">
      <c r="A919" s="18">
        <v>4634</v>
      </c>
      <c r="B919" s="18">
        <v>1025.06227649948</v>
      </c>
      <c r="C919" s="18">
        <v>793.65170110838505</v>
      </c>
      <c r="D919" s="18">
        <v>1261.9466940116099</v>
      </c>
    </row>
    <row r="920" spans="1:4" ht="15" customHeight="1" x14ac:dyDescent="0.25">
      <c r="A920" s="18">
        <v>4639</v>
      </c>
      <c r="B920" s="18">
        <v>1024.6680054225801</v>
      </c>
      <c r="C920" s="18">
        <v>796.46740726052303</v>
      </c>
      <c r="D920" s="18">
        <v>1264.1156271061</v>
      </c>
    </row>
    <row r="921" spans="1:4" ht="15" customHeight="1" x14ac:dyDescent="0.25">
      <c r="A921" s="18">
        <v>4644</v>
      </c>
      <c r="B921" s="18">
        <v>1024.92523480716</v>
      </c>
      <c r="C921" s="18">
        <v>801.06318437056098</v>
      </c>
      <c r="D921" s="18">
        <v>1268.1913002761</v>
      </c>
    </row>
    <row r="922" spans="1:4" ht="15" customHeight="1" x14ac:dyDescent="0.25">
      <c r="A922" s="18">
        <v>4649</v>
      </c>
      <c r="B922" s="18">
        <v>1020.1561812185701</v>
      </c>
      <c r="C922" s="18">
        <v>800.345109340965</v>
      </c>
      <c r="D922" s="18">
        <v>1276.3044046107</v>
      </c>
    </row>
    <row r="923" spans="1:4" ht="15" customHeight="1" x14ac:dyDescent="0.25">
      <c r="A923" s="18">
        <v>4654</v>
      </c>
      <c r="B923" s="18">
        <v>1032.59918862008</v>
      </c>
      <c r="C923" s="18">
        <v>808.88840272576795</v>
      </c>
      <c r="D923" s="18">
        <v>1283.8731261954599</v>
      </c>
    </row>
    <row r="924" spans="1:4" ht="15" customHeight="1" x14ac:dyDescent="0.25">
      <c r="A924" s="18">
        <v>4659</v>
      </c>
      <c r="B924" s="18">
        <v>1025.5855755315499</v>
      </c>
      <c r="C924" s="18">
        <v>799.66435482986003</v>
      </c>
      <c r="D924" s="18">
        <v>1276.64133927846</v>
      </c>
    </row>
    <row r="925" spans="1:4" ht="15" customHeight="1" x14ac:dyDescent="0.25">
      <c r="A925" s="18">
        <v>4664</v>
      </c>
      <c r="B925" s="18">
        <v>1035.5150115705801</v>
      </c>
      <c r="C925" s="18">
        <v>805.55470307912503</v>
      </c>
      <c r="D925" s="18">
        <v>1282.72420114081</v>
      </c>
    </row>
    <row r="926" spans="1:4" ht="15" customHeight="1" x14ac:dyDescent="0.25">
      <c r="A926" s="18">
        <v>4669</v>
      </c>
      <c r="B926" s="18">
        <v>1038.6585159101</v>
      </c>
      <c r="C926" s="18">
        <v>800.87524231155498</v>
      </c>
      <c r="D926" s="18">
        <v>1291.77573300224</v>
      </c>
    </row>
    <row r="927" spans="1:4" ht="15" customHeight="1" x14ac:dyDescent="0.25">
      <c r="A927" s="18">
        <v>4674</v>
      </c>
      <c r="B927" s="18">
        <v>1037.74790059063</v>
      </c>
      <c r="C927" s="18">
        <v>801.45044634492797</v>
      </c>
      <c r="D927" s="18">
        <v>1279.6792920456301</v>
      </c>
    </row>
    <row r="928" spans="1:4" ht="15" customHeight="1" x14ac:dyDescent="0.25">
      <c r="A928" s="18">
        <v>4679</v>
      </c>
      <c r="B928" s="18">
        <v>1037.4515763982799</v>
      </c>
      <c r="C928" s="18">
        <v>807.548735001208</v>
      </c>
      <c r="D928" s="18">
        <v>1283.3218781246001</v>
      </c>
    </row>
    <row r="929" spans="1:4" ht="15" customHeight="1" x14ac:dyDescent="0.25">
      <c r="A929" s="18">
        <v>4684</v>
      </c>
      <c r="B929" s="18">
        <v>1044.39211112008</v>
      </c>
      <c r="C929" s="18">
        <v>797.26284550744106</v>
      </c>
      <c r="D929" s="18">
        <v>1291.6722149908201</v>
      </c>
    </row>
    <row r="930" spans="1:4" ht="15" customHeight="1" x14ac:dyDescent="0.25">
      <c r="A930" s="18">
        <v>4689</v>
      </c>
      <c r="B930" s="18">
        <v>1050.9512835011701</v>
      </c>
      <c r="C930" s="18">
        <v>807.04729508167304</v>
      </c>
      <c r="D930" s="18">
        <v>1284.96943420908</v>
      </c>
    </row>
    <row r="931" spans="1:4" ht="15" customHeight="1" x14ac:dyDescent="0.25">
      <c r="A931" s="18">
        <v>4694</v>
      </c>
      <c r="B931" s="18">
        <v>1053.16134895092</v>
      </c>
      <c r="C931" s="18">
        <v>813.30736613003398</v>
      </c>
      <c r="D931" s="18">
        <v>1290.6600687033599</v>
      </c>
    </row>
    <row r="932" spans="1:4" ht="15" customHeight="1" x14ac:dyDescent="0.25">
      <c r="A932" s="18">
        <v>4699</v>
      </c>
      <c r="B932" s="18">
        <v>1045.91676073178</v>
      </c>
      <c r="C932" s="18">
        <v>805.67911002751805</v>
      </c>
      <c r="D932" s="18">
        <v>1291.8778661183701</v>
      </c>
    </row>
    <row r="933" spans="1:4" ht="15" customHeight="1" x14ac:dyDescent="0.25">
      <c r="A933" s="18">
        <v>4704</v>
      </c>
      <c r="B933" s="18">
        <v>1054.6293186432799</v>
      </c>
      <c r="C933" s="18">
        <v>800.290442184423</v>
      </c>
      <c r="D933" s="18">
        <v>1297.83229931495</v>
      </c>
    </row>
    <row r="934" spans="1:4" ht="15" customHeight="1" x14ac:dyDescent="0.25">
      <c r="A934" s="18">
        <v>4709</v>
      </c>
      <c r="B934" s="18">
        <v>1041.76055200766</v>
      </c>
      <c r="C934" s="18">
        <v>805.84052953392097</v>
      </c>
      <c r="D934" s="18">
        <v>1292.9120324964499</v>
      </c>
    </row>
    <row r="935" spans="1:4" ht="15" customHeight="1" x14ac:dyDescent="0.25">
      <c r="A935" s="18">
        <v>4714</v>
      </c>
      <c r="B935" s="18">
        <v>1056.0248130771499</v>
      </c>
      <c r="C935" s="18">
        <v>808.67034199563898</v>
      </c>
      <c r="D935" s="18">
        <v>1300.50875767959</v>
      </c>
    </row>
    <row r="936" spans="1:4" ht="15" customHeight="1" x14ac:dyDescent="0.25">
      <c r="A936" s="18">
        <v>4719</v>
      </c>
      <c r="B936" s="18">
        <v>1052.7675823259301</v>
      </c>
      <c r="C936" s="18">
        <v>813.84662861665299</v>
      </c>
      <c r="D936" s="18">
        <v>1295.9920276452101</v>
      </c>
    </row>
    <row r="937" spans="1:4" ht="15" customHeight="1" x14ac:dyDescent="0.25">
      <c r="A937" s="18">
        <v>4724</v>
      </c>
      <c r="B937" s="18">
        <v>1042.1751489862199</v>
      </c>
      <c r="C937" s="18">
        <v>809.50034940395199</v>
      </c>
      <c r="D937" s="18">
        <v>1292.94461009729</v>
      </c>
    </row>
    <row r="938" spans="1:4" ht="15" customHeight="1" x14ac:dyDescent="0.25">
      <c r="A938" s="18">
        <v>4729</v>
      </c>
      <c r="B938" s="18">
        <v>1039.3543383106901</v>
      </c>
      <c r="C938" s="18">
        <v>807.17680113071901</v>
      </c>
      <c r="D938" s="18">
        <v>1287.0435233908399</v>
      </c>
    </row>
    <row r="939" spans="1:4" ht="15" customHeight="1" x14ac:dyDescent="0.25">
      <c r="A939" s="18">
        <v>4734</v>
      </c>
      <c r="B939" s="18">
        <v>1045.92253601679</v>
      </c>
      <c r="C939" s="18">
        <v>814.52063171653799</v>
      </c>
      <c r="D939" s="18">
        <v>1303.2234683561701</v>
      </c>
    </row>
    <row r="940" spans="1:4" ht="15" customHeight="1" x14ac:dyDescent="0.25">
      <c r="A940" s="18">
        <v>4739</v>
      </c>
      <c r="B940" s="18">
        <v>1046.4797303687801</v>
      </c>
      <c r="C940" s="18">
        <v>821.010030008017</v>
      </c>
      <c r="D940" s="18">
        <v>1289.02819059033</v>
      </c>
    </row>
    <row r="941" spans="1:4" ht="15" customHeight="1" x14ac:dyDescent="0.25">
      <c r="A941" s="18">
        <v>4744</v>
      </c>
      <c r="B941" s="18">
        <v>1034.2616913852501</v>
      </c>
      <c r="C941" s="18">
        <v>813.54827649387596</v>
      </c>
      <c r="D941" s="18">
        <v>1283.8958756828899</v>
      </c>
    </row>
    <row r="942" spans="1:4" ht="15" customHeight="1" x14ac:dyDescent="0.25">
      <c r="A942" s="18">
        <v>4749</v>
      </c>
      <c r="B942" s="18">
        <v>1041.11930417504</v>
      </c>
      <c r="C942" s="18">
        <v>817.03534229777699</v>
      </c>
      <c r="D942" s="18">
        <v>1284.37559886752</v>
      </c>
    </row>
    <row r="943" spans="1:4" ht="15" customHeight="1" x14ac:dyDescent="0.25">
      <c r="A943" s="18">
        <v>4754</v>
      </c>
      <c r="B943" s="18">
        <v>1043.82828563877</v>
      </c>
      <c r="C943" s="18">
        <v>820.02080871837097</v>
      </c>
      <c r="D943" s="18">
        <v>1297.49487566434</v>
      </c>
    </row>
    <row r="944" spans="1:4" ht="15" customHeight="1" x14ac:dyDescent="0.25">
      <c r="A944" s="18">
        <v>4759</v>
      </c>
      <c r="B944" s="18">
        <v>1033.8207870583401</v>
      </c>
      <c r="C944" s="18">
        <v>807.00305604938001</v>
      </c>
      <c r="D944" s="18">
        <v>1282.3128681347901</v>
      </c>
    </row>
    <row r="945" spans="1:4" ht="15" customHeight="1" x14ac:dyDescent="0.25">
      <c r="A945" s="18">
        <v>4764</v>
      </c>
      <c r="B945" s="18">
        <v>1045.9162791782101</v>
      </c>
      <c r="C945" s="18">
        <v>811.37048337224098</v>
      </c>
      <c r="D945" s="18">
        <v>1290.10855433393</v>
      </c>
    </row>
    <row r="946" spans="1:4" ht="15" customHeight="1" x14ac:dyDescent="0.25">
      <c r="A946" s="18">
        <v>4769</v>
      </c>
      <c r="B946" s="18">
        <v>1047.09821743666</v>
      </c>
      <c r="C946" s="18">
        <v>813.38933629453095</v>
      </c>
      <c r="D946" s="18">
        <v>1283.7357256366499</v>
      </c>
    </row>
    <row r="947" spans="1:4" ht="15" customHeight="1" x14ac:dyDescent="0.25">
      <c r="A947" s="18">
        <v>4774</v>
      </c>
      <c r="B947" s="18">
        <v>1049.1031239566801</v>
      </c>
      <c r="C947" s="18">
        <v>816.76307379299897</v>
      </c>
      <c r="D947" s="18">
        <v>1288.2764053333599</v>
      </c>
    </row>
    <row r="948" spans="1:4" ht="15" customHeight="1" x14ac:dyDescent="0.25">
      <c r="A948" s="18">
        <v>4779</v>
      </c>
      <c r="B948" s="18">
        <v>1041.3986117017901</v>
      </c>
      <c r="C948" s="18">
        <v>808.57675285839605</v>
      </c>
      <c r="D948" s="18">
        <v>1289.9460789499401</v>
      </c>
    </row>
    <row r="949" spans="1:4" ht="15" customHeight="1" x14ac:dyDescent="0.25">
      <c r="A949" s="18">
        <v>4784</v>
      </c>
      <c r="B949" s="18">
        <v>1052.6840717385901</v>
      </c>
      <c r="C949" s="18">
        <v>823.49979064534</v>
      </c>
      <c r="D949" s="18">
        <v>1284.65010905586</v>
      </c>
    </row>
    <row r="950" spans="1:4" ht="15" customHeight="1" x14ac:dyDescent="0.25">
      <c r="A950" s="18">
        <v>4789</v>
      </c>
      <c r="B950" s="18">
        <v>1054.14244141417</v>
      </c>
      <c r="C950" s="18">
        <v>816.68024790089999</v>
      </c>
      <c r="D950" s="18">
        <v>1295.4337944065301</v>
      </c>
    </row>
    <row r="951" spans="1:4" ht="15" customHeight="1" x14ac:dyDescent="0.25">
      <c r="A951" s="18">
        <v>4794</v>
      </c>
      <c r="B951" s="18">
        <v>1052.5698796516699</v>
      </c>
      <c r="C951" s="18">
        <v>817.63274596142605</v>
      </c>
      <c r="D951" s="18">
        <v>1289.80460845158</v>
      </c>
    </row>
    <row r="952" spans="1:4" ht="15" customHeight="1" x14ac:dyDescent="0.25">
      <c r="A952" s="18">
        <v>4799</v>
      </c>
      <c r="B952" s="18">
        <v>1047.25996857275</v>
      </c>
      <c r="C952" s="18">
        <v>817.43922911208097</v>
      </c>
      <c r="D952" s="18">
        <v>1290.92094999095</v>
      </c>
    </row>
    <row r="953" spans="1:4" ht="15" customHeight="1" x14ac:dyDescent="0.25">
      <c r="A953" s="18">
        <v>4804</v>
      </c>
      <c r="B953" s="18">
        <v>1043.3569298484899</v>
      </c>
      <c r="C953" s="18">
        <v>810.03622227969004</v>
      </c>
      <c r="D953" s="18">
        <v>1294.62215070923</v>
      </c>
    </row>
    <row r="954" spans="1:4" ht="15" customHeight="1" x14ac:dyDescent="0.25">
      <c r="A954" s="18">
        <v>4809</v>
      </c>
      <c r="B954" s="18">
        <v>1047.6945169962</v>
      </c>
      <c r="C954" s="18">
        <v>817.06824263439398</v>
      </c>
      <c r="D954" s="18">
        <v>1297.9858436017701</v>
      </c>
    </row>
    <row r="955" spans="1:4" ht="15" customHeight="1" x14ac:dyDescent="0.25">
      <c r="A955" s="18">
        <v>4814</v>
      </c>
      <c r="B955" s="18">
        <v>1051.63568793488</v>
      </c>
      <c r="C955" s="18">
        <v>812.345493012151</v>
      </c>
      <c r="D955" s="18">
        <v>1289.81524158566</v>
      </c>
    </row>
    <row r="956" spans="1:4" ht="15" customHeight="1" x14ac:dyDescent="0.25">
      <c r="A956" s="18">
        <v>4819</v>
      </c>
      <c r="B956" s="18">
        <v>1056.03216191821</v>
      </c>
      <c r="C956" s="18">
        <v>814.07926265218202</v>
      </c>
      <c r="D956" s="18">
        <v>1298.9595696108699</v>
      </c>
    </row>
    <row r="957" spans="1:4" ht="15" customHeight="1" x14ac:dyDescent="0.25">
      <c r="A957" s="18">
        <v>4824</v>
      </c>
      <c r="B957" s="18">
        <v>1064.1098909683101</v>
      </c>
      <c r="C957" s="18">
        <v>821.67553715658596</v>
      </c>
      <c r="D957" s="18">
        <v>1307.4856294757001</v>
      </c>
    </row>
    <row r="958" spans="1:4" ht="15" customHeight="1" x14ac:dyDescent="0.25">
      <c r="A958" s="18">
        <v>4829</v>
      </c>
      <c r="B958" s="18">
        <v>1073.1853209502499</v>
      </c>
      <c r="C958" s="18">
        <v>830.91329259435997</v>
      </c>
      <c r="D958" s="18">
        <v>1315.5482357910801</v>
      </c>
    </row>
    <row r="959" spans="1:4" ht="15" customHeight="1" x14ac:dyDescent="0.25">
      <c r="A959" s="18">
        <v>4834</v>
      </c>
      <c r="B959" s="18">
        <v>1066.85486540586</v>
      </c>
      <c r="C959" s="18">
        <v>824.40343543983101</v>
      </c>
      <c r="D959" s="18">
        <v>1313.8873167623101</v>
      </c>
    </row>
    <row r="960" spans="1:4" ht="15" customHeight="1" x14ac:dyDescent="0.25">
      <c r="A960" s="18">
        <v>4839</v>
      </c>
      <c r="B960" s="18">
        <v>1085.7366894407501</v>
      </c>
      <c r="C960" s="18">
        <v>840.19478280022702</v>
      </c>
      <c r="D960" s="18">
        <v>1335.6568710818201</v>
      </c>
    </row>
    <row r="961" spans="1:4" ht="15" customHeight="1" x14ac:dyDescent="0.25">
      <c r="A961" s="18">
        <v>4844</v>
      </c>
      <c r="B961" s="18">
        <v>1074.66597446434</v>
      </c>
      <c r="C961" s="18">
        <v>825.18209038052896</v>
      </c>
      <c r="D961" s="18">
        <v>1330.7885668685601</v>
      </c>
    </row>
    <row r="962" spans="1:4" ht="15" customHeight="1" x14ac:dyDescent="0.25">
      <c r="A962" s="18">
        <v>4849</v>
      </c>
      <c r="B962" s="18">
        <v>1089.6457304114499</v>
      </c>
      <c r="C962" s="18">
        <v>840.034282298422</v>
      </c>
      <c r="D962" s="18">
        <v>1338.10977063271</v>
      </c>
    </row>
    <row r="963" spans="1:4" ht="15" customHeight="1" x14ac:dyDescent="0.25">
      <c r="A963" s="18">
        <v>4854</v>
      </c>
      <c r="B963" s="18">
        <v>1086.5377939909499</v>
      </c>
      <c r="C963" s="18">
        <v>840.07069667256303</v>
      </c>
      <c r="D963" s="18">
        <v>1339.41359391575</v>
      </c>
    </row>
    <row r="964" spans="1:4" ht="15" customHeight="1" x14ac:dyDescent="0.25">
      <c r="A964" s="18">
        <v>4859</v>
      </c>
      <c r="B964" s="18">
        <v>1089.30990033995</v>
      </c>
      <c r="C964" s="18">
        <v>833.32228201275097</v>
      </c>
      <c r="D964" s="18">
        <v>1335.3837008548201</v>
      </c>
    </row>
    <row r="965" spans="1:4" ht="15" customHeight="1" x14ac:dyDescent="0.25">
      <c r="A965" s="18">
        <v>4864</v>
      </c>
      <c r="B965" s="18">
        <v>1089.9881501791899</v>
      </c>
      <c r="C965" s="18">
        <v>840.69626162825102</v>
      </c>
      <c r="D965" s="18">
        <v>1336.9918227250701</v>
      </c>
    </row>
    <row r="966" spans="1:4" ht="15" customHeight="1" x14ac:dyDescent="0.25">
      <c r="A966" s="18">
        <v>4869</v>
      </c>
      <c r="B966" s="18">
        <v>1099.7219253968001</v>
      </c>
      <c r="C966" s="18">
        <v>839.565561401487</v>
      </c>
      <c r="D966" s="18">
        <v>1348.20880989691</v>
      </c>
    </row>
    <row r="967" spans="1:4" ht="15" customHeight="1" x14ac:dyDescent="0.25">
      <c r="A967" s="18">
        <v>4874</v>
      </c>
      <c r="B967" s="18">
        <v>1089.12228935442</v>
      </c>
      <c r="C967" s="18">
        <v>841.93040671127699</v>
      </c>
      <c r="D967" s="18">
        <v>1338.8323779510899</v>
      </c>
    </row>
    <row r="968" spans="1:4" ht="15" customHeight="1" x14ac:dyDescent="0.25">
      <c r="A968" s="18">
        <v>4879</v>
      </c>
      <c r="B968" s="18">
        <v>1104.14870298139</v>
      </c>
      <c r="C968" s="18">
        <v>858.95465463372398</v>
      </c>
      <c r="D968" s="18">
        <v>1350.44911760693</v>
      </c>
    </row>
    <row r="969" spans="1:4" ht="15" customHeight="1" x14ac:dyDescent="0.25">
      <c r="A969" s="18">
        <v>4884</v>
      </c>
      <c r="B969" s="18">
        <v>1105.1864846804899</v>
      </c>
      <c r="C969" s="18">
        <v>859.39121695273104</v>
      </c>
      <c r="D969" s="18">
        <v>1353.6742443877899</v>
      </c>
    </row>
    <row r="970" spans="1:4" ht="15" customHeight="1" x14ac:dyDescent="0.25">
      <c r="A970" s="18">
        <v>4889</v>
      </c>
      <c r="B970" s="18">
        <v>1098.5743105727299</v>
      </c>
      <c r="C970" s="18">
        <v>848.02887851243202</v>
      </c>
      <c r="D970" s="18">
        <v>1348.8540830648001</v>
      </c>
    </row>
    <row r="971" spans="1:4" ht="15" customHeight="1" x14ac:dyDescent="0.25">
      <c r="A971" s="18">
        <v>4894</v>
      </c>
      <c r="B971" s="18">
        <v>1095.1812531896801</v>
      </c>
      <c r="C971" s="18">
        <v>856.33922049102205</v>
      </c>
      <c r="D971" s="18">
        <v>1351.14229619706</v>
      </c>
    </row>
    <row r="972" spans="1:4" ht="15" customHeight="1" x14ac:dyDescent="0.25">
      <c r="A972" s="18">
        <v>4899</v>
      </c>
      <c r="B972" s="18">
        <v>1088.58866901238</v>
      </c>
      <c r="C972" s="18">
        <v>860.09175927258502</v>
      </c>
      <c r="D972" s="18">
        <v>1358.83897555678</v>
      </c>
    </row>
    <row r="973" spans="1:4" ht="15" customHeight="1" x14ac:dyDescent="0.25">
      <c r="A973" s="18">
        <v>4904</v>
      </c>
      <c r="B973" s="18">
        <v>1093.2981320553099</v>
      </c>
      <c r="C973" s="18">
        <v>850.54513425251105</v>
      </c>
      <c r="D973" s="18">
        <v>1354.5924470066</v>
      </c>
    </row>
    <row r="974" spans="1:4" ht="15" customHeight="1" x14ac:dyDescent="0.25">
      <c r="A974" s="18">
        <v>4909</v>
      </c>
      <c r="B974" s="18">
        <v>1102.10421585738</v>
      </c>
      <c r="C974" s="18">
        <v>862.01125427449995</v>
      </c>
      <c r="D974" s="18">
        <v>1352.9845477178501</v>
      </c>
    </row>
    <row r="975" spans="1:4" ht="15" customHeight="1" x14ac:dyDescent="0.25">
      <c r="A975" s="18">
        <v>4914</v>
      </c>
      <c r="B975" s="18">
        <v>1095.7383000073</v>
      </c>
      <c r="C975" s="18">
        <v>853.70233226017797</v>
      </c>
      <c r="D975" s="18">
        <v>1354.8347264878801</v>
      </c>
    </row>
    <row r="976" spans="1:4" ht="15" customHeight="1" x14ac:dyDescent="0.25">
      <c r="A976" s="18">
        <v>4919</v>
      </c>
      <c r="B976" s="18">
        <v>1093.9832710711901</v>
      </c>
      <c r="C976" s="18">
        <v>855.03460251230604</v>
      </c>
      <c r="D976" s="18">
        <v>1353.8752587316201</v>
      </c>
    </row>
    <row r="977" spans="1:4" ht="15" customHeight="1" x14ac:dyDescent="0.25">
      <c r="A977" s="18">
        <v>4924</v>
      </c>
      <c r="B977" s="18">
        <v>1093.2609647673801</v>
      </c>
      <c r="C977" s="18">
        <v>855.72185674344905</v>
      </c>
      <c r="D977" s="18">
        <v>1358.00063901518</v>
      </c>
    </row>
    <row r="978" spans="1:4" ht="15" customHeight="1" x14ac:dyDescent="0.25">
      <c r="A978" s="18">
        <v>4929</v>
      </c>
      <c r="B978" s="18">
        <v>1089.2119746443</v>
      </c>
      <c r="C978" s="18">
        <v>847.06456780353199</v>
      </c>
      <c r="D978" s="18">
        <v>1345.41106746984</v>
      </c>
    </row>
    <row r="979" spans="1:4" ht="15" customHeight="1" x14ac:dyDescent="0.25">
      <c r="A979" s="18">
        <v>4934</v>
      </c>
      <c r="B979" s="18">
        <v>1093.1212993075101</v>
      </c>
      <c r="C979" s="18">
        <v>852.54368198431996</v>
      </c>
      <c r="D979" s="18">
        <v>1357.2122952831401</v>
      </c>
    </row>
    <row r="980" spans="1:4" ht="15" customHeight="1" x14ac:dyDescent="0.25">
      <c r="A980" s="18">
        <v>4939</v>
      </c>
      <c r="B980" s="18">
        <v>1102.8440949783501</v>
      </c>
      <c r="C980" s="18">
        <v>852.42494516958095</v>
      </c>
      <c r="D980" s="18">
        <v>1356.9899002760401</v>
      </c>
    </row>
    <row r="981" spans="1:4" ht="15" customHeight="1" x14ac:dyDescent="0.25">
      <c r="A981" s="18">
        <v>4944</v>
      </c>
      <c r="B981" s="18">
        <v>1087.41132830063</v>
      </c>
      <c r="C981" s="18">
        <v>859.01094296782696</v>
      </c>
      <c r="D981" s="18">
        <v>1343.1229107796701</v>
      </c>
    </row>
    <row r="982" spans="1:4" ht="15" customHeight="1" x14ac:dyDescent="0.25">
      <c r="A982" s="18">
        <v>4949</v>
      </c>
      <c r="B982" s="18">
        <v>1090.7099375205501</v>
      </c>
      <c r="C982" s="18">
        <v>847.68788731249197</v>
      </c>
      <c r="D982" s="18">
        <v>1350.0127633290299</v>
      </c>
    </row>
    <row r="983" spans="1:4" ht="15" customHeight="1" x14ac:dyDescent="0.25">
      <c r="A983" s="18">
        <v>4954</v>
      </c>
      <c r="B983" s="18">
        <v>1095.3120118500101</v>
      </c>
      <c r="C983" s="18">
        <v>857.73209625281299</v>
      </c>
      <c r="D983" s="18">
        <v>1354.09010746851</v>
      </c>
    </row>
    <row r="984" spans="1:4" ht="15" customHeight="1" x14ac:dyDescent="0.25">
      <c r="A984" s="18">
        <v>4959</v>
      </c>
      <c r="B984" s="18">
        <v>1084.4120537681899</v>
      </c>
      <c r="C984" s="18">
        <v>846.09974415062402</v>
      </c>
      <c r="D984" s="18">
        <v>1346.1242622810601</v>
      </c>
    </row>
    <row r="985" spans="1:4" ht="15" customHeight="1" x14ac:dyDescent="0.25">
      <c r="A985" s="18">
        <v>4964</v>
      </c>
      <c r="B985" s="18">
        <v>1085.75801968305</v>
      </c>
      <c r="C985" s="18">
        <v>845.58815031131996</v>
      </c>
      <c r="D985" s="18">
        <v>1343.02759981708</v>
      </c>
    </row>
    <row r="986" spans="1:4" ht="15" customHeight="1" x14ac:dyDescent="0.25">
      <c r="A986" s="18">
        <v>4969</v>
      </c>
      <c r="B986" s="18">
        <v>1088.3803666265701</v>
      </c>
      <c r="C986" s="18">
        <v>843.75363542040498</v>
      </c>
      <c r="D986" s="18">
        <v>1349.97572532001</v>
      </c>
    </row>
    <row r="987" spans="1:4" ht="15" customHeight="1" x14ac:dyDescent="0.25">
      <c r="A987" s="18">
        <v>4974</v>
      </c>
      <c r="B987" s="18">
        <v>1084.90158646587</v>
      </c>
      <c r="C987" s="18">
        <v>842.83756263920895</v>
      </c>
      <c r="D987" s="18">
        <v>1328.86620124047</v>
      </c>
    </row>
    <row r="988" spans="1:4" ht="15" customHeight="1" x14ac:dyDescent="0.25">
      <c r="A988" s="18">
        <v>4979</v>
      </c>
      <c r="B988" s="18">
        <v>1081.0081681884301</v>
      </c>
      <c r="C988" s="18">
        <v>840.81823779152705</v>
      </c>
      <c r="D988" s="18">
        <v>1335.5083935509599</v>
      </c>
    </row>
    <row r="989" spans="1:4" ht="15" customHeight="1" x14ac:dyDescent="0.25">
      <c r="A989" s="18">
        <v>4984</v>
      </c>
      <c r="B989" s="18">
        <v>1075.7650732505699</v>
      </c>
      <c r="C989" s="18">
        <v>845.30385708133099</v>
      </c>
      <c r="D989" s="18">
        <v>1328.0395998283</v>
      </c>
    </row>
    <row r="990" spans="1:4" ht="15" customHeight="1" x14ac:dyDescent="0.25">
      <c r="A990" s="18">
        <v>4989</v>
      </c>
      <c r="B990" s="18">
        <v>1082.6078182685701</v>
      </c>
      <c r="C990" s="18">
        <v>836.43691451767199</v>
      </c>
      <c r="D990" s="18">
        <v>1336.0179627298601</v>
      </c>
    </row>
    <row r="991" spans="1:4" ht="15" customHeight="1" x14ac:dyDescent="0.25">
      <c r="A991" s="18">
        <v>4994</v>
      </c>
      <c r="B991" s="18">
        <v>1077.61831652981</v>
      </c>
      <c r="C991" s="18">
        <v>834.04140379923501</v>
      </c>
      <c r="D991" s="18">
        <v>1326.43161389852</v>
      </c>
    </row>
    <row r="992" spans="1:4" ht="15" customHeight="1" x14ac:dyDescent="0.25">
      <c r="A992" s="18">
        <v>4999</v>
      </c>
      <c r="B992" s="18">
        <v>1069.55626779718</v>
      </c>
      <c r="C992" s="18">
        <v>822.16396436098705</v>
      </c>
      <c r="D992" s="18">
        <v>1317.51043922331</v>
      </c>
    </row>
    <row r="993" spans="1:4" ht="15" customHeight="1" x14ac:dyDescent="0.25">
      <c r="A993" s="18">
        <v>5004</v>
      </c>
      <c r="B993" s="18">
        <v>1059.7574112017601</v>
      </c>
      <c r="C993" s="18">
        <v>808.33613019050404</v>
      </c>
      <c r="D993" s="18">
        <v>1312.58349650996</v>
      </c>
    </row>
    <row r="994" spans="1:4" ht="15" customHeight="1" x14ac:dyDescent="0.25">
      <c r="A994" s="18">
        <v>5009</v>
      </c>
      <c r="B994" s="18">
        <v>1056.4852248392899</v>
      </c>
      <c r="C994" s="18">
        <v>802.32334156878301</v>
      </c>
      <c r="D994" s="18">
        <v>1310.09246620366</v>
      </c>
    </row>
    <row r="995" spans="1:4" ht="15" customHeight="1" x14ac:dyDescent="0.25">
      <c r="A995" s="18">
        <v>5014</v>
      </c>
      <c r="B995" s="18">
        <v>1059.9010925606999</v>
      </c>
      <c r="C995" s="18">
        <v>803.72426864560396</v>
      </c>
      <c r="D995" s="18">
        <v>1329.28733553455</v>
      </c>
    </row>
    <row r="996" spans="1:4" ht="15" customHeight="1" x14ac:dyDescent="0.25">
      <c r="A996" s="18">
        <v>5019</v>
      </c>
      <c r="B996" s="18">
        <v>1052.51457273139</v>
      </c>
      <c r="C996" s="18">
        <v>787.69658079420003</v>
      </c>
      <c r="D996" s="18">
        <v>1324.09178887082</v>
      </c>
    </row>
    <row r="997" spans="1:4" ht="15" customHeight="1" x14ac:dyDescent="0.25">
      <c r="A997" s="18">
        <v>5024</v>
      </c>
      <c r="B997" s="18">
        <v>1044.9726196141601</v>
      </c>
      <c r="C997" s="18">
        <v>777.00457097581102</v>
      </c>
      <c r="D997" s="18">
        <v>1375.6938272933</v>
      </c>
    </row>
    <row r="998" spans="1:4" ht="15" customHeight="1" x14ac:dyDescent="0.25">
      <c r="A998" s="18">
        <v>5029</v>
      </c>
      <c r="B998" s="18">
        <v>1014.09844001718</v>
      </c>
      <c r="C998" s="18">
        <v>757.35954621787505</v>
      </c>
      <c r="D998" s="18">
        <v>1389.4389381159799</v>
      </c>
    </row>
    <row r="999" spans="1:4" ht="15" customHeight="1" x14ac:dyDescent="0.25">
      <c r="A999" s="18">
        <v>5034</v>
      </c>
      <c r="B999" s="18">
        <v>987.79930363312201</v>
      </c>
      <c r="C999" s="18">
        <v>727.10103527643901</v>
      </c>
      <c r="D999" s="18">
        <v>1364.6202814964299</v>
      </c>
    </row>
    <row r="1000" spans="1:4" ht="15" customHeight="1" x14ac:dyDescent="0.25">
      <c r="A1000" s="18">
        <v>5039</v>
      </c>
      <c r="B1000" s="18">
        <v>971.50419336846699</v>
      </c>
      <c r="C1000" s="18">
        <v>717.70060513124997</v>
      </c>
      <c r="D1000" s="18">
        <v>1325.2424077872299</v>
      </c>
    </row>
    <row r="1001" spans="1:4" ht="15" customHeight="1" x14ac:dyDescent="0.25">
      <c r="A1001" s="18">
        <v>5044</v>
      </c>
      <c r="B1001" s="18">
        <v>949.66933184244795</v>
      </c>
      <c r="C1001" s="18">
        <v>694.72824085256605</v>
      </c>
      <c r="D1001" s="18">
        <v>1321.07619420374</v>
      </c>
    </row>
    <row r="1002" spans="1:4" ht="15" customHeight="1" x14ac:dyDescent="0.25">
      <c r="A1002" s="18">
        <v>5049</v>
      </c>
      <c r="B1002" s="18">
        <v>898.58307415986701</v>
      </c>
      <c r="C1002" s="18">
        <v>642.36876515650499</v>
      </c>
      <c r="D1002" s="18">
        <v>1237.05968704819</v>
      </c>
    </row>
    <row r="1003" spans="1:4" ht="15" customHeight="1" x14ac:dyDescent="0.25">
      <c r="A1003" s="18">
        <v>5054</v>
      </c>
      <c r="B1003" s="18">
        <v>869.74014176755804</v>
      </c>
      <c r="C1003" s="18">
        <v>624.77008926492101</v>
      </c>
      <c r="D1003" s="18">
        <v>1146.7633019075299</v>
      </c>
    </row>
    <row r="1004" spans="1:4" ht="15" customHeight="1" x14ac:dyDescent="0.25">
      <c r="A1004" s="18">
        <v>5059</v>
      </c>
      <c r="B1004" s="18">
        <v>834.35374467797601</v>
      </c>
      <c r="C1004" s="18">
        <v>607.85340429762095</v>
      </c>
      <c r="D1004" s="18">
        <v>1105.8499342950099</v>
      </c>
    </row>
    <row r="1005" spans="1:4" ht="15" customHeight="1" x14ac:dyDescent="0.25">
      <c r="A1005" s="18">
        <v>5064</v>
      </c>
      <c r="B1005" s="18">
        <v>829.07588866939204</v>
      </c>
      <c r="C1005" s="18">
        <v>594.58881089280499</v>
      </c>
      <c r="D1005" s="18">
        <v>1083.84930979363</v>
      </c>
    </row>
    <row r="1006" spans="1:4" ht="15" customHeight="1" x14ac:dyDescent="0.25">
      <c r="A1006" s="18">
        <v>5069</v>
      </c>
      <c r="B1006" s="18">
        <v>806.06223498053498</v>
      </c>
      <c r="C1006" s="18">
        <v>570.87486088080698</v>
      </c>
      <c r="D1006" s="18">
        <v>1060.60047384359</v>
      </c>
    </row>
    <row r="1007" spans="1:4" ht="15" customHeight="1" x14ac:dyDescent="0.25">
      <c r="A1007" s="18">
        <v>5074</v>
      </c>
      <c r="B1007" s="18">
        <v>795.602459896504</v>
      </c>
      <c r="C1007" s="18">
        <v>572.39153134695403</v>
      </c>
      <c r="D1007" s="18">
        <v>1042.03307593984</v>
      </c>
    </row>
    <row r="1008" spans="1:4" ht="15" customHeight="1" x14ac:dyDescent="0.25">
      <c r="A1008" s="18">
        <v>5079</v>
      </c>
      <c r="B1008" s="18">
        <v>788.08079611731898</v>
      </c>
      <c r="C1008" s="18">
        <v>558.86479150809396</v>
      </c>
      <c r="D1008" s="18">
        <v>1035.1894373003099</v>
      </c>
    </row>
    <row r="1009" spans="1:4" ht="15" customHeight="1" x14ac:dyDescent="0.25">
      <c r="A1009" s="18">
        <v>5084</v>
      </c>
      <c r="B1009" s="18">
        <v>773.73115751179603</v>
      </c>
      <c r="C1009" s="18">
        <v>552.31567263751106</v>
      </c>
      <c r="D1009" s="18">
        <v>1009.5678075757399</v>
      </c>
    </row>
    <row r="1010" spans="1:4" ht="15" customHeight="1" x14ac:dyDescent="0.25">
      <c r="A1010" s="18">
        <v>5089</v>
      </c>
      <c r="B1010" s="18">
        <v>765.85256913679302</v>
      </c>
      <c r="C1010" s="18">
        <v>550.52635828637199</v>
      </c>
      <c r="D1010" s="18">
        <v>1005.96189364202</v>
      </c>
    </row>
    <row r="1011" spans="1:4" ht="15" customHeight="1" x14ac:dyDescent="0.25">
      <c r="A1011" s="18">
        <v>5094</v>
      </c>
      <c r="B1011" s="18">
        <v>763.92315169562505</v>
      </c>
      <c r="C1011" s="18">
        <v>542.35729041767502</v>
      </c>
      <c r="D1011" s="18">
        <v>1004.7699548652899</v>
      </c>
    </row>
    <row r="1012" spans="1:4" ht="15" customHeight="1" x14ac:dyDescent="0.25">
      <c r="A1012" s="18">
        <v>5099</v>
      </c>
      <c r="B1012" s="18">
        <v>753.80962499715395</v>
      </c>
      <c r="C1012" s="18">
        <v>542.44703734968903</v>
      </c>
      <c r="D1012" s="18">
        <v>986.90408945896604</v>
      </c>
    </row>
    <row r="1013" spans="1:4" ht="15" customHeight="1" x14ac:dyDescent="0.25">
      <c r="A1013" s="18">
        <v>5104</v>
      </c>
      <c r="B1013" s="18">
        <v>756.65234208857305</v>
      </c>
      <c r="C1013" s="18">
        <v>535.99350462396603</v>
      </c>
      <c r="D1013" s="18">
        <v>991.98107642826994</v>
      </c>
    </row>
    <row r="1014" spans="1:4" ht="15" customHeight="1" x14ac:dyDescent="0.25">
      <c r="A1014" s="18">
        <v>5109</v>
      </c>
      <c r="B1014" s="18">
        <v>751.71064692151697</v>
      </c>
      <c r="C1014" s="18">
        <v>538.596032682241</v>
      </c>
      <c r="D1014" s="18">
        <v>982.80337306526599</v>
      </c>
    </row>
    <row r="1015" spans="1:4" ht="15" customHeight="1" x14ac:dyDescent="0.25">
      <c r="A1015" s="18">
        <v>5114</v>
      </c>
      <c r="B1015" s="18">
        <v>748.80882761787495</v>
      </c>
      <c r="C1015" s="18">
        <v>532.96552194197898</v>
      </c>
      <c r="D1015" s="18">
        <v>978.80537359339405</v>
      </c>
    </row>
    <row r="1016" spans="1:4" ht="15" customHeight="1" x14ac:dyDescent="0.25">
      <c r="A1016" s="18">
        <v>5119</v>
      </c>
      <c r="B1016" s="18">
        <v>744.45985165162801</v>
      </c>
      <c r="C1016" s="18">
        <v>532.37806528954695</v>
      </c>
      <c r="D1016" s="18">
        <v>975.05412773803005</v>
      </c>
    </row>
    <row r="1017" spans="1:4" ht="15" customHeight="1" x14ac:dyDescent="0.25">
      <c r="A1017" s="18">
        <v>5124</v>
      </c>
      <c r="B1017" s="18">
        <v>741.75636065457695</v>
      </c>
      <c r="C1017" s="18">
        <v>525.72516045631505</v>
      </c>
      <c r="D1017" s="18">
        <v>974.51153847127</v>
      </c>
    </row>
    <row r="1018" spans="1:4" ht="15" customHeight="1" x14ac:dyDescent="0.25">
      <c r="A1018" s="18">
        <v>5129</v>
      </c>
      <c r="B1018" s="18">
        <v>737.58542109531095</v>
      </c>
      <c r="C1018" s="18">
        <v>531.76290205176099</v>
      </c>
      <c r="D1018" s="18">
        <v>967.49999311833005</v>
      </c>
    </row>
    <row r="1019" spans="1:4" ht="15" customHeight="1" x14ac:dyDescent="0.25">
      <c r="A1019" s="18">
        <v>5134</v>
      </c>
      <c r="B1019" s="18">
        <v>733.85912183590995</v>
      </c>
      <c r="C1019" s="18">
        <v>531.55547426547696</v>
      </c>
      <c r="D1019" s="18">
        <v>964.11105435495699</v>
      </c>
    </row>
    <row r="1020" spans="1:4" ht="15" customHeight="1" x14ac:dyDescent="0.25">
      <c r="A1020" s="18">
        <v>5139</v>
      </c>
      <c r="B1020" s="18">
        <v>741.55016572754903</v>
      </c>
      <c r="C1020" s="18">
        <v>533.57636739229099</v>
      </c>
      <c r="D1020" s="18">
        <v>969.77294954840499</v>
      </c>
    </row>
    <row r="1021" spans="1:4" ht="15" customHeight="1" x14ac:dyDescent="0.25">
      <c r="A1021" s="18">
        <v>5144</v>
      </c>
      <c r="B1021" s="18">
        <v>731.29801801456995</v>
      </c>
      <c r="C1021" s="18">
        <v>526.85037245854699</v>
      </c>
      <c r="D1021" s="18">
        <v>960.88883880606795</v>
      </c>
    </row>
    <row r="1022" spans="1:4" ht="15" customHeight="1" x14ac:dyDescent="0.25">
      <c r="A1022" s="18">
        <v>5149</v>
      </c>
      <c r="B1022" s="18">
        <v>732.92651371549096</v>
      </c>
      <c r="C1022" s="18">
        <v>528.75360397089003</v>
      </c>
      <c r="D1022" s="18">
        <v>954.27452939444299</v>
      </c>
    </row>
    <row r="1023" spans="1:4" ht="15" customHeight="1" x14ac:dyDescent="0.25">
      <c r="A1023" s="18">
        <v>5154</v>
      </c>
      <c r="B1023" s="18">
        <v>736.68694634625001</v>
      </c>
      <c r="C1023" s="18">
        <v>524.69969642081901</v>
      </c>
      <c r="D1023" s="18">
        <v>965.28179304027697</v>
      </c>
    </row>
    <row r="1024" spans="1:4" ht="15" customHeight="1" x14ac:dyDescent="0.25">
      <c r="A1024" s="18">
        <v>5159</v>
      </c>
      <c r="B1024" s="18">
        <v>739.48998097892797</v>
      </c>
      <c r="C1024" s="18">
        <v>532.49717835318097</v>
      </c>
      <c r="D1024" s="18">
        <v>963.21740654115297</v>
      </c>
    </row>
    <row r="1025" spans="1:4" ht="15" customHeight="1" x14ac:dyDescent="0.25">
      <c r="A1025" s="18">
        <v>5164</v>
      </c>
      <c r="B1025" s="18">
        <v>742.14629196156795</v>
      </c>
      <c r="C1025" s="18">
        <v>526.08856473530795</v>
      </c>
      <c r="D1025" s="18">
        <v>970.07277603031696</v>
      </c>
    </row>
    <row r="1026" spans="1:4" ht="15" customHeight="1" x14ac:dyDescent="0.25">
      <c r="A1026" s="18">
        <v>5169</v>
      </c>
      <c r="B1026" s="18">
        <v>737.56385256658803</v>
      </c>
      <c r="C1026" s="18">
        <v>527.40701022596204</v>
      </c>
      <c r="D1026" s="18">
        <v>966.07573663648395</v>
      </c>
    </row>
    <row r="1027" spans="1:4" ht="15" customHeight="1" x14ac:dyDescent="0.25">
      <c r="A1027" s="18">
        <v>5174</v>
      </c>
      <c r="B1027" s="18">
        <v>742.92402523805595</v>
      </c>
      <c r="C1027" s="18">
        <v>527.91629716659497</v>
      </c>
      <c r="D1027" s="18">
        <v>972.03223179393399</v>
      </c>
    </row>
    <row r="1028" spans="1:4" ht="15" customHeight="1" x14ac:dyDescent="0.25">
      <c r="A1028" s="18">
        <v>5179</v>
      </c>
      <c r="B1028" s="18">
        <v>744.31920949386597</v>
      </c>
      <c r="C1028" s="18">
        <v>528.39492436533601</v>
      </c>
      <c r="D1028" s="18">
        <v>967.65046178267596</v>
      </c>
    </row>
    <row r="1029" spans="1:4" ht="15" customHeight="1" x14ac:dyDescent="0.25">
      <c r="A1029" s="18">
        <v>5184</v>
      </c>
      <c r="B1029" s="18">
        <v>745.51222443220695</v>
      </c>
      <c r="C1029" s="18">
        <v>532.67692080338998</v>
      </c>
      <c r="D1029" s="18">
        <v>973.50271127368501</v>
      </c>
    </row>
    <row r="1030" spans="1:4" ht="15" customHeight="1" x14ac:dyDescent="0.25">
      <c r="A1030" s="18">
        <v>5189</v>
      </c>
      <c r="B1030" s="18">
        <v>748.13578338960394</v>
      </c>
      <c r="C1030" s="18">
        <v>533.28679193683399</v>
      </c>
      <c r="D1030" s="18">
        <v>977.89752853993105</v>
      </c>
    </row>
    <row r="1031" spans="1:4" ht="15" customHeight="1" x14ac:dyDescent="0.25">
      <c r="A1031" s="18">
        <v>5194</v>
      </c>
      <c r="B1031" s="18">
        <v>758.15909159241698</v>
      </c>
      <c r="C1031" s="18">
        <v>536.73769668045395</v>
      </c>
      <c r="D1031" s="18">
        <v>993.11207701897695</v>
      </c>
    </row>
    <row r="1032" spans="1:4" ht="15" customHeight="1" x14ac:dyDescent="0.25">
      <c r="A1032" s="18">
        <v>5199</v>
      </c>
      <c r="B1032" s="18">
        <v>756.952039549387</v>
      </c>
      <c r="C1032" s="18">
        <v>545.55643660677401</v>
      </c>
      <c r="D1032" s="18">
        <v>992.83157447777103</v>
      </c>
    </row>
    <row r="1033" spans="1:4" ht="15" customHeight="1" x14ac:dyDescent="0.25">
      <c r="A1033" s="18">
        <v>5204</v>
      </c>
      <c r="B1033" s="18">
        <v>772.780061396463</v>
      </c>
      <c r="C1033" s="18">
        <v>548.12669108522698</v>
      </c>
      <c r="D1033" s="18">
        <v>1010.28323326061</v>
      </c>
    </row>
    <row r="1034" spans="1:4" ht="15" customHeight="1" x14ac:dyDescent="0.25">
      <c r="A1034" s="18">
        <v>5209</v>
      </c>
      <c r="B1034" s="18">
        <v>763.571902703403</v>
      </c>
      <c r="C1034" s="18">
        <v>544.39243831712099</v>
      </c>
      <c r="D1034" s="18">
        <v>1010.2652231406</v>
      </c>
    </row>
    <row r="1035" spans="1:4" ht="15" customHeight="1" x14ac:dyDescent="0.25">
      <c r="A1035" s="18">
        <v>5214</v>
      </c>
      <c r="B1035" s="18">
        <v>778.69391450568605</v>
      </c>
      <c r="C1035" s="18">
        <v>553.44128364195501</v>
      </c>
      <c r="D1035" s="18">
        <v>1018.4907249300099</v>
      </c>
    </row>
    <row r="1036" spans="1:4" ht="15" customHeight="1" x14ac:dyDescent="0.25">
      <c r="A1036" s="18">
        <v>5219</v>
      </c>
      <c r="B1036" s="18">
        <v>788.20091950185997</v>
      </c>
      <c r="C1036" s="18">
        <v>566.18299086136699</v>
      </c>
      <c r="D1036" s="18">
        <v>1022.4988130672</v>
      </c>
    </row>
    <row r="1037" spans="1:4" ht="15" customHeight="1" x14ac:dyDescent="0.25">
      <c r="A1037" s="18">
        <v>5224</v>
      </c>
      <c r="B1037" s="18">
        <v>801.89565154630395</v>
      </c>
      <c r="C1037" s="18">
        <v>566.30413073372597</v>
      </c>
      <c r="D1037" s="18">
        <v>1045.5169985076</v>
      </c>
    </row>
    <row r="1038" spans="1:4" ht="15" customHeight="1" x14ac:dyDescent="0.25">
      <c r="A1038" s="18">
        <v>5229</v>
      </c>
      <c r="B1038" s="18">
        <v>802.94711940929596</v>
      </c>
      <c r="C1038" s="18">
        <v>567.39119141423998</v>
      </c>
      <c r="D1038" s="18">
        <v>1039.114831656</v>
      </c>
    </row>
    <row r="1039" spans="1:4" ht="15" customHeight="1" x14ac:dyDescent="0.25">
      <c r="A1039" s="18">
        <v>5234</v>
      </c>
      <c r="B1039" s="18">
        <v>803.00551815829704</v>
      </c>
      <c r="C1039" s="18">
        <v>573.29219902995203</v>
      </c>
      <c r="D1039" s="18">
        <v>1063.8397741458</v>
      </c>
    </row>
    <row r="1040" spans="1:4" ht="15" customHeight="1" x14ac:dyDescent="0.25">
      <c r="A1040" s="18">
        <v>5239</v>
      </c>
      <c r="B1040" s="18">
        <v>810.06821863994901</v>
      </c>
      <c r="C1040" s="18">
        <v>571.34655954795198</v>
      </c>
      <c r="D1040" s="18">
        <v>1084.67945612636</v>
      </c>
    </row>
    <row r="1041" spans="1:4" ht="15" customHeight="1" x14ac:dyDescent="0.25">
      <c r="A1041" s="18">
        <v>5244</v>
      </c>
      <c r="B1041" s="18">
        <v>818.02217843032702</v>
      </c>
      <c r="C1041" s="18">
        <v>586.33002552532798</v>
      </c>
      <c r="D1041" s="18">
        <v>1115.44338582978</v>
      </c>
    </row>
    <row r="1042" spans="1:4" ht="15" customHeight="1" x14ac:dyDescent="0.25">
      <c r="A1042" s="18">
        <v>5249</v>
      </c>
      <c r="B1042" s="18">
        <v>857.86096996647598</v>
      </c>
      <c r="C1042" s="18">
        <v>618.27071944990405</v>
      </c>
      <c r="D1042" s="18">
        <v>1161.6015296636999</v>
      </c>
    </row>
    <row r="1043" spans="1:4" ht="15" customHeight="1" x14ac:dyDescent="0.25">
      <c r="A1043" s="18">
        <v>5254</v>
      </c>
      <c r="B1043" s="18">
        <v>867.30285944744503</v>
      </c>
      <c r="C1043" s="18">
        <v>633.08900914360299</v>
      </c>
      <c r="D1043" s="18">
        <v>1206.6840142147801</v>
      </c>
    </row>
    <row r="1044" spans="1:4" ht="15" customHeight="1" x14ac:dyDescent="0.25">
      <c r="A1044" s="18">
        <v>5259</v>
      </c>
      <c r="B1044" s="18">
        <v>921.505189721129</v>
      </c>
      <c r="C1044" s="18">
        <v>682.04672881137697</v>
      </c>
      <c r="D1044" s="18">
        <v>1290.5390226818099</v>
      </c>
    </row>
    <row r="1045" spans="1:4" ht="15" customHeight="1" x14ac:dyDescent="0.25">
      <c r="A1045" s="18">
        <v>5264</v>
      </c>
      <c r="B1045" s="18">
        <v>952.16847826423896</v>
      </c>
      <c r="C1045" s="18">
        <v>691.53220701862097</v>
      </c>
      <c r="D1045" s="18">
        <v>1323.7565227387599</v>
      </c>
    </row>
    <row r="1046" spans="1:4" ht="15" customHeight="1" x14ac:dyDescent="0.25">
      <c r="A1046" s="18">
        <v>5269</v>
      </c>
      <c r="B1046" s="18">
        <v>968.05366063143595</v>
      </c>
      <c r="C1046" s="18">
        <v>703.57838886211505</v>
      </c>
      <c r="D1046" s="18">
        <v>1366.9550212229899</v>
      </c>
    </row>
    <row r="1047" spans="1:4" ht="15" customHeight="1" x14ac:dyDescent="0.25">
      <c r="A1047" s="18">
        <v>5274</v>
      </c>
      <c r="B1047" s="18">
        <v>999.25724525954104</v>
      </c>
      <c r="C1047" s="18">
        <v>734.15833786840301</v>
      </c>
      <c r="D1047" s="18">
        <v>1417.25337278745</v>
      </c>
    </row>
    <row r="1048" spans="1:4" ht="15" customHeight="1" x14ac:dyDescent="0.25">
      <c r="A1048" s="18">
        <v>5279</v>
      </c>
      <c r="B1048" s="18">
        <v>1016.42486993476</v>
      </c>
      <c r="C1048" s="18">
        <v>741.99838323658696</v>
      </c>
      <c r="D1048" s="18">
        <v>1425.5052662533899</v>
      </c>
    </row>
    <row r="1049" spans="1:4" ht="15" customHeight="1" x14ac:dyDescent="0.25">
      <c r="A1049" s="18">
        <v>5284</v>
      </c>
      <c r="B1049" s="18">
        <v>1045.76526008818</v>
      </c>
      <c r="C1049" s="18">
        <v>748.21764328801896</v>
      </c>
      <c r="D1049" s="18">
        <v>1431.9439226904601</v>
      </c>
    </row>
    <row r="1050" spans="1:4" ht="15" customHeight="1" x14ac:dyDescent="0.25">
      <c r="A1050" s="18">
        <v>5289</v>
      </c>
      <c r="B1050" s="18">
        <v>1038.8492303912401</v>
      </c>
      <c r="C1050" s="18">
        <v>759.46765820396399</v>
      </c>
      <c r="D1050" s="18">
        <v>1408.4797932111301</v>
      </c>
    </row>
    <row r="1051" spans="1:4" ht="15" customHeight="1" x14ac:dyDescent="0.25">
      <c r="A1051" s="18">
        <v>5294</v>
      </c>
      <c r="B1051" s="18">
        <v>1042.3677031260499</v>
      </c>
      <c r="C1051" s="18">
        <v>747.469939136221</v>
      </c>
      <c r="D1051" s="18">
        <v>1353.2050719138299</v>
      </c>
    </row>
    <row r="1052" spans="1:4" ht="15" customHeight="1" x14ac:dyDescent="0.25">
      <c r="A1052" s="18">
        <v>5299</v>
      </c>
      <c r="B1052" s="18">
        <v>1023.62300421393</v>
      </c>
      <c r="C1052" s="18">
        <v>731.58988434450998</v>
      </c>
      <c r="D1052" s="18">
        <v>1292.27604816145</v>
      </c>
    </row>
    <row r="1053" spans="1:4" ht="15" customHeight="1" x14ac:dyDescent="0.25">
      <c r="A1053" s="18">
        <v>5304</v>
      </c>
      <c r="B1053" s="18">
        <v>1037.55489379969</v>
      </c>
      <c r="C1053" s="18">
        <v>772.676856657803</v>
      </c>
      <c r="D1053" s="18">
        <v>1293.0001577339799</v>
      </c>
    </row>
    <row r="1054" spans="1:4" ht="15" customHeight="1" x14ac:dyDescent="0.25">
      <c r="A1054" s="18">
        <v>5309</v>
      </c>
      <c r="B1054" s="18">
        <v>1034.8143344057601</v>
      </c>
      <c r="C1054" s="18">
        <v>778.95859051979198</v>
      </c>
      <c r="D1054" s="18">
        <v>1286.95192440343</v>
      </c>
    </row>
    <row r="1055" spans="1:4" ht="15" customHeight="1" x14ac:dyDescent="0.25">
      <c r="A1055" s="18">
        <v>5314</v>
      </c>
      <c r="B1055" s="18">
        <v>1030.46023239997</v>
      </c>
      <c r="C1055" s="18">
        <v>789.929330455122</v>
      </c>
      <c r="D1055" s="18">
        <v>1284.53947988755</v>
      </c>
    </row>
    <row r="1056" spans="1:4" ht="15" customHeight="1" x14ac:dyDescent="0.25">
      <c r="A1056" s="18">
        <v>5319</v>
      </c>
      <c r="B1056" s="18">
        <v>1036.7951214168399</v>
      </c>
      <c r="C1056" s="18">
        <v>798.77031380562198</v>
      </c>
      <c r="D1056" s="18">
        <v>1291.4993747522401</v>
      </c>
    </row>
    <row r="1057" spans="1:4" ht="15" customHeight="1" x14ac:dyDescent="0.25">
      <c r="A1057" s="18">
        <v>5324</v>
      </c>
      <c r="B1057" s="18">
        <v>1032.73047591519</v>
      </c>
      <c r="C1057" s="18">
        <v>796.70975817013903</v>
      </c>
      <c r="D1057" s="18">
        <v>1284.98119460976</v>
      </c>
    </row>
    <row r="1058" spans="1:4" ht="15" customHeight="1" x14ac:dyDescent="0.25">
      <c r="A1058" s="18">
        <v>5329</v>
      </c>
      <c r="B1058" s="18">
        <v>1035.8537327688</v>
      </c>
      <c r="C1058" s="18">
        <v>800.07919776137601</v>
      </c>
      <c r="D1058" s="18">
        <v>1286.52231954643</v>
      </c>
    </row>
    <row r="1059" spans="1:4" ht="15" customHeight="1" x14ac:dyDescent="0.25">
      <c r="A1059" s="18">
        <v>5334</v>
      </c>
      <c r="B1059" s="18">
        <v>1043.5269679431799</v>
      </c>
      <c r="C1059" s="18">
        <v>812.57615478893501</v>
      </c>
      <c r="D1059" s="18">
        <v>1290.5763026995601</v>
      </c>
    </row>
    <row r="1060" spans="1:4" ht="15" customHeight="1" x14ac:dyDescent="0.25">
      <c r="A1060" s="18">
        <v>5339</v>
      </c>
      <c r="B1060" s="18">
        <v>1047.5019429003501</v>
      </c>
      <c r="C1060" s="18">
        <v>802.80971205977403</v>
      </c>
      <c r="D1060" s="18">
        <v>1298.3751585826001</v>
      </c>
    </row>
    <row r="1061" spans="1:4" ht="15" customHeight="1" x14ac:dyDescent="0.25">
      <c r="A1061" s="18">
        <v>5344</v>
      </c>
      <c r="B1061" s="18">
        <v>1032.3899458229801</v>
      </c>
      <c r="C1061" s="18">
        <v>784.876944386422</v>
      </c>
      <c r="D1061" s="18">
        <v>1290.17788366338</v>
      </c>
    </row>
    <row r="1062" spans="1:4" ht="15" customHeight="1" x14ac:dyDescent="0.25">
      <c r="A1062" s="18">
        <v>5349</v>
      </c>
      <c r="B1062" s="18">
        <v>1040.80244214048</v>
      </c>
      <c r="C1062" s="18">
        <v>796.13208367085895</v>
      </c>
      <c r="D1062" s="18">
        <v>1297.08417844826</v>
      </c>
    </row>
    <row r="1063" spans="1:4" ht="15" customHeight="1" x14ac:dyDescent="0.25">
      <c r="A1063" s="18">
        <v>5354</v>
      </c>
      <c r="B1063" s="18">
        <v>1024.8603917922001</v>
      </c>
      <c r="C1063" s="18">
        <v>790.40755389648598</v>
      </c>
      <c r="D1063" s="18">
        <v>1288.7560048114401</v>
      </c>
    </row>
    <row r="1064" spans="1:4" ht="15" customHeight="1" x14ac:dyDescent="0.25">
      <c r="A1064" s="18">
        <v>5359</v>
      </c>
      <c r="B1064" s="18">
        <v>1015.1883337619</v>
      </c>
      <c r="C1064" s="18">
        <v>793.270322375212</v>
      </c>
      <c r="D1064" s="18">
        <v>1277.6478990553501</v>
      </c>
    </row>
    <row r="1065" spans="1:4" ht="15" customHeight="1" x14ac:dyDescent="0.25">
      <c r="A1065" s="18">
        <v>5364</v>
      </c>
      <c r="B1065" s="18">
        <v>1016.16982714298</v>
      </c>
      <c r="C1065" s="18">
        <v>783.99972284483397</v>
      </c>
      <c r="D1065" s="18">
        <v>1273.6348682876901</v>
      </c>
    </row>
    <row r="1066" spans="1:4" ht="15" customHeight="1" x14ac:dyDescent="0.25">
      <c r="A1066" s="18">
        <v>5369</v>
      </c>
      <c r="B1066" s="18">
        <v>1001.23835787886</v>
      </c>
      <c r="C1066" s="18">
        <v>774.05177222555506</v>
      </c>
      <c r="D1066" s="18">
        <v>1255.19503251681</v>
      </c>
    </row>
    <row r="1067" spans="1:4" ht="15" customHeight="1" x14ac:dyDescent="0.25">
      <c r="A1067" s="18">
        <v>5374</v>
      </c>
      <c r="B1067" s="18">
        <v>991.94541070900698</v>
      </c>
      <c r="C1067" s="18">
        <v>771.95307908383495</v>
      </c>
      <c r="D1067" s="18">
        <v>1248.17992011248</v>
      </c>
    </row>
    <row r="1068" spans="1:4" ht="15" customHeight="1" x14ac:dyDescent="0.25">
      <c r="A1068" s="18">
        <v>5379</v>
      </c>
      <c r="B1068" s="18">
        <v>985.18724519825605</v>
      </c>
      <c r="C1068" s="18">
        <v>754.19679359775796</v>
      </c>
      <c r="D1068" s="18">
        <v>1224.86924948863</v>
      </c>
    </row>
    <row r="1069" spans="1:4" ht="15" customHeight="1" x14ac:dyDescent="0.25">
      <c r="A1069" s="18">
        <v>5384</v>
      </c>
      <c r="B1069" s="18">
        <v>988.77477326951896</v>
      </c>
      <c r="C1069" s="18">
        <v>758.30316074394102</v>
      </c>
      <c r="D1069" s="18">
        <v>1226.35407857579</v>
      </c>
    </row>
    <row r="1070" spans="1:4" ht="15" customHeight="1" x14ac:dyDescent="0.25">
      <c r="A1070" s="18">
        <v>5389</v>
      </c>
      <c r="B1070" s="18">
        <v>990.76740447880604</v>
      </c>
      <c r="C1070" s="18">
        <v>767.15275951639001</v>
      </c>
      <c r="D1070" s="18">
        <v>1225.1916518110199</v>
      </c>
    </row>
    <row r="1071" spans="1:4" ht="15" customHeight="1" x14ac:dyDescent="0.25">
      <c r="A1071" s="18">
        <v>5394</v>
      </c>
      <c r="B1071" s="18">
        <v>982.46461357890701</v>
      </c>
      <c r="C1071" s="18">
        <v>758.50242311219301</v>
      </c>
      <c r="D1071" s="18">
        <v>1222.9045821868001</v>
      </c>
    </row>
    <row r="1072" spans="1:4" ht="15" customHeight="1" x14ac:dyDescent="0.25">
      <c r="A1072" s="18">
        <v>5399</v>
      </c>
      <c r="B1072" s="18">
        <v>982.55598981027504</v>
      </c>
      <c r="C1072" s="18">
        <v>757.00497409019397</v>
      </c>
      <c r="D1072" s="18">
        <v>1221.9279211625001</v>
      </c>
    </row>
    <row r="1073" spans="1:4" ht="15" customHeight="1" x14ac:dyDescent="0.25">
      <c r="A1073" s="18">
        <v>5404</v>
      </c>
      <c r="B1073" s="18">
        <v>973.87328883613895</v>
      </c>
      <c r="C1073" s="18">
        <v>749.32335622596395</v>
      </c>
      <c r="D1073" s="18">
        <v>1208.0593546672901</v>
      </c>
    </row>
    <row r="1074" spans="1:4" ht="15" customHeight="1" x14ac:dyDescent="0.25">
      <c r="A1074" s="18">
        <v>5409</v>
      </c>
      <c r="B1074" s="18">
        <v>978.51476292165501</v>
      </c>
      <c r="C1074" s="18">
        <v>742.37831908903297</v>
      </c>
      <c r="D1074" s="18">
        <v>1211.7897076162001</v>
      </c>
    </row>
    <row r="1075" spans="1:4" ht="15" customHeight="1" x14ac:dyDescent="0.25">
      <c r="A1075" s="18">
        <v>5414</v>
      </c>
      <c r="B1075" s="18">
        <v>968.94198966090903</v>
      </c>
      <c r="C1075" s="18">
        <v>740.90104357685198</v>
      </c>
      <c r="D1075" s="18">
        <v>1202.5432817412</v>
      </c>
    </row>
    <row r="1076" spans="1:4" ht="15" customHeight="1" x14ac:dyDescent="0.25">
      <c r="A1076" s="18">
        <v>5419</v>
      </c>
      <c r="B1076" s="18">
        <v>975.30452544272396</v>
      </c>
      <c r="C1076" s="18">
        <v>755.42584464135905</v>
      </c>
      <c r="D1076" s="18">
        <v>1206.2384144622999</v>
      </c>
    </row>
    <row r="1077" spans="1:4" ht="15" customHeight="1" x14ac:dyDescent="0.25">
      <c r="A1077" s="18">
        <v>5424</v>
      </c>
      <c r="B1077" s="18">
        <v>966.03844081893396</v>
      </c>
      <c r="C1077" s="18">
        <v>741.28462047724895</v>
      </c>
      <c r="D1077" s="18">
        <v>1209.3776294588799</v>
      </c>
    </row>
    <row r="1078" spans="1:4" ht="15" customHeight="1" x14ac:dyDescent="0.25">
      <c r="A1078" s="18">
        <v>5429</v>
      </c>
      <c r="B1078" s="18">
        <v>970.39712347001205</v>
      </c>
      <c r="C1078" s="18">
        <v>745.86473372696196</v>
      </c>
      <c r="D1078" s="18">
        <v>1215.9360077794499</v>
      </c>
    </row>
    <row r="1079" spans="1:4" ht="15" customHeight="1" x14ac:dyDescent="0.25">
      <c r="A1079" s="18">
        <v>5434</v>
      </c>
      <c r="B1079" s="18">
        <v>978.35981821739404</v>
      </c>
      <c r="C1079" s="18">
        <v>744.49730799364295</v>
      </c>
      <c r="D1079" s="18">
        <v>1224.3323522907799</v>
      </c>
    </row>
    <row r="1080" spans="1:4" ht="15" customHeight="1" x14ac:dyDescent="0.25">
      <c r="A1080" s="18">
        <v>5439</v>
      </c>
      <c r="B1080" s="18">
        <v>982.96587504634999</v>
      </c>
      <c r="C1080" s="18">
        <v>756.02257516949498</v>
      </c>
      <c r="D1080" s="18">
        <v>1224.88750885523</v>
      </c>
    </row>
    <row r="1081" spans="1:4" ht="15" customHeight="1" x14ac:dyDescent="0.25">
      <c r="A1081" s="18">
        <v>5444</v>
      </c>
      <c r="B1081" s="18">
        <v>975.11460862243996</v>
      </c>
      <c r="C1081" s="18">
        <v>739.02665165333894</v>
      </c>
      <c r="D1081" s="18">
        <v>1221.8698293888999</v>
      </c>
    </row>
    <row r="1082" spans="1:4" ht="15" customHeight="1" x14ac:dyDescent="0.25">
      <c r="A1082" s="18">
        <v>5449</v>
      </c>
      <c r="B1082" s="18">
        <v>984.97888841003896</v>
      </c>
      <c r="C1082" s="18">
        <v>759.079588308599</v>
      </c>
      <c r="D1082" s="18">
        <v>1231.8765135625999</v>
      </c>
    </row>
    <row r="1083" spans="1:4" ht="15" customHeight="1" x14ac:dyDescent="0.25">
      <c r="A1083" s="18">
        <v>5454</v>
      </c>
      <c r="B1083" s="18">
        <v>985.651049649215</v>
      </c>
      <c r="C1083" s="18">
        <v>755.08658045781601</v>
      </c>
      <c r="D1083" s="18">
        <v>1224.07815628822</v>
      </c>
    </row>
    <row r="1084" spans="1:4" ht="15" customHeight="1" x14ac:dyDescent="0.25">
      <c r="A1084" s="18">
        <v>5459</v>
      </c>
      <c r="B1084" s="18">
        <v>991.33640670152795</v>
      </c>
      <c r="C1084" s="18">
        <v>762.08959705913503</v>
      </c>
      <c r="D1084" s="18">
        <v>1234.8234604925301</v>
      </c>
    </row>
    <row r="1085" spans="1:4" ht="15" customHeight="1" x14ac:dyDescent="0.25">
      <c r="A1085" s="18">
        <v>5464</v>
      </c>
      <c r="B1085" s="18">
        <v>996.30940385123802</v>
      </c>
      <c r="C1085" s="18">
        <v>767.597525518986</v>
      </c>
      <c r="D1085" s="18">
        <v>1238.4998659043999</v>
      </c>
    </row>
    <row r="1086" spans="1:4" ht="15" customHeight="1" x14ac:dyDescent="0.25">
      <c r="A1086" s="18">
        <v>5469</v>
      </c>
      <c r="B1086" s="18">
        <v>1006.99695206911</v>
      </c>
      <c r="C1086" s="18">
        <v>773.18896093452395</v>
      </c>
      <c r="D1086" s="18">
        <v>1254.3152246125801</v>
      </c>
    </row>
    <row r="1087" spans="1:4" ht="15" customHeight="1" x14ac:dyDescent="0.25">
      <c r="A1087" s="18">
        <v>5474</v>
      </c>
      <c r="B1087" s="18">
        <v>1005.61012700949</v>
      </c>
      <c r="C1087" s="18">
        <v>770.79983441202398</v>
      </c>
      <c r="D1087" s="18">
        <v>1252.95606583886</v>
      </c>
    </row>
    <row r="1088" spans="1:4" ht="15" customHeight="1" x14ac:dyDescent="0.25">
      <c r="A1088" s="18">
        <v>5479</v>
      </c>
      <c r="B1088" s="18">
        <v>1018.03945602494</v>
      </c>
      <c r="C1088" s="18">
        <v>787.87217014095597</v>
      </c>
      <c r="D1088" s="18">
        <v>1258.9088525987399</v>
      </c>
    </row>
    <row r="1089" spans="1:4" ht="15" customHeight="1" x14ac:dyDescent="0.25">
      <c r="A1089" s="18">
        <v>5484</v>
      </c>
      <c r="B1089" s="18">
        <v>1017.30609689573</v>
      </c>
      <c r="C1089" s="18">
        <v>784.12358327757704</v>
      </c>
      <c r="D1089" s="18">
        <v>1263.46159123188</v>
      </c>
    </row>
    <row r="1090" spans="1:4" ht="15" customHeight="1" x14ac:dyDescent="0.25">
      <c r="A1090" s="18">
        <v>5489</v>
      </c>
      <c r="B1090" s="18">
        <v>1018.12604731905</v>
      </c>
      <c r="C1090" s="18">
        <v>788.99472796811403</v>
      </c>
      <c r="D1090" s="18">
        <v>1259.3051026418</v>
      </c>
    </row>
    <row r="1091" spans="1:4" ht="15" customHeight="1" x14ac:dyDescent="0.25">
      <c r="A1091" s="18">
        <v>5494</v>
      </c>
      <c r="B1091" s="18">
        <v>1022.44656142782</v>
      </c>
      <c r="C1091" s="18">
        <v>787.31967219104899</v>
      </c>
      <c r="D1091" s="18">
        <v>1262.94762687245</v>
      </c>
    </row>
    <row r="1092" spans="1:4" ht="15" customHeight="1" x14ac:dyDescent="0.25">
      <c r="A1092" s="18">
        <v>5499</v>
      </c>
      <c r="B1092" s="18">
        <v>1011.50435948039</v>
      </c>
      <c r="C1092" s="18">
        <v>780.82960146566802</v>
      </c>
      <c r="D1092" s="18">
        <v>1253.4528526853101</v>
      </c>
    </row>
    <row r="1093" spans="1:4" ht="15" customHeight="1" x14ac:dyDescent="0.25">
      <c r="A1093" s="18">
        <v>5504</v>
      </c>
      <c r="B1093" s="18">
        <v>1012.6674717416601</v>
      </c>
      <c r="C1093" s="18">
        <v>781.59311773588399</v>
      </c>
      <c r="D1093" s="18">
        <v>1263.1973219266499</v>
      </c>
    </row>
    <row r="1094" spans="1:4" ht="15" customHeight="1" x14ac:dyDescent="0.25">
      <c r="A1094" s="18">
        <v>5509</v>
      </c>
      <c r="B1094" s="18">
        <v>1020.39963088971</v>
      </c>
      <c r="C1094" s="18">
        <v>791.44075461714306</v>
      </c>
      <c r="D1094" s="18">
        <v>1264.18500060733</v>
      </c>
    </row>
    <row r="1095" spans="1:4" ht="15" customHeight="1" x14ac:dyDescent="0.25">
      <c r="A1095" s="18">
        <v>5514</v>
      </c>
      <c r="B1095" s="18">
        <v>1013.39170499523</v>
      </c>
      <c r="C1095" s="18">
        <v>782.84000376620804</v>
      </c>
      <c r="D1095" s="18">
        <v>1257.3211797123499</v>
      </c>
    </row>
    <row r="1096" spans="1:4" ht="15" customHeight="1" x14ac:dyDescent="0.25">
      <c r="A1096" s="18">
        <v>5519</v>
      </c>
      <c r="B1096" s="18">
        <v>1008.72164652713</v>
      </c>
      <c r="C1096" s="18">
        <v>784.05629358715703</v>
      </c>
      <c r="D1096" s="18">
        <v>1258.01168977456</v>
      </c>
    </row>
    <row r="1097" spans="1:4" ht="15" customHeight="1" x14ac:dyDescent="0.25">
      <c r="A1097" s="18">
        <v>5524</v>
      </c>
      <c r="B1097" s="18">
        <v>1023.42025442097</v>
      </c>
      <c r="C1097" s="18">
        <v>785.07686938691995</v>
      </c>
      <c r="D1097" s="18">
        <v>1272.03962214528</v>
      </c>
    </row>
    <row r="1098" spans="1:4" ht="15" customHeight="1" x14ac:dyDescent="0.25">
      <c r="A1098" s="18">
        <v>5529</v>
      </c>
      <c r="B1098" s="18">
        <v>1008.0218675695299</v>
      </c>
      <c r="C1098" s="18">
        <v>782.52837469157396</v>
      </c>
      <c r="D1098" s="18">
        <v>1254.25006500875</v>
      </c>
    </row>
    <row r="1099" spans="1:4" ht="15" customHeight="1" x14ac:dyDescent="0.25">
      <c r="A1099" s="18">
        <v>5534</v>
      </c>
      <c r="B1099" s="18">
        <v>1005.15444199953</v>
      </c>
      <c r="C1099" s="18">
        <v>780.63323714621094</v>
      </c>
      <c r="D1099" s="18">
        <v>1244.70934712189</v>
      </c>
    </row>
    <row r="1100" spans="1:4" ht="15" customHeight="1" x14ac:dyDescent="0.25">
      <c r="A1100" s="18">
        <v>5539</v>
      </c>
      <c r="B1100" s="18">
        <v>1008.70903800189</v>
      </c>
      <c r="C1100" s="18">
        <v>775.18996421159397</v>
      </c>
      <c r="D1100" s="18">
        <v>1260.70900456667</v>
      </c>
    </row>
    <row r="1101" spans="1:4" ht="15" customHeight="1" x14ac:dyDescent="0.25">
      <c r="A1101" s="18">
        <v>5544</v>
      </c>
      <c r="B1101" s="18">
        <v>1005.96473365937</v>
      </c>
      <c r="C1101" s="18">
        <v>777.78508113800297</v>
      </c>
      <c r="D1101" s="18">
        <v>1246.4826563664401</v>
      </c>
    </row>
    <row r="1102" spans="1:4" ht="15" customHeight="1" x14ac:dyDescent="0.25">
      <c r="A1102" s="18">
        <v>5549</v>
      </c>
      <c r="B1102" s="18">
        <v>1007.67827179933</v>
      </c>
      <c r="C1102" s="18">
        <v>776.873716437079</v>
      </c>
      <c r="D1102" s="18">
        <v>1243.6027361645899</v>
      </c>
    </row>
    <row r="1103" spans="1:4" ht="15" customHeight="1" x14ac:dyDescent="0.25">
      <c r="A1103" s="18">
        <v>5554</v>
      </c>
      <c r="B1103" s="18">
        <v>1000.60057270357</v>
      </c>
      <c r="C1103" s="18">
        <v>770.94586328528203</v>
      </c>
      <c r="D1103" s="18">
        <v>1246.66862384456</v>
      </c>
    </row>
    <row r="1104" spans="1:4" ht="15" customHeight="1" x14ac:dyDescent="0.25">
      <c r="A1104" s="18">
        <v>5559</v>
      </c>
      <c r="B1104" s="18">
        <v>1010.42860834306</v>
      </c>
      <c r="C1104" s="18">
        <v>775.78522077144305</v>
      </c>
      <c r="D1104" s="18">
        <v>1249.8992104233901</v>
      </c>
    </row>
    <row r="1105" spans="1:4" ht="15" customHeight="1" x14ac:dyDescent="0.25">
      <c r="A1105" s="18">
        <v>5564</v>
      </c>
      <c r="B1105" s="18">
        <v>1004.27367255889</v>
      </c>
      <c r="C1105" s="18">
        <v>773.53232488926506</v>
      </c>
      <c r="D1105" s="18">
        <v>1244.1594842501099</v>
      </c>
    </row>
    <row r="1106" spans="1:4" ht="15" customHeight="1" x14ac:dyDescent="0.25">
      <c r="A1106" s="18">
        <v>5569</v>
      </c>
      <c r="B1106" s="18">
        <v>1011.2149766037001</v>
      </c>
      <c r="C1106" s="18">
        <v>776.85421573782696</v>
      </c>
      <c r="D1106" s="18">
        <v>1249.9977607246401</v>
      </c>
    </row>
    <row r="1107" spans="1:4" ht="15" customHeight="1" x14ac:dyDescent="0.25">
      <c r="A1107" s="18">
        <v>5574</v>
      </c>
      <c r="B1107" s="18">
        <v>997.42302525653997</v>
      </c>
      <c r="C1107" s="18">
        <v>772.23095723439701</v>
      </c>
      <c r="D1107" s="18">
        <v>1243.19704509587</v>
      </c>
    </row>
    <row r="1108" spans="1:4" ht="15" customHeight="1" x14ac:dyDescent="0.25">
      <c r="A1108" s="18">
        <v>5579</v>
      </c>
      <c r="B1108" s="18">
        <v>1006.76961824531</v>
      </c>
      <c r="C1108" s="18">
        <v>776.09564432312504</v>
      </c>
      <c r="D1108" s="18">
        <v>1251.9829689982901</v>
      </c>
    </row>
    <row r="1109" spans="1:4" ht="15" customHeight="1" x14ac:dyDescent="0.25">
      <c r="A1109" s="18">
        <v>5584</v>
      </c>
      <c r="B1109" s="18">
        <v>1004.21144135233</v>
      </c>
      <c r="C1109" s="18">
        <v>764.87237278679004</v>
      </c>
      <c r="D1109" s="18">
        <v>1243.8547562884901</v>
      </c>
    </row>
    <row r="1110" spans="1:4" ht="15" customHeight="1" x14ac:dyDescent="0.25">
      <c r="A1110" s="18">
        <v>5589</v>
      </c>
      <c r="B1110" s="18">
        <v>1009.75625107754</v>
      </c>
      <c r="C1110" s="18">
        <v>781.10478094552695</v>
      </c>
      <c r="D1110" s="18">
        <v>1254.20875498397</v>
      </c>
    </row>
    <row r="1111" spans="1:4" ht="15" customHeight="1" x14ac:dyDescent="0.25">
      <c r="A1111" s="18">
        <v>5594</v>
      </c>
      <c r="B1111" s="18">
        <v>1008.79573165253</v>
      </c>
      <c r="C1111" s="18">
        <v>780.70383019418296</v>
      </c>
      <c r="D1111" s="18">
        <v>1248.58809418383</v>
      </c>
    </row>
    <row r="1112" spans="1:4" ht="15" customHeight="1" x14ac:dyDescent="0.25">
      <c r="A1112" s="18">
        <v>5599</v>
      </c>
      <c r="B1112" s="18">
        <v>1014.82364500273</v>
      </c>
      <c r="C1112" s="18">
        <v>775.64400737590597</v>
      </c>
      <c r="D1112" s="18">
        <v>1251.08007273219</v>
      </c>
    </row>
    <row r="1113" spans="1:4" ht="15" customHeight="1" x14ac:dyDescent="0.25">
      <c r="A1113" s="18">
        <v>5604</v>
      </c>
      <c r="B1113" s="18">
        <v>1012.3221066079</v>
      </c>
      <c r="C1113" s="18">
        <v>776.40552768224904</v>
      </c>
      <c r="D1113" s="18">
        <v>1247.0355293779401</v>
      </c>
    </row>
    <row r="1114" spans="1:4" ht="15" customHeight="1" x14ac:dyDescent="0.25">
      <c r="A1114" s="18">
        <v>5609</v>
      </c>
      <c r="B1114" s="18">
        <v>1012.55516336992</v>
      </c>
      <c r="C1114" s="18">
        <v>780.86623203940906</v>
      </c>
      <c r="D1114" s="18">
        <v>1255.0069898675899</v>
      </c>
    </row>
    <row r="1115" spans="1:4" ht="15" customHeight="1" x14ac:dyDescent="0.25">
      <c r="A1115" s="18">
        <v>5614</v>
      </c>
      <c r="B1115" s="18">
        <v>1019.5398309874799</v>
      </c>
      <c r="C1115" s="18">
        <v>786.64274443915599</v>
      </c>
      <c r="D1115" s="18">
        <v>1259.98094700654</v>
      </c>
    </row>
    <row r="1116" spans="1:4" ht="15" customHeight="1" x14ac:dyDescent="0.25">
      <c r="A1116" s="18">
        <v>5619</v>
      </c>
      <c r="B1116" s="18">
        <v>1018.69309107335</v>
      </c>
      <c r="C1116" s="18">
        <v>784.48827534498605</v>
      </c>
      <c r="D1116" s="18">
        <v>1267.0692004406701</v>
      </c>
    </row>
    <row r="1117" spans="1:4" ht="15" customHeight="1" x14ac:dyDescent="0.25">
      <c r="A1117" s="18">
        <v>5624</v>
      </c>
      <c r="B1117" s="18">
        <v>1020.62543333669</v>
      </c>
      <c r="C1117" s="18">
        <v>791.79272470361002</v>
      </c>
      <c r="D1117" s="18">
        <v>1266.29340019699</v>
      </c>
    </row>
    <row r="1118" spans="1:4" ht="15" customHeight="1" x14ac:dyDescent="0.25">
      <c r="A1118" s="18">
        <v>5629</v>
      </c>
      <c r="B1118" s="18">
        <v>1020.5951794221</v>
      </c>
      <c r="C1118" s="18">
        <v>792.966770610754</v>
      </c>
      <c r="D1118" s="18">
        <v>1270.20984359818</v>
      </c>
    </row>
    <row r="1119" spans="1:4" ht="15" customHeight="1" x14ac:dyDescent="0.25">
      <c r="A1119" s="18">
        <v>5634</v>
      </c>
      <c r="B1119" s="18">
        <v>1023.24610782868</v>
      </c>
      <c r="C1119" s="18">
        <v>786.52332842571104</v>
      </c>
      <c r="D1119" s="18">
        <v>1265.22189665564</v>
      </c>
    </row>
    <row r="1120" spans="1:4" ht="15" customHeight="1" x14ac:dyDescent="0.25">
      <c r="A1120" s="18">
        <v>5639</v>
      </c>
      <c r="B1120" s="18">
        <v>1026.73111594849</v>
      </c>
      <c r="C1120" s="18">
        <v>786.85052695371098</v>
      </c>
      <c r="D1120" s="18">
        <v>1273.7087487957001</v>
      </c>
    </row>
    <row r="1121" spans="1:4" ht="15" customHeight="1" x14ac:dyDescent="0.25">
      <c r="A1121" s="18">
        <v>5644</v>
      </c>
      <c r="B1121" s="18">
        <v>1024.66574139416</v>
      </c>
      <c r="C1121" s="18">
        <v>791.57417284370104</v>
      </c>
      <c r="D1121" s="18">
        <v>1270.74251014942</v>
      </c>
    </row>
    <row r="1122" spans="1:4" ht="15" customHeight="1" x14ac:dyDescent="0.25">
      <c r="A1122" s="18">
        <v>5649</v>
      </c>
      <c r="B1122" s="18">
        <v>1029.2797088607099</v>
      </c>
      <c r="C1122" s="18">
        <v>797.32483156375201</v>
      </c>
      <c r="D1122" s="18">
        <v>1266.77825363649</v>
      </c>
    </row>
    <row r="1123" spans="1:4" ht="15" customHeight="1" x14ac:dyDescent="0.25">
      <c r="A1123" s="18">
        <v>5654</v>
      </c>
      <c r="B1123" s="18">
        <v>1031.71575484958</v>
      </c>
      <c r="C1123" s="18">
        <v>795.85804532973498</v>
      </c>
      <c r="D1123" s="18">
        <v>1278.60883583435</v>
      </c>
    </row>
    <row r="1124" spans="1:4" ht="15" customHeight="1" x14ac:dyDescent="0.25">
      <c r="A1124" s="18">
        <v>5659</v>
      </c>
      <c r="B1124" s="18">
        <v>1031.26493014944</v>
      </c>
      <c r="C1124" s="18">
        <v>793.91845523351503</v>
      </c>
      <c r="D1124" s="18">
        <v>1272.03741430337</v>
      </c>
    </row>
    <row r="1125" spans="1:4" ht="15" customHeight="1" x14ac:dyDescent="0.25">
      <c r="A1125" s="18">
        <v>5664</v>
      </c>
      <c r="B1125" s="18">
        <v>1028.0319720693601</v>
      </c>
      <c r="C1125" s="18">
        <v>795.565117442717</v>
      </c>
      <c r="D1125" s="18">
        <v>1275.3441094930199</v>
      </c>
    </row>
    <row r="1126" spans="1:4" ht="15" customHeight="1" x14ac:dyDescent="0.25">
      <c r="A1126" s="18">
        <v>5669</v>
      </c>
      <c r="B1126" s="18">
        <v>1028.36315711462</v>
      </c>
      <c r="C1126" s="18">
        <v>803.06047857262297</v>
      </c>
      <c r="D1126" s="18">
        <v>1264.0463693970801</v>
      </c>
    </row>
    <row r="1127" spans="1:4" ht="15" customHeight="1" x14ac:dyDescent="0.25">
      <c r="A1127" s="18">
        <v>5674</v>
      </c>
      <c r="B1127" s="18">
        <v>1036.2727520779999</v>
      </c>
      <c r="C1127" s="18">
        <v>795.78014667751995</v>
      </c>
      <c r="D1127" s="18">
        <v>1278.5922270871899</v>
      </c>
    </row>
    <row r="1128" spans="1:4" ht="15" customHeight="1" x14ac:dyDescent="0.25">
      <c r="A1128" s="18">
        <v>5679</v>
      </c>
      <c r="B1128" s="18">
        <v>1021.92450114179</v>
      </c>
      <c r="C1128" s="18">
        <v>784.75382710154304</v>
      </c>
      <c r="D1128" s="18">
        <v>1271.88362341466</v>
      </c>
    </row>
    <row r="1129" spans="1:4" ht="15" customHeight="1" x14ac:dyDescent="0.25">
      <c r="A1129" s="18">
        <v>5684</v>
      </c>
      <c r="B1129" s="18">
        <v>1029.8355850701</v>
      </c>
      <c r="C1129" s="18">
        <v>796.33836055709901</v>
      </c>
      <c r="D1129" s="18">
        <v>1275.5008209868699</v>
      </c>
    </row>
    <row r="1130" spans="1:4" ht="15" customHeight="1" x14ac:dyDescent="0.25">
      <c r="A1130" s="18">
        <v>5689</v>
      </c>
      <c r="B1130" s="18">
        <v>1018.8060069880499</v>
      </c>
      <c r="C1130" s="18">
        <v>784.73627418085198</v>
      </c>
      <c r="D1130" s="18">
        <v>1262.4748957824199</v>
      </c>
    </row>
    <row r="1131" spans="1:4" ht="15" customHeight="1" x14ac:dyDescent="0.25">
      <c r="A1131" s="18">
        <v>5694</v>
      </c>
      <c r="B1131" s="18">
        <v>1033.3772911782701</v>
      </c>
      <c r="C1131" s="18">
        <v>799.70450759295898</v>
      </c>
      <c r="D1131" s="18">
        <v>1280.3606570157001</v>
      </c>
    </row>
    <row r="1132" spans="1:4" ht="15" customHeight="1" x14ac:dyDescent="0.25">
      <c r="A1132" s="18">
        <v>5699</v>
      </c>
      <c r="B1132" s="18">
        <v>1033.0171066898399</v>
      </c>
      <c r="C1132" s="18">
        <v>796.83750194196205</v>
      </c>
      <c r="D1132" s="18">
        <v>1273.7007448132599</v>
      </c>
    </row>
    <row r="1133" spans="1:4" ht="15" customHeight="1" x14ac:dyDescent="0.25">
      <c r="A1133" s="18">
        <v>5704</v>
      </c>
      <c r="B1133" s="18">
        <v>1025.2642895218901</v>
      </c>
      <c r="C1133" s="18">
        <v>794.29546405775602</v>
      </c>
      <c r="D1133" s="18">
        <v>1274.31506929019</v>
      </c>
    </row>
    <row r="1134" spans="1:4" ht="15" customHeight="1" x14ac:dyDescent="0.25">
      <c r="A1134" s="18">
        <v>5709</v>
      </c>
      <c r="B1134" s="18">
        <v>1020.68209803498</v>
      </c>
      <c r="C1134" s="18">
        <v>794.91300964915501</v>
      </c>
      <c r="D1134" s="18">
        <v>1260.18326666386</v>
      </c>
    </row>
    <row r="1135" spans="1:4" ht="15" customHeight="1" x14ac:dyDescent="0.25">
      <c r="A1135" s="18">
        <v>5714</v>
      </c>
      <c r="B1135" s="18">
        <v>1029.79932292842</v>
      </c>
      <c r="C1135" s="18">
        <v>798.71299999658197</v>
      </c>
      <c r="D1135" s="18">
        <v>1276.0131202402499</v>
      </c>
    </row>
    <row r="1136" spans="1:4" ht="15" customHeight="1" x14ac:dyDescent="0.25">
      <c r="A1136" s="18">
        <v>5719</v>
      </c>
      <c r="B1136" s="18">
        <v>1028.49912164078</v>
      </c>
      <c r="C1136" s="18">
        <v>793.41185966725004</v>
      </c>
      <c r="D1136" s="18">
        <v>1267.1410951083701</v>
      </c>
    </row>
    <row r="1137" spans="1:4" ht="15" customHeight="1" x14ac:dyDescent="0.25">
      <c r="A1137" s="18">
        <v>5724</v>
      </c>
      <c r="B1137" s="18">
        <v>1026.9574144030501</v>
      </c>
      <c r="C1137" s="18">
        <v>790.08290454285304</v>
      </c>
      <c r="D1137" s="18">
        <v>1275.56519009248</v>
      </c>
    </row>
    <row r="1138" spans="1:4" ht="15" customHeight="1" x14ac:dyDescent="0.25">
      <c r="A1138" s="18">
        <v>5729</v>
      </c>
      <c r="B1138" s="18">
        <v>1026.0025775208601</v>
      </c>
      <c r="C1138" s="18">
        <v>795.76182707264104</v>
      </c>
      <c r="D1138" s="18">
        <v>1268.0219329654001</v>
      </c>
    </row>
    <row r="1139" spans="1:4" ht="15" customHeight="1" x14ac:dyDescent="0.25">
      <c r="A1139" s="18">
        <v>5734</v>
      </c>
      <c r="B1139" s="18">
        <v>1021.07176081874</v>
      </c>
      <c r="C1139" s="18">
        <v>785.97716206002895</v>
      </c>
      <c r="D1139" s="18">
        <v>1265.9002080452699</v>
      </c>
    </row>
    <row r="1140" spans="1:4" ht="15" customHeight="1" x14ac:dyDescent="0.25">
      <c r="A1140" s="18">
        <v>5739</v>
      </c>
      <c r="B1140" s="18">
        <v>1012.87877338403</v>
      </c>
      <c r="C1140" s="18">
        <v>781.896754530978</v>
      </c>
      <c r="D1140" s="18">
        <v>1259.8419515744999</v>
      </c>
    </row>
    <row r="1141" spans="1:4" ht="15" customHeight="1" x14ac:dyDescent="0.25">
      <c r="A1141" s="18">
        <v>5744</v>
      </c>
      <c r="B1141" s="18">
        <v>1020.58866319153</v>
      </c>
      <c r="C1141" s="18">
        <v>778.94542997639803</v>
      </c>
      <c r="D1141" s="18">
        <v>1264.5137929730799</v>
      </c>
    </row>
    <row r="1142" spans="1:4" ht="15" customHeight="1" x14ac:dyDescent="0.25">
      <c r="A1142" s="18">
        <v>5749</v>
      </c>
      <c r="B1142" s="18">
        <v>1026.33710823311</v>
      </c>
      <c r="C1142" s="18">
        <v>783.75271849916601</v>
      </c>
      <c r="D1142" s="18">
        <v>1268.94863160982</v>
      </c>
    </row>
    <row r="1143" spans="1:4" ht="15" customHeight="1" x14ac:dyDescent="0.25">
      <c r="A1143" s="18">
        <v>5754</v>
      </c>
      <c r="B1143" s="18">
        <v>1022.7969775723</v>
      </c>
      <c r="C1143" s="18">
        <v>786.94870368579598</v>
      </c>
      <c r="D1143" s="18">
        <v>1261.0527717914899</v>
      </c>
    </row>
    <row r="1144" spans="1:4" ht="15" customHeight="1" x14ac:dyDescent="0.25">
      <c r="A1144" s="18">
        <v>5759</v>
      </c>
      <c r="B1144" s="18">
        <v>1026.3441831192099</v>
      </c>
      <c r="C1144" s="18">
        <v>786.94965568163605</v>
      </c>
      <c r="D1144" s="18">
        <v>1271.83859278198</v>
      </c>
    </row>
    <row r="1145" spans="1:4" ht="15" customHeight="1" x14ac:dyDescent="0.25">
      <c r="A1145" s="18">
        <v>5764</v>
      </c>
      <c r="B1145" s="18">
        <v>1017.7096694865299</v>
      </c>
      <c r="C1145" s="18">
        <v>775.19637042772501</v>
      </c>
      <c r="D1145" s="18">
        <v>1263.7491942638501</v>
      </c>
    </row>
    <row r="1146" spans="1:4" ht="15" customHeight="1" x14ac:dyDescent="0.25">
      <c r="A1146" s="18">
        <v>5769</v>
      </c>
      <c r="B1146" s="18">
        <v>1016.41497052697</v>
      </c>
      <c r="C1146" s="18">
        <v>777.53969223529703</v>
      </c>
      <c r="D1146" s="18">
        <v>1262.2497269980399</v>
      </c>
    </row>
    <row r="1147" spans="1:4" ht="15" customHeight="1" x14ac:dyDescent="0.25">
      <c r="A1147" s="18">
        <v>5774</v>
      </c>
      <c r="B1147" s="18">
        <v>1012.25876977415</v>
      </c>
      <c r="C1147" s="18">
        <v>775.14884784827996</v>
      </c>
      <c r="D1147" s="18">
        <v>1249.49582200189</v>
      </c>
    </row>
    <row r="1148" spans="1:4" ht="15" customHeight="1" x14ac:dyDescent="0.25">
      <c r="A1148" s="18">
        <v>5779</v>
      </c>
      <c r="B1148" s="18">
        <v>1017.43567251267</v>
      </c>
      <c r="C1148" s="18">
        <v>780.52871628171999</v>
      </c>
      <c r="D1148" s="18">
        <v>1260.0179665129499</v>
      </c>
    </row>
    <row r="1149" spans="1:4" ht="15" customHeight="1" x14ac:dyDescent="0.25">
      <c r="A1149" s="18">
        <v>5784</v>
      </c>
      <c r="B1149" s="18">
        <v>1021.79392813722</v>
      </c>
      <c r="C1149" s="18">
        <v>779.47430675077203</v>
      </c>
      <c r="D1149" s="18">
        <v>1260.47128348657</v>
      </c>
    </row>
    <row r="1150" spans="1:4" ht="15" customHeight="1" x14ac:dyDescent="0.25">
      <c r="A1150" s="18">
        <v>5789</v>
      </c>
      <c r="B1150" s="18">
        <v>1015.79733358618</v>
      </c>
      <c r="C1150" s="18">
        <v>777.04413097870497</v>
      </c>
      <c r="D1150" s="18">
        <v>1259.6218729520999</v>
      </c>
    </row>
    <row r="1151" spans="1:4" ht="15" customHeight="1" x14ac:dyDescent="0.25">
      <c r="A1151" s="18">
        <v>5794</v>
      </c>
      <c r="B1151" s="18">
        <v>1008.46933068447</v>
      </c>
      <c r="C1151" s="18">
        <v>765.34256622777298</v>
      </c>
      <c r="D1151" s="18">
        <v>1252.36736745126</v>
      </c>
    </row>
    <row r="1152" spans="1:4" ht="15" customHeight="1" x14ac:dyDescent="0.25">
      <c r="A1152" s="18">
        <v>5799</v>
      </c>
      <c r="B1152" s="18">
        <v>1011.48035166604</v>
      </c>
      <c r="C1152" s="18">
        <v>770.39039926880798</v>
      </c>
      <c r="D1152" s="18">
        <v>1255.75892391602</v>
      </c>
    </row>
    <row r="1153" spans="1:4" ht="15" customHeight="1" x14ac:dyDescent="0.25">
      <c r="A1153" s="18">
        <v>5804</v>
      </c>
      <c r="B1153" s="18">
        <v>1000.34620090317</v>
      </c>
      <c r="C1153" s="18">
        <v>767.77571429684201</v>
      </c>
      <c r="D1153" s="18">
        <v>1248.6695106991399</v>
      </c>
    </row>
    <row r="1154" spans="1:4" ht="15" customHeight="1" x14ac:dyDescent="0.25">
      <c r="A1154" s="18">
        <v>5809</v>
      </c>
      <c r="B1154" s="18">
        <v>1007.55679103384</v>
      </c>
      <c r="C1154" s="18">
        <v>770.78797475590898</v>
      </c>
      <c r="D1154" s="18">
        <v>1256.2246305640799</v>
      </c>
    </row>
    <row r="1155" spans="1:4" ht="15" customHeight="1" x14ac:dyDescent="0.25">
      <c r="A1155" s="18">
        <v>5814</v>
      </c>
      <c r="B1155" s="18">
        <v>998.05237969412497</v>
      </c>
      <c r="C1155" s="18">
        <v>769.61341280939598</v>
      </c>
      <c r="D1155" s="18">
        <v>1245.5652766005001</v>
      </c>
    </row>
    <row r="1156" spans="1:4" ht="15" customHeight="1" x14ac:dyDescent="0.25">
      <c r="A1156" s="18">
        <v>5819</v>
      </c>
      <c r="B1156" s="18">
        <v>1011.51749459218</v>
      </c>
      <c r="C1156" s="18">
        <v>770.91009232111298</v>
      </c>
      <c r="D1156" s="18">
        <v>1288.21945367387</v>
      </c>
    </row>
    <row r="1157" spans="1:4" ht="15" customHeight="1" x14ac:dyDescent="0.25">
      <c r="A1157" s="18">
        <v>5824</v>
      </c>
      <c r="B1157" s="18">
        <v>1032.6058104577201</v>
      </c>
      <c r="C1157" s="18">
        <v>763.84389294012396</v>
      </c>
      <c r="D1157" s="18">
        <v>1410.73939846811</v>
      </c>
    </row>
    <row r="1158" spans="1:4" ht="15" customHeight="1" x14ac:dyDescent="0.25">
      <c r="A1158" s="18">
        <v>5829</v>
      </c>
      <c r="B1158" s="18">
        <v>1151.5398545874</v>
      </c>
      <c r="C1158" s="18">
        <v>817.47422357633798</v>
      </c>
      <c r="D1158" s="18">
        <v>1465.4678719682399</v>
      </c>
    </row>
    <row r="1159" spans="1:4" ht="15" customHeight="1" x14ac:dyDescent="0.25">
      <c r="A1159" s="18">
        <v>5834</v>
      </c>
      <c r="B1159" s="18">
        <v>1187.22494346594</v>
      </c>
      <c r="C1159" s="18">
        <v>842.81647465415404</v>
      </c>
      <c r="D1159" s="18">
        <v>1507.4300833561899</v>
      </c>
    </row>
    <row r="1160" spans="1:4" ht="15" customHeight="1" x14ac:dyDescent="0.25">
      <c r="A1160" s="18">
        <v>5839</v>
      </c>
      <c r="B1160" s="18">
        <v>1166.41553780041</v>
      </c>
      <c r="C1160" s="18">
        <v>836.28966244153696</v>
      </c>
      <c r="D1160" s="18">
        <v>1484.91224487926</v>
      </c>
    </row>
    <row r="1161" spans="1:4" ht="15" customHeight="1" x14ac:dyDescent="0.25">
      <c r="A1161" s="18">
        <v>5844</v>
      </c>
      <c r="B1161" s="18">
        <v>1069.79194700519</v>
      </c>
      <c r="C1161" s="18">
        <v>834.25635431812202</v>
      </c>
      <c r="D1161" s="18">
        <v>1471.1974576206401</v>
      </c>
    </row>
    <row r="1162" spans="1:4" ht="15" customHeight="1" x14ac:dyDescent="0.25">
      <c r="A1162" s="18">
        <v>5849</v>
      </c>
      <c r="B1162" s="18">
        <v>1071.4877395480501</v>
      </c>
      <c r="C1162" s="18">
        <v>832.17359424553797</v>
      </c>
      <c r="D1162" s="18">
        <v>1435.1890961049201</v>
      </c>
    </row>
    <row r="1163" spans="1:4" ht="15" customHeight="1" x14ac:dyDescent="0.25">
      <c r="A1163" s="18">
        <v>5854</v>
      </c>
      <c r="B1163" s="18">
        <v>1077.4855852379101</v>
      </c>
      <c r="C1163" s="18">
        <v>835.84522813081696</v>
      </c>
      <c r="D1163" s="18">
        <v>1422.6371750240601</v>
      </c>
    </row>
    <row r="1164" spans="1:4" ht="15" customHeight="1" x14ac:dyDescent="0.25">
      <c r="A1164" s="18">
        <v>5859</v>
      </c>
      <c r="B1164" s="18">
        <v>1068.93937647191</v>
      </c>
      <c r="C1164" s="18">
        <v>829.63662821030005</v>
      </c>
      <c r="D1164" s="18">
        <v>1399.98831143754</v>
      </c>
    </row>
    <row r="1165" spans="1:4" ht="15" customHeight="1" x14ac:dyDescent="0.25">
      <c r="A1165" s="18">
        <v>5864</v>
      </c>
      <c r="B1165" s="18">
        <v>1080.0710248558601</v>
      </c>
      <c r="C1165" s="18">
        <v>836.80874477816803</v>
      </c>
      <c r="D1165" s="18">
        <v>1422.53279958494</v>
      </c>
    </row>
    <row r="1166" spans="1:4" ht="15" customHeight="1" x14ac:dyDescent="0.25">
      <c r="A1166" s="18">
        <v>5869</v>
      </c>
      <c r="B1166" s="18">
        <v>1109.70660232053</v>
      </c>
      <c r="C1166" s="18">
        <v>834.35395164387296</v>
      </c>
      <c r="D1166" s="18">
        <v>1427.4204703017299</v>
      </c>
    </row>
    <row r="1167" spans="1:4" ht="15" customHeight="1" x14ac:dyDescent="0.25">
      <c r="A1167" s="18">
        <v>5874</v>
      </c>
      <c r="B1167" s="18">
        <v>1122.9277691171001</v>
      </c>
      <c r="C1167" s="18">
        <v>841.38600648388694</v>
      </c>
      <c r="D1167" s="18">
        <v>1426.92361331456</v>
      </c>
    </row>
    <row r="1168" spans="1:4" ht="15" customHeight="1" x14ac:dyDescent="0.25">
      <c r="A1168" s="18">
        <v>5879</v>
      </c>
      <c r="B1168" s="18">
        <v>1129.74212277276</v>
      </c>
      <c r="C1168" s="18">
        <v>833.50385970220498</v>
      </c>
      <c r="D1168" s="18">
        <v>1397.14521496314</v>
      </c>
    </row>
    <row r="1169" spans="1:4" ht="15" customHeight="1" x14ac:dyDescent="0.25">
      <c r="A1169" s="18">
        <v>5884</v>
      </c>
      <c r="B1169" s="18">
        <v>1135.39001221479</v>
      </c>
      <c r="C1169" s="18">
        <v>868.66113963830105</v>
      </c>
      <c r="D1169" s="18">
        <v>1387.3268495853399</v>
      </c>
    </row>
    <row r="1170" spans="1:4" ht="15" customHeight="1" x14ac:dyDescent="0.25">
      <c r="A1170" s="18">
        <v>5889</v>
      </c>
      <c r="B1170" s="18">
        <v>1153.50789106613</v>
      </c>
      <c r="C1170" s="18">
        <v>880.43484438082601</v>
      </c>
      <c r="D1170" s="18">
        <v>1375.6260333088101</v>
      </c>
    </row>
    <row r="1171" spans="1:4" ht="15" customHeight="1" x14ac:dyDescent="0.25">
      <c r="A1171" s="18">
        <v>5894</v>
      </c>
      <c r="B1171" s="18">
        <v>1144.89145062843</v>
      </c>
      <c r="C1171" s="18">
        <v>892.77387997557605</v>
      </c>
      <c r="D1171" s="18">
        <v>1388.38367120209</v>
      </c>
    </row>
    <row r="1172" spans="1:4" ht="15" customHeight="1" x14ac:dyDescent="0.25">
      <c r="A1172" s="18">
        <v>5899</v>
      </c>
      <c r="B1172" s="18">
        <v>1142.1764785355799</v>
      </c>
      <c r="C1172" s="18">
        <v>902.03743934453598</v>
      </c>
      <c r="D1172" s="18">
        <v>1402.80158904209</v>
      </c>
    </row>
    <row r="1173" spans="1:4" ht="15" customHeight="1" x14ac:dyDescent="0.25">
      <c r="A1173" s="18">
        <v>5904</v>
      </c>
      <c r="B1173" s="18">
        <v>1149.9630252771001</v>
      </c>
      <c r="C1173" s="18">
        <v>917.89470538136504</v>
      </c>
      <c r="D1173" s="18">
        <v>1397.0558002103301</v>
      </c>
    </row>
    <row r="1174" spans="1:4" ht="15" customHeight="1" x14ac:dyDescent="0.25">
      <c r="A1174" s="18">
        <v>5909</v>
      </c>
      <c r="B1174" s="18">
        <v>1141.991043731</v>
      </c>
      <c r="C1174" s="18">
        <v>896.806263731218</v>
      </c>
      <c r="D1174" s="18">
        <v>1398.3135152606601</v>
      </c>
    </row>
    <row r="1175" spans="1:4" ht="15" customHeight="1" x14ac:dyDescent="0.25">
      <c r="A1175" s="18">
        <v>5914</v>
      </c>
      <c r="B1175" s="18">
        <v>1151.6319684531099</v>
      </c>
      <c r="C1175" s="18">
        <v>910.11798566558002</v>
      </c>
      <c r="D1175" s="18">
        <v>1406.90699948209</v>
      </c>
    </row>
    <row r="1176" spans="1:4" ht="15" customHeight="1" x14ac:dyDescent="0.25">
      <c r="A1176" s="18">
        <v>5919</v>
      </c>
      <c r="B1176" s="18">
        <v>1141.1232022290701</v>
      </c>
      <c r="C1176" s="18">
        <v>904.40016560666595</v>
      </c>
      <c r="D1176" s="18">
        <v>1404.6943288851901</v>
      </c>
    </row>
    <row r="1177" spans="1:4" ht="15" customHeight="1" x14ac:dyDescent="0.25">
      <c r="A1177" s="18">
        <v>5924</v>
      </c>
      <c r="B1177" s="18">
        <v>1148.0951984286</v>
      </c>
      <c r="C1177" s="18">
        <v>903.99277628204095</v>
      </c>
      <c r="D1177" s="18">
        <v>1415.4965145005399</v>
      </c>
    </row>
    <row r="1178" spans="1:4" ht="15" customHeight="1" x14ac:dyDescent="0.25">
      <c r="A1178" s="18">
        <v>5929</v>
      </c>
      <c r="B1178" s="18">
        <v>1152.85987969341</v>
      </c>
      <c r="C1178" s="18">
        <v>902.42808737843598</v>
      </c>
      <c r="D1178" s="18">
        <v>1412.7503152161901</v>
      </c>
    </row>
    <row r="1179" spans="1:4" ht="15" customHeight="1" x14ac:dyDescent="0.25">
      <c r="A1179" s="18">
        <v>5934</v>
      </c>
      <c r="B1179" s="18">
        <v>1157.89493956813</v>
      </c>
      <c r="C1179" s="18">
        <v>906.04929802880997</v>
      </c>
      <c r="D1179" s="18">
        <v>1417.3011670226699</v>
      </c>
    </row>
    <row r="1180" spans="1:4" ht="15" customHeight="1" x14ac:dyDescent="0.25">
      <c r="A1180" s="18">
        <v>5939</v>
      </c>
      <c r="B1180" s="18">
        <v>1143.2746791612001</v>
      </c>
      <c r="C1180" s="18">
        <v>899.01702068897896</v>
      </c>
      <c r="D1180" s="18">
        <v>1410.4463270666299</v>
      </c>
    </row>
    <row r="1181" spans="1:4" ht="15" customHeight="1" x14ac:dyDescent="0.25">
      <c r="A1181" s="18">
        <v>5944</v>
      </c>
      <c r="B1181" s="18">
        <v>1150.1711920620701</v>
      </c>
      <c r="C1181" s="18">
        <v>897.92718882204895</v>
      </c>
      <c r="D1181" s="18">
        <v>1418.6710392683599</v>
      </c>
    </row>
    <row r="1182" spans="1:4" ht="15" customHeight="1" x14ac:dyDescent="0.25">
      <c r="A1182" s="18">
        <v>5949</v>
      </c>
      <c r="B1182" s="18">
        <v>1152.0239548336999</v>
      </c>
      <c r="C1182" s="18">
        <v>898.27175853681797</v>
      </c>
      <c r="D1182" s="18">
        <v>1425.5294671433601</v>
      </c>
    </row>
    <row r="1183" spans="1:4" ht="15" customHeight="1" x14ac:dyDescent="0.25">
      <c r="A1183" s="18">
        <v>5954</v>
      </c>
      <c r="B1183" s="18">
        <v>1147.7505359388999</v>
      </c>
      <c r="C1183" s="18">
        <v>893.270689782776</v>
      </c>
      <c r="D1183" s="18">
        <v>1406.2181509935201</v>
      </c>
    </row>
    <row r="1184" spans="1:4" ht="15" customHeight="1" x14ac:dyDescent="0.25">
      <c r="A1184" s="18">
        <v>5959</v>
      </c>
      <c r="B1184" s="18">
        <v>1141.81014752184</v>
      </c>
      <c r="C1184" s="18">
        <v>891.60742924204396</v>
      </c>
      <c r="D1184" s="18">
        <v>1405.81208697126</v>
      </c>
    </row>
    <row r="1185" spans="1:4" ht="15" customHeight="1" x14ac:dyDescent="0.25">
      <c r="A1185" s="18">
        <v>5964</v>
      </c>
      <c r="B1185" s="18">
        <v>1139.2436309123</v>
      </c>
      <c r="C1185" s="18">
        <v>887.74297267337897</v>
      </c>
      <c r="D1185" s="18">
        <v>1402.6466050254101</v>
      </c>
    </row>
    <row r="1186" spans="1:4" ht="15" customHeight="1" x14ac:dyDescent="0.25">
      <c r="A1186" s="18">
        <v>5969</v>
      </c>
      <c r="B1186" s="18">
        <v>1138.89625119372</v>
      </c>
      <c r="C1186" s="18">
        <v>883.76859232449397</v>
      </c>
      <c r="D1186" s="18">
        <v>1405.50002807592</v>
      </c>
    </row>
    <row r="1187" spans="1:4" ht="15" customHeight="1" x14ac:dyDescent="0.25">
      <c r="A1187" s="18">
        <v>5974</v>
      </c>
      <c r="B1187" s="18">
        <v>1144.08749334197</v>
      </c>
      <c r="C1187" s="18">
        <v>884.83643286854397</v>
      </c>
      <c r="D1187" s="18">
        <v>1406.0451841259501</v>
      </c>
    </row>
    <row r="1188" spans="1:4" ht="15" customHeight="1" x14ac:dyDescent="0.25">
      <c r="A1188" s="18">
        <v>5979</v>
      </c>
      <c r="B1188" s="18">
        <v>1135.1030284625101</v>
      </c>
      <c r="C1188" s="18">
        <v>878.07754577866501</v>
      </c>
      <c r="D1188" s="18">
        <v>1406.0260976217201</v>
      </c>
    </row>
    <row r="1189" spans="1:4" ht="15" customHeight="1" x14ac:dyDescent="0.25">
      <c r="A1189" s="18">
        <v>5984</v>
      </c>
      <c r="B1189" s="18">
        <v>1127.9900627670099</v>
      </c>
      <c r="C1189" s="18">
        <v>879.16238835073705</v>
      </c>
      <c r="D1189" s="18">
        <v>1404.1289609140599</v>
      </c>
    </row>
    <row r="1190" spans="1:4" ht="15" customHeight="1" x14ac:dyDescent="0.25">
      <c r="A1190" s="18">
        <v>5989</v>
      </c>
      <c r="B1190" s="18">
        <v>1119.7306438307301</v>
      </c>
      <c r="C1190" s="18">
        <v>876.68804466397603</v>
      </c>
      <c r="D1190" s="18">
        <v>1386.9690440360901</v>
      </c>
    </row>
    <row r="1191" spans="1:4" ht="15" customHeight="1" x14ac:dyDescent="0.25">
      <c r="A1191" s="18">
        <v>5994</v>
      </c>
      <c r="B1191" s="18">
        <v>1118.30184931504</v>
      </c>
      <c r="C1191" s="18">
        <v>868.77241710543797</v>
      </c>
      <c r="D1191" s="18">
        <v>1378.9897014084499</v>
      </c>
    </row>
    <row r="1192" spans="1:4" ht="15" customHeight="1" x14ac:dyDescent="0.25">
      <c r="A1192" s="18">
        <v>5999</v>
      </c>
      <c r="B1192" s="18">
        <v>1110.2287435702899</v>
      </c>
      <c r="C1192" s="18">
        <v>870.02814971590306</v>
      </c>
      <c r="D1192" s="18">
        <v>1374.9765950788601</v>
      </c>
    </row>
    <row r="1193" spans="1:4" ht="15" customHeight="1" x14ac:dyDescent="0.25">
      <c r="A1193" s="18">
        <v>6004</v>
      </c>
      <c r="B1193" s="18">
        <v>1117.5005525420499</v>
      </c>
      <c r="C1193" s="18">
        <v>868.92335836244399</v>
      </c>
      <c r="D1193" s="18">
        <v>1379.4122143199099</v>
      </c>
    </row>
    <row r="1194" spans="1:4" ht="15" customHeight="1" x14ac:dyDescent="0.25">
      <c r="A1194" s="18">
        <v>6009</v>
      </c>
      <c r="B1194" s="18">
        <v>1116.0452869768101</v>
      </c>
      <c r="C1194" s="18">
        <v>872.46619395661901</v>
      </c>
      <c r="D1194" s="18">
        <v>1373.1181917060101</v>
      </c>
    </row>
    <row r="1195" spans="1:4" ht="15" customHeight="1" x14ac:dyDescent="0.25">
      <c r="A1195" s="18">
        <v>6014</v>
      </c>
      <c r="B1195" s="18">
        <v>1095.6916433808799</v>
      </c>
      <c r="C1195" s="18">
        <v>849.32950896500301</v>
      </c>
      <c r="D1195" s="18">
        <v>1358.6266345415099</v>
      </c>
    </row>
    <row r="1196" spans="1:4" ht="15" customHeight="1" x14ac:dyDescent="0.25">
      <c r="A1196" s="18">
        <v>6019</v>
      </c>
      <c r="B1196" s="18">
        <v>1102.2103727830199</v>
      </c>
      <c r="C1196" s="18">
        <v>857.84043139568996</v>
      </c>
      <c r="D1196" s="18">
        <v>1360.7067699020099</v>
      </c>
    </row>
    <row r="1197" spans="1:4" ht="15" customHeight="1" x14ac:dyDescent="0.25">
      <c r="A1197" s="18">
        <v>6024</v>
      </c>
      <c r="B1197" s="18">
        <v>1107.43990087886</v>
      </c>
      <c r="C1197" s="18">
        <v>856.78977226632401</v>
      </c>
      <c r="D1197" s="18">
        <v>1363.47308024873</v>
      </c>
    </row>
    <row r="1198" spans="1:4" ht="15" customHeight="1" x14ac:dyDescent="0.25">
      <c r="A1198" s="18">
        <v>6029</v>
      </c>
      <c r="B1198" s="18">
        <v>1091.89373008754</v>
      </c>
      <c r="C1198" s="18">
        <v>854.37420374627095</v>
      </c>
      <c r="D1198" s="18">
        <v>1352.6104504942</v>
      </c>
    </row>
    <row r="1199" spans="1:4" ht="15" customHeight="1" x14ac:dyDescent="0.25">
      <c r="A1199" s="18">
        <v>6034</v>
      </c>
      <c r="B1199" s="18">
        <v>1095.87213743394</v>
      </c>
      <c r="C1199" s="18">
        <v>856.315145031572</v>
      </c>
      <c r="D1199" s="18">
        <v>1363.7271098286001</v>
      </c>
    </row>
    <row r="1200" spans="1:4" ht="15" customHeight="1" x14ac:dyDescent="0.25">
      <c r="A1200" s="18">
        <v>6039</v>
      </c>
      <c r="B1200" s="18">
        <v>1086.33226114289</v>
      </c>
      <c r="C1200" s="18">
        <v>846.64624271738205</v>
      </c>
      <c r="D1200" s="18">
        <v>1354.86705167472</v>
      </c>
    </row>
    <row r="1201" spans="1:4" ht="15" customHeight="1" x14ac:dyDescent="0.25">
      <c r="A1201" s="18">
        <v>6044</v>
      </c>
      <c r="B1201" s="18">
        <v>1097.9080472594601</v>
      </c>
      <c r="C1201" s="18">
        <v>857.96368599506798</v>
      </c>
      <c r="D1201" s="18">
        <v>1348.99120787688</v>
      </c>
    </row>
    <row r="1202" spans="1:4" ht="15" customHeight="1" x14ac:dyDescent="0.25">
      <c r="A1202" s="18">
        <v>6049</v>
      </c>
      <c r="B1202" s="18">
        <v>1099.75801121071</v>
      </c>
      <c r="C1202" s="18">
        <v>859.35715421626105</v>
      </c>
      <c r="D1202" s="18">
        <v>1357.36957536758</v>
      </c>
    </row>
    <row r="1203" spans="1:4" ht="15" customHeight="1" x14ac:dyDescent="0.25">
      <c r="A1203" s="18">
        <v>6054</v>
      </c>
      <c r="B1203" s="18">
        <v>1101.69052791888</v>
      </c>
      <c r="C1203" s="18">
        <v>853.94280003291601</v>
      </c>
      <c r="D1203" s="18">
        <v>1356.30675311151</v>
      </c>
    </row>
    <row r="1204" spans="1:4" ht="15" customHeight="1" x14ac:dyDescent="0.25">
      <c r="A1204" s="18">
        <v>6059</v>
      </c>
      <c r="B1204" s="18">
        <v>1091.80060517067</v>
      </c>
      <c r="C1204" s="18">
        <v>849.21149245322295</v>
      </c>
      <c r="D1204" s="18">
        <v>1351.11653578815</v>
      </c>
    </row>
    <row r="1205" spans="1:4" ht="15" customHeight="1" x14ac:dyDescent="0.25">
      <c r="A1205" s="18">
        <v>6064</v>
      </c>
      <c r="B1205" s="18">
        <v>1100.3297796955101</v>
      </c>
      <c r="C1205" s="18">
        <v>860.85937834926494</v>
      </c>
      <c r="D1205" s="18">
        <v>1368.25585633584</v>
      </c>
    </row>
    <row r="1206" spans="1:4" ht="15" customHeight="1" x14ac:dyDescent="0.25">
      <c r="A1206" s="18">
        <v>6069</v>
      </c>
      <c r="B1206" s="18">
        <v>1106.4222053641599</v>
      </c>
      <c r="C1206" s="18">
        <v>867.86986388005403</v>
      </c>
      <c r="D1206" s="18">
        <v>1366.4791948924901</v>
      </c>
    </row>
    <row r="1207" spans="1:4" ht="15" customHeight="1" x14ac:dyDescent="0.25">
      <c r="A1207" s="18">
        <v>6074</v>
      </c>
      <c r="B1207" s="18">
        <v>1104.9303460808701</v>
      </c>
      <c r="C1207" s="18">
        <v>863.76950090123603</v>
      </c>
      <c r="D1207" s="18">
        <v>1378.57765531925</v>
      </c>
    </row>
    <row r="1208" spans="1:4" ht="15" customHeight="1" x14ac:dyDescent="0.25">
      <c r="A1208" s="18">
        <v>6079</v>
      </c>
      <c r="B1208" s="18">
        <v>1123.71170877227</v>
      </c>
      <c r="C1208" s="18">
        <v>874.65199077604802</v>
      </c>
      <c r="D1208" s="18">
        <v>1387.3039534908601</v>
      </c>
    </row>
    <row r="1209" spans="1:4" ht="15" customHeight="1" x14ac:dyDescent="0.25">
      <c r="A1209" s="18">
        <v>6084</v>
      </c>
      <c r="B1209" s="18">
        <v>1123.52661964958</v>
      </c>
      <c r="C1209" s="18">
        <v>875.17590363752299</v>
      </c>
      <c r="D1209" s="18">
        <v>1394.9716765360499</v>
      </c>
    </row>
    <row r="1210" spans="1:4" ht="15" customHeight="1" x14ac:dyDescent="0.25">
      <c r="A1210" s="18">
        <v>6089</v>
      </c>
      <c r="B1210" s="18">
        <v>1135.6424945588401</v>
      </c>
      <c r="C1210" s="18">
        <v>879.68721370451397</v>
      </c>
      <c r="D1210" s="18">
        <v>1399.9551820500301</v>
      </c>
    </row>
    <row r="1211" spans="1:4" ht="15" customHeight="1" x14ac:dyDescent="0.25">
      <c r="A1211" s="18">
        <v>6094</v>
      </c>
      <c r="B1211" s="18">
        <v>1132.0094526273299</v>
      </c>
      <c r="C1211" s="18">
        <v>875.48115115164603</v>
      </c>
      <c r="D1211" s="18">
        <v>1395.8482978109801</v>
      </c>
    </row>
    <row r="1212" spans="1:4" ht="15" customHeight="1" x14ac:dyDescent="0.25">
      <c r="A1212" s="18">
        <v>6099</v>
      </c>
      <c r="B1212" s="18">
        <v>1143.8539389187499</v>
      </c>
      <c r="C1212" s="18">
        <v>893.99249994473701</v>
      </c>
      <c r="D1212" s="18">
        <v>1412.1142475116999</v>
      </c>
    </row>
    <row r="1213" spans="1:4" ht="15" customHeight="1" x14ac:dyDescent="0.25">
      <c r="A1213" s="18">
        <v>6104</v>
      </c>
      <c r="B1213" s="18">
        <v>1150.13006572476</v>
      </c>
      <c r="C1213" s="18">
        <v>894.173751640143</v>
      </c>
      <c r="D1213" s="18">
        <v>1415.6868761697001</v>
      </c>
    </row>
    <row r="1214" spans="1:4" ht="15" customHeight="1" x14ac:dyDescent="0.25">
      <c r="A1214" s="18">
        <v>6109</v>
      </c>
      <c r="B1214" s="18">
        <v>1158.9450473265299</v>
      </c>
      <c r="C1214" s="18">
        <v>902.95709881844402</v>
      </c>
      <c r="D1214" s="18">
        <v>1434.5382218101499</v>
      </c>
    </row>
    <row r="1215" spans="1:4" ht="15" customHeight="1" x14ac:dyDescent="0.25">
      <c r="A1215" s="18">
        <v>6114</v>
      </c>
      <c r="B1215" s="18">
        <v>1164.9633782999999</v>
      </c>
      <c r="C1215" s="18">
        <v>903.56169341974305</v>
      </c>
      <c r="D1215" s="18">
        <v>1435.247619131</v>
      </c>
    </row>
    <row r="1216" spans="1:4" ht="15" customHeight="1" x14ac:dyDescent="0.25">
      <c r="A1216" s="18">
        <v>6119</v>
      </c>
      <c r="B1216" s="18">
        <v>1166.6008161109301</v>
      </c>
      <c r="C1216" s="18">
        <v>903.98330410781898</v>
      </c>
      <c r="D1216" s="18">
        <v>1439.5474239018899</v>
      </c>
    </row>
    <row r="1217" spans="1:4" ht="15" customHeight="1" x14ac:dyDescent="0.25">
      <c r="A1217" s="18">
        <v>6124</v>
      </c>
      <c r="B1217" s="18">
        <v>1165.6748975507101</v>
      </c>
      <c r="C1217" s="18">
        <v>909.19699753476198</v>
      </c>
      <c r="D1217" s="18">
        <v>1443.3430524170201</v>
      </c>
    </row>
    <row r="1218" spans="1:4" ht="15" customHeight="1" x14ac:dyDescent="0.25">
      <c r="A1218" s="18">
        <v>6129</v>
      </c>
      <c r="B1218" s="18">
        <v>1168.24312519915</v>
      </c>
      <c r="C1218" s="18">
        <v>912.85115971358005</v>
      </c>
      <c r="D1218" s="18">
        <v>1439.6822487439499</v>
      </c>
    </row>
    <row r="1219" spans="1:4" ht="15" customHeight="1" x14ac:dyDescent="0.25">
      <c r="A1219" s="18">
        <v>6134</v>
      </c>
      <c r="B1219" s="18">
        <v>1161.32970246637</v>
      </c>
      <c r="C1219" s="18">
        <v>912.85215860297001</v>
      </c>
      <c r="D1219" s="18">
        <v>1439.62578741629</v>
      </c>
    </row>
    <row r="1220" spans="1:4" ht="15" customHeight="1" x14ac:dyDescent="0.25">
      <c r="A1220" s="18">
        <v>6139</v>
      </c>
      <c r="B1220" s="18">
        <v>1172.6996330107499</v>
      </c>
      <c r="C1220" s="18">
        <v>922.47149664581002</v>
      </c>
      <c r="D1220" s="18">
        <v>1454.65014574219</v>
      </c>
    </row>
    <row r="1221" spans="1:4" ht="15" customHeight="1" x14ac:dyDescent="0.25">
      <c r="A1221" s="18">
        <v>6144</v>
      </c>
      <c r="B1221" s="18">
        <v>1165.0077142298801</v>
      </c>
      <c r="C1221" s="18">
        <v>908.09236588446299</v>
      </c>
      <c r="D1221" s="18">
        <v>1433.97711555206</v>
      </c>
    </row>
    <row r="1222" spans="1:4" ht="15" customHeight="1" x14ac:dyDescent="0.25">
      <c r="A1222" s="18">
        <v>6149</v>
      </c>
      <c r="B1222" s="18">
        <v>1162.2684548997099</v>
      </c>
      <c r="C1222" s="18">
        <v>912.43306549195404</v>
      </c>
      <c r="D1222" s="18">
        <v>1437.5199383214599</v>
      </c>
    </row>
    <row r="1223" spans="1:4" ht="15" customHeight="1" x14ac:dyDescent="0.25">
      <c r="A1223" s="18">
        <v>6154</v>
      </c>
      <c r="B1223" s="18">
        <v>1169.7254807070101</v>
      </c>
      <c r="C1223" s="18">
        <v>913.99344108713603</v>
      </c>
      <c r="D1223" s="18">
        <v>1442.2120010460801</v>
      </c>
    </row>
    <row r="1224" spans="1:4" ht="15" customHeight="1" x14ac:dyDescent="0.25">
      <c r="A1224" s="18">
        <v>6159</v>
      </c>
      <c r="B1224" s="18">
        <v>1163.6143517513101</v>
      </c>
      <c r="C1224" s="18">
        <v>908.32952811520101</v>
      </c>
      <c r="D1224" s="18">
        <v>1436.3020176694099</v>
      </c>
    </row>
    <row r="1225" spans="1:4" ht="15" customHeight="1" x14ac:dyDescent="0.25">
      <c r="A1225" s="18">
        <v>6164</v>
      </c>
      <c r="B1225" s="18">
        <v>1170.1871378347801</v>
      </c>
      <c r="C1225" s="18">
        <v>916.54663359292294</v>
      </c>
      <c r="D1225" s="18">
        <v>1445.5490409519</v>
      </c>
    </row>
    <row r="1226" spans="1:4" ht="15" customHeight="1" x14ac:dyDescent="0.25">
      <c r="A1226" s="18">
        <v>6169</v>
      </c>
      <c r="B1226" s="18">
        <v>1158.7891375295001</v>
      </c>
      <c r="C1226" s="18">
        <v>915.04533447837298</v>
      </c>
      <c r="D1226" s="18">
        <v>1436.67594923975</v>
      </c>
    </row>
    <row r="1227" spans="1:4" ht="15" customHeight="1" x14ac:dyDescent="0.25">
      <c r="A1227" s="18">
        <v>6174</v>
      </c>
      <c r="B1227" s="18">
        <v>1162.1010171335699</v>
      </c>
      <c r="C1227" s="18">
        <v>906.89180680719198</v>
      </c>
      <c r="D1227" s="18">
        <v>1448.32609209469</v>
      </c>
    </row>
    <row r="1228" spans="1:4" ht="15" customHeight="1" x14ac:dyDescent="0.25">
      <c r="A1228" s="18">
        <v>6179</v>
      </c>
      <c r="B1228" s="18">
        <v>1164.89089688646</v>
      </c>
      <c r="C1228" s="18">
        <v>908.67372207660503</v>
      </c>
      <c r="D1228" s="18">
        <v>1444.0784052464001</v>
      </c>
    </row>
    <row r="1229" spans="1:4" ht="15" customHeight="1" x14ac:dyDescent="0.25">
      <c r="A1229" s="18">
        <v>6184</v>
      </c>
      <c r="B1229" s="18">
        <v>1166.5557108356099</v>
      </c>
      <c r="C1229" s="18">
        <v>918.96182111200505</v>
      </c>
      <c r="D1229" s="18">
        <v>1441.53936192166</v>
      </c>
    </row>
    <row r="1230" spans="1:4" ht="15" customHeight="1" x14ac:dyDescent="0.25">
      <c r="A1230" s="18">
        <v>6189</v>
      </c>
      <c r="B1230" s="18">
        <v>1161.6218788834699</v>
      </c>
      <c r="C1230" s="18">
        <v>910.57881326514598</v>
      </c>
      <c r="D1230" s="18">
        <v>1437.62504884851</v>
      </c>
    </row>
    <row r="1231" spans="1:4" ht="15" customHeight="1" x14ac:dyDescent="0.25">
      <c r="A1231" s="18">
        <v>6194</v>
      </c>
      <c r="B1231" s="18">
        <v>1164.3799731164199</v>
      </c>
      <c r="C1231" s="18">
        <v>908.10289494692597</v>
      </c>
      <c r="D1231" s="18">
        <v>1444.07987594162</v>
      </c>
    </row>
    <row r="1232" spans="1:4" ht="15" customHeight="1" x14ac:dyDescent="0.25">
      <c r="A1232" s="18">
        <v>6199</v>
      </c>
      <c r="B1232" s="18">
        <v>1164.6037242049099</v>
      </c>
      <c r="C1232" s="18">
        <v>911.54654750330701</v>
      </c>
      <c r="D1232" s="18">
        <v>1445.9200312094499</v>
      </c>
    </row>
    <row r="1233" spans="1:4" ht="15" customHeight="1" x14ac:dyDescent="0.25">
      <c r="A1233" s="18">
        <v>6204</v>
      </c>
      <c r="B1233" s="18">
        <v>1152.41304376683</v>
      </c>
      <c r="C1233" s="18">
        <v>909.59414752528505</v>
      </c>
      <c r="D1233" s="18">
        <v>1425.21694081797</v>
      </c>
    </row>
    <row r="1234" spans="1:4" ht="15" customHeight="1" x14ac:dyDescent="0.25">
      <c r="A1234" s="18">
        <v>6209</v>
      </c>
      <c r="B1234" s="18">
        <v>1155.9154365470199</v>
      </c>
      <c r="C1234" s="18">
        <v>912.29345736849598</v>
      </c>
      <c r="D1234" s="18">
        <v>1430.9784180855399</v>
      </c>
    </row>
    <row r="1235" spans="1:4" ht="15" customHeight="1" x14ac:dyDescent="0.25">
      <c r="A1235" s="18">
        <v>6214</v>
      </c>
      <c r="B1235" s="18">
        <v>1153.20187716586</v>
      </c>
      <c r="C1235" s="18">
        <v>907.344880596753</v>
      </c>
      <c r="D1235" s="18">
        <v>1425.84192061046</v>
      </c>
    </row>
    <row r="1236" spans="1:4" ht="15" customHeight="1" x14ac:dyDescent="0.25">
      <c r="A1236" s="18">
        <v>6219</v>
      </c>
      <c r="B1236" s="18">
        <v>1150.4995399624099</v>
      </c>
      <c r="C1236" s="18">
        <v>910.89123263411102</v>
      </c>
      <c r="D1236" s="18">
        <v>1414.9532114545</v>
      </c>
    </row>
    <row r="1237" spans="1:4" ht="15" customHeight="1" x14ac:dyDescent="0.25">
      <c r="A1237" s="18">
        <v>6224</v>
      </c>
      <c r="B1237" s="18">
        <v>1155.0001070695</v>
      </c>
      <c r="C1237" s="18">
        <v>901.81683568127403</v>
      </c>
      <c r="D1237" s="18">
        <v>1420.0170248986001</v>
      </c>
    </row>
    <row r="1238" spans="1:4" ht="15" customHeight="1" x14ac:dyDescent="0.25">
      <c r="A1238" s="18">
        <v>6229</v>
      </c>
      <c r="B1238" s="18">
        <v>1150.60627542111</v>
      </c>
      <c r="C1238" s="18">
        <v>898.10418066744796</v>
      </c>
      <c r="D1238" s="18">
        <v>1416.33196494393</v>
      </c>
    </row>
    <row r="1239" spans="1:4" ht="15" customHeight="1" x14ac:dyDescent="0.25">
      <c r="A1239" s="18">
        <v>6234</v>
      </c>
      <c r="B1239" s="18">
        <v>1162.1007978200901</v>
      </c>
      <c r="C1239" s="18">
        <v>909.25136560460498</v>
      </c>
      <c r="D1239" s="18">
        <v>1430.25289260873</v>
      </c>
    </row>
    <row r="1240" spans="1:4" ht="15" customHeight="1" x14ac:dyDescent="0.25">
      <c r="A1240" s="18">
        <v>6239</v>
      </c>
      <c r="B1240" s="18">
        <v>1160.10874492671</v>
      </c>
      <c r="C1240" s="18">
        <v>905.89150347852501</v>
      </c>
      <c r="D1240" s="18">
        <v>1432.52102631458</v>
      </c>
    </row>
    <row r="1241" spans="1:4" ht="15" customHeight="1" x14ac:dyDescent="0.25">
      <c r="A1241" s="18">
        <v>6244</v>
      </c>
      <c r="B1241" s="18">
        <v>1158.21444392321</v>
      </c>
      <c r="C1241" s="18">
        <v>904.39608153666904</v>
      </c>
      <c r="D1241" s="18">
        <v>1424.16741376289</v>
      </c>
    </row>
    <row r="1242" spans="1:4" ht="15" customHeight="1" x14ac:dyDescent="0.25">
      <c r="A1242" s="18">
        <v>6249</v>
      </c>
      <c r="B1242" s="18">
        <v>1166.52493022351</v>
      </c>
      <c r="C1242" s="18">
        <v>915.88396788961597</v>
      </c>
      <c r="D1242" s="18">
        <v>1438.3376487349899</v>
      </c>
    </row>
    <row r="1243" spans="1:4" ht="15" customHeight="1" x14ac:dyDescent="0.25">
      <c r="A1243" s="18">
        <v>6254</v>
      </c>
      <c r="B1243" s="18">
        <v>1162.2539702429599</v>
      </c>
      <c r="C1243" s="18">
        <v>910.80367774301305</v>
      </c>
      <c r="D1243" s="18">
        <v>1439.6248831549201</v>
      </c>
    </row>
    <row r="1244" spans="1:4" ht="15" customHeight="1" x14ac:dyDescent="0.25">
      <c r="A1244" s="18">
        <v>6259</v>
      </c>
      <c r="B1244" s="18">
        <v>1174.37235559228</v>
      </c>
      <c r="C1244" s="18">
        <v>914.72633974609005</v>
      </c>
      <c r="D1244" s="18">
        <v>1459.2896222183099</v>
      </c>
    </row>
    <row r="1245" spans="1:4" ht="15" customHeight="1" x14ac:dyDescent="0.25">
      <c r="A1245" s="18">
        <v>6264</v>
      </c>
      <c r="B1245" s="18">
        <v>1180.80992571453</v>
      </c>
      <c r="C1245" s="18">
        <v>923.45958690640703</v>
      </c>
      <c r="D1245" s="18">
        <v>1463.3095691287299</v>
      </c>
    </row>
    <row r="1246" spans="1:4" ht="15" customHeight="1" x14ac:dyDescent="0.25">
      <c r="A1246" s="18">
        <v>6269</v>
      </c>
      <c r="B1246" s="18">
        <v>1191.9113186545901</v>
      </c>
      <c r="C1246" s="18">
        <v>924.00600399558903</v>
      </c>
      <c r="D1246" s="18">
        <v>1487.6829226345001</v>
      </c>
    </row>
    <row r="1247" spans="1:4" ht="15" customHeight="1" x14ac:dyDescent="0.25">
      <c r="A1247" s="18">
        <v>6274</v>
      </c>
      <c r="B1247" s="18">
        <v>1210.3849772339099</v>
      </c>
      <c r="C1247" s="18">
        <v>935.55779620205396</v>
      </c>
      <c r="D1247" s="18">
        <v>1495.7896510806499</v>
      </c>
    </row>
    <row r="1248" spans="1:4" ht="15" customHeight="1" x14ac:dyDescent="0.25">
      <c r="A1248" s="18">
        <v>6279</v>
      </c>
      <c r="B1248" s="18">
        <v>1217.9324528612501</v>
      </c>
      <c r="C1248" s="18">
        <v>946.91179393231505</v>
      </c>
      <c r="D1248" s="18">
        <v>1496.1620515787999</v>
      </c>
    </row>
    <row r="1249" spans="1:4" ht="15" customHeight="1" x14ac:dyDescent="0.25">
      <c r="A1249" s="18">
        <v>6284</v>
      </c>
      <c r="B1249" s="18">
        <v>1222.5056417118101</v>
      </c>
      <c r="C1249" s="18">
        <v>954.58653601061303</v>
      </c>
      <c r="D1249" s="18">
        <v>1503.4858978279899</v>
      </c>
    </row>
    <row r="1250" spans="1:4" ht="15" customHeight="1" x14ac:dyDescent="0.25">
      <c r="A1250" s="18">
        <v>6289</v>
      </c>
      <c r="B1250" s="18">
        <v>1216.8870475308199</v>
      </c>
      <c r="C1250" s="18">
        <v>952.39387913792405</v>
      </c>
      <c r="D1250" s="18">
        <v>1495.24171894553</v>
      </c>
    </row>
    <row r="1251" spans="1:4" ht="15" customHeight="1" x14ac:dyDescent="0.25">
      <c r="A1251" s="18">
        <v>6294</v>
      </c>
      <c r="B1251" s="18">
        <v>1221.7382960300299</v>
      </c>
      <c r="C1251" s="18">
        <v>959.31629194998504</v>
      </c>
      <c r="D1251" s="18">
        <v>1507.49595159468</v>
      </c>
    </row>
    <row r="1252" spans="1:4" ht="15" customHeight="1" x14ac:dyDescent="0.25">
      <c r="A1252" s="18">
        <v>6299</v>
      </c>
      <c r="B1252" s="18">
        <v>1228.33838146626</v>
      </c>
      <c r="C1252" s="18">
        <v>967.30930057165995</v>
      </c>
      <c r="D1252" s="18">
        <v>1506.9021690475599</v>
      </c>
    </row>
    <row r="1253" spans="1:4" ht="15" customHeight="1" x14ac:dyDescent="0.25">
      <c r="A1253" s="18">
        <v>6304</v>
      </c>
      <c r="B1253" s="18">
        <v>1220.9445115318699</v>
      </c>
      <c r="C1253" s="18">
        <v>964.79602542536702</v>
      </c>
      <c r="D1253" s="18">
        <v>1494.88935681671</v>
      </c>
    </row>
    <row r="1254" spans="1:4" ht="15" customHeight="1" x14ac:dyDescent="0.25">
      <c r="A1254" s="18">
        <v>6309</v>
      </c>
      <c r="B1254" s="18">
        <v>1223.02735480195</v>
      </c>
      <c r="C1254" s="18">
        <v>959.71143110589401</v>
      </c>
      <c r="D1254" s="18">
        <v>1504.2731209581</v>
      </c>
    </row>
    <row r="1255" spans="1:4" ht="15" customHeight="1" x14ac:dyDescent="0.25">
      <c r="A1255" s="18">
        <v>6314</v>
      </c>
      <c r="B1255" s="18">
        <v>1219.38424987399</v>
      </c>
      <c r="C1255" s="18">
        <v>952.25705697138801</v>
      </c>
      <c r="D1255" s="18">
        <v>1510.7960601513</v>
      </c>
    </row>
    <row r="1256" spans="1:4" ht="15" customHeight="1" x14ac:dyDescent="0.25">
      <c r="A1256" s="18">
        <v>6319</v>
      </c>
      <c r="B1256" s="18">
        <v>1210.23217668953</v>
      </c>
      <c r="C1256" s="18">
        <v>946.59460164681002</v>
      </c>
      <c r="D1256" s="18">
        <v>1500.9041172470199</v>
      </c>
    </row>
    <row r="1257" spans="1:4" ht="15" customHeight="1" x14ac:dyDescent="0.25">
      <c r="A1257" s="18">
        <v>6324</v>
      </c>
      <c r="B1257" s="18">
        <v>1216.3090244525999</v>
      </c>
      <c r="C1257" s="18">
        <v>954.20725432489701</v>
      </c>
      <c r="D1257" s="18">
        <v>1498.0415536145599</v>
      </c>
    </row>
    <row r="1258" spans="1:4" ht="15" customHeight="1" x14ac:dyDescent="0.25">
      <c r="A1258" s="18">
        <v>6329</v>
      </c>
      <c r="B1258" s="18">
        <v>1210.4821432609899</v>
      </c>
      <c r="C1258" s="18">
        <v>952.15948122826603</v>
      </c>
      <c r="D1258" s="18">
        <v>1493.2291183339901</v>
      </c>
    </row>
    <row r="1259" spans="1:4" ht="15" customHeight="1" x14ac:dyDescent="0.25">
      <c r="A1259" s="18">
        <v>6334</v>
      </c>
      <c r="B1259" s="18">
        <v>1207.47460518298</v>
      </c>
      <c r="C1259" s="18">
        <v>954.08505161836695</v>
      </c>
      <c r="D1259" s="18">
        <v>1489.07598491207</v>
      </c>
    </row>
    <row r="1260" spans="1:4" ht="15" customHeight="1" x14ac:dyDescent="0.25">
      <c r="A1260" s="18">
        <v>6339</v>
      </c>
      <c r="B1260" s="18">
        <v>1219.94555027719</v>
      </c>
      <c r="C1260" s="18">
        <v>947.60753757644204</v>
      </c>
      <c r="D1260" s="18">
        <v>1506.82862585371</v>
      </c>
    </row>
    <row r="1261" spans="1:4" ht="15" customHeight="1" x14ac:dyDescent="0.25">
      <c r="A1261" s="18">
        <v>6344</v>
      </c>
      <c r="B1261" s="18">
        <v>1223.34458748374</v>
      </c>
      <c r="C1261" s="18">
        <v>956.13098409050394</v>
      </c>
      <c r="D1261" s="18">
        <v>1503.71231755995</v>
      </c>
    </row>
    <row r="1262" spans="1:4" ht="15" customHeight="1" x14ac:dyDescent="0.25">
      <c r="A1262" s="18">
        <v>6349</v>
      </c>
      <c r="B1262" s="18">
        <v>1219.17688065531</v>
      </c>
      <c r="C1262" s="18">
        <v>953.00378023245901</v>
      </c>
      <c r="D1262" s="18">
        <v>1491.8187552790901</v>
      </c>
    </row>
    <row r="1263" spans="1:4" ht="15" customHeight="1" x14ac:dyDescent="0.25">
      <c r="A1263" s="18">
        <v>6354</v>
      </c>
      <c r="B1263" s="18">
        <v>1221.91461597087</v>
      </c>
      <c r="C1263" s="18">
        <v>967.799254682374</v>
      </c>
      <c r="D1263" s="18">
        <v>1510.0174503557</v>
      </c>
    </row>
    <row r="1264" spans="1:4" ht="15" customHeight="1" x14ac:dyDescent="0.25">
      <c r="A1264" s="18">
        <v>6359</v>
      </c>
      <c r="B1264" s="18">
        <v>1218.22285460492</v>
      </c>
      <c r="C1264" s="18">
        <v>962.16233056557201</v>
      </c>
      <c r="D1264" s="18">
        <v>1496.6469357952401</v>
      </c>
    </row>
    <row r="1265" spans="1:4" ht="15" customHeight="1" x14ac:dyDescent="0.25">
      <c r="A1265" s="18">
        <v>6364</v>
      </c>
      <c r="B1265" s="18">
        <v>1214.7938194800599</v>
      </c>
      <c r="C1265" s="18">
        <v>952.70856477169502</v>
      </c>
      <c r="D1265" s="18">
        <v>1496.54086015184</v>
      </c>
    </row>
    <row r="1266" spans="1:4" ht="15" customHeight="1" x14ac:dyDescent="0.25">
      <c r="A1266" s="18">
        <v>6369</v>
      </c>
      <c r="B1266" s="18">
        <v>1219.90307661563</v>
      </c>
      <c r="C1266" s="18">
        <v>955.08367693427704</v>
      </c>
      <c r="D1266" s="18">
        <v>1504.48601902161</v>
      </c>
    </row>
    <row r="1267" spans="1:4" ht="15" customHeight="1" x14ac:dyDescent="0.25">
      <c r="A1267" s="18">
        <v>6374</v>
      </c>
      <c r="B1267" s="18">
        <v>1227.19957062809</v>
      </c>
      <c r="C1267" s="18">
        <v>963.22838054904003</v>
      </c>
      <c r="D1267" s="18">
        <v>1515.8723895048299</v>
      </c>
    </row>
    <row r="1268" spans="1:4" ht="15" customHeight="1" x14ac:dyDescent="0.25">
      <c r="A1268" s="18">
        <v>6379</v>
      </c>
      <c r="B1268" s="18">
        <v>1220.0894018685599</v>
      </c>
      <c r="C1268" s="18">
        <v>963.10413110063496</v>
      </c>
      <c r="D1268" s="18">
        <v>1502.22772205501</v>
      </c>
    </row>
    <row r="1269" spans="1:4" ht="15" customHeight="1" x14ac:dyDescent="0.25">
      <c r="A1269" s="18">
        <v>6384</v>
      </c>
      <c r="B1269" s="18">
        <v>1225.8821765318301</v>
      </c>
      <c r="C1269" s="18">
        <v>965.067585968613</v>
      </c>
      <c r="D1269" s="18">
        <v>1512.61864710896</v>
      </c>
    </row>
    <row r="1270" spans="1:4" ht="15" customHeight="1" x14ac:dyDescent="0.25">
      <c r="A1270" s="18">
        <v>6389</v>
      </c>
      <c r="B1270" s="18">
        <v>1217.9327115548399</v>
      </c>
      <c r="C1270" s="18">
        <v>954.28162710389904</v>
      </c>
      <c r="D1270" s="18">
        <v>1497.8767248295201</v>
      </c>
    </row>
    <row r="1271" spans="1:4" ht="15" customHeight="1" x14ac:dyDescent="0.25">
      <c r="A1271" s="18">
        <v>6394</v>
      </c>
      <c r="B1271" s="18">
        <v>1226.33633004997</v>
      </c>
      <c r="C1271" s="18">
        <v>954.17566856672795</v>
      </c>
      <c r="D1271" s="18">
        <v>1496.89705593587</v>
      </c>
    </row>
    <row r="1272" spans="1:4" ht="15" customHeight="1" x14ac:dyDescent="0.25">
      <c r="A1272" s="18">
        <v>6399</v>
      </c>
      <c r="B1272" s="18">
        <v>1228.2883968405699</v>
      </c>
      <c r="C1272" s="18">
        <v>969.81629593237301</v>
      </c>
      <c r="D1272" s="18">
        <v>1505.8766028693899</v>
      </c>
    </row>
    <row r="1273" spans="1:4" ht="15" customHeight="1" x14ac:dyDescent="0.25">
      <c r="A1273" s="18">
        <v>6404</v>
      </c>
      <c r="B1273" s="18">
        <v>1231.3349764377599</v>
      </c>
      <c r="C1273" s="18">
        <v>967.79346076235197</v>
      </c>
      <c r="D1273" s="18">
        <v>1506.9627525067201</v>
      </c>
    </row>
    <row r="1274" spans="1:4" ht="15" customHeight="1" x14ac:dyDescent="0.25">
      <c r="A1274" s="18">
        <v>6409</v>
      </c>
      <c r="B1274" s="18">
        <v>1226.4111553140899</v>
      </c>
      <c r="C1274" s="18">
        <v>957.67463545727003</v>
      </c>
      <c r="D1274" s="18">
        <v>1499.01237729439</v>
      </c>
    </row>
    <row r="1275" spans="1:4" ht="15" customHeight="1" x14ac:dyDescent="0.25">
      <c r="A1275" s="18">
        <v>6414</v>
      </c>
      <c r="B1275" s="18">
        <v>1226.95328799955</v>
      </c>
      <c r="C1275" s="18">
        <v>958.58252580517603</v>
      </c>
      <c r="D1275" s="18">
        <v>1517.92898032421</v>
      </c>
    </row>
    <row r="1276" spans="1:4" ht="15" customHeight="1" x14ac:dyDescent="0.25">
      <c r="A1276" s="18">
        <v>6419</v>
      </c>
      <c r="B1276" s="18">
        <v>1226.70576434655</v>
      </c>
      <c r="C1276" s="18">
        <v>953.15789814864604</v>
      </c>
      <c r="D1276" s="18">
        <v>1504.4711347232301</v>
      </c>
    </row>
    <row r="1277" spans="1:4" ht="15" customHeight="1" x14ac:dyDescent="0.25">
      <c r="A1277" s="18">
        <v>6424</v>
      </c>
      <c r="B1277" s="18">
        <v>1226.8110647911101</v>
      </c>
      <c r="C1277" s="18">
        <v>967.48067222553698</v>
      </c>
      <c r="D1277" s="18">
        <v>1501.2565786907001</v>
      </c>
    </row>
    <row r="1278" spans="1:4" ht="15" customHeight="1" x14ac:dyDescent="0.25">
      <c r="A1278" s="18">
        <v>6429</v>
      </c>
      <c r="B1278" s="18">
        <v>1228.3509878771099</v>
      </c>
      <c r="C1278" s="18">
        <v>962.02930956021498</v>
      </c>
      <c r="D1278" s="18">
        <v>1496.3407854501299</v>
      </c>
    </row>
    <row r="1279" spans="1:4" ht="15" customHeight="1" x14ac:dyDescent="0.25">
      <c r="A1279" s="18">
        <v>6434</v>
      </c>
      <c r="B1279" s="18">
        <v>1231.7807507810001</v>
      </c>
      <c r="C1279" s="18">
        <v>969.41162205665603</v>
      </c>
      <c r="D1279" s="18">
        <v>1506.7849819656601</v>
      </c>
    </row>
    <row r="1280" spans="1:4" ht="15" customHeight="1" x14ac:dyDescent="0.25">
      <c r="A1280" s="18">
        <v>6439</v>
      </c>
      <c r="B1280" s="18">
        <v>1227.7937001943701</v>
      </c>
      <c r="C1280" s="18">
        <v>966.50688483043302</v>
      </c>
      <c r="D1280" s="18">
        <v>1501.27868328463</v>
      </c>
    </row>
    <row r="1281" spans="1:4" ht="15" customHeight="1" x14ac:dyDescent="0.25">
      <c r="A1281" s="18">
        <v>6444</v>
      </c>
      <c r="B1281" s="18">
        <v>1235.2504468008301</v>
      </c>
      <c r="C1281" s="18">
        <v>969.91248886587005</v>
      </c>
      <c r="D1281" s="18">
        <v>1520.3763859062999</v>
      </c>
    </row>
    <row r="1282" spans="1:4" ht="15" customHeight="1" x14ac:dyDescent="0.25">
      <c r="A1282" s="18">
        <v>6449</v>
      </c>
      <c r="B1282" s="18">
        <v>1231.66663096191</v>
      </c>
      <c r="C1282" s="18">
        <v>975.03082152530897</v>
      </c>
      <c r="D1282" s="18">
        <v>1513.4530295649499</v>
      </c>
    </row>
    <row r="1283" spans="1:4" ht="15" customHeight="1" x14ac:dyDescent="0.25">
      <c r="A1283" s="18">
        <v>6454</v>
      </c>
      <c r="B1283" s="18">
        <v>1238.9181010633899</v>
      </c>
      <c r="C1283" s="18">
        <v>984.94954775233498</v>
      </c>
      <c r="D1283" s="18">
        <v>1514.6786962344299</v>
      </c>
    </row>
    <row r="1284" spans="1:4" ht="15" customHeight="1" x14ac:dyDescent="0.25">
      <c r="A1284" s="18">
        <v>6459</v>
      </c>
      <c r="B1284" s="18">
        <v>1233.0817080699901</v>
      </c>
      <c r="C1284" s="18">
        <v>967.63479347593398</v>
      </c>
      <c r="D1284" s="18">
        <v>1499.8427592481901</v>
      </c>
    </row>
    <row r="1285" spans="1:4" ht="15" customHeight="1" x14ac:dyDescent="0.25">
      <c r="A1285" s="18">
        <v>6464</v>
      </c>
      <c r="B1285" s="18">
        <v>1233.0909548139</v>
      </c>
      <c r="C1285" s="18">
        <v>971.999149275528</v>
      </c>
      <c r="D1285" s="18">
        <v>1502.1404254700601</v>
      </c>
    </row>
    <row r="1286" spans="1:4" ht="15" customHeight="1" x14ac:dyDescent="0.25">
      <c r="A1286" s="18">
        <v>6469</v>
      </c>
      <c r="B1286" s="18">
        <v>1218.6826699006201</v>
      </c>
      <c r="C1286" s="18">
        <v>961.75636183395898</v>
      </c>
      <c r="D1286" s="18">
        <v>1498.5110388246101</v>
      </c>
    </row>
    <row r="1287" spans="1:4" ht="15" customHeight="1" x14ac:dyDescent="0.25">
      <c r="A1287" s="18">
        <v>6474</v>
      </c>
      <c r="B1287" s="18">
        <v>1235.84678370099</v>
      </c>
      <c r="C1287" s="18">
        <v>971.64763187313201</v>
      </c>
      <c r="D1287" s="18">
        <v>1516.10544440027</v>
      </c>
    </row>
    <row r="1288" spans="1:4" ht="15" customHeight="1" x14ac:dyDescent="0.25">
      <c r="A1288" s="18">
        <v>6479</v>
      </c>
      <c r="B1288" s="18">
        <v>1232.63553496336</v>
      </c>
      <c r="C1288" s="18">
        <v>967.79698268191203</v>
      </c>
      <c r="D1288" s="18">
        <v>1508.31055127938</v>
      </c>
    </row>
    <row r="1289" spans="1:4" ht="15" customHeight="1" x14ac:dyDescent="0.25">
      <c r="A1289" s="18">
        <v>6484</v>
      </c>
      <c r="B1289" s="18">
        <v>1240.32683865372</v>
      </c>
      <c r="C1289" s="18">
        <v>976.32550410510498</v>
      </c>
      <c r="D1289" s="18">
        <v>1521.0383304709401</v>
      </c>
    </row>
    <row r="1290" spans="1:4" ht="15" customHeight="1" x14ac:dyDescent="0.25">
      <c r="A1290" s="18">
        <v>6489</v>
      </c>
      <c r="B1290" s="18">
        <v>1231.03307576217</v>
      </c>
      <c r="C1290" s="18">
        <v>974.17926680706796</v>
      </c>
      <c r="D1290" s="18">
        <v>1516.05754398774</v>
      </c>
    </row>
    <row r="1291" spans="1:4" ht="15" customHeight="1" x14ac:dyDescent="0.25">
      <c r="A1291" s="18">
        <v>6494</v>
      </c>
      <c r="B1291" s="18">
        <v>1231.54039197202</v>
      </c>
      <c r="C1291" s="18">
        <v>974.221527298105</v>
      </c>
      <c r="D1291" s="18">
        <v>1505.3520127822201</v>
      </c>
    </row>
    <row r="1292" spans="1:4" ht="15" customHeight="1" x14ac:dyDescent="0.25">
      <c r="A1292" s="18">
        <v>6499</v>
      </c>
      <c r="B1292" s="18">
        <v>1234.00216262097</v>
      </c>
      <c r="C1292" s="18">
        <v>963.65427894230402</v>
      </c>
      <c r="D1292" s="18">
        <v>1509.0016341727601</v>
      </c>
    </row>
    <row r="1293" spans="1:4" ht="15" customHeight="1" x14ac:dyDescent="0.25">
      <c r="A1293" s="18">
        <v>6504</v>
      </c>
      <c r="B1293" s="18">
        <v>1238.2341199084799</v>
      </c>
      <c r="C1293" s="18">
        <v>976.29760798995505</v>
      </c>
      <c r="D1293" s="18">
        <v>1511.30190434152</v>
      </c>
    </row>
    <row r="1294" spans="1:4" ht="15" customHeight="1" x14ac:dyDescent="0.25">
      <c r="A1294" s="18">
        <v>6509</v>
      </c>
      <c r="B1294" s="18">
        <v>1223.8372626093301</v>
      </c>
      <c r="C1294" s="18">
        <v>957.40495049082995</v>
      </c>
      <c r="D1294" s="18">
        <v>1506.7616689619299</v>
      </c>
    </row>
    <row r="1295" spans="1:4" ht="15" customHeight="1" x14ac:dyDescent="0.25">
      <c r="A1295" s="18">
        <v>6514</v>
      </c>
      <c r="B1295" s="18">
        <v>1231.09150512931</v>
      </c>
      <c r="C1295" s="18">
        <v>965.07805388144595</v>
      </c>
      <c r="D1295" s="18">
        <v>1510.40755905483</v>
      </c>
    </row>
    <row r="1296" spans="1:4" ht="15" customHeight="1" x14ac:dyDescent="0.25">
      <c r="A1296" s="18">
        <v>6519</v>
      </c>
      <c r="B1296" s="18">
        <v>1227.9716658561399</v>
      </c>
      <c r="C1296" s="18">
        <v>963.19654293361202</v>
      </c>
      <c r="D1296" s="18">
        <v>1505.94283654991</v>
      </c>
    </row>
    <row r="1297" spans="1:4" ht="15" customHeight="1" x14ac:dyDescent="0.25">
      <c r="A1297" s="18">
        <v>6524</v>
      </c>
      <c r="B1297" s="18">
        <v>1221.6622252421</v>
      </c>
      <c r="C1297" s="18">
        <v>952.95281144970897</v>
      </c>
      <c r="D1297" s="18">
        <v>1503.4115563101</v>
      </c>
    </row>
    <row r="1298" spans="1:4" ht="15" customHeight="1" x14ac:dyDescent="0.25">
      <c r="A1298" s="18">
        <v>6529</v>
      </c>
      <c r="B1298" s="18">
        <v>1235.06414728964</v>
      </c>
      <c r="C1298" s="18">
        <v>966.775214834341</v>
      </c>
      <c r="D1298" s="18">
        <v>1505.4559825409201</v>
      </c>
    </row>
    <row r="1299" spans="1:4" ht="15" customHeight="1" x14ac:dyDescent="0.25">
      <c r="A1299" s="18">
        <v>6534</v>
      </c>
      <c r="B1299" s="18">
        <v>1229.4668802108899</v>
      </c>
      <c r="C1299" s="18">
        <v>962.56842051953197</v>
      </c>
      <c r="D1299" s="18">
        <v>1516.48459146816</v>
      </c>
    </row>
    <row r="1300" spans="1:4" ht="15" customHeight="1" x14ac:dyDescent="0.25">
      <c r="A1300" s="18">
        <v>6539</v>
      </c>
      <c r="B1300" s="18">
        <v>1232.22384852358</v>
      </c>
      <c r="C1300" s="18">
        <v>968.01483867473803</v>
      </c>
      <c r="D1300" s="18">
        <v>1513.1197549564999</v>
      </c>
    </row>
    <row r="1301" spans="1:4" ht="15" customHeight="1" x14ac:dyDescent="0.25">
      <c r="A1301" s="18">
        <v>6544</v>
      </c>
      <c r="B1301" s="18">
        <v>1234.46618723185</v>
      </c>
      <c r="C1301" s="18">
        <v>972.38120188639198</v>
      </c>
      <c r="D1301" s="18">
        <v>1518.1367957346199</v>
      </c>
    </row>
    <row r="1302" spans="1:4" ht="15" customHeight="1" x14ac:dyDescent="0.25">
      <c r="A1302" s="18">
        <v>6549</v>
      </c>
      <c r="B1302" s="18">
        <v>1215.3815087743401</v>
      </c>
      <c r="C1302" s="18">
        <v>956.19820647658605</v>
      </c>
      <c r="D1302" s="18">
        <v>1491.80357437731</v>
      </c>
    </row>
    <row r="1303" spans="1:4" ht="15" customHeight="1" x14ac:dyDescent="0.25">
      <c r="A1303" s="18">
        <v>6554</v>
      </c>
      <c r="B1303" s="18">
        <v>1219.22738477281</v>
      </c>
      <c r="C1303" s="18">
        <v>956.77998583888404</v>
      </c>
      <c r="D1303" s="18">
        <v>1507.1533605818199</v>
      </c>
    </row>
    <row r="1304" spans="1:4" ht="15" customHeight="1" x14ac:dyDescent="0.25">
      <c r="A1304" s="18">
        <v>6559</v>
      </c>
      <c r="B1304" s="18">
        <v>1225.0589673176801</v>
      </c>
      <c r="C1304" s="18">
        <v>962.36875367021105</v>
      </c>
      <c r="D1304" s="18">
        <v>1504.3120855382999</v>
      </c>
    </row>
    <row r="1305" spans="1:4" ht="15" customHeight="1" x14ac:dyDescent="0.25">
      <c r="A1305" s="18">
        <v>6564</v>
      </c>
      <c r="B1305" s="18">
        <v>1224.66247930196</v>
      </c>
      <c r="C1305" s="18">
        <v>961.22309026695802</v>
      </c>
      <c r="D1305" s="18">
        <v>1508.77283666723</v>
      </c>
    </row>
    <row r="1306" spans="1:4" ht="15" customHeight="1" x14ac:dyDescent="0.25">
      <c r="A1306" s="18">
        <v>6569</v>
      </c>
      <c r="B1306" s="18">
        <v>1226.82556298586</v>
      </c>
      <c r="C1306" s="18">
        <v>969.81204613995305</v>
      </c>
      <c r="D1306" s="18">
        <v>1500.93160767414</v>
      </c>
    </row>
    <row r="1307" spans="1:4" ht="15" customHeight="1" x14ac:dyDescent="0.25">
      <c r="A1307" s="18">
        <v>6574</v>
      </c>
      <c r="B1307" s="18">
        <v>1216.2807625559401</v>
      </c>
      <c r="C1307" s="18">
        <v>956.01291096824298</v>
      </c>
      <c r="D1307" s="18">
        <v>1494.62261429317</v>
      </c>
    </row>
    <row r="1308" spans="1:4" ht="15" customHeight="1" x14ac:dyDescent="0.25">
      <c r="A1308" s="18">
        <v>6579</v>
      </c>
      <c r="B1308" s="18">
        <v>1219.52022266321</v>
      </c>
      <c r="C1308" s="18">
        <v>964.07367171225201</v>
      </c>
      <c r="D1308" s="18">
        <v>1499.4582148445299</v>
      </c>
    </row>
    <row r="1309" spans="1:4" ht="15" customHeight="1" x14ac:dyDescent="0.25">
      <c r="A1309" s="18">
        <v>6584</v>
      </c>
      <c r="B1309" s="18">
        <v>1220.2743109790799</v>
      </c>
      <c r="C1309" s="18">
        <v>954.52702438830204</v>
      </c>
      <c r="D1309" s="18">
        <v>1505.15995021408</v>
      </c>
    </row>
    <row r="1310" spans="1:4" ht="15" customHeight="1" x14ac:dyDescent="0.25">
      <c r="A1310" s="18">
        <v>6589</v>
      </c>
      <c r="B1310" s="18">
        <v>1213.3371032786899</v>
      </c>
      <c r="C1310" s="18">
        <v>961.80178766358597</v>
      </c>
      <c r="D1310" s="18">
        <v>1490.1978864216701</v>
      </c>
    </row>
    <row r="1311" spans="1:4" ht="15" customHeight="1" x14ac:dyDescent="0.25">
      <c r="A1311" s="18">
        <v>6594</v>
      </c>
      <c r="B1311" s="18">
        <v>1218.28925992169</v>
      </c>
      <c r="C1311" s="18">
        <v>956.01738689524302</v>
      </c>
      <c r="D1311" s="18">
        <v>1494.90859901057</v>
      </c>
    </row>
    <row r="1312" spans="1:4" ht="15" customHeight="1" x14ac:dyDescent="0.25">
      <c r="A1312" s="18">
        <v>6599</v>
      </c>
      <c r="B1312" s="18">
        <v>1217.3904943684699</v>
      </c>
      <c r="C1312" s="18">
        <v>957.18258625505496</v>
      </c>
      <c r="D1312" s="18">
        <v>1495.70588190699</v>
      </c>
    </row>
    <row r="1313" spans="1:4" ht="15" customHeight="1" x14ac:dyDescent="0.25">
      <c r="A1313" s="18">
        <v>6604</v>
      </c>
      <c r="B1313" s="18">
        <v>1216.06788464492</v>
      </c>
      <c r="C1313" s="18">
        <v>955.54653335538796</v>
      </c>
      <c r="D1313" s="18">
        <v>1497.47905724916</v>
      </c>
    </row>
    <row r="1314" spans="1:4" ht="15" customHeight="1" x14ac:dyDescent="0.25">
      <c r="A1314" s="18">
        <v>6609</v>
      </c>
      <c r="B1314" s="18">
        <v>1220.8252496499299</v>
      </c>
      <c r="C1314" s="18">
        <v>950.19730658316803</v>
      </c>
      <c r="D1314" s="18">
        <v>1492.3495463608001</v>
      </c>
    </row>
    <row r="1315" spans="1:4" ht="15" customHeight="1" x14ac:dyDescent="0.25">
      <c r="A1315" s="18">
        <v>6614</v>
      </c>
      <c r="B1315" s="18">
        <v>1214.32937740128</v>
      </c>
      <c r="C1315" s="18">
        <v>949.95504672795505</v>
      </c>
      <c r="D1315" s="18">
        <v>1487.5866225187499</v>
      </c>
    </row>
    <row r="1316" spans="1:4" ht="15" customHeight="1" x14ac:dyDescent="0.25">
      <c r="A1316" s="18">
        <v>6619</v>
      </c>
      <c r="B1316" s="18">
        <v>1211.2546208871099</v>
      </c>
      <c r="C1316" s="18">
        <v>949.53031324234405</v>
      </c>
      <c r="D1316" s="18">
        <v>1479.79934874225</v>
      </c>
    </row>
    <row r="1317" spans="1:4" ht="15" customHeight="1" x14ac:dyDescent="0.25">
      <c r="A1317" s="18">
        <v>6624</v>
      </c>
      <c r="B1317" s="18">
        <v>1215.2242131548901</v>
      </c>
      <c r="C1317" s="18">
        <v>952.07433917210096</v>
      </c>
      <c r="D1317" s="18">
        <v>1484.79114309841</v>
      </c>
    </row>
    <row r="1318" spans="1:4" ht="15" customHeight="1" x14ac:dyDescent="0.25">
      <c r="A1318" s="18">
        <v>6629</v>
      </c>
      <c r="B1318" s="18">
        <v>1220.0767371813499</v>
      </c>
      <c r="C1318" s="18">
        <v>954.42277791505001</v>
      </c>
      <c r="D1318" s="18">
        <v>1499.6229586376601</v>
      </c>
    </row>
    <row r="1319" spans="1:4" ht="15" customHeight="1" x14ac:dyDescent="0.25">
      <c r="A1319" s="18">
        <v>6634</v>
      </c>
      <c r="B1319" s="18">
        <v>1212.80776959386</v>
      </c>
      <c r="C1319" s="18">
        <v>951.51158769504605</v>
      </c>
      <c r="D1319" s="18">
        <v>1494.82682517375</v>
      </c>
    </row>
    <row r="1320" spans="1:4" ht="15" customHeight="1" x14ac:dyDescent="0.25">
      <c r="A1320" s="18">
        <v>6639</v>
      </c>
      <c r="B1320" s="18">
        <v>1212.76995663409</v>
      </c>
      <c r="C1320" s="18">
        <v>952.158437355204</v>
      </c>
      <c r="D1320" s="18">
        <v>1487.2360205817699</v>
      </c>
    </row>
    <row r="1321" spans="1:4" ht="15" customHeight="1" x14ac:dyDescent="0.25">
      <c r="A1321" s="18">
        <v>6644</v>
      </c>
      <c r="B1321" s="18">
        <v>1213.55978135237</v>
      </c>
      <c r="C1321" s="18">
        <v>944.72527191557901</v>
      </c>
      <c r="D1321" s="18">
        <v>1486.6890631318499</v>
      </c>
    </row>
    <row r="1322" spans="1:4" ht="15" customHeight="1" x14ac:dyDescent="0.25">
      <c r="A1322" s="18">
        <v>6649</v>
      </c>
      <c r="B1322" s="18">
        <v>1212.9048556191101</v>
      </c>
      <c r="C1322" s="18">
        <v>954.73600834539195</v>
      </c>
      <c r="D1322" s="18">
        <v>1503.24353083243</v>
      </c>
    </row>
    <row r="1323" spans="1:4" ht="15" customHeight="1" x14ac:dyDescent="0.25">
      <c r="A1323" s="18">
        <v>6654</v>
      </c>
      <c r="B1323" s="18">
        <v>1222.2445115211499</v>
      </c>
      <c r="C1323" s="18">
        <v>964.30924566100805</v>
      </c>
      <c r="D1323" s="18">
        <v>1495.13979433794</v>
      </c>
    </row>
    <row r="1324" spans="1:4" ht="15" customHeight="1" x14ac:dyDescent="0.25">
      <c r="A1324" s="18">
        <v>6659</v>
      </c>
      <c r="B1324" s="18">
        <v>1212.6067324051201</v>
      </c>
      <c r="C1324" s="18">
        <v>946.77547367082502</v>
      </c>
      <c r="D1324" s="18">
        <v>1490.5725571779701</v>
      </c>
    </row>
    <row r="1325" spans="1:4" ht="15" customHeight="1" x14ac:dyDescent="0.25">
      <c r="A1325" s="18">
        <v>6664</v>
      </c>
      <c r="B1325" s="18">
        <v>1206.91426977367</v>
      </c>
      <c r="C1325" s="18">
        <v>950.21752247189499</v>
      </c>
      <c r="D1325" s="18">
        <v>1491.3388268645299</v>
      </c>
    </row>
    <row r="1326" spans="1:4" ht="15" customHeight="1" x14ac:dyDescent="0.25">
      <c r="A1326" s="18">
        <v>6669</v>
      </c>
      <c r="B1326" s="18">
        <v>1215.9174443388499</v>
      </c>
      <c r="C1326" s="18">
        <v>952.33837094145895</v>
      </c>
      <c r="D1326" s="18">
        <v>1486.86945135823</v>
      </c>
    </row>
    <row r="1327" spans="1:4" ht="15" customHeight="1" x14ac:dyDescent="0.25">
      <c r="A1327" s="18">
        <v>6674</v>
      </c>
      <c r="B1327" s="18">
        <v>1223.40393829201</v>
      </c>
      <c r="C1327" s="18">
        <v>956.41971533842104</v>
      </c>
      <c r="D1327" s="18">
        <v>1502.15897820941</v>
      </c>
    </row>
    <row r="1328" spans="1:4" ht="15" customHeight="1" x14ac:dyDescent="0.25">
      <c r="A1328" s="18">
        <v>6679</v>
      </c>
      <c r="B1328" s="18">
        <v>1216.86349999504</v>
      </c>
      <c r="C1328" s="18">
        <v>952.28854073982905</v>
      </c>
      <c r="D1328" s="18">
        <v>1501.48498299479</v>
      </c>
    </row>
    <row r="1329" spans="1:4" ht="15" customHeight="1" x14ac:dyDescent="0.25">
      <c r="A1329" s="18">
        <v>6684</v>
      </c>
      <c r="B1329" s="18">
        <v>1226.8122506873001</v>
      </c>
      <c r="C1329" s="18">
        <v>954.68250378155801</v>
      </c>
      <c r="D1329" s="18">
        <v>1497.39735941917</v>
      </c>
    </row>
    <row r="1330" spans="1:4" ht="15" customHeight="1" x14ac:dyDescent="0.25">
      <c r="A1330" s="18">
        <v>6689</v>
      </c>
      <c r="B1330" s="18">
        <v>1211.8310633916001</v>
      </c>
      <c r="C1330" s="18">
        <v>955.64347436298601</v>
      </c>
      <c r="D1330" s="18">
        <v>1491.65372291018</v>
      </c>
    </row>
    <row r="1331" spans="1:4" ht="15" customHeight="1" x14ac:dyDescent="0.25">
      <c r="A1331" s="18">
        <v>6694</v>
      </c>
      <c r="B1331" s="18">
        <v>1215.52654477839</v>
      </c>
      <c r="C1331" s="18">
        <v>952.13584510841895</v>
      </c>
      <c r="D1331" s="18">
        <v>1493.15195677937</v>
      </c>
    </row>
    <row r="1332" spans="1:4" ht="15" customHeight="1" x14ac:dyDescent="0.25">
      <c r="A1332" s="18">
        <v>6699</v>
      </c>
      <c r="B1332" s="18">
        <v>1213.7055063642399</v>
      </c>
      <c r="C1332" s="18">
        <v>946.55329022755598</v>
      </c>
      <c r="D1332" s="18">
        <v>1499.9299497985501</v>
      </c>
    </row>
    <row r="1333" spans="1:4" ht="15" customHeight="1" x14ac:dyDescent="0.25">
      <c r="A1333" s="18">
        <v>6704</v>
      </c>
      <c r="B1333" s="18">
        <v>1227.7408195886101</v>
      </c>
      <c r="C1333" s="18">
        <v>970.27227906504595</v>
      </c>
      <c r="D1333" s="18">
        <v>1517.5543802891</v>
      </c>
    </row>
    <row r="1334" spans="1:4" ht="15" customHeight="1" x14ac:dyDescent="0.25">
      <c r="A1334" s="18">
        <v>6709</v>
      </c>
      <c r="B1334" s="18">
        <v>1243.3086190952099</v>
      </c>
      <c r="C1334" s="18">
        <v>968.67300571883402</v>
      </c>
      <c r="D1334" s="18">
        <v>1519.75526640562</v>
      </c>
    </row>
    <row r="1335" spans="1:4" ht="15" customHeight="1" x14ac:dyDescent="0.25">
      <c r="A1335" s="18">
        <v>6714</v>
      </c>
      <c r="B1335" s="18">
        <v>1231.6304349991201</v>
      </c>
      <c r="C1335" s="18">
        <v>970.62750822716703</v>
      </c>
      <c r="D1335" s="18">
        <v>1518.8446011742799</v>
      </c>
    </row>
    <row r="1336" spans="1:4" ht="15" customHeight="1" x14ac:dyDescent="0.25">
      <c r="A1336" s="18">
        <v>6719</v>
      </c>
      <c r="B1336" s="18">
        <v>1233.7364217822901</v>
      </c>
      <c r="C1336" s="18">
        <v>969.17308827906197</v>
      </c>
      <c r="D1336" s="18">
        <v>1518.3562328616399</v>
      </c>
    </row>
    <row r="1337" spans="1:4" ht="15" customHeight="1" x14ac:dyDescent="0.25">
      <c r="A1337" s="18">
        <v>6724</v>
      </c>
      <c r="B1337" s="18">
        <v>1235.0143169911901</v>
      </c>
      <c r="C1337" s="18">
        <v>967.72196690989699</v>
      </c>
      <c r="D1337" s="18">
        <v>1519.25564084081</v>
      </c>
    </row>
    <row r="1338" spans="1:4" ht="15" customHeight="1" x14ac:dyDescent="0.25">
      <c r="A1338" s="18">
        <v>6729</v>
      </c>
      <c r="B1338" s="18">
        <v>1241.28644244468</v>
      </c>
      <c r="C1338" s="18">
        <v>974.64716852172705</v>
      </c>
      <c r="D1338" s="18">
        <v>1525.2969874089399</v>
      </c>
    </row>
    <row r="1339" spans="1:4" ht="15" customHeight="1" x14ac:dyDescent="0.25">
      <c r="A1339" s="18">
        <v>6734</v>
      </c>
      <c r="B1339" s="18">
        <v>1242.0434604507</v>
      </c>
      <c r="C1339" s="18">
        <v>982.69953020120897</v>
      </c>
      <c r="D1339" s="18">
        <v>1536.00888600288</v>
      </c>
    </row>
    <row r="1340" spans="1:4" ht="15" customHeight="1" x14ac:dyDescent="0.25">
      <c r="A1340" s="18">
        <v>6739</v>
      </c>
      <c r="B1340" s="18">
        <v>1249.43622529615</v>
      </c>
      <c r="C1340" s="18">
        <v>990.08730672185004</v>
      </c>
      <c r="D1340" s="18">
        <v>1548.9702084831299</v>
      </c>
    </row>
    <row r="1341" spans="1:4" ht="15" customHeight="1" x14ac:dyDescent="0.25">
      <c r="A1341" s="18">
        <v>6744</v>
      </c>
      <c r="B1341" s="18">
        <v>1245.6590555958501</v>
      </c>
      <c r="C1341" s="18">
        <v>982.470239963567</v>
      </c>
      <c r="D1341" s="18">
        <v>1535.4346570136499</v>
      </c>
    </row>
    <row r="1342" spans="1:4" ht="15" customHeight="1" x14ac:dyDescent="0.25">
      <c r="A1342" s="18">
        <v>6749</v>
      </c>
      <c r="B1342" s="18">
        <v>1238.6703818933099</v>
      </c>
      <c r="C1342" s="18">
        <v>976.34639853496003</v>
      </c>
      <c r="D1342" s="18">
        <v>1522.4494245052599</v>
      </c>
    </row>
    <row r="1343" spans="1:4" ht="15" customHeight="1" x14ac:dyDescent="0.25">
      <c r="A1343" s="18">
        <v>6754</v>
      </c>
      <c r="B1343" s="18">
        <v>1218.2984850277401</v>
      </c>
      <c r="C1343" s="18">
        <v>970.17699583680098</v>
      </c>
      <c r="D1343" s="18">
        <v>1503.98158543267</v>
      </c>
    </row>
    <row r="1344" spans="1:4" ht="15" customHeight="1" x14ac:dyDescent="0.25">
      <c r="A1344" s="18">
        <v>6759</v>
      </c>
      <c r="B1344" s="18">
        <v>1214.31445215488</v>
      </c>
      <c r="C1344" s="18">
        <v>952.36686194682204</v>
      </c>
      <c r="D1344" s="18">
        <v>1499.6685500066601</v>
      </c>
    </row>
    <row r="1345" spans="1:4" ht="15" customHeight="1" x14ac:dyDescent="0.25">
      <c r="A1345" s="18">
        <v>6764</v>
      </c>
      <c r="B1345" s="18">
        <v>1205.0161012819401</v>
      </c>
      <c r="C1345" s="18">
        <v>951.91947318866005</v>
      </c>
      <c r="D1345" s="18">
        <v>1492.0077649989601</v>
      </c>
    </row>
    <row r="1346" spans="1:4" ht="15" customHeight="1" x14ac:dyDescent="0.25">
      <c r="A1346" s="18">
        <v>6769</v>
      </c>
      <c r="B1346" s="18">
        <v>1189.0412220604101</v>
      </c>
      <c r="C1346" s="18">
        <v>935.95873020755198</v>
      </c>
      <c r="D1346" s="18">
        <v>1481.2518080636301</v>
      </c>
    </row>
    <row r="1347" spans="1:4" ht="15" customHeight="1" x14ac:dyDescent="0.25">
      <c r="A1347" s="18">
        <v>6774</v>
      </c>
      <c r="B1347" s="18">
        <v>1182.4980137755299</v>
      </c>
      <c r="C1347" s="18">
        <v>920.32083981069502</v>
      </c>
      <c r="D1347" s="18">
        <v>1466.43937816167</v>
      </c>
    </row>
    <row r="1348" spans="1:4" ht="15" customHeight="1" x14ac:dyDescent="0.25">
      <c r="A1348" s="18">
        <v>6779</v>
      </c>
      <c r="B1348" s="18">
        <v>1177.7819338162701</v>
      </c>
      <c r="C1348" s="18">
        <v>916.34744264710605</v>
      </c>
      <c r="D1348" s="18">
        <v>1451.57370187582</v>
      </c>
    </row>
    <row r="1349" spans="1:4" ht="15" customHeight="1" x14ac:dyDescent="0.25">
      <c r="A1349" s="18">
        <v>6784</v>
      </c>
      <c r="B1349" s="18">
        <v>1178.1082183420101</v>
      </c>
      <c r="C1349" s="18">
        <v>915.97335104214096</v>
      </c>
      <c r="D1349" s="18">
        <v>1448.3045968909</v>
      </c>
    </row>
    <row r="1350" spans="1:4" ht="15" customHeight="1" x14ac:dyDescent="0.25">
      <c r="A1350" s="18">
        <v>6789</v>
      </c>
      <c r="B1350" s="18">
        <v>1167.53567296299</v>
      </c>
      <c r="C1350" s="18">
        <v>912.48106071949803</v>
      </c>
      <c r="D1350" s="18">
        <v>1439.3392075019699</v>
      </c>
    </row>
    <row r="1351" spans="1:4" ht="15" customHeight="1" x14ac:dyDescent="0.25">
      <c r="A1351" s="18">
        <v>6794</v>
      </c>
      <c r="B1351" s="18">
        <v>1164.1588572324199</v>
      </c>
      <c r="C1351" s="18">
        <v>907.09484048802199</v>
      </c>
      <c r="D1351" s="18">
        <v>1433.7539277456301</v>
      </c>
    </row>
    <row r="1352" spans="1:4" ht="15" customHeight="1" x14ac:dyDescent="0.25">
      <c r="A1352" s="18">
        <v>6799</v>
      </c>
      <c r="B1352" s="18">
        <v>1145.95815578625</v>
      </c>
      <c r="C1352" s="18">
        <v>893.78716128954898</v>
      </c>
      <c r="D1352" s="18">
        <v>1420.1721031391601</v>
      </c>
    </row>
    <row r="1353" spans="1:4" ht="15" customHeight="1" x14ac:dyDescent="0.25">
      <c r="A1353" s="18">
        <v>6804</v>
      </c>
      <c r="B1353" s="18">
        <v>1157.35660441303</v>
      </c>
      <c r="C1353" s="18">
        <v>896.34269493020702</v>
      </c>
      <c r="D1353" s="18">
        <v>1427.5367307868601</v>
      </c>
    </row>
    <row r="1354" spans="1:4" ht="15" customHeight="1" x14ac:dyDescent="0.25">
      <c r="A1354" s="18">
        <v>6809</v>
      </c>
      <c r="B1354" s="18">
        <v>1160.6144182216899</v>
      </c>
      <c r="C1354" s="18">
        <v>907.17868206914204</v>
      </c>
      <c r="D1354" s="18">
        <v>1430.24664844887</v>
      </c>
    </row>
    <row r="1355" spans="1:4" ht="15" customHeight="1" x14ac:dyDescent="0.25">
      <c r="A1355" s="18">
        <v>6814</v>
      </c>
      <c r="B1355" s="18">
        <v>1149.7793029801001</v>
      </c>
      <c r="C1355" s="18">
        <v>890.46055147559605</v>
      </c>
      <c r="D1355" s="18">
        <v>1420.56828831083</v>
      </c>
    </row>
    <row r="1356" spans="1:4" ht="15" customHeight="1" x14ac:dyDescent="0.25">
      <c r="A1356" s="18">
        <v>6819</v>
      </c>
      <c r="B1356" s="18">
        <v>1148.0922049112</v>
      </c>
      <c r="C1356" s="18">
        <v>887.73572179521204</v>
      </c>
      <c r="D1356" s="18">
        <v>1417.1900781003301</v>
      </c>
    </row>
    <row r="1357" spans="1:4" ht="15" customHeight="1" x14ac:dyDescent="0.25">
      <c r="A1357" s="18">
        <v>6824</v>
      </c>
      <c r="B1357" s="18">
        <v>1143.7570637829699</v>
      </c>
      <c r="C1357" s="18">
        <v>891.47087727312703</v>
      </c>
      <c r="D1357" s="18">
        <v>1419.7064198073699</v>
      </c>
    </row>
    <row r="1358" spans="1:4" ht="15" customHeight="1" x14ac:dyDescent="0.25">
      <c r="A1358" s="18">
        <v>6829</v>
      </c>
      <c r="B1358" s="18">
        <v>1162.66937412283</v>
      </c>
      <c r="C1358" s="18">
        <v>893.53923670005395</v>
      </c>
      <c r="D1358" s="18">
        <v>1434.8196957381001</v>
      </c>
    </row>
    <row r="1359" spans="1:4" ht="15" customHeight="1" x14ac:dyDescent="0.25">
      <c r="A1359" s="18">
        <v>6834</v>
      </c>
      <c r="B1359" s="18">
        <v>1154.8078488400399</v>
      </c>
      <c r="C1359" s="18">
        <v>894.19489542749295</v>
      </c>
      <c r="D1359" s="18">
        <v>1427.29012977754</v>
      </c>
    </row>
    <row r="1360" spans="1:4" ht="15" customHeight="1" x14ac:dyDescent="0.25">
      <c r="A1360" s="18">
        <v>6839</v>
      </c>
      <c r="B1360" s="18">
        <v>1150.52378985224</v>
      </c>
      <c r="C1360" s="18">
        <v>895.66750685499801</v>
      </c>
      <c r="D1360" s="18">
        <v>1428.73375258841</v>
      </c>
    </row>
    <row r="1361" spans="1:4" ht="15" customHeight="1" x14ac:dyDescent="0.25">
      <c r="A1361" s="18">
        <v>6844</v>
      </c>
      <c r="B1361" s="18">
        <v>1181.8430837886101</v>
      </c>
      <c r="C1361" s="18">
        <v>917.444338777746</v>
      </c>
      <c r="D1361" s="18">
        <v>1449.7018339819999</v>
      </c>
    </row>
    <row r="1362" spans="1:4" ht="15" customHeight="1" x14ac:dyDescent="0.25">
      <c r="A1362" s="18">
        <v>6849</v>
      </c>
      <c r="B1362" s="18">
        <v>1188.94192753426</v>
      </c>
      <c r="C1362" s="18">
        <v>919.02720413339705</v>
      </c>
      <c r="D1362" s="18">
        <v>1452.3971946009201</v>
      </c>
    </row>
    <row r="1363" spans="1:4" ht="15" customHeight="1" x14ac:dyDescent="0.25">
      <c r="A1363" s="18">
        <v>6854</v>
      </c>
      <c r="B1363" s="18">
        <v>1194.59083073941</v>
      </c>
      <c r="C1363" s="18">
        <v>939.28660227018702</v>
      </c>
      <c r="D1363" s="18">
        <v>1473.38343877494</v>
      </c>
    </row>
    <row r="1364" spans="1:4" ht="15" customHeight="1" x14ac:dyDescent="0.25">
      <c r="A1364" s="18">
        <v>6859</v>
      </c>
      <c r="B1364" s="18">
        <v>1210.6758894453801</v>
      </c>
      <c r="C1364" s="18">
        <v>956.74366833258603</v>
      </c>
      <c r="D1364" s="18">
        <v>1495.7519289658101</v>
      </c>
    </row>
    <row r="1365" spans="1:4" ht="15" customHeight="1" x14ac:dyDescent="0.25">
      <c r="A1365" s="18">
        <v>6864</v>
      </c>
      <c r="B1365" s="18">
        <v>1207.74960591066</v>
      </c>
      <c r="C1365" s="18">
        <v>958.75894972424101</v>
      </c>
      <c r="D1365" s="18">
        <v>1498.80806392162</v>
      </c>
    </row>
    <row r="1366" spans="1:4" ht="15" customHeight="1" x14ac:dyDescent="0.25">
      <c r="A1366" s="18">
        <v>6869</v>
      </c>
      <c r="B1366" s="18">
        <v>1214.8020879588801</v>
      </c>
      <c r="C1366" s="18">
        <v>953.10641625695803</v>
      </c>
      <c r="D1366" s="18">
        <v>1499.51303885466</v>
      </c>
    </row>
    <row r="1367" spans="1:4" ht="15" customHeight="1" x14ac:dyDescent="0.25">
      <c r="A1367" s="18">
        <v>6874</v>
      </c>
      <c r="B1367" s="18">
        <v>1225.9250941917801</v>
      </c>
      <c r="C1367" s="18">
        <v>960.49928109008397</v>
      </c>
      <c r="D1367" s="18">
        <v>1517.97873252466</v>
      </c>
    </row>
    <row r="1368" spans="1:4" ht="15" customHeight="1" x14ac:dyDescent="0.25">
      <c r="A1368" s="18">
        <v>6879</v>
      </c>
      <c r="B1368" s="18">
        <v>1224.2777406883199</v>
      </c>
      <c r="C1368" s="18">
        <v>957.71495910152896</v>
      </c>
      <c r="D1368" s="18">
        <v>1508.59880769046</v>
      </c>
    </row>
    <row r="1369" spans="1:4" ht="15" customHeight="1" x14ac:dyDescent="0.25">
      <c r="A1369" s="18">
        <v>6884</v>
      </c>
      <c r="B1369" s="18">
        <v>1227.2669596488799</v>
      </c>
      <c r="C1369" s="18">
        <v>961.83551618940101</v>
      </c>
      <c r="D1369" s="18">
        <v>1517.6885813996901</v>
      </c>
    </row>
    <row r="1370" spans="1:4" ht="15" customHeight="1" x14ac:dyDescent="0.25">
      <c r="A1370" s="18">
        <v>6889</v>
      </c>
      <c r="B1370" s="18">
        <v>1219.2101242362501</v>
      </c>
      <c r="C1370" s="18">
        <v>952.45342992644601</v>
      </c>
      <c r="D1370" s="18">
        <v>1511.18270735753</v>
      </c>
    </row>
    <row r="1371" spans="1:4" ht="15" customHeight="1" x14ac:dyDescent="0.25">
      <c r="A1371" s="18">
        <v>6894</v>
      </c>
      <c r="B1371" s="18">
        <v>1223.4432127843399</v>
      </c>
      <c r="C1371" s="18">
        <v>957.72252820747406</v>
      </c>
      <c r="D1371" s="18">
        <v>1508.09646916355</v>
      </c>
    </row>
    <row r="1372" spans="1:4" ht="15" customHeight="1" x14ac:dyDescent="0.25">
      <c r="A1372" s="18">
        <v>6899</v>
      </c>
      <c r="B1372" s="18">
        <v>1214.2749237046901</v>
      </c>
      <c r="C1372" s="18">
        <v>950.29493534651499</v>
      </c>
      <c r="D1372" s="18">
        <v>1493.38403038506</v>
      </c>
    </row>
    <row r="1373" spans="1:4" ht="15" customHeight="1" x14ac:dyDescent="0.25">
      <c r="A1373" s="18">
        <v>6904</v>
      </c>
      <c r="B1373" s="18">
        <v>1194.86318115378</v>
      </c>
      <c r="C1373" s="18">
        <v>933.17406065721502</v>
      </c>
      <c r="D1373" s="18">
        <v>1482.06203221951</v>
      </c>
    </row>
    <row r="1374" spans="1:4" ht="15" customHeight="1" x14ac:dyDescent="0.25">
      <c r="A1374" s="18">
        <v>6909</v>
      </c>
      <c r="B1374" s="18">
        <v>1187.7744460193801</v>
      </c>
      <c r="C1374" s="18">
        <v>926.10767063713001</v>
      </c>
      <c r="D1374" s="18">
        <v>1465.36146907804</v>
      </c>
    </row>
    <row r="1375" spans="1:4" ht="15" customHeight="1" x14ac:dyDescent="0.25">
      <c r="A1375" s="18">
        <v>6914</v>
      </c>
      <c r="B1375" s="18">
        <v>1191.1015142655301</v>
      </c>
      <c r="C1375" s="18">
        <v>921.478387378506</v>
      </c>
      <c r="D1375" s="18">
        <v>1459.11084264385</v>
      </c>
    </row>
    <row r="1376" spans="1:4" ht="15" customHeight="1" x14ac:dyDescent="0.25">
      <c r="A1376" s="18">
        <v>6919</v>
      </c>
      <c r="B1376" s="18">
        <v>1187.47085846593</v>
      </c>
      <c r="C1376" s="18">
        <v>923.85648945380694</v>
      </c>
      <c r="D1376" s="18">
        <v>1460.58434926923</v>
      </c>
    </row>
    <row r="1377" spans="1:4" ht="15" customHeight="1" x14ac:dyDescent="0.25">
      <c r="A1377" s="18">
        <v>6924</v>
      </c>
      <c r="B1377" s="18">
        <v>1191.1809771227099</v>
      </c>
      <c r="C1377" s="18">
        <v>929.32230512569004</v>
      </c>
      <c r="D1377" s="18">
        <v>1464.07053299568</v>
      </c>
    </row>
    <row r="1378" spans="1:4" ht="15" customHeight="1" x14ac:dyDescent="0.25">
      <c r="A1378" s="18">
        <v>6929</v>
      </c>
      <c r="B1378" s="18">
        <v>1181.8152598301799</v>
      </c>
      <c r="C1378" s="18">
        <v>914.335740727249</v>
      </c>
      <c r="D1378" s="18">
        <v>1455.95629259271</v>
      </c>
    </row>
    <row r="1379" spans="1:4" ht="15" customHeight="1" x14ac:dyDescent="0.25">
      <c r="A1379" s="18">
        <v>6934</v>
      </c>
      <c r="B1379" s="18">
        <v>1177.77251315429</v>
      </c>
      <c r="C1379" s="18">
        <v>914.38931162365202</v>
      </c>
      <c r="D1379" s="18">
        <v>1455.4738489915001</v>
      </c>
    </row>
    <row r="1380" spans="1:4" ht="15" customHeight="1" x14ac:dyDescent="0.25">
      <c r="A1380" s="18">
        <v>6939</v>
      </c>
      <c r="B1380" s="18">
        <v>1180.06553977718</v>
      </c>
      <c r="C1380" s="18">
        <v>929.94143395836204</v>
      </c>
      <c r="D1380" s="18">
        <v>1458.2060656834899</v>
      </c>
    </row>
    <row r="1381" spans="1:4" ht="15" customHeight="1" x14ac:dyDescent="0.25">
      <c r="A1381" s="18">
        <v>6944</v>
      </c>
      <c r="B1381" s="18">
        <v>1183.99554617329</v>
      </c>
      <c r="C1381" s="18">
        <v>928.98766543928002</v>
      </c>
      <c r="D1381" s="18">
        <v>1456.0586879446701</v>
      </c>
    </row>
    <row r="1382" spans="1:4" ht="15" customHeight="1" x14ac:dyDescent="0.25">
      <c r="A1382" s="18">
        <v>6949</v>
      </c>
      <c r="B1382" s="18">
        <v>1189.47385093406</v>
      </c>
      <c r="C1382" s="18">
        <v>927.15103933748003</v>
      </c>
      <c r="D1382" s="18">
        <v>1473.88855863552</v>
      </c>
    </row>
    <row r="1383" spans="1:4" ht="15" customHeight="1" x14ac:dyDescent="0.25">
      <c r="A1383" s="18">
        <v>6954</v>
      </c>
      <c r="B1383" s="18">
        <v>1188.4953316056101</v>
      </c>
      <c r="C1383" s="18">
        <v>923.48138655901505</v>
      </c>
      <c r="D1383" s="18">
        <v>1464.73919089583</v>
      </c>
    </row>
    <row r="1384" spans="1:4" ht="15" customHeight="1" x14ac:dyDescent="0.25">
      <c r="A1384" s="18">
        <v>6959</v>
      </c>
      <c r="B1384" s="18">
        <v>1205.84948389839</v>
      </c>
      <c r="C1384" s="18">
        <v>955.70570800886401</v>
      </c>
      <c r="D1384" s="18">
        <v>1486.93043894637</v>
      </c>
    </row>
    <row r="1385" spans="1:4" ht="15" customHeight="1" x14ac:dyDescent="0.25">
      <c r="A1385" s="18">
        <v>6964</v>
      </c>
      <c r="B1385" s="18">
        <v>1200.8991941090801</v>
      </c>
      <c r="C1385" s="18">
        <v>943.76987378386605</v>
      </c>
      <c r="D1385" s="18">
        <v>1484.9905026167901</v>
      </c>
    </row>
    <row r="1386" spans="1:4" ht="15" customHeight="1" x14ac:dyDescent="0.25">
      <c r="A1386" s="18">
        <v>6969</v>
      </c>
      <c r="B1386" s="18">
        <v>1202.3915433667401</v>
      </c>
      <c r="C1386" s="18">
        <v>949.58744574128605</v>
      </c>
      <c r="D1386" s="18">
        <v>1491.2074038124999</v>
      </c>
    </row>
    <row r="1387" spans="1:4" ht="15" customHeight="1" x14ac:dyDescent="0.25">
      <c r="A1387" s="18">
        <v>6974</v>
      </c>
      <c r="B1387" s="18">
        <v>1220.6446309980199</v>
      </c>
      <c r="C1387" s="18">
        <v>954.53732487965897</v>
      </c>
      <c r="D1387" s="18">
        <v>1494.8200480334001</v>
      </c>
    </row>
    <row r="1388" spans="1:4" ht="15" customHeight="1" x14ac:dyDescent="0.25">
      <c r="A1388" s="18">
        <v>6979</v>
      </c>
      <c r="B1388" s="18">
        <v>1226.5697667332099</v>
      </c>
      <c r="C1388" s="18">
        <v>964.21398235097604</v>
      </c>
      <c r="D1388" s="18">
        <v>1508.23281600926</v>
      </c>
    </row>
    <row r="1389" spans="1:4" ht="15" customHeight="1" x14ac:dyDescent="0.25">
      <c r="A1389" s="18">
        <v>6984</v>
      </c>
      <c r="B1389" s="18">
        <v>1220.2819231664801</v>
      </c>
      <c r="C1389" s="18">
        <v>948.84268959874805</v>
      </c>
      <c r="D1389" s="18">
        <v>1508.6143802194199</v>
      </c>
    </row>
    <row r="1390" spans="1:4" ht="15" customHeight="1" x14ac:dyDescent="0.25">
      <c r="A1390" s="18">
        <v>6989</v>
      </c>
      <c r="B1390" s="18">
        <v>1219.1179605309301</v>
      </c>
      <c r="C1390" s="18">
        <v>959.76391606357197</v>
      </c>
      <c r="D1390" s="18">
        <v>1509.2733319556501</v>
      </c>
    </row>
    <row r="1391" spans="1:4" ht="15" customHeight="1" x14ac:dyDescent="0.25">
      <c r="A1391" s="18">
        <v>6994</v>
      </c>
      <c r="B1391" s="18">
        <v>1221.05859754323</v>
      </c>
      <c r="C1391" s="18">
        <v>958.00666628603096</v>
      </c>
      <c r="D1391" s="18">
        <v>1505.3893790267</v>
      </c>
    </row>
    <row r="1392" spans="1:4" ht="15" customHeight="1" x14ac:dyDescent="0.25">
      <c r="A1392" s="18">
        <v>6999</v>
      </c>
      <c r="B1392" s="18">
        <v>1232.1170717018299</v>
      </c>
      <c r="C1392" s="18">
        <v>960.20383687717697</v>
      </c>
      <c r="D1392" s="18">
        <v>1521.3831042107099</v>
      </c>
    </row>
    <row r="1393" spans="1:4" ht="15" customHeight="1" x14ac:dyDescent="0.25">
      <c r="A1393" s="18">
        <v>7004</v>
      </c>
      <c r="B1393" s="18">
        <v>1248.69524239828</v>
      </c>
      <c r="C1393" s="18">
        <v>979.30917531660896</v>
      </c>
      <c r="D1393" s="18">
        <v>1537.7712297717701</v>
      </c>
    </row>
    <row r="1394" spans="1:4" ht="15" customHeight="1" x14ac:dyDescent="0.25">
      <c r="A1394" s="18">
        <v>7009</v>
      </c>
      <c r="B1394" s="18">
        <v>1246.61537580142</v>
      </c>
      <c r="C1394" s="18">
        <v>979.04884054503395</v>
      </c>
      <c r="D1394" s="18">
        <v>1538.33464007152</v>
      </c>
    </row>
    <row r="1395" spans="1:4" ht="15" customHeight="1" x14ac:dyDescent="0.25">
      <c r="A1395" s="18">
        <v>7014</v>
      </c>
      <c r="B1395" s="18">
        <v>1256.8391610409799</v>
      </c>
      <c r="C1395" s="18">
        <v>988.22767868808796</v>
      </c>
      <c r="D1395" s="18">
        <v>1558.71208016018</v>
      </c>
    </row>
    <row r="1396" spans="1:4" ht="15" customHeight="1" x14ac:dyDescent="0.25">
      <c r="A1396" s="18">
        <v>7019</v>
      </c>
      <c r="B1396" s="18">
        <v>1270.74939720561</v>
      </c>
      <c r="C1396" s="18">
        <v>989.34714721375894</v>
      </c>
      <c r="D1396" s="18">
        <v>1568.06666177069</v>
      </c>
    </row>
    <row r="1397" spans="1:4" ht="15" customHeight="1" x14ac:dyDescent="0.25">
      <c r="A1397" s="18">
        <v>7024</v>
      </c>
      <c r="B1397" s="18">
        <v>1266.0234818690999</v>
      </c>
      <c r="C1397" s="18">
        <v>997.31127236462498</v>
      </c>
      <c r="D1397" s="18">
        <v>1569.4251670932999</v>
      </c>
    </row>
    <row r="1398" spans="1:4" ht="15" customHeight="1" x14ac:dyDescent="0.25">
      <c r="A1398" s="18">
        <v>7029</v>
      </c>
      <c r="B1398" s="18">
        <v>1281.9803872897601</v>
      </c>
      <c r="C1398" s="18">
        <v>1010.84776950395</v>
      </c>
      <c r="D1398" s="18">
        <v>1583.80682979163</v>
      </c>
    </row>
    <row r="1399" spans="1:4" ht="15" customHeight="1" x14ac:dyDescent="0.25">
      <c r="A1399" s="18">
        <v>7034</v>
      </c>
      <c r="B1399" s="18">
        <v>1273.66800752627</v>
      </c>
      <c r="C1399" s="18">
        <v>992.67297723824902</v>
      </c>
      <c r="D1399" s="18">
        <v>1574.52426877266</v>
      </c>
    </row>
    <row r="1400" spans="1:4" ht="15" customHeight="1" x14ac:dyDescent="0.25">
      <c r="A1400" s="18">
        <v>7039</v>
      </c>
      <c r="B1400" s="18">
        <v>1268.73732861446</v>
      </c>
      <c r="C1400" s="18">
        <v>990.28106163861003</v>
      </c>
      <c r="D1400" s="18">
        <v>1573.9002081513299</v>
      </c>
    </row>
    <row r="1401" spans="1:4" ht="15" customHeight="1" x14ac:dyDescent="0.25">
      <c r="A1401" s="18">
        <v>7044</v>
      </c>
      <c r="B1401" s="18">
        <v>1264.0246486153701</v>
      </c>
      <c r="C1401" s="18">
        <v>995.07972709398598</v>
      </c>
      <c r="D1401" s="18">
        <v>1571.5925067778801</v>
      </c>
    </row>
    <row r="1402" spans="1:4" ht="15" customHeight="1" x14ac:dyDescent="0.25">
      <c r="A1402" s="18">
        <v>7049</v>
      </c>
      <c r="B1402" s="18">
        <v>1273.3218657014399</v>
      </c>
      <c r="C1402" s="18">
        <v>991.19556752782898</v>
      </c>
      <c r="D1402" s="18">
        <v>1575.9174992496801</v>
      </c>
    </row>
    <row r="1403" spans="1:4" ht="15" customHeight="1" x14ac:dyDescent="0.25">
      <c r="A1403" s="18">
        <v>7054</v>
      </c>
      <c r="B1403" s="18">
        <v>1269.2652938574199</v>
      </c>
      <c r="C1403" s="18">
        <v>991.78304596909902</v>
      </c>
      <c r="D1403" s="18">
        <v>1582.9005742371301</v>
      </c>
    </row>
    <row r="1404" spans="1:4" ht="15" customHeight="1" x14ac:dyDescent="0.25">
      <c r="A1404" s="18">
        <v>7059</v>
      </c>
      <c r="B1404" s="18">
        <v>1265.4906265218799</v>
      </c>
      <c r="C1404" s="18">
        <v>983.99013293612995</v>
      </c>
      <c r="D1404" s="18">
        <v>1569.3274305459499</v>
      </c>
    </row>
    <row r="1405" spans="1:4" ht="15" customHeight="1" x14ac:dyDescent="0.25">
      <c r="A1405" s="18">
        <v>7064</v>
      </c>
      <c r="B1405" s="18">
        <v>1270.1384961104</v>
      </c>
      <c r="C1405" s="18">
        <v>999.25710078060399</v>
      </c>
      <c r="D1405" s="18">
        <v>1571.2425703060601</v>
      </c>
    </row>
    <row r="1406" spans="1:4" ht="15" customHeight="1" x14ac:dyDescent="0.25">
      <c r="A1406" s="18">
        <v>7069</v>
      </c>
      <c r="B1406" s="18">
        <v>1260.5307106662201</v>
      </c>
      <c r="C1406" s="18">
        <v>986.28710789497995</v>
      </c>
      <c r="D1406" s="18">
        <v>1570.7134005256601</v>
      </c>
    </row>
    <row r="1407" spans="1:4" ht="15" customHeight="1" x14ac:dyDescent="0.25">
      <c r="A1407" s="18">
        <v>7074</v>
      </c>
      <c r="B1407" s="18">
        <v>1268.86833980493</v>
      </c>
      <c r="C1407" s="18">
        <v>983.07922622376805</v>
      </c>
      <c r="D1407" s="18">
        <v>1572.1667181939799</v>
      </c>
    </row>
    <row r="1408" spans="1:4" ht="15" customHeight="1" x14ac:dyDescent="0.25">
      <c r="A1408" s="18">
        <v>7079</v>
      </c>
      <c r="B1408" s="18">
        <v>1266.45999761501</v>
      </c>
      <c r="C1408" s="18">
        <v>986.73108707043696</v>
      </c>
      <c r="D1408" s="18">
        <v>1571.14380213809</v>
      </c>
    </row>
    <row r="1409" spans="1:4" ht="15" customHeight="1" x14ac:dyDescent="0.25">
      <c r="A1409" s="18">
        <v>7084</v>
      </c>
      <c r="B1409" s="18">
        <v>1254.6439570119701</v>
      </c>
      <c r="C1409" s="18">
        <v>975.34166459859603</v>
      </c>
      <c r="D1409" s="18">
        <v>1571.07520573178</v>
      </c>
    </row>
    <row r="1410" spans="1:4" ht="15" customHeight="1" x14ac:dyDescent="0.25">
      <c r="A1410" s="18">
        <v>7089</v>
      </c>
      <c r="B1410" s="18">
        <v>1257.9382939580901</v>
      </c>
      <c r="C1410" s="18">
        <v>975.11320613226997</v>
      </c>
      <c r="D1410" s="18">
        <v>1563.7524467799601</v>
      </c>
    </row>
    <row r="1411" spans="1:4" ht="15" customHeight="1" x14ac:dyDescent="0.25">
      <c r="A1411" s="18">
        <v>7094</v>
      </c>
      <c r="B1411" s="18">
        <v>1256.3642057464999</v>
      </c>
      <c r="C1411" s="18">
        <v>968.64326380442901</v>
      </c>
      <c r="D1411" s="18">
        <v>1569.18313039543</v>
      </c>
    </row>
    <row r="1412" spans="1:4" ht="15" customHeight="1" x14ac:dyDescent="0.25">
      <c r="A1412" s="18">
        <v>7099</v>
      </c>
      <c r="B1412" s="18">
        <v>1247.7940783879001</v>
      </c>
      <c r="C1412" s="18">
        <v>977.48301287008906</v>
      </c>
      <c r="D1412" s="18">
        <v>1563.73808866113</v>
      </c>
    </row>
    <row r="1413" spans="1:4" ht="15" customHeight="1" x14ac:dyDescent="0.25">
      <c r="A1413" s="18">
        <v>7104</v>
      </c>
      <c r="B1413" s="18">
        <v>1250.8503394951799</v>
      </c>
      <c r="C1413" s="18">
        <v>970.34409078778003</v>
      </c>
      <c r="D1413" s="18">
        <v>1569.1605078933301</v>
      </c>
    </row>
    <row r="1414" spans="1:4" ht="15" customHeight="1" x14ac:dyDescent="0.25">
      <c r="A1414" s="18">
        <v>7109</v>
      </c>
      <c r="B1414" s="18">
        <v>1255.8312667561299</v>
      </c>
      <c r="C1414" s="18">
        <v>975.05423269818198</v>
      </c>
      <c r="D1414" s="18">
        <v>1574.0896521423399</v>
      </c>
    </row>
    <row r="1415" spans="1:4" ht="15" customHeight="1" x14ac:dyDescent="0.25">
      <c r="A1415" s="18">
        <v>7114</v>
      </c>
      <c r="B1415" s="18">
        <v>1248.0792038842301</v>
      </c>
      <c r="C1415" s="18">
        <v>976.19418152752098</v>
      </c>
      <c r="D1415" s="18">
        <v>1571.38917046191</v>
      </c>
    </row>
    <row r="1416" spans="1:4" ht="15" customHeight="1" x14ac:dyDescent="0.25">
      <c r="A1416" s="18">
        <v>7119</v>
      </c>
      <c r="B1416" s="18">
        <v>1252.62447124246</v>
      </c>
      <c r="C1416" s="18">
        <v>974.89193259102797</v>
      </c>
      <c r="D1416" s="18">
        <v>1575.45408265588</v>
      </c>
    </row>
    <row r="1417" spans="1:4" ht="15" customHeight="1" x14ac:dyDescent="0.25">
      <c r="A1417" s="18">
        <v>7124</v>
      </c>
      <c r="B1417" s="18">
        <v>1249.7343043798501</v>
      </c>
      <c r="C1417" s="18">
        <v>968.792814310312</v>
      </c>
      <c r="D1417" s="18">
        <v>1569.8814948326799</v>
      </c>
    </row>
    <row r="1418" spans="1:4" ht="15" customHeight="1" x14ac:dyDescent="0.25">
      <c r="A1418" s="18">
        <v>7129</v>
      </c>
      <c r="B1418" s="18">
        <v>1240.7563152708899</v>
      </c>
      <c r="C1418" s="18">
        <v>956.84151367151901</v>
      </c>
      <c r="D1418" s="18">
        <v>1551.25669352318</v>
      </c>
    </row>
    <row r="1419" spans="1:4" ht="15" customHeight="1" x14ac:dyDescent="0.25">
      <c r="A1419" s="18">
        <v>7134</v>
      </c>
      <c r="B1419" s="18">
        <v>1253.41500765199</v>
      </c>
      <c r="C1419" s="18">
        <v>963.61589844354501</v>
      </c>
      <c r="D1419" s="18">
        <v>1577.34582130475</v>
      </c>
    </row>
    <row r="1420" spans="1:4" ht="15" customHeight="1" x14ac:dyDescent="0.25">
      <c r="A1420" s="18">
        <v>7139</v>
      </c>
      <c r="B1420" s="18">
        <v>1247.30458446784</v>
      </c>
      <c r="C1420" s="18">
        <v>962.37134048636403</v>
      </c>
      <c r="D1420" s="18">
        <v>1562.4857477114199</v>
      </c>
    </row>
    <row r="1421" spans="1:4" ht="15" customHeight="1" x14ac:dyDescent="0.25">
      <c r="A1421" s="18">
        <v>7144</v>
      </c>
      <c r="B1421" s="18">
        <v>1250.5045138794801</v>
      </c>
      <c r="C1421" s="18">
        <v>963.23535200337096</v>
      </c>
      <c r="D1421" s="18">
        <v>1571.4185725032601</v>
      </c>
    </row>
    <row r="1422" spans="1:4" ht="15" customHeight="1" x14ac:dyDescent="0.25">
      <c r="A1422" s="18">
        <v>7149</v>
      </c>
      <c r="B1422" s="18">
        <v>1249.5237569216599</v>
      </c>
      <c r="C1422" s="18">
        <v>967.67728568110795</v>
      </c>
      <c r="D1422" s="18">
        <v>1584.5316179486399</v>
      </c>
    </row>
    <row r="1423" spans="1:4" ht="15" customHeight="1" x14ac:dyDescent="0.25">
      <c r="A1423" s="18">
        <v>7154</v>
      </c>
      <c r="B1423" s="18">
        <v>1241.20075320045</v>
      </c>
      <c r="C1423" s="18">
        <v>961.48000909759799</v>
      </c>
      <c r="D1423" s="18">
        <v>1569.35992402539</v>
      </c>
    </row>
    <row r="1424" spans="1:4" ht="15" customHeight="1" x14ac:dyDescent="0.25">
      <c r="A1424" s="18">
        <v>7159</v>
      </c>
      <c r="B1424" s="18">
        <v>1251.3977175740899</v>
      </c>
      <c r="C1424" s="18">
        <v>960.507391199886</v>
      </c>
      <c r="D1424" s="18">
        <v>1574.0371180770301</v>
      </c>
    </row>
    <row r="1425" spans="1:4" ht="15" customHeight="1" x14ac:dyDescent="0.25">
      <c r="A1425" s="18">
        <v>7164</v>
      </c>
      <c r="B1425" s="18">
        <v>1241.2902394740399</v>
      </c>
      <c r="C1425" s="18">
        <v>967.91693519746502</v>
      </c>
      <c r="D1425" s="18">
        <v>1565.89270207402</v>
      </c>
    </row>
    <row r="1426" spans="1:4" ht="15" customHeight="1" x14ac:dyDescent="0.25">
      <c r="A1426" s="18">
        <v>7169</v>
      </c>
      <c r="B1426" s="18">
        <v>1248.66614822372</v>
      </c>
      <c r="C1426" s="18">
        <v>959.59044831481197</v>
      </c>
      <c r="D1426" s="18">
        <v>1570.6308433100701</v>
      </c>
    </row>
    <row r="1427" spans="1:4" ht="15" customHeight="1" x14ac:dyDescent="0.25">
      <c r="A1427" s="18">
        <v>7174</v>
      </c>
      <c r="B1427" s="18">
        <v>1255.0594054769399</v>
      </c>
      <c r="C1427" s="18">
        <v>966.24949777867403</v>
      </c>
      <c r="D1427" s="18">
        <v>1573.5449563514401</v>
      </c>
    </row>
    <row r="1428" spans="1:4" ht="15" customHeight="1" x14ac:dyDescent="0.25">
      <c r="A1428" s="18">
        <v>7179</v>
      </c>
      <c r="B1428" s="18">
        <v>1257.40530162801</v>
      </c>
      <c r="C1428" s="18">
        <v>973.63419230093405</v>
      </c>
      <c r="D1428" s="18">
        <v>1568.15744600066</v>
      </c>
    </row>
    <row r="1429" spans="1:4" ht="15" customHeight="1" x14ac:dyDescent="0.25">
      <c r="A1429" s="18">
        <v>7184</v>
      </c>
      <c r="B1429" s="18">
        <v>1260.35609072836</v>
      </c>
      <c r="C1429" s="18">
        <v>961.39100262939803</v>
      </c>
      <c r="D1429" s="18">
        <v>1579.1562718489399</v>
      </c>
    </row>
    <row r="1430" spans="1:4" ht="15" customHeight="1" x14ac:dyDescent="0.25">
      <c r="A1430" s="18">
        <v>7189</v>
      </c>
      <c r="B1430" s="18">
        <v>1257.8607530576501</v>
      </c>
      <c r="C1430" s="18">
        <v>979.329744536828</v>
      </c>
      <c r="D1430" s="18">
        <v>1583.0551013314</v>
      </c>
    </row>
    <row r="1431" spans="1:4" ht="15" customHeight="1" x14ac:dyDescent="0.25">
      <c r="A1431" s="18">
        <v>7194</v>
      </c>
      <c r="B1431" s="18">
        <v>1259.2754100658899</v>
      </c>
      <c r="C1431" s="18">
        <v>988.10531511178101</v>
      </c>
      <c r="D1431" s="18">
        <v>1569.4214971475899</v>
      </c>
    </row>
    <row r="1432" spans="1:4" ht="15" customHeight="1" x14ac:dyDescent="0.25">
      <c r="A1432" s="18">
        <v>7199</v>
      </c>
      <c r="B1432" s="18">
        <v>1254.229467696</v>
      </c>
      <c r="C1432" s="18">
        <v>980.89764746755702</v>
      </c>
      <c r="D1432" s="18">
        <v>1566.4184376374701</v>
      </c>
    </row>
    <row r="1433" spans="1:4" ht="15" customHeight="1" x14ac:dyDescent="0.25">
      <c r="A1433" s="18">
        <v>7204</v>
      </c>
      <c r="B1433" s="18">
        <v>1259.12543829524</v>
      </c>
      <c r="C1433" s="18">
        <v>979.64779165540597</v>
      </c>
      <c r="D1433" s="18">
        <v>1573.2611442489399</v>
      </c>
    </row>
    <row r="1434" spans="1:4" ht="15" customHeight="1" x14ac:dyDescent="0.25">
      <c r="A1434" s="18">
        <v>7209</v>
      </c>
      <c r="B1434" s="18">
        <v>1250.4678016278201</v>
      </c>
      <c r="C1434" s="18">
        <v>985.20592159395903</v>
      </c>
      <c r="D1434" s="18">
        <v>1561.8778801494</v>
      </c>
    </row>
    <row r="1435" spans="1:4" ht="15" customHeight="1" x14ac:dyDescent="0.25">
      <c r="A1435" s="18">
        <v>7214</v>
      </c>
      <c r="B1435" s="18">
        <v>1253.7048518101899</v>
      </c>
      <c r="C1435" s="18">
        <v>982.17696313265901</v>
      </c>
      <c r="D1435" s="18">
        <v>1565.9199155047299</v>
      </c>
    </row>
    <row r="1436" spans="1:4" ht="15" customHeight="1" x14ac:dyDescent="0.25">
      <c r="A1436" s="18">
        <v>7219</v>
      </c>
      <c r="B1436" s="18">
        <v>1263.8441140508801</v>
      </c>
      <c r="C1436" s="18">
        <v>984.51423359851901</v>
      </c>
      <c r="D1436" s="18">
        <v>1573.0092277128899</v>
      </c>
    </row>
    <row r="1437" spans="1:4" ht="15" customHeight="1" x14ac:dyDescent="0.25">
      <c r="A1437" s="18">
        <v>7224</v>
      </c>
      <c r="B1437" s="18">
        <v>1260.2942197100299</v>
      </c>
      <c r="C1437" s="18">
        <v>983.40214874361402</v>
      </c>
      <c r="D1437" s="18">
        <v>1559.5789214254901</v>
      </c>
    </row>
    <row r="1438" spans="1:4" ht="15" customHeight="1" x14ac:dyDescent="0.25">
      <c r="A1438" s="18">
        <v>7229</v>
      </c>
      <c r="B1438" s="18">
        <v>1257.18166532482</v>
      </c>
      <c r="C1438" s="18">
        <v>984.23192165936996</v>
      </c>
      <c r="D1438" s="18">
        <v>1561.96925937899</v>
      </c>
    </row>
    <row r="1439" spans="1:4" ht="15" customHeight="1" x14ac:dyDescent="0.25">
      <c r="A1439" s="18">
        <v>7234</v>
      </c>
      <c r="B1439" s="18">
        <v>1263.10074222853</v>
      </c>
      <c r="C1439" s="18">
        <v>981.64575038953706</v>
      </c>
      <c r="D1439" s="18">
        <v>1564.5230657955501</v>
      </c>
    </row>
    <row r="1440" spans="1:4" ht="15" customHeight="1" x14ac:dyDescent="0.25">
      <c r="A1440" s="18">
        <v>7239</v>
      </c>
      <c r="B1440" s="18">
        <v>1262.47249234741</v>
      </c>
      <c r="C1440" s="18">
        <v>984.62778266724501</v>
      </c>
      <c r="D1440" s="18">
        <v>1566.85117153802</v>
      </c>
    </row>
    <row r="1441" spans="1:4" ht="15" customHeight="1" x14ac:dyDescent="0.25">
      <c r="A1441" s="18">
        <v>7244</v>
      </c>
      <c r="B1441" s="18">
        <v>1252.0479700998601</v>
      </c>
      <c r="C1441" s="18">
        <v>977.144649321521</v>
      </c>
      <c r="D1441" s="18">
        <v>1551.0607400362701</v>
      </c>
    </row>
    <row r="1442" spans="1:4" ht="15" customHeight="1" x14ac:dyDescent="0.25">
      <c r="A1442" s="18">
        <v>7249</v>
      </c>
      <c r="B1442" s="18">
        <v>1249.32034910791</v>
      </c>
      <c r="C1442" s="18">
        <v>967.97020333410705</v>
      </c>
      <c r="D1442" s="18">
        <v>1544.2754282482299</v>
      </c>
    </row>
    <row r="1443" spans="1:4" ht="15" customHeight="1" x14ac:dyDescent="0.25">
      <c r="A1443" s="18">
        <v>7254</v>
      </c>
      <c r="B1443" s="18">
        <v>1249.17916335583</v>
      </c>
      <c r="C1443" s="18">
        <v>970.12368582839599</v>
      </c>
      <c r="D1443" s="18">
        <v>1548.91536083709</v>
      </c>
    </row>
    <row r="1444" spans="1:4" ht="15" customHeight="1" x14ac:dyDescent="0.25">
      <c r="A1444" s="18">
        <v>7259</v>
      </c>
      <c r="B1444" s="18">
        <v>1241.9806785655201</v>
      </c>
      <c r="C1444" s="18">
        <v>968.79619648197399</v>
      </c>
      <c r="D1444" s="18">
        <v>1543.2221615334499</v>
      </c>
    </row>
    <row r="1445" spans="1:4" ht="15" customHeight="1" x14ac:dyDescent="0.25">
      <c r="A1445" s="18">
        <v>7264</v>
      </c>
      <c r="B1445" s="18">
        <v>1250.36133424284</v>
      </c>
      <c r="C1445" s="18">
        <v>969.97433343221803</v>
      </c>
      <c r="D1445" s="18">
        <v>1548.28010035028</v>
      </c>
    </row>
    <row r="1446" spans="1:4" ht="15" customHeight="1" x14ac:dyDescent="0.25">
      <c r="A1446" s="18">
        <v>7269</v>
      </c>
      <c r="B1446" s="18">
        <v>1246.85936888385</v>
      </c>
      <c r="C1446" s="18">
        <v>971.86441280704901</v>
      </c>
      <c r="D1446" s="18">
        <v>1551.2781009110599</v>
      </c>
    </row>
    <row r="1447" spans="1:4" ht="15" customHeight="1" x14ac:dyDescent="0.25">
      <c r="A1447" s="18">
        <v>7274</v>
      </c>
      <c r="B1447" s="18">
        <v>1234.7015612262901</v>
      </c>
      <c r="C1447" s="18">
        <v>957.88291183441095</v>
      </c>
      <c r="D1447" s="18">
        <v>1531.2680006569101</v>
      </c>
    </row>
    <row r="1448" spans="1:4" ht="15" customHeight="1" x14ac:dyDescent="0.25">
      <c r="A1448" s="18">
        <v>7279</v>
      </c>
      <c r="B1448" s="18">
        <v>1245.73766536987</v>
      </c>
      <c r="C1448" s="18">
        <v>972.286109231659</v>
      </c>
      <c r="D1448" s="18">
        <v>1533.9272947678101</v>
      </c>
    </row>
    <row r="1449" spans="1:4" ht="15" customHeight="1" x14ac:dyDescent="0.25">
      <c r="A1449" s="18">
        <v>7284</v>
      </c>
      <c r="B1449" s="18">
        <v>1238.99054943735</v>
      </c>
      <c r="C1449" s="18">
        <v>971.78798387039205</v>
      </c>
      <c r="D1449" s="18">
        <v>1531.660538673</v>
      </c>
    </row>
    <row r="1450" spans="1:4" ht="15" customHeight="1" x14ac:dyDescent="0.25">
      <c r="A1450" s="18">
        <v>7289</v>
      </c>
      <c r="B1450" s="18">
        <v>1239.14642145373</v>
      </c>
      <c r="C1450" s="18">
        <v>969.38226261745695</v>
      </c>
      <c r="D1450" s="18">
        <v>1536.41745216974</v>
      </c>
    </row>
    <row r="1451" spans="1:4" ht="15" customHeight="1" x14ac:dyDescent="0.25">
      <c r="A1451" s="18">
        <v>7294</v>
      </c>
      <c r="B1451" s="18">
        <v>1227.1682783052499</v>
      </c>
      <c r="C1451" s="18">
        <v>964.81335450316203</v>
      </c>
      <c r="D1451" s="18">
        <v>1524.1972746997101</v>
      </c>
    </row>
    <row r="1452" spans="1:4" ht="15" customHeight="1" x14ac:dyDescent="0.25">
      <c r="A1452" s="18">
        <v>7299</v>
      </c>
      <c r="B1452" s="18">
        <v>1224.3755748937201</v>
      </c>
      <c r="C1452" s="18">
        <v>963.85032199836996</v>
      </c>
      <c r="D1452" s="18">
        <v>1523.09653245408</v>
      </c>
    </row>
    <row r="1453" spans="1:4" ht="15" customHeight="1" x14ac:dyDescent="0.25">
      <c r="A1453" s="18">
        <v>7304</v>
      </c>
      <c r="B1453" s="18">
        <v>1219.65940867012</v>
      </c>
      <c r="C1453" s="18">
        <v>957.67656087800401</v>
      </c>
      <c r="D1453" s="18">
        <v>1510.8752768434299</v>
      </c>
    </row>
    <row r="1454" spans="1:4" ht="15" customHeight="1" x14ac:dyDescent="0.25">
      <c r="A1454" s="18">
        <v>7309</v>
      </c>
      <c r="B1454" s="18">
        <v>1220.4874947271201</v>
      </c>
      <c r="C1454" s="18">
        <v>963.11584314708296</v>
      </c>
      <c r="D1454" s="18">
        <v>1510.92688660409</v>
      </c>
    </row>
    <row r="1455" spans="1:4" ht="15" customHeight="1" x14ac:dyDescent="0.25">
      <c r="A1455" s="18">
        <v>7314</v>
      </c>
      <c r="B1455" s="18">
        <v>1226.10324579799</v>
      </c>
      <c r="C1455" s="18">
        <v>951.80241251790596</v>
      </c>
      <c r="D1455" s="18">
        <v>1533.1737002713101</v>
      </c>
    </row>
    <row r="1456" spans="1:4" ht="15" customHeight="1" x14ac:dyDescent="0.25">
      <c r="A1456" s="18">
        <v>7319</v>
      </c>
      <c r="B1456" s="18">
        <v>1229.59511482995</v>
      </c>
      <c r="C1456" s="18">
        <v>973.29015277024598</v>
      </c>
      <c r="D1456" s="18">
        <v>1517.51658325741</v>
      </c>
    </row>
    <row r="1457" spans="1:4" ht="15" customHeight="1" x14ac:dyDescent="0.25">
      <c r="A1457" s="18">
        <v>7324</v>
      </c>
      <c r="B1457" s="18">
        <v>1235.70335662652</v>
      </c>
      <c r="C1457" s="18">
        <v>970.677226719754</v>
      </c>
      <c r="D1457" s="18">
        <v>1523.52555757081</v>
      </c>
    </row>
    <row r="1458" spans="1:4" ht="15" customHeight="1" x14ac:dyDescent="0.25">
      <c r="A1458" s="18">
        <v>7329</v>
      </c>
      <c r="B1458" s="18">
        <v>1226.17844799209</v>
      </c>
      <c r="C1458" s="18">
        <v>962.21773628573703</v>
      </c>
      <c r="D1458" s="18">
        <v>1528.63892675074</v>
      </c>
    </row>
    <row r="1459" spans="1:4" ht="15" customHeight="1" x14ac:dyDescent="0.25">
      <c r="A1459" s="18">
        <v>7334</v>
      </c>
      <c r="B1459" s="18">
        <v>1233.28489645682</v>
      </c>
      <c r="C1459" s="18">
        <v>969.33837473988001</v>
      </c>
      <c r="D1459" s="18">
        <v>1522.05386629041</v>
      </c>
    </row>
    <row r="1460" spans="1:4" ht="15" customHeight="1" x14ac:dyDescent="0.25">
      <c r="A1460" s="18">
        <v>7339</v>
      </c>
      <c r="B1460" s="18">
        <v>1239.6437594249801</v>
      </c>
      <c r="C1460" s="18">
        <v>977.19938752180201</v>
      </c>
      <c r="D1460" s="18">
        <v>1521.3738582159001</v>
      </c>
    </row>
    <row r="1461" spans="1:4" ht="15" customHeight="1" x14ac:dyDescent="0.25">
      <c r="A1461" s="18">
        <v>7344</v>
      </c>
      <c r="B1461" s="18">
        <v>1237.92925439131</v>
      </c>
      <c r="C1461" s="18">
        <v>977.01824433450702</v>
      </c>
      <c r="D1461" s="18">
        <v>1526.89074108829</v>
      </c>
    </row>
    <row r="1462" spans="1:4" ht="15" customHeight="1" x14ac:dyDescent="0.25">
      <c r="A1462" s="18">
        <v>7349</v>
      </c>
      <c r="B1462" s="18">
        <v>1232.6176369039399</v>
      </c>
      <c r="C1462" s="18">
        <v>967.94859386337703</v>
      </c>
      <c r="D1462" s="18">
        <v>1520.2736420474901</v>
      </c>
    </row>
    <row r="1463" spans="1:4" ht="15" customHeight="1" x14ac:dyDescent="0.25">
      <c r="A1463" s="18">
        <v>7354</v>
      </c>
      <c r="B1463" s="18">
        <v>1235.0196645194801</v>
      </c>
      <c r="C1463" s="18">
        <v>966.95985642087896</v>
      </c>
      <c r="D1463" s="18">
        <v>1523.013780477</v>
      </c>
    </row>
    <row r="1464" spans="1:4" ht="15" customHeight="1" x14ac:dyDescent="0.25">
      <c r="A1464" s="18">
        <v>7359</v>
      </c>
      <c r="B1464" s="18">
        <v>1240.90437450839</v>
      </c>
      <c r="C1464" s="18">
        <v>976.43333122487002</v>
      </c>
      <c r="D1464" s="18">
        <v>1530.5037805724801</v>
      </c>
    </row>
    <row r="1465" spans="1:4" ht="15" customHeight="1" x14ac:dyDescent="0.25">
      <c r="A1465" s="18">
        <v>7364</v>
      </c>
      <c r="B1465" s="18">
        <v>1249.29058276707</v>
      </c>
      <c r="C1465" s="18">
        <v>983.35537653813196</v>
      </c>
      <c r="D1465" s="18">
        <v>1529.7739073016801</v>
      </c>
    </row>
    <row r="1466" spans="1:4" ht="15" customHeight="1" x14ac:dyDescent="0.25">
      <c r="A1466" s="18">
        <v>7369</v>
      </c>
      <c r="B1466" s="18">
        <v>1243.46728210583</v>
      </c>
      <c r="C1466" s="18">
        <v>969.52875416742097</v>
      </c>
      <c r="D1466" s="18">
        <v>1532.2600992539301</v>
      </c>
    </row>
    <row r="1467" spans="1:4" ht="15" customHeight="1" x14ac:dyDescent="0.25">
      <c r="A1467" s="18">
        <v>7374</v>
      </c>
      <c r="B1467" s="18">
        <v>1236.9416870083101</v>
      </c>
      <c r="C1467" s="18">
        <v>973.19747422371302</v>
      </c>
      <c r="D1467" s="18">
        <v>1525.7389035900601</v>
      </c>
    </row>
    <row r="1468" spans="1:4" ht="15" customHeight="1" x14ac:dyDescent="0.25">
      <c r="A1468" s="18">
        <v>7379</v>
      </c>
      <c r="B1468" s="18">
        <v>1252.42280236746</v>
      </c>
      <c r="C1468" s="18">
        <v>989.557995567798</v>
      </c>
      <c r="D1468" s="18">
        <v>1538.71396430799</v>
      </c>
    </row>
    <row r="1469" spans="1:4" ht="15" customHeight="1" x14ac:dyDescent="0.25">
      <c r="A1469" s="18">
        <v>7384</v>
      </c>
      <c r="B1469" s="18">
        <v>1248.08609076015</v>
      </c>
      <c r="C1469" s="18">
        <v>973.78548855480597</v>
      </c>
      <c r="D1469" s="18">
        <v>1534.39221317435</v>
      </c>
    </row>
    <row r="1470" spans="1:4" ht="15" customHeight="1" x14ac:dyDescent="0.25">
      <c r="A1470" s="18">
        <v>7389</v>
      </c>
      <c r="B1470" s="18">
        <v>1254.71972021278</v>
      </c>
      <c r="C1470" s="18">
        <v>986.04356001553003</v>
      </c>
      <c r="D1470" s="18">
        <v>1542.67826493606</v>
      </c>
    </row>
    <row r="1471" spans="1:4" ht="15" customHeight="1" x14ac:dyDescent="0.25">
      <c r="A1471" s="18">
        <v>7394</v>
      </c>
      <c r="B1471" s="18">
        <v>1258.0949355457799</v>
      </c>
      <c r="C1471" s="18">
        <v>978.86119886417305</v>
      </c>
      <c r="D1471" s="18">
        <v>1543.51679859811</v>
      </c>
    </row>
    <row r="1472" spans="1:4" ht="15" customHeight="1" x14ac:dyDescent="0.25">
      <c r="A1472" s="18">
        <v>7399</v>
      </c>
      <c r="B1472" s="18">
        <v>1257.6116777156101</v>
      </c>
      <c r="C1472" s="18">
        <v>983.14002236298597</v>
      </c>
      <c r="D1472" s="18">
        <v>1545.4942438082901</v>
      </c>
    </row>
    <row r="1473" spans="1:4" ht="15" customHeight="1" x14ac:dyDescent="0.25">
      <c r="A1473" s="18">
        <v>7404</v>
      </c>
      <c r="B1473" s="18">
        <v>1259.98807486638</v>
      </c>
      <c r="C1473" s="18">
        <v>995.72500448525602</v>
      </c>
      <c r="D1473" s="18">
        <v>1552.66119736819</v>
      </c>
    </row>
    <row r="1474" spans="1:4" ht="15" customHeight="1" x14ac:dyDescent="0.25">
      <c r="A1474" s="18">
        <v>7409</v>
      </c>
      <c r="B1474" s="18">
        <v>1258.8481792652599</v>
      </c>
      <c r="C1474" s="18">
        <v>982.07753210328406</v>
      </c>
      <c r="D1474" s="18">
        <v>1553.8511392492501</v>
      </c>
    </row>
    <row r="1475" spans="1:4" ht="15" customHeight="1" x14ac:dyDescent="0.25">
      <c r="A1475" s="18">
        <v>7414</v>
      </c>
      <c r="B1475" s="18">
        <v>1258.98165552415</v>
      </c>
      <c r="C1475" s="18">
        <v>983.77826144715095</v>
      </c>
      <c r="D1475" s="18">
        <v>1553.9258708007301</v>
      </c>
    </row>
    <row r="1476" spans="1:4" ht="15" customHeight="1" x14ac:dyDescent="0.25">
      <c r="A1476" s="18">
        <v>7419</v>
      </c>
      <c r="B1476" s="18">
        <v>1263.4924756617499</v>
      </c>
      <c r="C1476" s="18">
        <v>985.90316541545997</v>
      </c>
      <c r="D1476" s="18">
        <v>1550.1179609148101</v>
      </c>
    </row>
    <row r="1477" spans="1:4" ht="15" customHeight="1" x14ac:dyDescent="0.25">
      <c r="A1477" s="18">
        <v>7424</v>
      </c>
      <c r="B1477" s="18">
        <v>1256.6424900407101</v>
      </c>
      <c r="C1477" s="18">
        <v>989.68571329961003</v>
      </c>
      <c r="D1477" s="18">
        <v>1548.70868156959</v>
      </c>
    </row>
    <row r="1478" spans="1:4" ht="15" customHeight="1" x14ac:dyDescent="0.25">
      <c r="A1478" s="18">
        <v>7429</v>
      </c>
      <c r="B1478" s="18">
        <v>1257.3918564293001</v>
      </c>
      <c r="C1478" s="18">
        <v>985.99071891783694</v>
      </c>
      <c r="D1478" s="18">
        <v>1542.0386594546201</v>
      </c>
    </row>
    <row r="1479" spans="1:4" ht="15" customHeight="1" x14ac:dyDescent="0.25">
      <c r="A1479" s="18">
        <v>7434</v>
      </c>
      <c r="B1479" s="18">
        <v>1256.75296069297</v>
      </c>
      <c r="C1479" s="18">
        <v>985.53462471384705</v>
      </c>
      <c r="D1479" s="18">
        <v>1540.9483044394101</v>
      </c>
    </row>
    <row r="1480" spans="1:4" ht="15" customHeight="1" x14ac:dyDescent="0.25">
      <c r="A1480" s="18">
        <v>7439</v>
      </c>
      <c r="B1480" s="18">
        <v>1258.8325720446101</v>
      </c>
      <c r="C1480" s="18">
        <v>985.10623521033096</v>
      </c>
      <c r="D1480" s="18">
        <v>1545.9144890520899</v>
      </c>
    </row>
    <row r="1481" spans="1:4" ht="15" customHeight="1" x14ac:dyDescent="0.25">
      <c r="A1481" s="18">
        <v>7444</v>
      </c>
      <c r="B1481" s="18">
        <v>1257.6325532665201</v>
      </c>
      <c r="C1481" s="18">
        <v>982.50979183088998</v>
      </c>
      <c r="D1481" s="18">
        <v>1541.0562632552501</v>
      </c>
    </row>
    <row r="1482" spans="1:4" ht="15" customHeight="1" x14ac:dyDescent="0.25">
      <c r="A1482" s="18">
        <v>7449</v>
      </c>
      <c r="B1482" s="18">
        <v>1259.3304738526899</v>
      </c>
      <c r="C1482" s="18">
        <v>987.67561862731395</v>
      </c>
      <c r="D1482" s="18">
        <v>1552.0130044094999</v>
      </c>
    </row>
    <row r="1483" spans="1:4" ht="15" customHeight="1" x14ac:dyDescent="0.25">
      <c r="A1483" s="18">
        <v>7454</v>
      </c>
      <c r="B1483" s="18">
        <v>1258.40171795174</v>
      </c>
      <c r="C1483" s="18">
        <v>990.76888003842498</v>
      </c>
      <c r="D1483" s="18">
        <v>1548.20046102438</v>
      </c>
    </row>
    <row r="1484" spans="1:4" ht="15" customHeight="1" x14ac:dyDescent="0.25">
      <c r="A1484" s="18">
        <v>7459</v>
      </c>
      <c r="B1484" s="18">
        <v>1260.0689235370501</v>
      </c>
      <c r="C1484" s="18">
        <v>974.22476989820404</v>
      </c>
      <c r="D1484" s="18">
        <v>1541.8904516036</v>
      </c>
    </row>
    <row r="1485" spans="1:4" ht="15" customHeight="1" x14ac:dyDescent="0.25">
      <c r="A1485" s="18">
        <v>7464</v>
      </c>
      <c r="B1485" s="18">
        <v>1247.7364332576001</v>
      </c>
      <c r="C1485" s="18">
        <v>974.02597245494803</v>
      </c>
      <c r="D1485" s="18">
        <v>1535.7411862423501</v>
      </c>
    </row>
    <row r="1486" spans="1:4" ht="15" customHeight="1" x14ac:dyDescent="0.25">
      <c r="A1486" s="18">
        <v>7469</v>
      </c>
      <c r="B1486" s="18">
        <v>1252.1814718421101</v>
      </c>
      <c r="C1486" s="18">
        <v>990.18095498826699</v>
      </c>
      <c r="D1486" s="18">
        <v>1536.5836074516501</v>
      </c>
    </row>
    <row r="1487" spans="1:4" ht="15" customHeight="1" x14ac:dyDescent="0.25">
      <c r="A1487" s="18">
        <v>7474</v>
      </c>
      <c r="B1487" s="18">
        <v>1245.6407164986799</v>
      </c>
      <c r="C1487" s="18">
        <v>979.32785838897598</v>
      </c>
      <c r="D1487" s="18">
        <v>1534.2157515520701</v>
      </c>
    </row>
    <row r="1488" spans="1:4" ht="15" customHeight="1" x14ac:dyDescent="0.25">
      <c r="A1488" s="18">
        <v>7479</v>
      </c>
      <c r="B1488" s="18">
        <v>1235.7242440545499</v>
      </c>
      <c r="C1488" s="18">
        <v>969.78771457807397</v>
      </c>
      <c r="D1488" s="18">
        <v>1529.69705291746</v>
      </c>
    </row>
    <row r="1489" spans="1:4" ht="15" customHeight="1" x14ac:dyDescent="0.25">
      <c r="A1489" s="18">
        <v>7484</v>
      </c>
      <c r="B1489" s="18">
        <v>1237.4408977876899</v>
      </c>
      <c r="C1489" s="18">
        <v>975.83634861115604</v>
      </c>
      <c r="D1489" s="18">
        <v>1523.84645128744</v>
      </c>
    </row>
    <row r="1490" spans="1:4" ht="15" customHeight="1" x14ac:dyDescent="0.25">
      <c r="A1490" s="18">
        <v>7489</v>
      </c>
      <c r="B1490" s="18">
        <v>1232.3765286421601</v>
      </c>
      <c r="C1490" s="18">
        <v>970.83407376750904</v>
      </c>
      <c r="D1490" s="18">
        <v>1523.14423935588</v>
      </c>
    </row>
    <row r="1491" spans="1:4" ht="15" customHeight="1" x14ac:dyDescent="0.25">
      <c r="A1491" s="18">
        <v>7494</v>
      </c>
      <c r="B1491" s="18">
        <v>1231.81806716917</v>
      </c>
      <c r="C1491" s="18">
        <v>973.70935026134703</v>
      </c>
      <c r="D1491" s="18">
        <v>1519.9170954666999</v>
      </c>
    </row>
    <row r="1492" spans="1:4" ht="15" customHeight="1" x14ac:dyDescent="0.25">
      <c r="A1492" s="18">
        <v>7499</v>
      </c>
      <c r="B1492" s="18">
        <v>1231.3885292453999</v>
      </c>
      <c r="C1492" s="18">
        <v>967.44444669363304</v>
      </c>
      <c r="D1492" s="18">
        <v>1521.5409858729399</v>
      </c>
    </row>
    <row r="1493" spans="1:4" ht="15" customHeight="1" x14ac:dyDescent="0.25">
      <c r="A1493" s="18">
        <v>7504</v>
      </c>
      <c r="B1493" s="18">
        <v>1230.24268577214</v>
      </c>
      <c r="C1493" s="18">
        <v>963.19937478475197</v>
      </c>
      <c r="D1493" s="18">
        <v>1515.1252211848901</v>
      </c>
    </row>
    <row r="1494" spans="1:4" ht="15" customHeight="1" x14ac:dyDescent="0.25">
      <c r="A1494" s="18">
        <v>7509</v>
      </c>
      <c r="B1494" s="18">
        <v>1211.71589102139</v>
      </c>
      <c r="C1494" s="18">
        <v>953.714138160228</v>
      </c>
      <c r="D1494" s="18">
        <v>1504.10684428937</v>
      </c>
    </row>
    <row r="1495" spans="1:4" ht="15" customHeight="1" x14ac:dyDescent="0.25">
      <c r="A1495" s="18">
        <v>7514</v>
      </c>
      <c r="B1495" s="18">
        <v>1220.6451348955</v>
      </c>
      <c r="C1495" s="18">
        <v>961.56771031647895</v>
      </c>
      <c r="D1495" s="18">
        <v>1502.73039509522</v>
      </c>
    </row>
    <row r="1496" spans="1:4" ht="15" customHeight="1" x14ac:dyDescent="0.25">
      <c r="A1496" s="18">
        <v>7519</v>
      </c>
      <c r="B1496" s="18">
        <v>1203.9700006017799</v>
      </c>
      <c r="C1496" s="18">
        <v>936.95357475128901</v>
      </c>
      <c r="D1496" s="18">
        <v>1485.73498393052</v>
      </c>
    </row>
    <row r="1497" spans="1:4" ht="15" customHeight="1" x14ac:dyDescent="0.25">
      <c r="A1497" s="18">
        <v>7524</v>
      </c>
      <c r="B1497" s="18">
        <v>1206.9143661993501</v>
      </c>
      <c r="C1497" s="18">
        <v>930.99214785341803</v>
      </c>
      <c r="D1497" s="18">
        <v>1477.62333057157</v>
      </c>
    </row>
    <row r="1498" spans="1:4" ht="15" customHeight="1" x14ac:dyDescent="0.25">
      <c r="A1498" s="18">
        <v>7529</v>
      </c>
      <c r="B1498" s="18">
        <v>1202.17234989797</v>
      </c>
      <c r="C1498" s="18">
        <v>929.93963261760803</v>
      </c>
      <c r="D1498" s="18">
        <v>1485.36484034307</v>
      </c>
    </row>
    <row r="1499" spans="1:4" ht="15" customHeight="1" x14ac:dyDescent="0.25">
      <c r="A1499" s="18">
        <v>7534</v>
      </c>
      <c r="B1499" s="18">
        <v>1197.9044589054299</v>
      </c>
      <c r="C1499" s="18">
        <v>927.88116048391498</v>
      </c>
      <c r="D1499" s="18">
        <v>1475.11183984627</v>
      </c>
    </row>
    <row r="1500" spans="1:4" ht="15" customHeight="1" x14ac:dyDescent="0.25">
      <c r="A1500" s="18">
        <v>7539</v>
      </c>
      <c r="B1500" s="18">
        <v>1175.9065642232299</v>
      </c>
      <c r="C1500" s="18">
        <v>906.22251399698405</v>
      </c>
      <c r="D1500" s="18">
        <v>1462.14264784752</v>
      </c>
    </row>
    <row r="1501" spans="1:4" ht="15" customHeight="1" x14ac:dyDescent="0.25">
      <c r="A1501" s="18">
        <v>7544</v>
      </c>
      <c r="B1501" s="18">
        <v>1168.60545404819</v>
      </c>
      <c r="C1501" s="18">
        <v>902.60349034099602</v>
      </c>
      <c r="D1501" s="18">
        <v>1442.5266172504</v>
      </c>
    </row>
    <row r="1502" spans="1:4" ht="15" customHeight="1" x14ac:dyDescent="0.25">
      <c r="A1502" s="18">
        <v>7549</v>
      </c>
      <c r="B1502" s="18">
        <v>1164.0708265687499</v>
      </c>
      <c r="C1502" s="18">
        <v>892.118535378871</v>
      </c>
      <c r="D1502" s="18">
        <v>1449.03725250446</v>
      </c>
    </row>
    <row r="1503" spans="1:4" ht="15" customHeight="1" x14ac:dyDescent="0.25">
      <c r="A1503" s="18">
        <v>7554</v>
      </c>
      <c r="B1503" s="18">
        <v>1152.8989168493199</v>
      </c>
      <c r="C1503" s="18">
        <v>886.42962000297098</v>
      </c>
      <c r="D1503" s="18">
        <v>1439.27049251836</v>
      </c>
    </row>
    <row r="1504" spans="1:4" ht="15" customHeight="1" x14ac:dyDescent="0.25">
      <c r="A1504" s="18">
        <v>7559</v>
      </c>
      <c r="B1504" s="18">
        <v>1145.4090722609801</v>
      </c>
      <c r="C1504" s="18">
        <v>883.82629661652402</v>
      </c>
      <c r="D1504" s="18">
        <v>1435.4763289140101</v>
      </c>
    </row>
    <row r="1505" spans="1:4" ht="15" customHeight="1" x14ac:dyDescent="0.25">
      <c r="A1505" s="18">
        <v>7564</v>
      </c>
      <c r="B1505" s="18">
        <v>1141.61462906158</v>
      </c>
      <c r="C1505" s="18">
        <v>869.95010666310202</v>
      </c>
      <c r="D1505" s="18">
        <v>1429.11777893307</v>
      </c>
    </row>
    <row r="1506" spans="1:4" ht="15" customHeight="1" x14ac:dyDescent="0.25">
      <c r="A1506" s="18">
        <v>7569</v>
      </c>
      <c r="B1506" s="18">
        <v>1132.9043261327299</v>
      </c>
      <c r="C1506" s="18">
        <v>864.28849915288697</v>
      </c>
      <c r="D1506" s="18">
        <v>1408.1337685589499</v>
      </c>
    </row>
    <row r="1507" spans="1:4" ht="15" customHeight="1" x14ac:dyDescent="0.25">
      <c r="A1507" s="18">
        <v>7574</v>
      </c>
      <c r="B1507" s="18">
        <v>1129.88748002445</v>
      </c>
      <c r="C1507" s="18">
        <v>863.04333205086004</v>
      </c>
      <c r="D1507" s="18">
        <v>1401.4972466341001</v>
      </c>
    </row>
    <row r="1508" spans="1:4" ht="15" customHeight="1" x14ac:dyDescent="0.25">
      <c r="A1508" s="18">
        <v>7579</v>
      </c>
      <c r="B1508" s="18">
        <v>1117.64521416768</v>
      </c>
      <c r="C1508" s="18">
        <v>859.54766042631002</v>
      </c>
      <c r="D1508" s="18">
        <v>1392.3820298841199</v>
      </c>
    </row>
    <row r="1509" spans="1:4" ht="15" customHeight="1" x14ac:dyDescent="0.25">
      <c r="A1509" s="18">
        <v>7584</v>
      </c>
      <c r="B1509" s="18">
        <v>1109.68867454061</v>
      </c>
      <c r="C1509" s="18">
        <v>853.76913664472795</v>
      </c>
      <c r="D1509" s="18">
        <v>1395.2700866995699</v>
      </c>
    </row>
    <row r="1510" spans="1:4" ht="15" customHeight="1" x14ac:dyDescent="0.25">
      <c r="A1510" s="18">
        <v>7589</v>
      </c>
      <c r="B1510" s="18">
        <v>1103.47382144993</v>
      </c>
      <c r="C1510" s="18">
        <v>844.26718385109905</v>
      </c>
      <c r="D1510" s="18">
        <v>1391.23650480532</v>
      </c>
    </row>
    <row r="1511" spans="1:4" ht="15" customHeight="1" x14ac:dyDescent="0.25">
      <c r="A1511" s="18">
        <v>7594</v>
      </c>
      <c r="B1511" s="18">
        <v>1104.02994537115</v>
      </c>
      <c r="C1511" s="18">
        <v>847.03719820497804</v>
      </c>
      <c r="D1511" s="18">
        <v>1381.12923668587</v>
      </c>
    </row>
    <row r="1512" spans="1:4" ht="15" customHeight="1" x14ac:dyDescent="0.25">
      <c r="A1512" s="18">
        <v>7599</v>
      </c>
      <c r="B1512" s="18">
        <v>1098.4843530174001</v>
      </c>
      <c r="C1512" s="18">
        <v>841.11453802735798</v>
      </c>
      <c r="D1512" s="18">
        <v>1371.0271641414899</v>
      </c>
    </row>
    <row r="1513" spans="1:4" ht="15" customHeight="1" x14ac:dyDescent="0.25">
      <c r="A1513" s="18">
        <v>7604</v>
      </c>
      <c r="B1513" s="18">
        <v>1098.80217597316</v>
      </c>
      <c r="C1513" s="18">
        <v>842.87381362870804</v>
      </c>
      <c r="D1513" s="18">
        <v>1371.64697097461</v>
      </c>
    </row>
    <row r="1514" spans="1:4" ht="15" customHeight="1" x14ac:dyDescent="0.25">
      <c r="A1514" s="18">
        <v>7609</v>
      </c>
      <c r="B1514" s="18">
        <v>1079.7269619062099</v>
      </c>
      <c r="C1514" s="18">
        <v>827.78930588307605</v>
      </c>
      <c r="D1514" s="18">
        <v>1362.1571802534099</v>
      </c>
    </row>
    <row r="1515" spans="1:4" ht="15" customHeight="1" x14ac:dyDescent="0.25">
      <c r="A1515" s="18">
        <v>7614</v>
      </c>
      <c r="B1515" s="18">
        <v>1079.8006869076701</v>
      </c>
      <c r="C1515" s="18">
        <v>823.97342415666401</v>
      </c>
      <c r="D1515" s="18">
        <v>1354.0330325017001</v>
      </c>
    </row>
    <row r="1516" spans="1:4" ht="15" customHeight="1" x14ac:dyDescent="0.25">
      <c r="A1516" s="18">
        <v>7619</v>
      </c>
      <c r="B1516" s="18">
        <v>1089.27587959266</v>
      </c>
      <c r="C1516" s="18">
        <v>840.54777020208701</v>
      </c>
      <c r="D1516" s="18">
        <v>1363.22749055555</v>
      </c>
    </row>
    <row r="1517" spans="1:4" ht="15" customHeight="1" x14ac:dyDescent="0.25">
      <c r="A1517" s="18">
        <v>7624</v>
      </c>
      <c r="B1517" s="18">
        <v>1073.57325989746</v>
      </c>
      <c r="C1517" s="18">
        <v>823.63494677546998</v>
      </c>
      <c r="D1517" s="18">
        <v>1350.9712273206301</v>
      </c>
    </row>
    <row r="1518" spans="1:4" ht="15" customHeight="1" x14ac:dyDescent="0.25">
      <c r="A1518" s="18">
        <v>7629</v>
      </c>
      <c r="B1518" s="18">
        <v>1076.47121211684</v>
      </c>
      <c r="C1518" s="18">
        <v>828.88656119932205</v>
      </c>
      <c r="D1518" s="18">
        <v>1339.69823567967</v>
      </c>
    </row>
    <row r="1519" spans="1:4" ht="15" customHeight="1" x14ac:dyDescent="0.25">
      <c r="A1519" s="18">
        <v>7634</v>
      </c>
      <c r="B1519" s="18">
        <v>1087.34699437567</v>
      </c>
      <c r="C1519" s="18">
        <v>829.22714487087399</v>
      </c>
      <c r="D1519" s="18">
        <v>1340.0455122718499</v>
      </c>
    </row>
    <row r="1520" spans="1:4" ht="15" customHeight="1" x14ac:dyDescent="0.25">
      <c r="A1520" s="18">
        <v>7639</v>
      </c>
      <c r="B1520" s="18">
        <v>1072.5945054198301</v>
      </c>
      <c r="C1520" s="18">
        <v>825.95158133410303</v>
      </c>
      <c r="D1520" s="18">
        <v>1337.0303088759299</v>
      </c>
    </row>
    <row r="1521" spans="1:4" ht="15" customHeight="1" x14ac:dyDescent="0.25">
      <c r="A1521" s="18">
        <v>7644</v>
      </c>
      <c r="B1521" s="18">
        <v>1067.0517114751301</v>
      </c>
      <c r="C1521" s="18">
        <v>827.15682797340401</v>
      </c>
      <c r="D1521" s="18">
        <v>1329.7994643074701</v>
      </c>
    </row>
    <row r="1522" spans="1:4" ht="15" customHeight="1" x14ac:dyDescent="0.25">
      <c r="A1522" s="18">
        <v>7649</v>
      </c>
      <c r="B1522" s="18">
        <v>1066.33693956306</v>
      </c>
      <c r="C1522" s="18">
        <v>820.32410722344696</v>
      </c>
      <c r="D1522" s="18">
        <v>1333.62368937314</v>
      </c>
    </row>
    <row r="1523" spans="1:4" ht="15" customHeight="1" x14ac:dyDescent="0.25">
      <c r="A1523" s="18">
        <v>7654</v>
      </c>
      <c r="B1523" s="18">
        <v>1061.8657467446401</v>
      </c>
      <c r="C1523" s="18">
        <v>822.63001532030296</v>
      </c>
      <c r="D1523" s="18">
        <v>1320.4059084017699</v>
      </c>
    </row>
    <row r="1524" spans="1:4" ht="15" customHeight="1" x14ac:dyDescent="0.25">
      <c r="A1524" s="18">
        <v>7659</v>
      </c>
      <c r="B1524" s="18">
        <v>1058.14196049464</v>
      </c>
      <c r="C1524" s="18">
        <v>813.35486953062104</v>
      </c>
      <c r="D1524" s="18">
        <v>1322.81705786931</v>
      </c>
    </row>
    <row r="1525" spans="1:4" ht="15" customHeight="1" x14ac:dyDescent="0.25">
      <c r="A1525" s="18">
        <v>7664</v>
      </c>
      <c r="B1525" s="18">
        <v>1068.5094665648801</v>
      </c>
      <c r="C1525" s="18">
        <v>819.65923851535001</v>
      </c>
      <c r="D1525" s="18">
        <v>1321.07612174777</v>
      </c>
    </row>
    <row r="1526" spans="1:4" ht="15" customHeight="1" x14ac:dyDescent="0.25">
      <c r="A1526" s="18">
        <v>7669</v>
      </c>
      <c r="B1526" s="18">
        <v>1072.2090824090401</v>
      </c>
      <c r="C1526" s="18">
        <v>828.72720839005899</v>
      </c>
      <c r="D1526" s="18">
        <v>1332.7555116451499</v>
      </c>
    </row>
    <row r="1527" spans="1:4" ht="15" customHeight="1" x14ac:dyDescent="0.25">
      <c r="A1527" s="18">
        <v>7674</v>
      </c>
      <c r="B1527" s="18">
        <v>1065.9252362186901</v>
      </c>
      <c r="C1527" s="18">
        <v>823.96382558679204</v>
      </c>
      <c r="D1527" s="18">
        <v>1327.5836884036601</v>
      </c>
    </row>
    <row r="1528" spans="1:4" ht="15" customHeight="1" x14ac:dyDescent="0.25">
      <c r="A1528" s="18">
        <v>7679</v>
      </c>
      <c r="B1528" s="18">
        <v>1079.2633959469299</v>
      </c>
      <c r="C1528" s="18">
        <v>834.66851247068701</v>
      </c>
      <c r="D1528" s="18">
        <v>1332.30986883683</v>
      </c>
    </row>
    <row r="1529" spans="1:4" ht="15" customHeight="1" x14ac:dyDescent="0.25">
      <c r="A1529" s="18">
        <v>7684</v>
      </c>
      <c r="B1529" s="18">
        <v>1062.48013261611</v>
      </c>
      <c r="C1529" s="18">
        <v>818.41161038953896</v>
      </c>
      <c r="D1529" s="18">
        <v>1333.63102213818</v>
      </c>
    </row>
    <row r="1530" spans="1:4" ht="15" customHeight="1" x14ac:dyDescent="0.25">
      <c r="A1530" s="18">
        <v>7689</v>
      </c>
      <c r="B1530" s="18">
        <v>1072.85801373661</v>
      </c>
      <c r="C1530" s="18">
        <v>826.43095775881898</v>
      </c>
      <c r="D1530" s="18">
        <v>1334.28123272478</v>
      </c>
    </row>
    <row r="1531" spans="1:4" ht="15" customHeight="1" x14ac:dyDescent="0.25">
      <c r="A1531" s="18">
        <v>7694</v>
      </c>
      <c r="B1531" s="18">
        <v>1069.4674331487099</v>
      </c>
      <c r="C1531" s="18">
        <v>825.26361740014795</v>
      </c>
      <c r="D1531" s="18">
        <v>1325.74052077069</v>
      </c>
    </row>
    <row r="1532" spans="1:4" ht="15" customHeight="1" x14ac:dyDescent="0.25">
      <c r="A1532" s="18">
        <v>7699</v>
      </c>
      <c r="B1532" s="18">
        <v>1077.7061191539999</v>
      </c>
      <c r="C1532" s="18">
        <v>829.75827543024502</v>
      </c>
      <c r="D1532" s="18">
        <v>1339.09362759749</v>
      </c>
    </row>
    <row r="1533" spans="1:4" ht="15" customHeight="1" x14ac:dyDescent="0.25">
      <c r="A1533" s="18">
        <v>7704</v>
      </c>
      <c r="B1533" s="18">
        <v>1078.1101708393201</v>
      </c>
      <c r="C1533" s="18">
        <v>837.52183087253502</v>
      </c>
      <c r="D1533" s="18">
        <v>1337.8522132038399</v>
      </c>
    </row>
    <row r="1534" spans="1:4" ht="15" customHeight="1" x14ac:dyDescent="0.25">
      <c r="A1534" s="18">
        <v>7709</v>
      </c>
      <c r="B1534" s="18">
        <v>1075.55989669823</v>
      </c>
      <c r="C1534" s="18">
        <v>831.65842595471202</v>
      </c>
      <c r="D1534" s="18">
        <v>1340.9519510712701</v>
      </c>
    </row>
    <row r="1535" spans="1:4" ht="15" customHeight="1" x14ac:dyDescent="0.25">
      <c r="A1535" s="18">
        <v>7714</v>
      </c>
      <c r="B1535" s="18">
        <v>1079.0125984496799</v>
      </c>
      <c r="C1535" s="18">
        <v>837.76404296876694</v>
      </c>
      <c r="D1535" s="18">
        <v>1343.83797413252</v>
      </c>
    </row>
    <row r="1536" spans="1:4" ht="15" customHeight="1" x14ac:dyDescent="0.25">
      <c r="A1536" s="18">
        <v>7719</v>
      </c>
      <c r="B1536" s="18">
        <v>1087.45282187265</v>
      </c>
      <c r="C1536" s="18">
        <v>841.82349641761903</v>
      </c>
      <c r="D1536" s="18">
        <v>1346.8307391866899</v>
      </c>
    </row>
    <row r="1537" spans="1:4" ht="15" customHeight="1" x14ac:dyDescent="0.25">
      <c r="A1537" s="18">
        <v>7724</v>
      </c>
      <c r="B1537" s="18">
        <v>1079.6876072129701</v>
      </c>
      <c r="C1537" s="18">
        <v>833.34323710073795</v>
      </c>
      <c r="D1537" s="18">
        <v>1348.07130849597</v>
      </c>
    </row>
    <row r="1538" spans="1:4" ht="15" customHeight="1" x14ac:dyDescent="0.25">
      <c r="A1538" s="18">
        <v>7729</v>
      </c>
      <c r="B1538" s="18">
        <v>1087.1063813866299</v>
      </c>
      <c r="C1538" s="18">
        <v>840.81669054294105</v>
      </c>
      <c r="D1538" s="18">
        <v>1346.8938325598899</v>
      </c>
    </row>
    <row r="1539" spans="1:4" ht="15" customHeight="1" x14ac:dyDescent="0.25">
      <c r="A1539" s="18">
        <v>7734</v>
      </c>
      <c r="B1539" s="18">
        <v>1086.9741967380501</v>
      </c>
      <c r="C1539" s="18">
        <v>843.66400418703995</v>
      </c>
      <c r="D1539" s="18">
        <v>1346.48501580277</v>
      </c>
    </row>
    <row r="1540" spans="1:4" ht="15" customHeight="1" x14ac:dyDescent="0.25">
      <c r="A1540" s="18">
        <v>7739</v>
      </c>
      <c r="B1540" s="18">
        <v>1082.7779962053601</v>
      </c>
      <c r="C1540" s="18">
        <v>844.08118229477805</v>
      </c>
      <c r="D1540" s="18">
        <v>1338.16392520094</v>
      </c>
    </row>
    <row r="1541" spans="1:4" ht="15" customHeight="1" x14ac:dyDescent="0.25">
      <c r="A1541" s="18">
        <v>7744</v>
      </c>
      <c r="B1541" s="18">
        <v>1086.1820926798</v>
      </c>
      <c r="C1541" s="18">
        <v>839.93179014388397</v>
      </c>
      <c r="D1541" s="18">
        <v>1343.1823714169</v>
      </c>
    </row>
    <row r="1542" spans="1:4" ht="15" customHeight="1" x14ac:dyDescent="0.25">
      <c r="A1542" s="18">
        <v>7749</v>
      </c>
      <c r="B1542" s="18">
        <v>1087.54249282039</v>
      </c>
      <c r="C1542" s="18">
        <v>842.51600700934898</v>
      </c>
      <c r="D1542" s="18">
        <v>1357.07020439284</v>
      </c>
    </row>
    <row r="1543" spans="1:4" ht="15" customHeight="1" x14ac:dyDescent="0.25">
      <c r="A1543" s="18">
        <v>7754</v>
      </c>
      <c r="B1543" s="18">
        <v>1085.8516642803399</v>
      </c>
      <c r="C1543" s="18">
        <v>834.51335754219394</v>
      </c>
      <c r="D1543" s="18">
        <v>1342.7540679031699</v>
      </c>
    </row>
    <row r="1544" spans="1:4" ht="15" customHeight="1" x14ac:dyDescent="0.25">
      <c r="A1544" s="18">
        <v>7759</v>
      </c>
      <c r="B1544" s="18">
        <v>1084.17878150763</v>
      </c>
      <c r="C1544" s="18">
        <v>839.59850851325405</v>
      </c>
      <c r="D1544" s="18">
        <v>1346.0045188594499</v>
      </c>
    </row>
    <row r="1545" spans="1:4" ht="15" customHeight="1" x14ac:dyDescent="0.25">
      <c r="A1545" s="18">
        <v>7764</v>
      </c>
      <c r="B1545" s="18">
        <v>1098.51940426121</v>
      </c>
      <c r="C1545" s="18">
        <v>846.63475899381103</v>
      </c>
      <c r="D1545" s="18">
        <v>1359.1124525112</v>
      </c>
    </row>
    <row r="1546" spans="1:4" ht="15" customHeight="1" x14ac:dyDescent="0.25">
      <c r="A1546" s="18">
        <v>7769</v>
      </c>
      <c r="B1546" s="18">
        <v>1102.4407233290499</v>
      </c>
      <c r="C1546" s="18">
        <v>850.75863889127697</v>
      </c>
      <c r="D1546" s="18">
        <v>1371.2479598566799</v>
      </c>
    </row>
    <row r="1547" spans="1:4" ht="15" customHeight="1" x14ac:dyDescent="0.25">
      <c r="A1547" s="18">
        <v>7774</v>
      </c>
      <c r="B1547" s="18">
        <v>1118.6163030110599</v>
      </c>
      <c r="C1547" s="18">
        <v>869.72766535084804</v>
      </c>
      <c r="D1547" s="18">
        <v>1366.6961928993101</v>
      </c>
    </row>
    <row r="1548" spans="1:4" ht="15" customHeight="1" x14ac:dyDescent="0.25">
      <c r="A1548" s="18">
        <v>7779</v>
      </c>
      <c r="B1548" s="18">
        <v>1115.1557146703101</v>
      </c>
      <c r="C1548" s="18">
        <v>862.20697777803105</v>
      </c>
      <c r="D1548" s="18">
        <v>1393.2616934618</v>
      </c>
    </row>
    <row r="1549" spans="1:4" ht="15" customHeight="1" x14ac:dyDescent="0.25">
      <c r="A1549" s="18">
        <v>7784</v>
      </c>
      <c r="B1549" s="18">
        <v>1121.63176220735</v>
      </c>
      <c r="C1549" s="18">
        <v>869.18016833019897</v>
      </c>
      <c r="D1549" s="18">
        <v>1401.2869128248501</v>
      </c>
    </row>
    <row r="1550" spans="1:4" ht="15" customHeight="1" x14ac:dyDescent="0.25">
      <c r="A1550" s="18">
        <v>7789</v>
      </c>
      <c r="B1550" s="18">
        <v>1132.35560782367</v>
      </c>
      <c r="C1550" s="18">
        <v>868.95955953845703</v>
      </c>
      <c r="D1550" s="18">
        <v>1420.09514043433</v>
      </c>
    </row>
    <row r="1551" spans="1:4" ht="15" customHeight="1" x14ac:dyDescent="0.25">
      <c r="A1551" s="18">
        <v>7794</v>
      </c>
      <c r="B1551" s="18">
        <v>1142.3779548473999</v>
      </c>
      <c r="C1551" s="18">
        <v>880.688174208801</v>
      </c>
      <c r="D1551" s="18">
        <v>1438.5134737897599</v>
      </c>
    </row>
    <row r="1552" spans="1:4" ht="15" customHeight="1" x14ac:dyDescent="0.25">
      <c r="A1552" s="18">
        <v>7799</v>
      </c>
      <c r="B1552" s="18">
        <v>1162.6769298801501</v>
      </c>
      <c r="C1552" s="18">
        <v>900.37529218770999</v>
      </c>
      <c r="D1552" s="18">
        <v>1452.62932811426</v>
      </c>
    </row>
    <row r="1553" spans="1:4" ht="15" customHeight="1" x14ac:dyDescent="0.25">
      <c r="A1553" s="18">
        <v>7804</v>
      </c>
      <c r="B1553" s="18">
        <v>1188.0141971954499</v>
      </c>
      <c r="C1553" s="18">
        <v>920.47549220696703</v>
      </c>
      <c r="D1553" s="18">
        <v>1471.0104475896101</v>
      </c>
    </row>
    <row r="1554" spans="1:4" ht="15" customHeight="1" x14ac:dyDescent="0.25">
      <c r="A1554" s="18">
        <v>7809</v>
      </c>
      <c r="B1554" s="18">
        <v>1194.24633420643</v>
      </c>
      <c r="C1554" s="18">
        <v>927.16145377762405</v>
      </c>
      <c r="D1554" s="18">
        <v>1481.0450112245901</v>
      </c>
    </row>
    <row r="1555" spans="1:4" ht="15" customHeight="1" x14ac:dyDescent="0.25">
      <c r="A1555" s="18">
        <v>7814</v>
      </c>
      <c r="B1555" s="18">
        <v>1210.1372586979001</v>
      </c>
      <c r="C1555" s="18">
        <v>941.16948384261104</v>
      </c>
      <c r="D1555" s="18">
        <v>1497.19049127114</v>
      </c>
    </row>
    <row r="1556" spans="1:4" ht="15" customHeight="1" x14ac:dyDescent="0.25">
      <c r="A1556" s="18">
        <v>7819</v>
      </c>
      <c r="B1556" s="18">
        <v>1230.3594571931001</v>
      </c>
      <c r="C1556" s="18">
        <v>961.96574009612505</v>
      </c>
      <c r="D1556" s="18">
        <v>1520.4632811850499</v>
      </c>
    </row>
    <row r="1557" spans="1:4" ht="15" customHeight="1" x14ac:dyDescent="0.25">
      <c r="A1557" s="18">
        <v>7824</v>
      </c>
      <c r="B1557" s="18">
        <v>1232.4683050746601</v>
      </c>
      <c r="C1557" s="18">
        <v>967.61128002263399</v>
      </c>
      <c r="D1557" s="18">
        <v>1523.7311197055601</v>
      </c>
    </row>
    <row r="1558" spans="1:4" ht="15" customHeight="1" x14ac:dyDescent="0.25">
      <c r="A1558" s="18">
        <v>7829</v>
      </c>
      <c r="B1558" s="18">
        <v>1237.1844041412101</v>
      </c>
      <c r="C1558" s="18">
        <v>973.34762201383205</v>
      </c>
      <c r="D1558" s="18">
        <v>1526.8981412497899</v>
      </c>
    </row>
    <row r="1559" spans="1:4" ht="15" customHeight="1" x14ac:dyDescent="0.25">
      <c r="A1559" s="18">
        <v>7834</v>
      </c>
      <c r="B1559" s="18">
        <v>1237.69358421997</v>
      </c>
      <c r="C1559" s="18">
        <v>980.64057038892997</v>
      </c>
      <c r="D1559" s="18">
        <v>1532.0382529542901</v>
      </c>
    </row>
    <row r="1560" spans="1:4" ht="15" customHeight="1" x14ac:dyDescent="0.25">
      <c r="A1560" s="18">
        <v>7839</v>
      </c>
      <c r="B1560" s="18">
        <v>1236.9785488698401</v>
      </c>
      <c r="C1560" s="18">
        <v>981.69889594606195</v>
      </c>
      <c r="D1560" s="18">
        <v>1517.7816471083599</v>
      </c>
    </row>
    <row r="1561" spans="1:4" ht="15" customHeight="1" x14ac:dyDescent="0.25">
      <c r="A1561" s="18">
        <v>7844</v>
      </c>
      <c r="B1561" s="18">
        <v>1234.12503041639</v>
      </c>
      <c r="C1561" s="18">
        <v>976.79206779803098</v>
      </c>
      <c r="D1561" s="18">
        <v>1525.2980850163999</v>
      </c>
    </row>
    <row r="1562" spans="1:4" ht="15" customHeight="1" x14ac:dyDescent="0.25">
      <c r="A1562" s="18">
        <v>7849</v>
      </c>
      <c r="B1562" s="18">
        <v>1245.9720058706801</v>
      </c>
      <c r="C1562" s="18">
        <v>978.67633788466605</v>
      </c>
      <c r="D1562" s="18">
        <v>1530.90898162495</v>
      </c>
    </row>
    <row r="1563" spans="1:4" ht="15" customHeight="1" x14ac:dyDescent="0.25">
      <c r="A1563" s="18">
        <v>7854</v>
      </c>
      <c r="B1563" s="18">
        <v>1250.72464661866</v>
      </c>
      <c r="C1563" s="18">
        <v>978.930791347286</v>
      </c>
      <c r="D1563" s="18">
        <v>1535.4607753425</v>
      </c>
    </row>
    <row r="1564" spans="1:4" ht="15" customHeight="1" x14ac:dyDescent="0.25">
      <c r="A1564" s="18">
        <v>7859</v>
      </c>
      <c r="B1564" s="18">
        <v>1240.2959295805499</v>
      </c>
      <c r="C1564" s="18">
        <v>971.29492909417195</v>
      </c>
      <c r="D1564" s="18">
        <v>1533.3322286928701</v>
      </c>
    </row>
    <row r="1565" spans="1:4" ht="15" customHeight="1" x14ac:dyDescent="0.25">
      <c r="A1565" s="18">
        <v>7864</v>
      </c>
      <c r="B1565" s="18">
        <v>1237.91856534114</v>
      </c>
      <c r="C1565" s="18">
        <v>966.26891836357697</v>
      </c>
      <c r="D1565" s="18">
        <v>1517.6104493748901</v>
      </c>
    </row>
    <row r="1566" spans="1:4" ht="15" customHeight="1" x14ac:dyDescent="0.25">
      <c r="A1566" s="18">
        <v>7869</v>
      </c>
      <c r="B1566" s="18">
        <v>1241.45724478954</v>
      </c>
      <c r="C1566" s="18">
        <v>970.735691332903</v>
      </c>
      <c r="D1566" s="18">
        <v>1522.8628340948101</v>
      </c>
    </row>
    <row r="1567" spans="1:4" ht="15" customHeight="1" x14ac:dyDescent="0.25">
      <c r="A1567" s="18">
        <v>7874</v>
      </c>
      <c r="B1567" s="18">
        <v>1247.7395357057301</v>
      </c>
      <c r="C1567" s="18">
        <v>979.84600550061498</v>
      </c>
      <c r="D1567" s="18">
        <v>1523.8245522577399</v>
      </c>
    </row>
    <row r="1568" spans="1:4" ht="15" customHeight="1" x14ac:dyDescent="0.25">
      <c r="A1568" s="18">
        <v>7879</v>
      </c>
      <c r="B1568" s="18">
        <v>1251.6701734231499</v>
      </c>
      <c r="C1568" s="18">
        <v>977.60635588779996</v>
      </c>
      <c r="D1568" s="18">
        <v>1536.84511933199</v>
      </c>
    </row>
    <row r="1569" spans="1:4" ht="15" customHeight="1" x14ac:dyDescent="0.25">
      <c r="A1569" s="18">
        <v>7884</v>
      </c>
      <c r="B1569" s="18">
        <v>1254.0282913287899</v>
      </c>
      <c r="C1569" s="18">
        <v>973.07206871863298</v>
      </c>
      <c r="D1569" s="18">
        <v>1535.73026236597</v>
      </c>
    </row>
    <row r="1570" spans="1:4" ht="15" customHeight="1" x14ac:dyDescent="0.25">
      <c r="A1570" s="18">
        <v>7889</v>
      </c>
      <c r="B1570" s="18">
        <v>1244.5505275056901</v>
      </c>
      <c r="C1570" s="18">
        <v>977.62327676751704</v>
      </c>
      <c r="D1570" s="18">
        <v>1523.7711007421999</v>
      </c>
    </row>
    <row r="1571" spans="1:4" ht="15" customHeight="1" x14ac:dyDescent="0.25">
      <c r="A1571" s="18">
        <v>7894</v>
      </c>
      <c r="B1571" s="18">
        <v>1253.8080127301801</v>
      </c>
      <c r="C1571" s="18">
        <v>981.737410966948</v>
      </c>
      <c r="D1571" s="18">
        <v>1530.68904932598</v>
      </c>
    </row>
    <row r="1572" spans="1:4" ht="15" customHeight="1" x14ac:dyDescent="0.25">
      <c r="A1572" s="18">
        <v>7899</v>
      </c>
      <c r="B1572" s="18">
        <v>1253.0656202110299</v>
      </c>
      <c r="C1572" s="18">
        <v>980.396057005785</v>
      </c>
      <c r="D1572" s="18">
        <v>1527.67038576759</v>
      </c>
    </row>
    <row r="1573" spans="1:4" ht="15" customHeight="1" x14ac:dyDescent="0.25">
      <c r="A1573" s="18">
        <v>7904</v>
      </c>
      <c r="B1573" s="18">
        <v>1264.0203470775</v>
      </c>
      <c r="C1573" s="18">
        <v>981.13145058043006</v>
      </c>
      <c r="D1573" s="18">
        <v>1539.9297850420801</v>
      </c>
    </row>
    <row r="1574" spans="1:4" ht="15" customHeight="1" x14ac:dyDescent="0.25">
      <c r="A1574" s="18">
        <v>7909</v>
      </c>
      <c r="B1574" s="18">
        <v>1271.5827090361199</v>
      </c>
      <c r="C1574" s="18">
        <v>988.84740046010199</v>
      </c>
      <c r="D1574" s="18">
        <v>1540.6957012845901</v>
      </c>
    </row>
    <row r="1575" spans="1:4" ht="15" customHeight="1" x14ac:dyDescent="0.25">
      <c r="A1575" s="18">
        <v>7914</v>
      </c>
      <c r="B1575" s="18">
        <v>1266.90724005524</v>
      </c>
      <c r="C1575" s="18">
        <v>993.74151758091205</v>
      </c>
      <c r="D1575" s="18">
        <v>1547.8944081505699</v>
      </c>
    </row>
    <row r="1576" spans="1:4" ht="15" customHeight="1" x14ac:dyDescent="0.25">
      <c r="A1576" s="18">
        <v>7919</v>
      </c>
      <c r="B1576" s="18">
        <v>1274.51656072947</v>
      </c>
      <c r="C1576" s="18">
        <v>1005.44732626724</v>
      </c>
      <c r="D1576" s="18">
        <v>1549.3744989883701</v>
      </c>
    </row>
    <row r="1577" spans="1:4" ht="15" customHeight="1" x14ac:dyDescent="0.25">
      <c r="A1577" s="18">
        <v>7924</v>
      </c>
      <c r="B1577" s="18">
        <v>1268.2923738260699</v>
      </c>
      <c r="C1577" s="18">
        <v>1003.79428596352</v>
      </c>
      <c r="D1577" s="18">
        <v>1548.8106010835099</v>
      </c>
    </row>
    <row r="1578" spans="1:4" ht="15" customHeight="1" x14ac:dyDescent="0.25">
      <c r="A1578" s="18">
        <v>7929</v>
      </c>
      <c r="B1578" s="18">
        <v>1288.8812392909001</v>
      </c>
      <c r="C1578" s="18">
        <v>1018.0237132820899</v>
      </c>
      <c r="D1578" s="18">
        <v>1545.9590989858</v>
      </c>
    </row>
    <row r="1579" spans="1:4" ht="15" customHeight="1" x14ac:dyDescent="0.25">
      <c r="A1579" s="18">
        <v>7934</v>
      </c>
      <c r="B1579" s="18">
        <v>1278.3302557453801</v>
      </c>
      <c r="C1579" s="18">
        <v>1028.6431370544501</v>
      </c>
      <c r="D1579" s="18">
        <v>1542.22467851446</v>
      </c>
    </row>
    <row r="1580" spans="1:4" ht="15" customHeight="1" x14ac:dyDescent="0.25">
      <c r="A1580" s="18">
        <v>7939</v>
      </c>
      <c r="B1580" s="18">
        <v>1287.03960306921</v>
      </c>
      <c r="C1580" s="18">
        <v>1029.2144704416901</v>
      </c>
      <c r="D1580" s="18">
        <v>1578.6437288481</v>
      </c>
    </row>
    <row r="1581" spans="1:4" ht="15" customHeight="1" x14ac:dyDescent="0.25">
      <c r="A1581" s="18">
        <v>7944</v>
      </c>
      <c r="B1581" s="18">
        <v>1290.9362118603201</v>
      </c>
      <c r="C1581" s="18">
        <v>1035.80530977994</v>
      </c>
      <c r="D1581" s="18">
        <v>1596.03786730005</v>
      </c>
    </row>
    <row r="1582" spans="1:4" ht="15" customHeight="1" x14ac:dyDescent="0.25">
      <c r="A1582" s="18">
        <v>7949</v>
      </c>
      <c r="B1582" s="18">
        <v>1299.7988710859499</v>
      </c>
      <c r="C1582" s="18">
        <v>1037.5140810928399</v>
      </c>
      <c r="D1582" s="18">
        <v>1603.95267345146</v>
      </c>
    </row>
    <row r="1583" spans="1:4" ht="15" customHeight="1" x14ac:dyDescent="0.25">
      <c r="A1583" s="18">
        <v>7954</v>
      </c>
      <c r="B1583" s="18">
        <v>1307.7823008540299</v>
      </c>
      <c r="C1583" s="18">
        <v>1035.06564474008</v>
      </c>
      <c r="D1583" s="18">
        <v>1618.1963237822299</v>
      </c>
    </row>
    <row r="1584" spans="1:4" ht="15" customHeight="1" x14ac:dyDescent="0.25">
      <c r="A1584" s="18">
        <v>7959</v>
      </c>
      <c r="B1584" s="18">
        <v>1319.3926969056999</v>
      </c>
      <c r="C1584" s="18">
        <v>1033.8710662609201</v>
      </c>
      <c r="D1584" s="18">
        <v>1620.5601334921901</v>
      </c>
    </row>
    <row r="1585" spans="1:4" ht="15" customHeight="1" x14ac:dyDescent="0.25">
      <c r="A1585" s="18">
        <v>7964</v>
      </c>
      <c r="B1585" s="18">
        <v>1308.4739116949099</v>
      </c>
      <c r="C1585" s="18">
        <v>1034.8374537094201</v>
      </c>
      <c r="D1585" s="18">
        <v>1607.72401825517</v>
      </c>
    </row>
    <row r="1586" spans="1:4" ht="15" customHeight="1" x14ac:dyDescent="0.25">
      <c r="A1586" s="18">
        <v>7969</v>
      </c>
      <c r="B1586" s="18">
        <v>1304.7129205410799</v>
      </c>
      <c r="C1586" s="18">
        <v>1021.8615896930399</v>
      </c>
      <c r="D1586" s="18">
        <v>1620.80275617042</v>
      </c>
    </row>
    <row r="1587" spans="1:4" ht="15" customHeight="1" x14ac:dyDescent="0.25">
      <c r="A1587" s="18">
        <v>7974</v>
      </c>
      <c r="B1587" s="18">
        <v>1304.16064650671</v>
      </c>
      <c r="C1587" s="18">
        <v>1016.71179977366</v>
      </c>
      <c r="D1587" s="18">
        <v>1606.2551419363899</v>
      </c>
    </row>
    <row r="1588" spans="1:4" ht="15" customHeight="1" x14ac:dyDescent="0.25">
      <c r="A1588" s="18">
        <v>7979</v>
      </c>
      <c r="B1588" s="18">
        <v>1295.2316080785999</v>
      </c>
      <c r="C1588" s="18">
        <v>1018.75972272978</v>
      </c>
      <c r="D1588" s="18">
        <v>1592.90204018034</v>
      </c>
    </row>
    <row r="1589" spans="1:4" ht="15" customHeight="1" x14ac:dyDescent="0.25">
      <c r="A1589" s="18">
        <v>7984</v>
      </c>
      <c r="B1589" s="18">
        <v>1293.00777096149</v>
      </c>
      <c r="C1589" s="18">
        <v>1018.4827680721301</v>
      </c>
      <c r="D1589" s="18">
        <v>1589.2909104568701</v>
      </c>
    </row>
    <row r="1590" spans="1:4" ht="15" customHeight="1" x14ac:dyDescent="0.25">
      <c r="A1590" s="18">
        <v>7989</v>
      </c>
      <c r="B1590" s="18">
        <v>1273.7948852535901</v>
      </c>
      <c r="C1590" s="18">
        <v>999.78365262999205</v>
      </c>
      <c r="D1590" s="18">
        <v>1571.1273037886001</v>
      </c>
    </row>
    <row r="1591" spans="1:4" ht="15" customHeight="1" x14ac:dyDescent="0.25">
      <c r="A1591" s="18">
        <v>7994</v>
      </c>
      <c r="B1591" s="18">
        <v>1272.3593157974699</v>
      </c>
      <c r="C1591" s="18">
        <v>1004.9838679104</v>
      </c>
      <c r="D1591" s="18">
        <v>1572.2700680574901</v>
      </c>
    </row>
    <row r="1592" spans="1:4" ht="15" customHeight="1" x14ac:dyDescent="0.25">
      <c r="A1592" s="18">
        <v>7999</v>
      </c>
      <c r="B1592" s="18">
        <v>1282.95732226463</v>
      </c>
      <c r="C1592" s="18">
        <v>1011.66342236742</v>
      </c>
      <c r="D1592" s="18">
        <v>1573.7988215387099</v>
      </c>
    </row>
    <row r="1593" spans="1:4" ht="15" customHeight="1" x14ac:dyDescent="0.25">
      <c r="A1593" s="18">
        <v>8004</v>
      </c>
      <c r="B1593" s="18">
        <v>1264.2044956006901</v>
      </c>
      <c r="C1593" s="18">
        <v>984.65293409707294</v>
      </c>
      <c r="D1593" s="18">
        <v>1558.2433730560899</v>
      </c>
    </row>
    <row r="1594" spans="1:4" ht="15" customHeight="1" x14ac:dyDescent="0.25">
      <c r="A1594" s="18">
        <v>8009</v>
      </c>
      <c r="B1594" s="18">
        <v>1257.7435257449899</v>
      </c>
      <c r="C1594" s="18">
        <v>980.61452082483402</v>
      </c>
      <c r="D1594" s="18">
        <v>1545.81196254222</v>
      </c>
    </row>
    <row r="1595" spans="1:4" ht="15" customHeight="1" x14ac:dyDescent="0.25">
      <c r="A1595" s="18">
        <v>8014</v>
      </c>
      <c r="B1595" s="18">
        <v>1265.2967046379799</v>
      </c>
      <c r="C1595" s="18">
        <v>990.62710399146704</v>
      </c>
      <c r="D1595" s="18">
        <v>1552.36512106432</v>
      </c>
    </row>
    <row r="1596" spans="1:4" ht="15" customHeight="1" x14ac:dyDescent="0.25">
      <c r="A1596" s="18">
        <v>8019</v>
      </c>
      <c r="B1596" s="18">
        <v>1252.8435805638401</v>
      </c>
      <c r="C1596" s="18">
        <v>983.27608060865703</v>
      </c>
      <c r="D1596" s="18">
        <v>1539.4952707626501</v>
      </c>
    </row>
    <row r="1597" spans="1:4" ht="15" customHeight="1" x14ac:dyDescent="0.25">
      <c r="A1597" s="18">
        <v>8024</v>
      </c>
      <c r="B1597" s="18">
        <v>1229.3210586021301</v>
      </c>
      <c r="C1597" s="18">
        <v>963.81029444749504</v>
      </c>
      <c r="D1597" s="18">
        <v>1519.7479066355099</v>
      </c>
    </row>
    <row r="1598" spans="1:4" ht="15" customHeight="1" x14ac:dyDescent="0.25">
      <c r="A1598" s="18">
        <v>8029</v>
      </c>
      <c r="B1598" s="18">
        <v>1237.2345860626599</v>
      </c>
      <c r="C1598" s="18">
        <v>973.75404493487395</v>
      </c>
      <c r="D1598" s="18">
        <v>1515.92716274074</v>
      </c>
    </row>
    <row r="1599" spans="1:4" ht="15" customHeight="1" x14ac:dyDescent="0.25">
      <c r="A1599" s="18">
        <v>8034</v>
      </c>
      <c r="B1599" s="18">
        <v>1232.90891640728</v>
      </c>
      <c r="C1599" s="18">
        <v>960.28525304934999</v>
      </c>
      <c r="D1599" s="18">
        <v>1513.9457150087101</v>
      </c>
    </row>
    <row r="1600" spans="1:4" ht="15" customHeight="1" x14ac:dyDescent="0.25">
      <c r="A1600" s="18">
        <v>8039</v>
      </c>
      <c r="B1600" s="18">
        <v>1233.5727322288801</v>
      </c>
      <c r="C1600" s="18">
        <v>965.17936075882506</v>
      </c>
      <c r="D1600" s="18">
        <v>1523.0917738590999</v>
      </c>
    </row>
    <row r="1601" spans="1:4" ht="15" customHeight="1" x14ac:dyDescent="0.25">
      <c r="A1601" s="18">
        <v>8044</v>
      </c>
      <c r="B1601" s="18">
        <v>1235.0980797546899</v>
      </c>
      <c r="C1601" s="18">
        <v>964.23038332456804</v>
      </c>
      <c r="D1601" s="18">
        <v>1525.0935863239999</v>
      </c>
    </row>
    <row r="1602" spans="1:4" ht="15" customHeight="1" x14ac:dyDescent="0.25">
      <c r="A1602" s="18">
        <v>8049</v>
      </c>
      <c r="B1602" s="18">
        <v>1235.1961366196099</v>
      </c>
      <c r="C1602" s="18">
        <v>971.01930199770902</v>
      </c>
      <c r="D1602" s="18">
        <v>1517.4369228143</v>
      </c>
    </row>
    <row r="1603" spans="1:4" ht="15" customHeight="1" x14ac:dyDescent="0.25">
      <c r="A1603" s="18">
        <v>8054</v>
      </c>
      <c r="B1603" s="18">
        <v>1238.1489512482899</v>
      </c>
      <c r="C1603" s="18">
        <v>970.82155476489595</v>
      </c>
      <c r="D1603" s="18">
        <v>1529.07100885984</v>
      </c>
    </row>
    <row r="1604" spans="1:4" ht="15" customHeight="1" x14ac:dyDescent="0.25">
      <c r="A1604" s="18">
        <v>8059</v>
      </c>
      <c r="B1604" s="18">
        <v>1234.6770307883601</v>
      </c>
      <c r="C1604" s="18">
        <v>968.16807281932302</v>
      </c>
      <c r="D1604" s="18">
        <v>1527.8344809729399</v>
      </c>
    </row>
    <row r="1605" spans="1:4" ht="15" customHeight="1" x14ac:dyDescent="0.25">
      <c r="A1605" s="18">
        <v>8064</v>
      </c>
      <c r="B1605" s="18">
        <v>1235.74686132068</v>
      </c>
      <c r="C1605" s="18">
        <v>968.90052965066798</v>
      </c>
      <c r="D1605" s="18">
        <v>1529.8886804553999</v>
      </c>
    </row>
    <row r="1606" spans="1:4" ht="15" customHeight="1" x14ac:dyDescent="0.25">
      <c r="A1606" s="18">
        <v>8069</v>
      </c>
      <c r="B1606" s="18">
        <v>1239.9829944789101</v>
      </c>
      <c r="C1606" s="18">
        <v>971.48428463435005</v>
      </c>
      <c r="D1606" s="18">
        <v>1542.5904681567699</v>
      </c>
    </row>
    <row r="1607" spans="1:4" ht="15" customHeight="1" x14ac:dyDescent="0.25">
      <c r="A1607" s="18">
        <v>8074</v>
      </c>
      <c r="B1607" s="18">
        <v>1243.5521035931399</v>
      </c>
      <c r="C1607" s="18">
        <v>974.27344353157798</v>
      </c>
      <c r="D1607" s="18">
        <v>1535.5791174252599</v>
      </c>
    </row>
    <row r="1608" spans="1:4" ht="15" customHeight="1" x14ac:dyDescent="0.25">
      <c r="A1608" s="18">
        <v>8079</v>
      </c>
      <c r="B1608" s="18">
        <v>1241.6911287493799</v>
      </c>
      <c r="C1608" s="18">
        <v>976.350953192264</v>
      </c>
      <c r="D1608" s="18">
        <v>1530.13900134664</v>
      </c>
    </row>
    <row r="1609" spans="1:4" ht="15" customHeight="1" x14ac:dyDescent="0.25">
      <c r="A1609" s="18">
        <v>8084</v>
      </c>
      <c r="B1609" s="18">
        <v>1248.1452237886001</v>
      </c>
      <c r="C1609" s="18">
        <v>986.17976938310301</v>
      </c>
      <c r="D1609" s="18">
        <v>1536.3710233587999</v>
      </c>
    </row>
    <row r="1610" spans="1:4" ht="15" customHeight="1" x14ac:dyDescent="0.25">
      <c r="A1610" s="18">
        <v>8089</v>
      </c>
      <c r="B1610" s="18">
        <v>1234.80883970683</v>
      </c>
      <c r="C1610" s="18">
        <v>974.58293185492698</v>
      </c>
      <c r="D1610" s="18">
        <v>1525.78833213793</v>
      </c>
    </row>
    <row r="1611" spans="1:4" ht="15" customHeight="1" x14ac:dyDescent="0.25">
      <c r="A1611" s="18">
        <v>8094</v>
      </c>
      <c r="B1611" s="18">
        <v>1224.49234523321</v>
      </c>
      <c r="C1611" s="18">
        <v>967.24447938394803</v>
      </c>
      <c r="D1611" s="18">
        <v>1507.3434347631601</v>
      </c>
    </row>
    <row r="1612" spans="1:4" ht="15" customHeight="1" x14ac:dyDescent="0.25">
      <c r="A1612" s="18">
        <v>8099</v>
      </c>
      <c r="B1612" s="18">
        <v>1232.7266089075299</v>
      </c>
      <c r="C1612" s="18">
        <v>960.55240992641404</v>
      </c>
      <c r="D1612" s="18">
        <v>1504.3733897035199</v>
      </c>
    </row>
    <row r="1613" spans="1:4" ht="15" customHeight="1" x14ac:dyDescent="0.25">
      <c r="A1613" s="18">
        <v>8104</v>
      </c>
      <c r="B1613" s="18">
        <v>1221.6210231417101</v>
      </c>
      <c r="C1613" s="18">
        <v>957.63751762796403</v>
      </c>
      <c r="D1613" s="18">
        <v>1496.82007693739</v>
      </c>
    </row>
    <row r="1614" spans="1:4" ht="15" customHeight="1" x14ac:dyDescent="0.25">
      <c r="A1614" s="18">
        <v>8109</v>
      </c>
      <c r="B1614" s="18">
        <v>1227.03509267194</v>
      </c>
      <c r="C1614" s="18">
        <v>960.18919336099702</v>
      </c>
      <c r="D1614" s="18">
        <v>1509.0055157235399</v>
      </c>
    </row>
    <row r="1615" spans="1:4" ht="15" customHeight="1" x14ac:dyDescent="0.25">
      <c r="A1615" s="18">
        <v>8114</v>
      </c>
      <c r="B1615" s="18">
        <v>1214.00033291105</v>
      </c>
      <c r="C1615" s="18">
        <v>946.39824914737005</v>
      </c>
      <c r="D1615" s="18">
        <v>1506.9357647373199</v>
      </c>
    </row>
    <row r="1616" spans="1:4" ht="15" customHeight="1" x14ac:dyDescent="0.25">
      <c r="A1616" s="18">
        <v>8119</v>
      </c>
      <c r="B1616" s="18">
        <v>1214.75990537196</v>
      </c>
      <c r="C1616" s="18">
        <v>940.17577326084904</v>
      </c>
      <c r="D1616" s="18">
        <v>1502.65049657605</v>
      </c>
    </row>
    <row r="1617" spans="1:4" ht="15" customHeight="1" x14ac:dyDescent="0.25">
      <c r="A1617" s="18">
        <v>8124</v>
      </c>
      <c r="B1617" s="18">
        <v>1222.6655770955199</v>
      </c>
      <c r="C1617" s="18">
        <v>955.36085976970105</v>
      </c>
      <c r="D1617" s="18">
        <v>1510.0788735239701</v>
      </c>
    </row>
    <row r="1618" spans="1:4" ht="15" customHeight="1" x14ac:dyDescent="0.25">
      <c r="A1618" s="18">
        <v>8129</v>
      </c>
      <c r="B1618" s="18">
        <v>1225.5381450566599</v>
      </c>
      <c r="C1618" s="18">
        <v>962.54457541322097</v>
      </c>
      <c r="D1618" s="18">
        <v>1516.7235271893701</v>
      </c>
    </row>
    <row r="1619" spans="1:4" ht="15" customHeight="1" x14ac:dyDescent="0.25">
      <c r="A1619" s="18">
        <v>8134</v>
      </c>
      <c r="B1619" s="18">
        <v>1217.4056786495401</v>
      </c>
      <c r="C1619" s="18">
        <v>941.40744220324905</v>
      </c>
      <c r="D1619" s="18">
        <v>1506.16921823294</v>
      </c>
    </row>
    <row r="1620" spans="1:4" ht="15" customHeight="1" x14ac:dyDescent="0.25">
      <c r="A1620" s="18">
        <v>8139</v>
      </c>
      <c r="B1620" s="18">
        <v>1219.48539921474</v>
      </c>
      <c r="C1620" s="18">
        <v>949.97262148069103</v>
      </c>
      <c r="D1620" s="18">
        <v>1507.3530735469899</v>
      </c>
    </row>
    <row r="1621" spans="1:4" ht="15" customHeight="1" x14ac:dyDescent="0.25">
      <c r="A1621" s="18">
        <v>8144</v>
      </c>
      <c r="B1621" s="18">
        <v>1216.13854690942</v>
      </c>
      <c r="C1621" s="18">
        <v>943.898805814154</v>
      </c>
      <c r="D1621" s="18">
        <v>1502.7120522473001</v>
      </c>
    </row>
    <row r="1622" spans="1:4" ht="15" customHeight="1" x14ac:dyDescent="0.25">
      <c r="A1622" s="18">
        <v>8149</v>
      </c>
      <c r="B1622" s="18">
        <v>1211.3521233998499</v>
      </c>
      <c r="C1622" s="18">
        <v>943.18782622128299</v>
      </c>
      <c r="D1622" s="18">
        <v>1495.1382781083901</v>
      </c>
    </row>
    <row r="1623" spans="1:4" ht="15" customHeight="1" x14ac:dyDescent="0.25">
      <c r="A1623" s="18">
        <v>8154</v>
      </c>
      <c r="B1623" s="18">
        <v>1217.36426031151</v>
      </c>
      <c r="C1623" s="18">
        <v>954.40498426509896</v>
      </c>
      <c r="D1623" s="18">
        <v>1500.7403716789599</v>
      </c>
    </row>
    <row r="1624" spans="1:4" ht="15" customHeight="1" x14ac:dyDescent="0.25">
      <c r="A1624" s="18">
        <v>8159</v>
      </c>
      <c r="B1624" s="18">
        <v>1219.5842860205601</v>
      </c>
      <c r="C1624" s="18">
        <v>945.33559712300996</v>
      </c>
      <c r="D1624" s="18">
        <v>1508.6520763173201</v>
      </c>
    </row>
    <row r="1625" spans="1:4" ht="15" customHeight="1" x14ac:dyDescent="0.25">
      <c r="A1625" s="18">
        <v>8164</v>
      </c>
      <c r="B1625" s="18">
        <v>1215.4037974467999</v>
      </c>
      <c r="C1625" s="18">
        <v>944.35209873150802</v>
      </c>
      <c r="D1625" s="18">
        <v>1495.7412874865199</v>
      </c>
    </row>
    <row r="1626" spans="1:4" ht="15" customHeight="1" x14ac:dyDescent="0.25">
      <c r="A1626" s="18">
        <v>8169</v>
      </c>
      <c r="B1626" s="18">
        <v>1217.35842540409</v>
      </c>
      <c r="C1626" s="18">
        <v>949.67760382892095</v>
      </c>
      <c r="D1626" s="18">
        <v>1508.9330512670499</v>
      </c>
    </row>
    <row r="1627" spans="1:4" ht="15" customHeight="1" x14ac:dyDescent="0.25">
      <c r="A1627" s="18">
        <v>8174</v>
      </c>
      <c r="B1627" s="18">
        <v>1212.5824661274301</v>
      </c>
      <c r="C1627" s="18">
        <v>946.85521701817595</v>
      </c>
      <c r="D1627" s="18">
        <v>1498.30081642185</v>
      </c>
    </row>
    <row r="1628" spans="1:4" ht="15" customHeight="1" x14ac:dyDescent="0.25">
      <c r="A1628" s="18">
        <v>8179</v>
      </c>
      <c r="B1628" s="18">
        <v>1208.30637800779</v>
      </c>
      <c r="C1628" s="18">
        <v>942.97144816166394</v>
      </c>
      <c r="D1628" s="18">
        <v>1485.10984883622</v>
      </c>
    </row>
    <row r="1629" spans="1:4" ht="15" customHeight="1" x14ac:dyDescent="0.25">
      <c r="A1629" s="18">
        <v>8184</v>
      </c>
      <c r="B1629" s="18">
        <v>1223.06435748179</v>
      </c>
      <c r="C1629" s="18">
        <v>954.16486801381302</v>
      </c>
      <c r="D1629" s="18">
        <v>1503.25441359307</v>
      </c>
    </row>
    <row r="1630" spans="1:4" ht="15" customHeight="1" x14ac:dyDescent="0.25">
      <c r="A1630" s="18">
        <v>8189</v>
      </c>
      <c r="B1630" s="18">
        <v>1213.3944236858199</v>
      </c>
      <c r="C1630" s="18">
        <v>944.808874687914</v>
      </c>
      <c r="D1630" s="18">
        <v>1502.8730643292099</v>
      </c>
    </row>
    <row r="1631" spans="1:4" ht="15" customHeight="1" x14ac:dyDescent="0.25">
      <c r="A1631" s="18">
        <v>8194</v>
      </c>
      <c r="B1631" s="18">
        <v>1216.28327309324</v>
      </c>
      <c r="C1631" s="18">
        <v>953.14604488412499</v>
      </c>
      <c r="D1631" s="18">
        <v>1507.1588311339899</v>
      </c>
    </row>
    <row r="1632" spans="1:4" ht="15" customHeight="1" x14ac:dyDescent="0.25">
      <c r="A1632" s="18">
        <v>8199</v>
      </c>
      <c r="B1632" s="18">
        <v>1206.3320090878699</v>
      </c>
      <c r="C1632" s="18">
        <v>943.79711052110599</v>
      </c>
      <c r="D1632" s="18">
        <v>1494.0815430421201</v>
      </c>
    </row>
    <row r="1633" spans="1:4" ht="15" customHeight="1" x14ac:dyDescent="0.25">
      <c r="A1633" s="18">
        <v>8204</v>
      </c>
      <c r="B1633" s="18">
        <v>1212.7332612119501</v>
      </c>
      <c r="C1633" s="18">
        <v>940.71209246527803</v>
      </c>
      <c r="D1633" s="18">
        <v>1495.4252260763899</v>
      </c>
    </row>
    <row r="1634" spans="1:4" ht="15" customHeight="1" x14ac:dyDescent="0.25">
      <c r="A1634" s="18">
        <v>8209</v>
      </c>
      <c r="B1634" s="18">
        <v>1217.3445108485901</v>
      </c>
      <c r="C1634" s="18">
        <v>949.58163768367501</v>
      </c>
      <c r="D1634" s="18">
        <v>1501.8923917872</v>
      </c>
    </row>
    <row r="1635" spans="1:4" ht="15" customHeight="1" x14ac:dyDescent="0.25">
      <c r="A1635" s="18">
        <v>8214</v>
      </c>
      <c r="B1635" s="18">
        <v>1231.5799267555201</v>
      </c>
      <c r="C1635" s="18">
        <v>955.86462989733502</v>
      </c>
      <c r="D1635" s="18">
        <v>1527.2444685839</v>
      </c>
    </row>
    <row r="1636" spans="1:4" ht="15" customHeight="1" x14ac:dyDescent="0.25">
      <c r="A1636" s="18">
        <v>8219</v>
      </c>
      <c r="B1636" s="18">
        <v>1225.6477146950299</v>
      </c>
      <c r="C1636" s="18">
        <v>951.132447366002</v>
      </c>
      <c r="D1636" s="18">
        <v>1513.06221157237</v>
      </c>
    </row>
    <row r="1637" spans="1:4" ht="15" customHeight="1" x14ac:dyDescent="0.25">
      <c r="A1637" s="18">
        <v>8224</v>
      </c>
      <c r="B1637" s="18">
        <v>1239.3594280592599</v>
      </c>
      <c r="C1637" s="18">
        <v>967.38149907865295</v>
      </c>
      <c r="D1637" s="18">
        <v>1533.9789291596201</v>
      </c>
    </row>
    <row r="1638" spans="1:4" ht="15" customHeight="1" x14ac:dyDescent="0.25">
      <c r="A1638" s="18">
        <v>8229</v>
      </c>
      <c r="B1638" s="18">
        <v>1242.0556276209099</v>
      </c>
      <c r="C1638" s="18">
        <v>966.08968791480902</v>
      </c>
      <c r="D1638" s="18">
        <v>1530.07202343279</v>
      </c>
    </row>
    <row r="1639" spans="1:4" ht="15" customHeight="1" x14ac:dyDescent="0.25">
      <c r="A1639" s="18">
        <v>8234</v>
      </c>
      <c r="B1639" s="18">
        <v>1248.56233186185</v>
      </c>
      <c r="C1639" s="18">
        <v>970.97968647096195</v>
      </c>
      <c r="D1639" s="18">
        <v>1536.4321214184299</v>
      </c>
    </row>
    <row r="1640" spans="1:4" ht="15" customHeight="1" x14ac:dyDescent="0.25">
      <c r="A1640" s="18">
        <v>8239</v>
      </c>
      <c r="B1640" s="18">
        <v>1246.5563356472101</v>
      </c>
      <c r="C1640" s="18">
        <v>974.24600397416202</v>
      </c>
      <c r="D1640" s="18">
        <v>1545.8298557257301</v>
      </c>
    </row>
    <row r="1641" spans="1:4" ht="15" customHeight="1" x14ac:dyDescent="0.25">
      <c r="A1641" s="18">
        <v>8244</v>
      </c>
      <c r="B1641" s="18">
        <v>1258.3297340546001</v>
      </c>
      <c r="C1641" s="18">
        <v>976.97292662516804</v>
      </c>
      <c r="D1641" s="18">
        <v>1549.5521752581899</v>
      </c>
    </row>
    <row r="1642" spans="1:4" ht="15" customHeight="1" x14ac:dyDescent="0.25">
      <c r="A1642" s="18">
        <v>8249</v>
      </c>
      <c r="B1642" s="18">
        <v>1253.5156679925699</v>
      </c>
      <c r="C1642" s="18">
        <v>978.80401011171205</v>
      </c>
      <c r="D1642" s="18">
        <v>1542.7685005957201</v>
      </c>
    </row>
    <row r="1643" spans="1:4" ht="15" customHeight="1" x14ac:dyDescent="0.25">
      <c r="A1643" s="18">
        <v>8254</v>
      </c>
      <c r="B1643" s="18">
        <v>1253.50955764068</v>
      </c>
      <c r="C1643" s="18">
        <v>982.53797611071002</v>
      </c>
      <c r="D1643" s="18">
        <v>1545.0118487585501</v>
      </c>
    </row>
    <row r="1644" spans="1:4" ht="15" customHeight="1" x14ac:dyDescent="0.25">
      <c r="A1644" s="18">
        <v>8259</v>
      </c>
      <c r="B1644" s="18">
        <v>1259.50863167325</v>
      </c>
      <c r="C1644" s="18">
        <v>980.57710924538401</v>
      </c>
      <c r="D1644" s="18">
        <v>1558.49617128258</v>
      </c>
    </row>
    <row r="1645" spans="1:4" ht="15" customHeight="1" x14ac:dyDescent="0.25">
      <c r="A1645" s="18">
        <v>8264</v>
      </c>
      <c r="B1645" s="18">
        <v>1263.1873363480099</v>
      </c>
      <c r="C1645" s="18">
        <v>989.55975799389898</v>
      </c>
      <c r="D1645" s="18">
        <v>1556.5946176637599</v>
      </c>
    </row>
    <row r="1646" spans="1:4" ht="15" customHeight="1" x14ac:dyDescent="0.25">
      <c r="A1646" s="18">
        <v>8269</v>
      </c>
      <c r="B1646" s="18">
        <v>1259.8761915888599</v>
      </c>
      <c r="C1646" s="18">
        <v>981.29971039029999</v>
      </c>
      <c r="D1646" s="18">
        <v>1556.4835258923599</v>
      </c>
    </row>
    <row r="1647" spans="1:4" ht="15" customHeight="1" x14ac:dyDescent="0.25">
      <c r="A1647" s="18">
        <v>8274</v>
      </c>
      <c r="B1647" s="18">
        <v>1264.4998140867899</v>
      </c>
      <c r="C1647" s="18">
        <v>995.50778113224499</v>
      </c>
      <c r="D1647" s="18">
        <v>1553.21467224651</v>
      </c>
    </row>
    <row r="1648" spans="1:4" ht="15" customHeight="1" x14ac:dyDescent="0.25">
      <c r="A1648" s="18">
        <v>8279</v>
      </c>
      <c r="B1648" s="18">
        <v>1265.08690485904</v>
      </c>
      <c r="C1648" s="18">
        <v>981.16910357323604</v>
      </c>
      <c r="D1648" s="18">
        <v>1559.2991238596801</v>
      </c>
    </row>
    <row r="1649" spans="1:4" ht="15" customHeight="1" x14ac:dyDescent="0.25">
      <c r="A1649" s="18">
        <v>8284</v>
      </c>
      <c r="B1649" s="18">
        <v>1273.98021199394</v>
      </c>
      <c r="C1649" s="18">
        <v>995.45372384119605</v>
      </c>
      <c r="D1649" s="18">
        <v>1564.4591489976499</v>
      </c>
    </row>
    <row r="1650" spans="1:4" ht="15" customHeight="1" x14ac:dyDescent="0.25">
      <c r="A1650" s="18">
        <v>8289</v>
      </c>
      <c r="B1650" s="18">
        <v>1256.43655022954</v>
      </c>
      <c r="C1650" s="18">
        <v>979.52983267652598</v>
      </c>
      <c r="D1650" s="18">
        <v>1556.15260358915</v>
      </c>
    </row>
    <row r="1651" spans="1:4" ht="15" customHeight="1" x14ac:dyDescent="0.25">
      <c r="A1651" s="18">
        <v>8294</v>
      </c>
      <c r="B1651" s="18">
        <v>1269.3925486841099</v>
      </c>
      <c r="C1651" s="18">
        <v>998.536821061301</v>
      </c>
      <c r="D1651" s="18">
        <v>1564.2306363692201</v>
      </c>
    </row>
    <row r="1652" spans="1:4" ht="15" customHeight="1" x14ac:dyDescent="0.25">
      <c r="A1652" s="18">
        <v>8299</v>
      </c>
      <c r="B1652" s="18">
        <v>1268.79167503134</v>
      </c>
      <c r="C1652" s="18">
        <v>992.09822394418904</v>
      </c>
      <c r="D1652" s="18">
        <v>1564.8891696489</v>
      </c>
    </row>
    <row r="1653" spans="1:4" ht="15" customHeight="1" x14ac:dyDescent="0.25">
      <c r="A1653" s="18">
        <v>8304</v>
      </c>
      <c r="B1653" s="18">
        <v>1264.35761852682</v>
      </c>
      <c r="C1653" s="18">
        <v>994.94155160589901</v>
      </c>
      <c r="D1653" s="18">
        <v>1557.6551876712399</v>
      </c>
    </row>
    <row r="1654" spans="1:4" ht="15" customHeight="1" x14ac:dyDescent="0.25">
      <c r="A1654" s="18">
        <v>8309</v>
      </c>
      <c r="B1654" s="18">
        <v>1267.68191382238</v>
      </c>
      <c r="C1654" s="18">
        <v>995.225168344905</v>
      </c>
      <c r="D1654" s="18">
        <v>1562.02501965483</v>
      </c>
    </row>
    <row r="1655" spans="1:4" ht="15" customHeight="1" x14ac:dyDescent="0.25">
      <c r="A1655" s="18">
        <v>8314</v>
      </c>
      <c r="B1655" s="18">
        <v>1269.98683617502</v>
      </c>
      <c r="C1655" s="18">
        <v>989.53045673939505</v>
      </c>
      <c r="D1655" s="18">
        <v>1562.0731848791499</v>
      </c>
    </row>
    <row r="1656" spans="1:4" ht="15" customHeight="1" x14ac:dyDescent="0.25">
      <c r="A1656" s="18">
        <v>8319</v>
      </c>
      <c r="B1656" s="18">
        <v>1270.6726755761599</v>
      </c>
      <c r="C1656" s="18">
        <v>1000.4129539875599</v>
      </c>
      <c r="D1656" s="18">
        <v>1566.90316452211</v>
      </c>
    </row>
    <row r="1657" spans="1:4" ht="15" customHeight="1" x14ac:dyDescent="0.25">
      <c r="A1657" s="18">
        <v>8324</v>
      </c>
      <c r="B1657" s="18">
        <v>1264.8680610655399</v>
      </c>
      <c r="C1657" s="18">
        <v>982.880140321775</v>
      </c>
      <c r="D1657" s="18">
        <v>1560.83102305583</v>
      </c>
    </row>
    <row r="1658" spans="1:4" ht="15" customHeight="1" x14ac:dyDescent="0.25">
      <c r="A1658" s="18">
        <v>8329</v>
      </c>
      <c r="B1658" s="18">
        <v>1257.2558859462599</v>
      </c>
      <c r="C1658" s="18">
        <v>983.65946216696</v>
      </c>
      <c r="D1658" s="18">
        <v>1553.0523344502899</v>
      </c>
    </row>
    <row r="1659" spans="1:4" ht="15" customHeight="1" x14ac:dyDescent="0.25">
      <c r="A1659" s="18">
        <v>8334</v>
      </c>
      <c r="B1659" s="18">
        <v>1262.3057621151299</v>
      </c>
      <c r="C1659" s="18">
        <v>992.07674415379404</v>
      </c>
      <c r="D1659" s="18">
        <v>1555.0186538691901</v>
      </c>
    </row>
    <row r="1660" spans="1:4" ht="15" customHeight="1" x14ac:dyDescent="0.25">
      <c r="A1660" s="18">
        <v>8339</v>
      </c>
      <c r="B1660" s="18">
        <v>1265.72442300239</v>
      </c>
      <c r="C1660" s="18">
        <v>984.18825149320901</v>
      </c>
      <c r="D1660" s="18">
        <v>1559.67947874997</v>
      </c>
    </row>
    <row r="1661" spans="1:4" ht="15" customHeight="1" x14ac:dyDescent="0.25">
      <c r="A1661" s="18">
        <v>8344</v>
      </c>
      <c r="B1661" s="18">
        <v>1269.22292631296</v>
      </c>
      <c r="C1661" s="18">
        <v>989.35537213598502</v>
      </c>
      <c r="D1661" s="18">
        <v>1569.15366403708</v>
      </c>
    </row>
    <row r="1662" spans="1:4" ht="15" customHeight="1" x14ac:dyDescent="0.25">
      <c r="A1662" s="18">
        <v>8349</v>
      </c>
      <c r="B1662" s="18">
        <v>1262.24124059367</v>
      </c>
      <c r="C1662" s="18">
        <v>990.19683489370095</v>
      </c>
      <c r="D1662" s="18">
        <v>1549.34436793954</v>
      </c>
    </row>
    <row r="1663" spans="1:4" ht="15" customHeight="1" x14ac:dyDescent="0.25">
      <c r="A1663" s="18">
        <v>8354</v>
      </c>
      <c r="B1663" s="18">
        <v>1254.75723677159</v>
      </c>
      <c r="C1663" s="18">
        <v>985.63318871992897</v>
      </c>
      <c r="D1663" s="18">
        <v>1541.32924728536</v>
      </c>
    </row>
    <row r="1664" spans="1:4" ht="15" customHeight="1" x14ac:dyDescent="0.25">
      <c r="A1664" s="18">
        <v>8359</v>
      </c>
      <c r="B1664" s="18">
        <v>1261.2093691724299</v>
      </c>
      <c r="C1664" s="18">
        <v>982.24733567753901</v>
      </c>
      <c r="D1664" s="18">
        <v>1553.4160133888499</v>
      </c>
    </row>
    <row r="1665" spans="1:4" ht="15" customHeight="1" x14ac:dyDescent="0.25">
      <c r="A1665" s="18">
        <v>8364</v>
      </c>
      <c r="B1665" s="18">
        <v>1267.2302105593501</v>
      </c>
      <c r="C1665" s="18">
        <v>987.09183873090706</v>
      </c>
      <c r="D1665" s="18">
        <v>1563.1842912821401</v>
      </c>
    </row>
    <row r="1666" spans="1:4" ht="15" customHeight="1" x14ac:dyDescent="0.25">
      <c r="A1666" s="18">
        <v>8369</v>
      </c>
      <c r="B1666" s="18">
        <v>1248.06321739583</v>
      </c>
      <c r="C1666" s="18">
        <v>977.87656651035002</v>
      </c>
      <c r="D1666" s="18">
        <v>1544.84497856141</v>
      </c>
    </row>
    <row r="1667" spans="1:4" ht="15" customHeight="1" x14ac:dyDescent="0.25">
      <c r="A1667" s="18">
        <v>8374</v>
      </c>
      <c r="B1667" s="18">
        <v>1249.97596517389</v>
      </c>
      <c r="C1667" s="18">
        <v>981.60997754634002</v>
      </c>
      <c r="D1667" s="18">
        <v>1527.54806302568</v>
      </c>
    </row>
    <row r="1668" spans="1:4" ht="15" customHeight="1" x14ac:dyDescent="0.25">
      <c r="A1668" s="18">
        <v>8379</v>
      </c>
      <c r="B1668" s="18">
        <v>1248.6324782301999</v>
      </c>
      <c r="C1668" s="18">
        <v>974.45299092543303</v>
      </c>
      <c r="D1668" s="18">
        <v>1534.9942923297201</v>
      </c>
    </row>
    <row r="1669" spans="1:4" ht="15" customHeight="1" x14ac:dyDescent="0.25">
      <c r="A1669" s="18">
        <v>8384</v>
      </c>
      <c r="B1669" s="18">
        <v>1240.49391796348</v>
      </c>
      <c r="C1669" s="18">
        <v>978.29420017751397</v>
      </c>
      <c r="D1669" s="18">
        <v>1531.50313451236</v>
      </c>
    </row>
    <row r="1670" spans="1:4" ht="15" customHeight="1" x14ac:dyDescent="0.25">
      <c r="A1670" s="18">
        <v>8389</v>
      </c>
      <c r="B1670" s="18">
        <v>1248.18496052876</v>
      </c>
      <c r="C1670" s="18">
        <v>975.84728620318504</v>
      </c>
      <c r="D1670" s="18">
        <v>1538.39647398897</v>
      </c>
    </row>
    <row r="1671" spans="1:4" ht="15" customHeight="1" x14ac:dyDescent="0.25">
      <c r="A1671" s="18">
        <v>8394</v>
      </c>
      <c r="B1671" s="18">
        <v>1224.0757164640399</v>
      </c>
      <c r="C1671" s="18">
        <v>962.15078351469197</v>
      </c>
      <c r="D1671" s="18">
        <v>1524.2623061387701</v>
      </c>
    </row>
    <row r="1672" spans="1:4" ht="15" customHeight="1" x14ac:dyDescent="0.25">
      <c r="A1672" s="18">
        <v>8399</v>
      </c>
      <c r="B1672" s="18">
        <v>1217.27185512151</v>
      </c>
      <c r="C1672" s="18">
        <v>958.38719361281596</v>
      </c>
      <c r="D1672" s="18">
        <v>1505.24208646127</v>
      </c>
    </row>
    <row r="1673" spans="1:4" ht="15" customHeight="1" x14ac:dyDescent="0.25">
      <c r="A1673" s="18">
        <v>8404</v>
      </c>
      <c r="B1673" s="18">
        <v>1210.6696368688399</v>
      </c>
      <c r="C1673" s="18">
        <v>949.75697118289804</v>
      </c>
      <c r="D1673" s="18">
        <v>1485.2846112627001</v>
      </c>
    </row>
    <row r="1674" spans="1:4" ht="15" customHeight="1" x14ac:dyDescent="0.25">
      <c r="A1674" s="18">
        <v>8409</v>
      </c>
      <c r="B1674" s="18">
        <v>1216.5194325522</v>
      </c>
      <c r="C1674" s="18">
        <v>946.771806706245</v>
      </c>
      <c r="D1674" s="18">
        <v>1486.9766685810901</v>
      </c>
    </row>
    <row r="1675" spans="1:4" ht="15" customHeight="1" x14ac:dyDescent="0.25">
      <c r="A1675" s="18">
        <v>8414</v>
      </c>
      <c r="B1675" s="18">
        <v>1194.4791205476699</v>
      </c>
      <c r="C1675" s="18">
        <v>934.81948024726</v>
      </c>
      <c r="D1675" s="18">
        <v>1459.95706651923</v>
      </c>
    </row>
    <row r="1676" spans="1:4" ht="15" customHeight="1" x14ac:dyDescent="0.25">
      <c r="A1676" s="18">
        <v>8419</v>
      </c>
      <c r="B1676" s="18">
        <v>1201.9005054147001</v>
      </c>
      <c r="C1676" s="18">
        <v>936.91233240570398</v>
      </c>
      <c r="D1676" s="18">
        <v>1474.03706074312</v>
      </c>
    </row>
    <row r="1677" spans="1:4" ht="15" customHeight="1" x14ac:dyDescent="0.25">
      <c r="A1677" s="18">
        <v>8424</v>
      </c>
      <c r="B1677" s="18">
        <v>1205.84725029738</v>
      </c>
      <c r="C1677" s="18">
        <v>931.26973460762702</v>
      </c>
      <c r="D1677" s="18">
        <v>1458.3503052589999</v>
      </c>
    </row>
    <row r="1678" spans="1:4" ht="15" customHeight="1" x14ac:dyDescent="0.25">
      <c r="A1678" s="18">
        <v>8429</v>
      </c>
      <c r="B1678" s="18">
        <v>1195.99052341427</v>
      </c>
      <c r="C1678" s="18">
        <v>932.08850174719305</v>
      </c>
      <c r="D1678" s="18">
        <v>1449.30174017801</v>
      </c>
    </row>
    <row r="1679" spans="1:4" ht="15" customHeight="1" x14ac:dyDescent="0.25">
      <c r="A1679" s="18">
        <v>8434</v>
      </c>
      <c r="B1679" s="18">
        <v>1183.3401511555801</v>
      </c>
      <c r="C1679" s="18">
        <v>922.95634098165999</v>
      </c>
      <c r="D1679" s="18">
        <v>1445.2286126849399</v>
      </c>
    </row>
    <row r="1680" spans="1:4" ht="15" customHeight="1" x14ac:dyDescent="0.25">
      <c r="A1680" s="18">
        <v>8439</v>
      </c>
      <c r="B1680" s="18">
        <v>1177.8396999935301</v>
      </c>
      <c r="C1680" s="18">
        <v>924.65519691427403</v>
      </c>
      <c r="D1680" s="18">
        <v>1451.7851228182601</v>
      </c>
    </row>
    <row r="1681" spans="1:4" ht="15" customHeight="1" x14ac:dyDescent="0.25">
      <c r="A1681" s="18">
        <v>8444</v>
      </c>
      <c r="B1681" s="18">
        <v>1182.1830209372199</v>
      </c>
      <c r="C1681" s="18">
        <v>935.525914145824</v>
      </c>
      <c r="D1681" s="18">
        <v>1456.11752677501</v>
      </c>
    </row>
    <row r="1682" spans="1:4" ht="15" customHeight="1" x14ac:dyDescent="0.25">
      <c r="A1682" s="18">
        <v>8449</v>
      </c>
      <c r="B1682" s="18">
        <v>1168.7122217024501</v>
      </c>
      <c r="C1682" s="18">
        <v>920.50637301937297</v>
      </c>
      <c r="D1682" s="18">
        <v>1437.0464055775701</v>
      </c>
    </row>
    <row r="1683" spans="1:4" ht="15" customHeight="1" x14ac:dyDescent="0.25">
      <c r="A1683" s="18">
        <v>8454</v>
      </c>
      <c r="B1683" s="18">
        <v>1162.74649373489</v>
      </c>
      <c r="C1683" s="18">
        <v>912.021622476414</v>
      </c>
      <c r="D1683" s="18">
        <v>1430.8463825782101</v>
      </c>
    </row>
    <row r="1684" spans="1:4" ht="15" customHeight="1" x14ac:dyDescent="0.25">
      <c r="A1684" s="18">
        <v>8459</v>
      </c>
      <c r="B1684" s="18">
        <v>1168.1232213685901</v>
      </c>
      <c r="C1684" s="18">
        <v>929.67324778061504</v>
      </c>
      <c r="D1684" s="18">
        <v>1430.9854501877901</v>
      </c>
    </row>
    <row r="1685" spans="1:4" ht="15" customHeight="1" x14ac:dyDescent="0.25">
      <c r="A1685" s="18">
        <v>8464</v>
      </c>
      <c r="B1685" s="18">
        <v>1162.0714759252</v>
      </c>
      <c r="C1685" s="18">
        <v>919.57202563925603</v>
      </c>
      <c r="D1685" s="18">
        <v>1413.8108131112001</v>
      </c>
    </row>
    <row r="1686" spans="1:4" ht="15" customHeight="1" x14ac:dyDescent="0.25">
      <c r="A1686" s="18">
        <v>8469</v>
      </c>
      <c r="B1686" s="18">
        <v>1171.48268799722</v>
      </c>
      <c r="C1686" s="18">
        <v>938.09638005291697</v>
      </c>
      <c r="D1686" s="18">
        <v>1413.5154723159201</v>
      </c>
    </row>
    <row r="1687" spans="1:4" ht="15" customHeight="1" x14ac:dyDescent="0.25">
      <c r="A1687" s="18">
        <v>8474</v>
      </c>
      <c r="B1687" s="18">
        <v>1169.4112355509801</v>
      </c>
      <c r="C1687" s="18">
        <v>937.29542514338004</v>
      </c>
      <c r="D1687" s="18">
        <v>1416.9692909529499</v>
      </c>
    </row>
    <row r="1688" spans="1:4" ht="15" customHeight="1" x14ac:dyDescent="0.25">
      <c r="A1688" s="18">
        <v>8479</v>
      </c>
      <c r="B1688" s="18">
        <v>1168.1553608674401</v>
      </c>
      <c r="C1688" s="18">
        <v>947.26481344668696</v>
      </c>
      <c r="D1688" s="18">
        <v>1408.51722094601</v>
      </c>
    </row>
    <row r="1689" spans="1:4" ht="15" customHeight="1" x14ac:dyDescent="0.25">
      <c r="A1689" s="18">
        <v>8484</v>
      </c>
      <c r="B1689" s="18">
        <v>1162.225349712</v>
      </c>
      <c r="C1689" s="18">
        <v>935.98614923109903</v>
      </c>
      <c r="D1689" s="18">
        <v>1413.84194564366</v>
      </c>
    </row>
    <row r="1690" spans="1:4" ht="15" customHeight="1" x14ac:dyDescent="0.25">
      <c r="A1690" s="18">
        <v>8489</v>
      </c>
      <c r="B1690" s="18">
        <v>1175.3632954255099</v>
      </c>
      <c r="C1690" s="18">
        <v>944.40543413449302</v>
      </c>
      <c r="D1690" s="18">
        <v>1428.21668897073</v>
      </c>
    </row>
    <row r="1691" spans="1:4" ht="15" customHeight="1" x14ac:dyDescent="0.25">
      <c r="A1691" s="18">
        <v>8494</v>
      </c>
      <c r="B1691" s="18">
        <v>1160.7058585832301</v>
      </c>
      <c r="C1691" s="18">
        <v>929.81388087683604</v>
      </c>
      <c r="D1691" s="18">
        <v>1403.11806636594</v>
      </c>
    </row>
    <row r="1692" spans="1:4" ht="15" customHeight="1" x14ac:dyDescent="0.25">
      <c r="A1692" s="18">
        <v>8499</v>
      </c>
      <c r="B1692" s="18">
        <v>1163.2143675469499</v>
      </c>
      <c r="C1692" s="18">
        <v>929.578234013371</v>
      </c>
      <c r="D1692" s="18">
        <v>1401.5899253867401</v>
      </c>
    </row>
    <row r="1693" spans="1:4" ht="15" customHeight="1" x14ac:dyDescent="0.25">
      <c r="A1693" s="18">
        <v>8504</v>
      </c>
      <c r="B1693" s="18">
        <v>1177.4216845005301</v>
      </c>
      <c r="C1693" s="18">
        <v>926.57504636386204</v>
      </c>
      <c r="D1693" s="18">
        <v>1409.51918289419</v>
      </c>
    </row>
    <row r="1694" spans="1:4" ht="15" customHeight="1" x14ac:dyDescent="0.25">
      <c r="A1694" s="18">
        <v>8509</v>
      </c>
      <c r="B1694" s="18">
        <v>1175.72950475892</v>
      </c>
      <c r="C1694" s="18">
        <v>937.48159752358799</v>
      </c>
      <c r="D1694" s="18">
        <v>1422.4242146122899</v>
      </c>
    </row>
    <row r="1695" spans="1:4" ht="15" customHeight="1" x14ac:dyDescent="0.25">
      <c r="A1695" s="18">
        <v>8514</v>
      </c>
      <c r="B1695" s="18">
        <v>1163.4038284334899</v>
      </c>
      <c r="C1695" s="18">
        <v>910.19261754366198</v>
      </c>
      <c r="D1695" s="18">
        <v>1411.3991635167399</v>
      </c>
    </row>
    <row r="1696" spans="1:4" ht="15" customHeight="1" x14ac:dyDescent="0.25">
      <c r="A1696" s="18">
        <v>8519</v>
      </c>
      <c r="B1696" s="18">
        <v>1171.60462044613</v>
      </c>
      <c r="C1696" s="18">
        <v>916.06626437320006</v>
      </c>
      <c r="D1696" s="18">
        <v>1435.66180664746</v>
      </c>
    </row>
    <row r="1697" spans="1:4" ht="15" customHeight="1" x14ac:dyDescent="0.25">
      <c r="A1697" s="18">
        <v>8524</v>
      </c>
      <c r="B1697" s="18">
        <v>1160.78213150688</v>
      </c>
      <c r="C1697" s="18">
        <v>912.66675825359698</v>
      </c>
      <c r="D1697" s="18">
        <v>1417.1794277772201</v>
      </c>
    </row>
    <row r="1698" spans="1:4" ht="15" customHeight="1" x14ac:dyDescent="0.25">
      <c r="A1698" s="18">
        <v>8529</v>
      </c>
      <c r="B1698" s="18">
        <v>1172.04379414756</v>
      </c>
      <c r="C1698" s="18">
        <v>921.73160893038005</v>
      </c>
      <c r="D1698" s="18">
        <v>1434.56289929328</v>
      </c>
    </row>
    <row r="1699" spans="1:4" ht="15" customHeight="1" x14ac:dyDescent="0.25">
      <c r="A1699" s="18">
        <v>8534</v>
      </c>
      <c r="B1699" s="18">
        <v>1160.7550808943799</v>
      </c>
      <c r="C1699" s="18">
        <v>906.98192305457906</v>
      </c>
      <c r="D1699" s="18">
        <v>1435.4283892415001</v>
      </c>
    </row>
    <row r="1700" spans="1:4" ht="15" customHeight="1" x14ac:dyDescent="0.25">
      <c r="A1700" s="18">
        <v>8539</v>
      </c>
      <c r="B1700" s="18">
        <v>1156.1681737880299</v>
      </c>
      <c r="C1700" s="18">
        <v>892.24910162429705</v>
      </c>
      <c r="D1700" s="18">
        <v>1432.42494457153</v>
      </c>
    </row>
    <row r="1701" spans="1:4" ht="15" customHeight="1" x14ac:dyDescent="0.25">
      <c r="A1701" s="18">
        <v>8544</v>
      </c>
      <c r="B1701" s="18">
        <v>1152.8134752281201</v>
      </c>
      <c r="C1701" s="18">
        <v>893.45167155491197</v>
      </c>
      <c r="D1701" s="18">
        <v>1430.88501139608</v>
      </c>
    </row>
    <row r="1702" spans="1:4" ht="15" customHeight="1" x14ac:dyDescent="0.25">
      <c r="A1702" s="18">
        <v>8549</v>
      </c>
      <c r="B1702" s="18">
        <v>1144.3600177553999</v>
      </c>
      <c r="C1702" s="18">
        <v>887.79050887775099</v>
      </c>
      <c r="D1702" s="18">
        <v>1426.5039512773501</v>
      </c>
    </row>
    <row r="1703" spans="1:4" ht="15" customHeight="1" x14ac:dyDescent="0.25">
      <c r="A1703" s="18">
        <v>8554</v>
      </c>
      <c r="B1703" s="18">
        <v>1143.9492330107801</v>
      </c>
      <c r="C1703" s="18">
        <v>889.26642864379698</v>
      </c>
      <c r="D1703" s="18">
        <v>1418.37686486913</v>
      </c>
    </row>
    <row r="1704" spans="1:4" ht="15" customHeight="1" x14ac:dyDescent="0.25">
      <c r="A1704" s="18">
        <v>8559</v>
      </c>
      <c r="B1704" s="18">
        <v>1130.80606731949</v>
      </c>
      <c r="C1704" s="18">
        <v>874.29859796412904</v>
      </c>
      <c r="D1704" s="18">
        <v>1415.88091313159</v>
      </c>
    </row>
    <row r="1705" spans="1:4" ht="15" customHeight="1" x14ac:dyDescent="0.25">
      <c r="A1705" s="18">
        <v>8564</v>
      </c>
      <c r="B1705" s="18">
        <v>1132.1942261439599</v>
      </c>
      <c r="C1705" s="18">
        <v>872.20616151493596</v>
      </c>
      <c r="D1705" s="18">
        <v>1404.9427106051301</v>
      </c>
    </row>
    <row r="1706" spans="1:4" ht="15" customHeight="1" x14ac:dyDescent="0.25">
      <c r="A1706" s="18">
        <v>8569</v>
      </c>
      <c r="B1706" s="18">
        <v>1123.77673353723</v>
      </c>
      <c r="C1706" s="18">
        <v>867.09511138006496</v>
      </c>
      <c r="D1706" s="18">
        <v>1395.46572626599</v>
      </c>
    </row>
    <row r="1707" spans="1:4" ht="15" customHeight="1" x14ac:dyDescent="0.25">
      <c r="A1707" s="18">
        <v>8574</v>
      </c>
      <c r="B1707" s="18">
        <v>1122.5466473547899</v>
      </c>
      <c r="C1707" s="18">
        <v>870.38026396228202</v>
      </c>
      <c r="D1707" s="18">
        <v>1402.9260466544399</v>
      </c>
    </row>
    <row r="1708" spans="1:4" ht="15" customHeight="1" x14ac:dyDescent="0.25">
      <c r="A1708" s="18">
        <v>8579</v>
      </c>
      <c r="B1708" s="18">
        <v>1111.68629501493</v>
      </c>
      <c r="C1708" s="18">
        <v>864.85596400025497</v>
      </c>
      <c r="D1708" s="18">
        <v>1390.24565941898</v>
      </c>
    </row>
    <row r="1709" spans="1:4" ht="15" customHeight="1" x14ac:dyDescent="0.25">
      <c r="A1709" s="18">
        <v>8584</v>
      </c>
      <c r="B1709" s="18">
        <v>1108.85111931348</v>
      </c>
      <c r="C1709" s="18">
        <v>855.749214816782</v>
      </c>
      <c r="D1709" s="18">
        <v>1383.66228971233</v>
      </c>
    </row>
    <row r="1710" spans="1:4" ht="15" customHeight="1" x14ac:dyDescent="0.25">
      <c r="A1710" s="18">
        <v>8589</v>
      </c>
      <c r="B1710" s="18">
        <v>1099.390125997</v>
      </c>
      <c r="C1710" s="18">
        <v>851.52467383082103</v>
      </c>
      <c r="D1710" s="18">
        <v>1373.41532677079</v>
      </c>
    </row>
    <row r="1711" spans="1:4" ht="15" customHeight="1" x14ac:dyDescent="0.25">
      <c r="A1711" s="18">
        <v>8594</v>
      </c>
      <c r="B1711" s="18">
        <v>1105.1433930908699</v>
      </c>
      <c r="C1711" s="18">
        <v>849.23584987883703</v>
      </c>
      <c r="D1711" s="18">
        <v>1367.5450481472101</v>
      </c>
    </row>
    <row r="1712" spans="1:4" ht="15" customHeight="1" x14ac:dyDescent="0.25">
      <c r="A1712" s="18">
        <v>8599</v>
      </c>
      <c r="B1712" s="18">
        <v>1097.7936173639901</v>
      </c>
      <c r="C1712" s="18">
        <v>853.23083572330904</v>
      </c>
      <c r="D1712" s="18">
        <v>1355.00869307327</v>
      </c>
    </row>
    <row r="1713" spans="1:4" ht="15" customHeight="1" x14ac:dyDescent="0.25">
      <c r="A1713" s="18">
        <v>8604</v>
      </c>
      <c r="B1713" s="18">
        <v>1090.10368293539</v>
      </c>
      <c r="C1713" s="18">
        <v>845.70187642802705</v>
      </c>
      <c r="D1713" s="18">
        <v>1357.1199427159199</v>
      </c>
    </row>
    <row r="1714" spans="1:4" ht="15" customHeight="1" x14ac:dyDescent="0.25">
      <c r="A1714" s="18">
        <v>8609</v>
      </c>
      <c r="B1714" s="18">
        <v>1081.9830885005399</v>
      </c>
      <c r="C1714" s="18">
        <v>833.88422422763006</v>
      </c>
      <c r="D1714" s="18">
        <v>1344.82496772423</v>
      </c>
    </row>
    <row r="1715" spans="1:4" ht="15" customHeight="1" x14ac:dyDescent="0.25">
      <c r="A1715" s="18">
        <v>8614</v>
      </c>
      <c r="B1715" s="18">
        <v>1068.94708652536</v>
      </c>
      <c r="C1715" s="18">
        <v>825.55532461080804</v>
      </c>
      <c r="D1715" s="18">
        <v>1338.19497323464</v>
      </c>
    </row>
    <row r="1716" spans="1:4" ht="15" customHeight="1" x14ac:dyDescent="0.25">
      <c r="A1716" s="18">
        <v>8619</v>
      </c>
      <c r="B1716" s="18">
        <v>1076.47228075625</v>
      </c>
      <c r="C1716" s="18">
        <v>822.57837970615697</v>
      </c>
      <c r="D1716" s="18">
        <v>1343.19017012632</v>
      </c>
    </row>
    <row r="1717" spans="1:4" ht="15" customHeight="1" x14ac:dyDescent="0.25">
      <c r="A1717" s="18">
        <v>8624</v>
      </c>
      <c r="B1717" s="18">
        <v>1067.3995893614399</v>
      </c>
      <c r="C1717" s="18">
        <v>825.01936189320702</v>
      </c>
      <c r="D1717" s="18">
        <v>1327.0858035926301</v>
      </c>
    </row>
    <row r="1718" spans="1:4" ht="15" customHeight="1" x14ac:dyDescent="0.25">
      <c r="A1718" s="18">
        <v>8629</v>
      </c>
      <c r="B1718" s="18">
        <v>1060.4991432095701</v>
      </c>
      <c r="C1718" s="18">
        <v>814.71668565674202</v>
      </c>
      <c r="D1718" s="18">
        <v>1313.998566816</v>
      </c>
    </row>
    <row r="1719" spans="1:4" ht="15" customHeight="1" x14ac:dyDescent="0.25">
      <c r="A1719" s="18">
        <v>8634</v>
      </c>
      <c r="B1719" s="18">
        <v>1052.2372147654501</v>
      </c>
      <c r="C1719" s="18">
        <v>808.92074386039599</v>
      </c>
      <c r="D1719" s="18">
        <v>1315.2094407582599</v>
      </c>
    </row>
    <row r="1720" spans="1:4" ht="15" customHeight="1" x14ac:dyDescent="0.25">
      <c r="A1720" s="18">
        <v>8639</v>
      </c>
      <c r="B1720" s="18">
        <v>1052.24632190175</v>
      </c>
      <c r="C1720" s="18">
        <v>814.88071223453096</v>
      </c>
      <c r="D1720" s="18">
        <v>1305.1228783568799</v>
      </c>
    </row>
    <row r="1721" spans="1:4" ht="15" customHeight="1" x14ac:dyDescent="0.25">
      <c r="A1721" s="18">
        <v>8644</v>
      </c>
      <c r="B1721" s="18">
        <v>1046.98141615245</v>
      </c>
      <c r="C1721" s="18">
        <v>801.43491574454299</v>
      </c>
      <c r="D1721" s="18">
        <v>1296.9752988381299</v>
      </c>
    </row>
    <row r="1722" spans="1:4" ht="15" customHeight="1" x14ac:dyDescent="0.25">
      <c r="A1722" s="18">
        <v>8649</v>
      </c>
      <c r="B1722" s="18">
        <v>1035.4558068126801</v>
      </c>
      <c r="C1722" s="18">
        <v>793.32711345236805</v>
      </c>
      <c r="D1722" s="18">
        <v>1293.0218001482999</v>
      </c>
    </row>
    <row r="1723" spans="1:4" ht="15" customHeight="1" x14ac:dyDescent="0.25">
      <c r="A1723" s="18">
        <v>8654</v>
      </c>
      <c r="B1723" s="18">
        <v>1020.6454709153101</v>
      </c>
      <c r="C1723" s="18">
        <v>783.17752187300403</v>
      </c>
      <c r="D1723" s="18">
        <v>1260.13423675323</v>
      </c>
    </row>
    <row r="1724" spans="1:4" ht="15" customHeight="1" x14ac:dyDescent="0.25">
      <c r="A1724" s="18">
        <v>8659</v>
      </c>
      <c r="B1724" s="18">
        <v>1014.09298878122</v>
      </c>
      <c r="C1724" s="18">
        <v>779.16052193476401</v>
      </c>
      <c r="D1724" s="18">
        <v>1263.90613215433</v>
      </c>
    </row>
    <row r="1725" spans="1:4" ht="15" customHeight="1" x14ac:dyDescent="0.25">
      <c r="A1725" s="18">
        <v>8664</v>
      </c>
      <c r="B1725" s="18">
        <v>1005.10470234619</v>
      </c>
      <c r="C1725" s="18">
        <v>775.70364053612104</v>
      </c>
      <c r="D1725" s="18">
        <v>1254.1048228599</v>
      </c>
    </row>
    <row r="1726" spans="1:4" ht="15" customHeight="1" x14ac:dyDescent="0.25">
      <c r="A1726" s="18">
        <v>8669</v>
      </c>
      <c r="B1726" s="18">
        <v>1003.98284778351</v>
      </c>
      <c r="C1726" s="18">
        <v>769.08735379333302</v>
      </c>
      <c r="D1726" s="18">
        <v>1244.2153986731901</v>
      </c>
    </row>
    <row r="1727" spans="1:4" ht="15" customHeight="1" x14ac:dyDescent="0.25">
      <c r="A1727" s="18">
        <v>8674</v>
      </c>
      <c r="B1727" s="18">
        <v>1003.72727527059</v>
      </c>
      <c r="C1727" s="18">
        <v>774.20427279460296</v>
      </c>
      <c r="D1727" s="18">
        <v>1246.4231206208101</v>
      </c>
    </row>
    <row r="1728" spans="1:4" ht="15" customHeight="1" x14ac:dyDescent="0.25">
      <c r="A1728" s="18">
        <v>8679</v>
      </c>
      <c r="B1728" s="18">
        <v>993.94554939528598</v>
      </c>
      <c r="C1728" s="18">
        <v>763.160673565607</v>
      </c>
      <c r="D1728" s="18">
        <v>1239.4612848909101</v>
      </c>
    </row>
    <row r="1729" spans="1:4" ht="15" customHeight="1" x14ac:dyDescent="0.25">
      <c r="A1729" s="18">
        <v>8684</v>
      </c>
      <c r="B1729" s="18">
        <v>998.08332641965706</v>
      </c>
      <c r="C1729" s="18">
        <v>755.974339780538</v>
      </c>
      <c r="D1729" s="18">
        <v>1239.6326169986601</v>
      </c>
    </row>
    <row r="1730" spans="1:4" ht="15" customHeight="1" x14ac:dyDescent="0.25">
      <c r="A1730" s="18">
        <v>8689</v>
      </c>
      <c r="B1730" s="18">
        <v>995.03857394768397</v>
      </c>
      <c r="C1730" s="18">
        <v>761.43319384602</v>
      </c>
      <c r="D1730" s="18">
        <v>1238.89221300743</v>
      </c>
    </row>
    <row r="1731" spans="1:4" ht="15" customHeight="1" x14ac:dyDescent="0.25">
      <c r="A1731" s="18">
        <v>8694</v>
      </c>
      <c r="B1731" s="18">
        <v>986.85405894418705</v>
      </c>
      <c r="C1731" s="18">
        <v>756.55741025948601</v>
      </c>
      <c r="D1731" s="18">
        <v>1234.5202588249699</v>
      </c>
    </row>
    <row r="1732" spans="1:4" ht="15" customHeight="1" x14ac:dyDescent="0.25">
      <c r="A1732" s="18">
        <v>8699</v>
      </c>
      <c r="B1732" s="18">
        <v>988.09542120494905</v>
      </c>
      <c r="C1732" s="18">
        <v>757.91697586217799</v>
      </c>
      <c r="D1732" s="18">
        <v>1236.64170329026</v>
      </c>
    </row>
    <row r="1733" spans="1:4" ht="15" customHeight="1" x14ac:dyDescent="0.25">
      <c r="A1733" s="18">
        <v>8704</v>
      </c>
      <c r="B1733" s="18">
        <v>996.51078237564195</v>
      </c>
      <c r="C1733" s="18">
        <v>766.08183469515302</v>
      </c>
      <c r="D1733" s="18">
        <v>1237.5818616201</v>
      </c>
    </row>
    <row r="1734" spans="1:4" ht="15" customHeight="1" x14ac:dyDescent="0.25">
      <c r="A1734" s="18">
        <v>8709</v>
      </c>
      <c r="B1734" s="18">
        <v>984.31836055602605</v>
      </c>
      <c r="C1734" s="18">
        <v>762.04190675628502</v>
      </c>
      <c r="D1734" s="18">
        <v>1232.19058928049</v>
      </c>
    </row>
    <row r="1735" spans="1:4" ht="15" customHeight="1" x14ac:dyDescent="0.25">
      <c r="A1735" s="18">
        <v>8714</v>
      </c>
      <c r="B1735" s="18">
        <v>981.66158603520898</v>
      </c>
      <c r="C1735" s="18">
        <v>758.20300911038305</v>
      </c>
      <c r="D1735" s="18">
        <v>1229.4270760750601</v>
      </c>
    </row>
    <row r="1736" spans="1:4" ht="15" customHeight="1" x14ac:dyDescent="0.25">
      <c r="A1736" s="18">
        <v>8719</v>
      </c>
      <c r="B1736" s="18">
        <v>991.76502819638995</v>
      </c>
      <c r="C1736" s="18">
        <v>757.89939652536896</v>
      </c>
      <c r="D1736" s="18">
        <v>1235.9111215451501</v>
      </c>
    </row>
    <row r="1737" spans="1:4" ht="15" customHeight="1" x14ac:dyDescent="0.25">
      <c r="A1737" s="18">
        <v>8724</v>
      </c>
      <c r="B1737" s="18">
        <v>994.27710539915904</v>
      </c>
      <c r="C1737" s="18">
        <v>757.46340683850201</v>
      </c>
      <c r="D1737" s="18">
        <v>1232.20417158126</v>
      </c>
    </row>
    <row r="1738" spans="1:4" ht="15" customHeight="1" x14ac:dyDescent="0.25">
      <c r="A1738" s="18">
        <v>8729</v>
      </c>
      <c r="B1738" s="18">
        <v>994.79324220514604</v>
      </c>
      <c r="C1738" s="18">
        <v>761.29884254251704</v>
      </c>
      <c r="D1738" s="18">
        <v>1243.0043005388</v>
      </c>
    </row>
    <row r="1739" spans="1:4" ht="15" customHeight="1" x14ac:dyDescent="0.25">
      <c r="A1739" s="18">
        <v>8734</v>
      </c>
      <c r="B1739" s="18">
        <v>990.02055313410006</v>
      </c>
      <c r="C1739" s="18">
        <v>762.70355794160696</v>
      </c>
      <c r="D1739" s="18">
        <v>1236.3360994944301</v>
      </c>
    </row>
    <row r="1740" spans="1:4" ht="15" customHeight="1" x14ac:dyDescent="0.25">
      <c r="A1740" s="18">
        <v>8739</v>
      </c>
      <c r="B1740" s="18">
        <v>998.98520573467295</v>
      </c>
      <c r="C1740" s="18">
        <v>766.81173312479302</v>
      </c>
      <c r="D1740" s="18">
        <v>1242.3854608223301</v>
      </c>
    </row>
    <row r="1741" spans="1:4" ht="15" customHeight="1" x14ac:dyDescent="0.25">
      <c r="A1741" s="18">
        <v>8744</v>
      </c>
      <c r="B1741" s="18">
        <v>990.87921574316397</v>
      </c>
      <c r="C1741" s="18">
        <v>756.66351910209596</v>
      </c>
      <c r="D1741" s="18">
        <v>1249.0197779627299</v>
      </c>
    </row>
    <row r="1742" spans="1:4" ht="15" customHeight="1" x14ac:dyDescent="0.25">
      <c r="A1742" s="18">
        <v>8749</v>
      </c>
      <c r="B1742" s="18">
        <v>997.36104827359804</v>
      </c>
      <c r="C1742" s="18">
        <v>771.57369784217803</v>
      </c>
      <c r="D1742" s="18">
        <v>1250.1627882128701</v>
      </c>
    </row>
    <row r="1743" spans="1:4" ht="15" customHeight="1" x14ac:dyDescent="0.25">
      <c r="A1743" s="18">
        <v>8754</v>
      </c>
      <c r="B1743" s="18">
        <v>989.57672829989701</v>
      </c>
      <c r="C1743" s="18">
        <v>761.60470437285505</v>
      </c>
      <c r="D1743" s="18">
        <v>1238.34048231827</v>
      </c>
    </row>
    <row r="1744" spans="1:4" ht="15" customHeight="1" x14ac:dyDescent="0.25">
      <c r="A1744" s="18">
        <v>8759</v>
      </c>
      <c r="B1744" s="18">
        <v>1002.67488606802</v>
      </c>
      <c r="C1744" s="18">
        <v>766.44047106379003</v>
      </c>
      <c r="D1744" s="18">
        <v>1258.29965273384</v>
      </c>
    </row>
    <row r="1745" spans="1:4" ht="15" customHeight="1" x14ac:dyDescent="0.25">
      <c r="A1745" s="18">
        <v>8764</v>
      </c>
      <c r="B1745" s="18">
        <v>999.70123756499504</v>
      </c>
      <c r="C1745" s="18">
        <v>773.66520768375199</v>
      </c>
      <c r="D1745" s="18">
        <v>1244.11441730355</v>
      </c>
    </row>
    <row r="1746" spans="1:4" ht="15" customHeight="1" x14ac:dyDescent="0.25">
      <c r="A1746" s="18">
        <v>8769</v>
      </c>
      <c r="B1746" s="18">
        <v>991.25231955032996</v>
      </c>
      <c r="C1746" s="18">
        <v>765.92138982765005</v>
      </c>
      <c r="D1746" s="18">
        <v>1239.7097882611199</v>
      </c>
    </row>
    <row r="1747" spans="1:4" ht="15" customHeight="1" x14ac:dyDescent="0.25">
      <c r="A1747" s="18">
        <v>8774</v>
      </c>
      <c r="B1747" s="18">
        <v>990.63810551742097</v>
      </c>
      <c r="C1747" s="18">
        <v>762.55437969269997</v>
      </c>
      <c r="D1747" s="18">
        <v>1225.942453525</v>
      </c>
    </row>
    <row r="1748" spans="1:4" ht="15" customHeight="1" x14ac:dyDescent="0.25">
      <c r="A1748" s="18">
        <v>8779</v>
      </c>
      <c r="B1748" s="18">
        <v>993.06769178094498</v>
      </c>
      <c r="C1748" s="18">
        <v>764.94244091021301</v>
      </c>
      <c r="D1748" s="18">
        <v>1232.79319073959</v>
      </c>
    </row>
    <row r="1749" spans="1:4" ht="15" customHeight="1" x14ac:dyDescent="0.25">
      <c r="A1749" s="18">
        <v>8784</v>
      </c>
      <c r="B1749" s="18">
        <v>993.36378843116597</v>
      </c>
      <c r="C1749" s="18">
        <v>761.93984921328195</v>
      </c>
      <c r="D1749" s="18">
        <v>1232.1431560363501</v>
      </c>
    </row>
    <row r="1750" spans="1:4" ht="15" customHeight="1" x14ac:dyDescent="0.25">
      <c r="A1750" s="18">
        <v>8789</v>
      </c>
      <c r="B1750" s="18">
        <v>986.53435016036599</v>
      </c>
      <c r="C1750" s="18">
        <v>764.44023488056098</v>
      </c>
      <c r="D1750" s="18">
        <v>1235.5691764919</v>
      </c>
    </row>
    <row r="1751" spans="1:4" ht="15" customHeight="1" x14ac:dyDescent="0.25">
      <c r="A1751" s="18">
        <v>8794</v>
      </c>
      <c r="B1751" s="18">
        <v>1005.39458849191</v>
      </c>
      <c r="C1751" s="18">
        <v>772.49701669937497</v>
      </c>
      <c r="D1751" s="18">
        <v>1238.1677178339201</v>
      </c>
    </row>
    <row r="1752" spans="1:4" ht="15" customHeight="1" x14ac:dyDescent="0.25">
      <c r="A1752" s="18">
        <v>8799</v>
      </c>
      <c r="B1752" s="18">
        <v>995.65871692993505</v>
      </c>
      <c r="C1752" s="18">
        <v>764.591577212517</v>
      </c>
      <c r="D1752" s="18">
        <v>1232.4218981105601</v>
      </c>
    </row>
    <row r="1753" spans="1:4" ht="15" customHeight="1" x14ac:dyDescent="0.25">
      <c r="A1753" s="18">
        <v>8804</v>
      </c>
      <c r="B1753" s="18">
        <v>994.54616924408003</v>
      </c>
      <c r="C1753" s="18">
        <v>762.61432490500704</v>
      </c>
      <c r="D1753" s="18">
        <v>1233.3233179086001</v>
      </c>
    </row>
  </sheetData>
  <mergeCells count="1">
    <mergeCell ref="A2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957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3" width="15" customWidth="1"/>
  </cols>
  <sheetData>
    <row r="1" spans="1:8" ht="17.25" customHeight="1" x14ac:dyDescent="0.25">
      <c r="A1" s="63" t="s">
        <v>914</v>
      </c>
    </row>
    <row r="2" spans="1:8" ht="25.5" customHeight="1" x14ac:dyDescent="0.25">
      <c r="A2" s="4" t="s">
        <v>915</v>
      </c>
      <c r="B2" s="4"/>
      <c r="C2" s="4"/>
      <c r="D2" s="4"/>
      <c r="E2" s="4"/>
      <c r="F2" s="4"/>
      <c r="G2" s="4"/>
      <c r="H2" s="4"/>
    </row>
    <row r="3" spans="1:8" ht="15" customHeight="1" x14ac:dyDescent="0.25">
      <c r="A3" s="4"/>
      <c r="B3" s="4"/>
      <c r="C3" s="4"/>
      <c r="D3" s="4"/>
      <c r="E3" s="4"/>
      <c r="F3" s="4"/>
      <c r="G3" s="4"/>
      <c r="H3" s="4"/>
    </row>
    <row r="4" spans="1:8" ht="15" customHeight="1" x14ac:dyDescent="0.25">
      <c r="A4" s="4"/>
      <c r="B4" s="4"/>
      <c r="C4" s="4"/>
      <c r="D4" s="4"/>
      <c r="E4" s="4"/>
      <c r="F4" s="4"/>
      <c r="G4" s="4"/>
      <c r="H4" s="4"/>
    </row>
    <row r="6" spans="1:8" ht="15" customHeight="1" x14ac:dyDescent="0.25">
      <c r="A6" s="13" t="s">
        <v>906</v>
      </c>
      <c r="B6" s="13" t="s">
        <v>916</v>
      </c>
      <c r="C6" s="13" t="s">
        <v>917</v>
      </c>
    </row>
    <row r="7" spans="1:8" ht="15" customHeight="1" x14ac:dyDescent="0.25">
      <c r="A7" s="18">
        <v>0</v>
      </c>
      <c r="B7" s="18">
        <v>0.8478</v>
      </c>
      <c r="C7" s="18">
        <v>1377.7020239999999</v>
      </c>
    </row>
    <row r="8" spans="1:8" ht="15" customHeight="1" x14ac:dyDescent="0.25">
      <c r="A8" s="18">
        <v>0.01</v>
      </c>
      <c r="B8" s="18">
        <v>0.73094444444444395</v>
      </c>
      <c r="C8" s="18">
        <v>1355.60697555556</v>
      </c>
    </row>
    <row r="9" spans="1:8" ht="15" customHeight="1" x14ac:dyDescent="0.25">
      <c r="A9" s="18">
        <v>0.02</v>
      </c>
      <c r="B9" s="18">
        <v>0.68080952380952398</v>
      </c>
      <c r="C9" s="18">
        <v>1346.12746476191</v>
      </c>
    </row>
    <row r="10" spans="1:8" ht="15" customHeight="1" x14ac:dyDescent="0.25">
      <c r="A10" s="18">
        <v>0.03</v>
      </c>
      <c r="B10" s="18">
        <v>0.66070833333333301</v>
      </c>
      <c r="C10" s="18">
        <v>1342.32673166667</v>
      </c>
    </row>
    <row r="11" spans="1:8" ht="15" customHeight="1" x14ac:dyDescent="0.25">
      <c r="A11" s="18">
        <v>0.04</v>
      </c>
      <c r="B11" s="18">
        <v>0.69285185185185205</v>
      </c>
      <c r="C11" s="18">
        <v>1348.4044281481499</v>
      </c>
    </row>
    <row r="12" spans="1:8" ht="15" customHeight="1" x14ac:dyDescent="0.25">
      <c r="A12" s="18">
        <v>0.05</v>
      </c>
      <c r="B12" s="18">
        <v>0.692566666666666</v>
      </c>
      <c r="C12" s="18">
        <v>1348.3505053333299</v>
      </c>
    </row>
    <row r="13" spans="1:8" ht="15" customHeight="1" x14ac:dyDescent="0.25">
      <c r="A13" s="18">
        <v>0.06</v>
      </c>
      <c r="B13" s="18">
        <v>0.72313809523809502</v>
      </c>
      <c r="C13" s="18">
        <v>1354.1309510476201</v>
      </c>
    </row>
    <row r="14" spans="1:8" ht="15" customHeight="1" x14ac:dyDescent="0.25">
      <c r="A14" s="18">
        <v>7.0000000000000007E-2</v>
      </c>
      <c r="B14" s="18">
        <v>0.75601309523809501</v>
      </c>
      <c r="C14" s="18">
        <v>1360.3469560476201</v>
      </c>
    </row>
    <row r="15" spans="1:8" ht="15" customHeight="1" x14ac:dyDescent="0.25">
      <c r="A15" s="18">
        <v>0.08</v>
      </c>
      <c r="B15" s="18">
        <v>0.80357976190476199</v>
      </c>
      <c r="C15" s="18">
        <v>1369.3408613809499</v>
      </c>
    </row>
    <row r="16" spans="1:8" ht="15" customHeight="1" x14ac:dyDescent="0.25">
      <c r="A16" s="18">
        <v>0.09</v>
      </c>
      <c r="B16" s="18">
        <v>0.72657976190476203</v>
      </c>
      <c r="C16" s="18">
        <v>1354.7817013809499</v>
      </c>
    </row>
    <row r="17" spans="1:3" ht="15" customHeight="1" x14ac:dyDescent="0.25">
      <c r="A17" s="18">
        <v>0.1</v>
      </c>
      <c r="B17" s="18">
        <v>0.70956071428571399</v>
      </c>
      <c r="C17" s="18">
        <v>1351.56373985714</v>
      </c>
    </row>
    <row r="18" spans="1:3" ht="15" customHeight="1" x14ac:dyDescent="0.25">
      <c r="A18" s="18">
        <v>0.11</v>
      </c>
      <c r="B18" s="18">
        <v>0.81625119047618999</v>
      </c>
      <c r="C18" s="18">
        <v>1371.7367750952401</v>
      </c>
    </row>
    <row r="19" spans="1:3" ht="15" customHeight="1" x14ac:dyDescent="0.25">
      <c r="A19" s="18">
        <v>0.12</v>
      </c>
      <c r="B19" s="18">
        <v>0.90975119047619002</v>
      </c>
      <c r="C19" s="18">
        <v>1389.41575509524</v>
      </c>
    </row>
    <row r="20" spans="1:3" ht="15" customHeight="1" x14ac:dyDescent="0.25">
      <c r="A20" s="18">
        <v>0.13</v>
      </c>
      <c r="B20" s="18">
        <v>1.0181678571428601</v>
      </c>
      <c r="C20" s="18">
        <v>1409.91517842857</v>
      </c>
    </row>
    <row r="21" spans="1:3" ht="15" customHeight="1" x14ac:dyDescent="0.25">
      <c r="A21" s="18">
        <v>0.14000000000000001</v>
      </c>
      <c r="B21" s="18">
        <v>1.09191785714286</v>
      </c>
      <c r="C21" s="18">
        <v>1423.8598284285699</v>
      </c>
    </row>
    <row r="22" spans="1:3" ht="15" customHeight="1" x14ac:dyDescent="0.25">
      <c r="A22" s="18">
        <v>0.15</v>
      </c>
      <c r="B22" s="18">
        <v>1.20216785714286</v>
      </c>
      <c r="C22" s="18">
        <v>1444.70589842857</v>
      </c>
    </row>
    <row r="23" spans="1:3" ht="15" customHeight="1" x14ac:dyDescent="0.25">
      <c r="A23" s="18">
        <v>0.16</v>
      </c>
      <c r="B23" s="18">
        <v>1.19332976190476</v>
      </c>
      <c r="C23" s="18">
        <v>1443.0347913809501</v>
      </c>
    </row>
    <row r="24" spans="1:3" ht="15" customHeight="1" x14ac:dyDescent="0.25">
      <c r="A24" s="18">
        <v>0.17</v>
      </c>
      <c r="B24" s="18">
        <v>1.22745476190476</v>
      </c>
      <c r="C24" s="18">
        <v>1449.48714638095</v>
      </c>
    </row>
    <row r="25" spans="1:3" ht="15" customHeight="1" x14ac:dyDescent="0.25">
      <c r="A25" s="18">
        <v>0.18</v>
      </c>
      <c r="B25" s="18">
        <v>1.1932880952381</v>
      </c>
      <c r="C25" s="18">
        <v>1443.0269130476199</v>
      </c>
    </row>
    <row r="26" spans="1:3" ht="15" customHeight="1" x14ac:dyDescent="0.25">
      <c r="A26" s="18">
        <v>0.19</v>
      </c>
      <c r="B26" s="18">
        <v>1.2245880952381001</v>
      </c>
      <c r="C26" s="18">
        <v>1448.94511704762</v>
      </c>
    </row>
    <row r="27" spans="1:3" ht="15" customHeight="1" x14ac:dyDescent="0.25">
      <c r="A27" s="18">
        <v>0.2</v>
      </c>
      <c r="B27" s="18">
        <v>1.2316452380952401</v>
      </c>
      <c r="C27" s="18">
        <v>1450.2794816190501</v>
      </c>
    </row>
    <row r="28" spans="1:3" ht="15" customHeight="1" x14ac:dyDescent="0.25">
      <c r="A28" s="18">
        <v>0.21</v>
      </c>
      <c r="B28" s="18">
        <v>1.1900023809523801</v>
      </c>
      <c r="C28" s="18">
        <v>1442.4056501904799</v>
      </c>
    </row>
    <row r="29" spans="1:3" ht="15" customHeight="1" x14ac:dyDescent="0.25">
      <c r="A29" s="18">
        <v>0.22</v>
      </c>
      <c r="B29" s="18">
        <v>1.1441595238095199</v>
      </c>
      <c r="C29" s="18">
        <v>1433.73768276191</v>
      </c>
    </row>
    <row r="30" spans="1:3" ht="15" customHeight="1" x14ac:dyDescent="0.25">
      <c r="A30" s="18">
        <v>0.23</v>
      </c>
      <c r="B30" s="18">
        <v>1.0245428571428601</v>
      </c>
      <c r="C30" s="18">
        <v>1411.12056342857</v>
      </c>
    </row>
    <row r="31" spans="1:3" ht="15" customHeight="1" x14ac:dyDescent="0.25">
      <c r="A31" s="18">
        <v>0.24</v>
      </c>
      <c r="B31" s="18">
        <v>0.86493571428571503</v>
      </c>
      <c r="C31" s="18">
        <v>1380.94204485714</v>
      </c>
    </row>
    <row r="32" spans="1:3" ht="15" customHeight="1" x14ac:dyDescent="0.25">
      <c r="A32" s="18">
        <v>0.25</v>
      </c>
      <c r="B32" s="18">
        <v>0.72568571428571504</v>
      </c>
      <c r="C32" s="18">
        <v>1354.6126548571399</v>
      </c>
    </row>
    <row r="33" spans="1:3" ht="15" customHeight="1" x14ac:dyDescent="0.25">
      <c r="A33" s="18">
        <v>0.26</v>
      </c>
      <c r="B33" s="18">
        <v>0.69682857142857202</v>
      </c>
      <c r="C33" s="18">
        <v>1349.15634628571</v>
      </c>
    </row>
    <row r="34" spans="1:3" ht="15" customHeight="1" x14ac:dyDescent="0.25">
      <c r="A34" s="18">
        <v>0.27</v>
      </c>
      <c r="B34" s="18">
        <v>0.61522857142857201</v>
      </c>
      <c r="C34" s="18">
        <v>1333.72741828571</v>
      </c>
    </row>
    <row r="35" spans="1:3" ht="15" customHeight="1" x14ac:dyDescent="0.25">
      <c r="A35" s="18">
        <v>0.28000000000000003</v>
      </c>
      <c r="B35" s="18">
        <v>0.59742857142857198</v>
      </c>
      <c r="C35" s="18">
        <v>1330.3617942857099</v>
      </c>
    </row>
    <row r="36" spans="1:3" ht="15" customHeight="1" x14ac:dyDescent="0.25">
      <c r="A36" s="18">
        <v>0.28999999999999998</v>
      </c>
      <c r="B36" s="18">
        <v>0.60762857142857196</v>
      </c>
      <c r="C36" s="18">
        <v>1332.2904102857101</v>
      </c>
    </row>
    <row r="37" spans="1:3" ht="15" customHeight="1" x14ac:dyDescent="0.25">
      <c r="A37" s="18">
        <v>0.3</v>
      </c>
      <c r="B37" s="18">
        <v>0.61339999999999995</v>
      </c>
      <c r="C37" s="18">
        <v>1333.381672</v>
      </c>
    </row>
    <row r="38" spans="1:3" ht="15" customHeight="1" x14ac:dyDescent="0.25">
      <c r="A38" s="18">
        <v>0.31</v>
      </c>
      <c r="B38" s="18">
        <v>0.66625714285714299</v>
      </c>
      <c r="C38" s="18">
        <v>1343.3759005714301</v>
      </c>
    </row>
    <row r="39" spans="1:3" ht="15" customHeight="1" x14ac:dyDescent="0.25">
      <c r="A39" s="18">
        <v>0.32</v>
      </c>
      <c r="B39" s="18">
        <v>0.66260000000000097</v>
      </c>
      <c r="C39" s="18">
        <v>1342.6844080000001</v>
      </c>
    </row>
    <row r="40" spans="1:3" ht="15" customHeight="1" x14ac:dyDescent="0.25">
      <c r="A40" s="18">
        <v>0.33</v>
      </c>
      <c r="B40" s="18">
        <v>0.69356190476190505</v>
      </c>
      <c r="C40" s="18">
        <v>1348.53868495238</v>
      </c>
    </row>
    <row r="41" spans="1:3" ht="15" customHeight="1" x14ac:dyDescent="0.25">
      <c r="A41" s="18">
        <v>0.34</v>
      </c>
      <c r="B41" s="18">
        <v>0.74641904761904798</v>
      </c>
      <c r="C41" s="18">
        <v>1358.5329135238101</v>
      </c>
    </row>
    <row r="42" spans="1:3" ht="15" customHeight="1" x14ac:dyDescent="0.25">
      <c r="A42" s="18">
        <v>0.35</v>
      </c>
      <c r="B42" s="18">
        <v>0.76808571428571504</v>
      </c>
      <c r="C42" s="18">
        <v>1362.62964685714</v>
      </c>
    </row>
    <row r="43" spans="1:3" ht="15" customHeight="1" x14ac:dyDescent="0.25">
      <c r="A43" s="18">
        <v>0.36</v>
      </c>
      <c r="B43" s="18">
        <v>0.80187619047619096</v>
      </c>
      <c r="C43" s="18">
        <v>1369.01875009524</v>
      </c>
    </row>
    <row r="44" spans="1:3" ht="15" customHeight="1" x14ac:dyDescent="0.25">
      <c r="A44" s="18">
        <v>0.37</v>
      </c>
      <c r="B44" s="18">
        <v>0.93927619047619004</v>
      </c>
      <c r="C44" s="18">
        <v>1394.9983420952401</v>
      </c>
    </row>
    <row r="45" spans="1:3" ht="15" customHeight="1" x14ac:dyDescent="0.25">
      <c r="A45" s="18">
        <v>0.38</v>
      </c>
      <c r="B45" s="18">
        <v>0.97260952380952403</v>
      </c>
      <c r="C45" s="18">
        <v>1401.30100876191</v>
      </c>
    </row>
    <row r="46" spans="1:3" ht="15" customHeight="1" x14ac:dyDescent="0.25">
      <c r="A46" s="18">
        <v>0.39</v>
      </c>
      <c r="B46" s="18">
        <v>0.95460952380952302</v>
      </c>
      <c r="C46" s="18">
        <v>1397.89756876191</v>
      </c>
    </row>
    <row r="47" spans="1:3" ht="15" customHeight="1" x14ac:dyDescent="0.25">
      <c r="A47" s="18">
        <v>0.4</v>
      </c>
      <c r="B47" s="18">
        <v>0.90996666666666604</v>
      </c>
      <c r="C47" s="18">
        <v>1389.4564973333299</v>
      </c>
    </row>
    <row r="48" spans="1:3" ht="15" customHeight="1" x14ac:dyDescent="0.25">
      <c r="A48" s="18">
        <v>0.41</v>
      </c>
      <c r="B48" s="18">
        <v>0.82519523809523798</v>
      </c>
      <c r="C48" s="18">
        <v>1373.4279156190501</v>
      </c>
    </row>
    <row r="49" spans="1:3" ht="15" customHeight="1" x14ac:dyDescent="0.25">
      <c r="A49" s="18">
        <v>0.42</v>
      </c>
      <c r="B49" s="18">
        <v>0.804861904761904</v>
      </c>
      <c r="C49" s="18">
        <v>1369.5832889523799</v>
      </c>
    </row>
    <row r="50" spans="1:3" ht="15" customHeight="1" x14ac:dyDescent="0.25">
      <c r="A50" s="18">
        <v>0.43</v>
      </c>
      <c r="B50" s="18">
        <v>0.76876666666666604</v>
      </c>
      <c r="C50" s="18">
        <v>1362.7584013333301</v>
      </c>
    </row>
    <row r="51" spans="1:3" ht="15" customHeight="1" x14ac:dyDescent="0.25">
      <c r="A51" s="18">
        <v>0.44</v>
      </c>
      <c r="B51" s="18">
        <v>0.72593333333333299</v>
      </c>
      <c r="C51" s="18">
        <v>1354.6594746666699</v>
      </c>
    </row>
    <row r="52" spans="1:3" ht="15" customHeight="1" x14ac:dyDescent="0.25">
      <c r="A52" s="18">
        <v>0.45</v>
      </c>
      <c r="B52" s="18">
        <v>0.71760000000000002</v>
      </c>
      <c r="C52" s="18">
        <v>1353.0838080000001</v>
      </c>
    </row>
    <row r="53" spans="1:3" ht="15" customHeight="1" x14ac:dyDescent="0.25">
      <c r="A53" s="18">
        <v>0.46</v>
      </c>
      <c r="B53" s="18">
        <v>0.64626666666666599</v>
      </c>
      <c r="C53" s="18">
        <v>1339.5961013333299</v>
      </c>
    </row>
    <row r="54" spans="1:3" ht="15" customHeight="1" x14ac:dyDescent="0.25">
      <c r="A54" s="18">
        <v>0.47</v>
      </c>
      <c r="B54" s="18">
        <v>0.57896666666666696</v>
      </c>
      <c r="C54" s="18">
        <v>1326.87101733333</v>
      </c>
    </row>
    <row r="55" spans="1:3" ht="15" customHeight="1" x14ac:dyDescent="0.25">
      <c r="A55" s="18">
        <v>0.48</v>
      </c>
      <c r="B55" s="18">
        <v>0.56863333333333299</v>
      </c>
      <c r="C55" s="18">
        <v>1324.91719066667</v>
      </c>
    </row>
    <row r="56" spans="1:3" ht="15" customHeight="1" x14ac:dyDescent="0.25">
      <c r="A56" s="18">
        <v>0.49</v>
      </c>
      <c r="B56" s="18">
        <v>0.52129999999999999</v>
      </c>
      <c r="C56" s="18">
        <v>1315.967404</v>
      </c>
    </row>
    <row r="57" spans="1:3" ht="15" customHeight="1" x14ac:dyDescent="0.25">
      <c r="A57" s="18">
        <v>0.5</v>
      </c>
      <c r="B57" s="18">
        <v>0.53879999999999995</v>
      </c>
      <c r="C57" s="18">
        <v>1319.276304</v>
      </c>
    </row>
    <row r="58" spans="1:3" ht="15" customHeight="1" x14ac:dyDescent="0.25">
      <c r="A58" s="18">
        <v>0.51</v>
      </c>
      <c r="B58" s="18">
        <v>0.57799999999999996</v>
      </c>
      <c r="C58" s="18">
        <v>1326.68824</v>
      </c>
    </row>
    <row r="59" spans="1:3" ht="15" customHeight="1" x14ac:dyDescent="0.25">
      <c r="A59" s="18">
        <v>0.52</v>
      </c>
      <c r="B59" s="18">
        <v>0.59333333333333405</v>
      </c>
      <c r="C59" s="18">
        <v>1329.58746666667</v>
      </c>
    </row>
    <row r="60" spans="1:3" ht="15" customHeight="1" x14ac:dyDescent="0.25">
      <c r="A60" s="18">
        <v>0.53</v>
      </c>
      <c r="B60" s="18">
        <v>0.64333333333333298</v>
      </c>
      <c r="C60" s="18">
        <v>1339.04146666667</v>
      </c>
    </row>
    <row r="61" spans="1:3" ht="15" customHeight="1" x14ac:dyDescent="0.25">
      <c r="A61" s="18">
        <v>0.54</v>
      </c>
      <c r="B61" s="18">
        <v>0.72316666666666696</v>
      </c>
      <c r="C61" s="18">
        <v>1354.1363533333299</v>
      </c>
    </row>
    <row r="62" spans="1:3" ht="15" customHeight="1" x14ac:dyDescent="0.25">
      <c r="A62" s="18">
        <v>0.55000000000000004</v>
      </c>
      <c r="B62" s="18">
        <v>0.67216666666666702</v>
      </c>
      <c r="C62" s="18">
        <v>1344.4932733333301</v>
      </c>
    </row>
    <row r="63" spans="1:3" ht="15" customHeight="1" x14ac:dyDescent="0.25">
      <c r="A63" s="18">
        <v>0.56000000000000005</v>
      </c>
      <c r="B63" s="18">
        <v>0.70816666666666706</v>
      </c>
      <c r="C63" s="18">
        <v>1351.3001533333299</v>
      </c>
    </row>
    <row r="64" spans="1:3" ht="15" customHeight="1" x14ac:dyDescent="0.25">
      <c r="A64" s="18">
        <v>0.56999999999999995</v>
      </c>
      <c r="B64" s="18">
        <v>0.66316666666666702</v>
      </c>
      <c r="C64" s="18">
        <v>1342.7915533333301</v>
      </c>
    </row>
    <row r="65" spans="1:3" ht="15" customHeight="1" x14ac:dyDescent="0.25">
      <c r="A65" s="18">
        <v>0.57999999999999996</v>
      </c>
      <c r="B65" s="18">
        <v>0.63816666666666699</v>
      </c>
      <c r="C65" s="18">
        <v>1338.06455333333</v>
      </c>
    </row>
    <row r="66" spans="1:3" ht="15" customHeight="1" x14ac:dyDescent="0.25">
      <c r="A66" s="18">
        <v>0.59</v>
      </c>
      <c r="B66" s="18">
        <v>0.72550000000000003</v>
      </c>
      <c r="C66" s="18">
        <v>1354.57754</v>
      </c>
    </row>
    <row r="67" spans="1:3" ht="15" customHeight="1" x14ac:dyDescent="0.25">
      <c r="A67" s="18">
        <v>0.6</v>
      </c>
      <c r="B67" s="18">
        <v>0.73216666666666697</v>
      </c>
      <c r="C67" s="18">
        <v>1355.8380733333299</v>
      </c>
    </row>
    <row r="68" spans="1:3" ht="15" customHeight="1" x14ac:dyDescent="0.25">
      <c r="A68" s="18">
        <v>0.61</v>
      </c>
      <c r="B68" s="18">
        <v>0.75916666666666699</v>
      </c>
      <c r="C68" s="18">
        <v>1360.94323333333</v>
      </c>
    </row>
    <row r="69" spans="1:3" ht="15" customHeight="1" x14ac:dyDescent="0.25">
      <c r="A69" s="18">
        <v>0.62</v>
      </c>
      <c r="B69" s="18">
        <v>0.78849999999999998</v>
      </c>
      <c r="C69" s="18">
        <v>1366.4895799999999</v>
      </c>
    </row>
    <row r="70" spans="1:3" ht="15" customHeight="1" x14ac:dyDescent="0.25">
      <c r="A70" s="18">
        <v>0.63</v>
      </c>
      <c r="B70" s="18">
        <v>0.79849999999999999</v>
      </c>
      <c r="C70" s="18">
        <v>1368.3803800000001</v>
      </c>
    </row>
    <row r="71" spans="1:3" ht="15" customHeight="1" x14ac:dyDescent="0.25">
      <c r="A71" s="18">
        <v>0.64</v>
      </c>
      <c r="B71" s="18">
        <v>0.81100000000000005</v>
      </c>
      <c r="C71" s="18">
        <v>1370.74388</v>
      </c>
    </row>
    <row r="72" spans="1:3" ht="15" customHeight="1" x14ac:dyDescent="0.25">
      <c r="A72" s="18">
        <v>0.65</v>
      </c>
      <c r="B72" s="18">
        <v>0.90483333333333404</v>
      </c>
      <c r="C72" s="18">
        <v>1388.48588666667</v>
      </c>
    </row>
    <row r="73" spans="1:3" ht="15" customHeight="1" x14ac:dyDescent="0.25">
      <c r="A73" s="18">
        <v>0.66</v>
      </c>
      <c r="B73" s="18">
        <v>0.99149999999999905</v>
      </c>
      <c r="C73" s="18">
        <v>1404.87282</v>
      </c>
    </row>
    <row r="74" spans="1:3" ht="15" customHeight="1" x14ac:dyDescent="0.25">
      <c r="A74" s="18">
        <v>0.67</v>
      </c>
      <c r="B74" s="18">
        <v>0.95833333333333204</v>
      </c>
      <c r="C74" s="18">
        <v>1398.6016666666701</v>
      </c>
    </row>
    <row r="75" spans="1:3" ht="15" customHeight="1" x14ac:dyDescent="0.25">
      <c r="A75" s="18">
        <v>0.68</v>
      </c>
      <c r="B75" s="18">
        <v>0.94433333333333203</v>
      </c>
      <c r="C75" s="18">
        <v>1395.95454666667</v>
      </c>
    </row>
    <row r="76" spans="1:3" ht="15" customHeight="1" x14ac:dyDescent="0.25">
      <c r="A76" s="18">
        <v>0.69</v>
      </c>
      <c r="B76" s="18">
        <v>0.87633333333333197</v>
      </c>
      <c r="C76" s="18">
        <v>1383.09710666667</v>
      </c>
    </row>
    <row r="77" spans="1:3" ht="15" customHeight="1" x14ac:dyDescent="0.25">
      <c r="A77" s="18">
        <v>0.7</v>
      </c>
      <c r="B77" s="18">
        <v>0.869999999999999</v>
      </c>
      <c r="C77" s="18">
        <v>1381.8996</v>
      </c>
    </row>
    <row r="78" spans="1:3" ht="15" customHeight="1" x14ac:dyDescent="0.25">
      <c r="A78" s="18">
        <v>0.71</v>
      </c>
      <c r="B78" s="18">
        <v>0.87366666666666604</v>
      </c>
      <c r="C78" s="18">
        <v>1382.59289333333</v>
      </c>
    </row>
    <row r="79" spans="1:3" ht="15" customHeight="1" x14ac:dyDescent="0.25">
      <c r="A79" s="18">
        <v>0.72</v>
      </c>
      <c r="B79" s="18">
        <v>0.91899999999999904</v>
      </c>
      <c r="C79" s="18">
        <v>1391.16452</v>
      </c>
    </row>
    <row r="80" spans="1:3" ht="15" customHeight="1" x14ac:dyDescent="0.25">
      <c r="A80" s="18">
        <v>0.73</v>
      </c>
      <c r="B80" s="18">
        <v>0.97861904761904694</v>
      </c>
      <c r="C80" s="18">
        <v>1402.43728952381</v>
      </c>
    </row>
    <row r="81" spans="1:3" ht="15" customHeight="1" x14ac:dyDescent="0.25">
      <c r="A81" s="18">
        <v>0.74</v>
      </c>
      <c r="B81" s="18">
        <v>0.91549404761904596</v>
      </c>
      <c r="C81" s="18">
        <v>1390.5016145238101</v>
      </c>
    </row>
    <row r="82" spans="1:3" ht="15" customHeight="1" x14ac:dyDescent="0.25">
      <c r="A82" s="18">
        <v>0.75</v>
      </c>
      <c r="B82" s="18">
        <v>0.92607738095237901</v>
      </c>
      <c r="C82" s="18">
        <v>1392.5027111904801</v>
      </c>
    </row>
    <row r="83" spans="1:3" ht="15" customHeight="1" x14ac:dyDescent="0.25">
      <c r="A83" s="18">
        <v>0.76</v>
      </c>
      <c r="B83" s="18">
        <v>0.93102976190476205</v>
      </c>
      <c r="C83" s="18">
        <v>1393.43910738095</v>
      </c>
    </row>
    <row r="84" spans="1:3" ht="15" customHeight="1" x14ac:dyDescent="0.25">
      <c r="A84" s="18">
        <v>0.77</v>
      </c>
      <c r="B84" s="18">
        <v>1.1148464285714299</v>
      </c>
      <c r="C84" s="18">
        <v>1428.1951627142901</v>
      </c>
    </row>
    <row r="85" spans="1:3" ht="15" customHeight="1" x14ac:dyDescent="0.25">
      <c r="A85" s="18">
        <v>0.78</v>
      </c>
      <c r="B85" s="18">
        <v>1.1748940476190499</v>
      </c>
      <c r="C85" s="18">
        <v>1439.5489665238099</v>
      </c>
    </row>
    <row r="86" spans="1:3" ht="15" customHeight="1" x14ac:dyDescent="0.25">
      <c r="A86" s="18">
        <v>0.79</v>
      </c>
      <c r="B86" s="18">
        <v>1.2398940476190501</v>
      </c>
      <c r="C86" s="18">
        <v>1451.83916652381</v>
      </c>
    </row>
    <row r="87" spans="1:3" ht="15" customHeight="1" x14ac:dyDescent="0.25">
      <c r="A87" s="18">
        <v>0.8</v>
      </c>
      <c r="B87" s="18">
        <v>1.2745607142857101</v>
      </c>
      <c r="C87" s="18">
        <v>1458.3939398571399</v>
      </c>
    </row>
    <row r="88" spans="1:3" ht="15" customHeight="1" x14ac:dyDescent="0.25">
      <c r="A88" s="18">
        <v>0.81</v>
      </c>
      <c r="B88" s="18">
        <v>1.2329892857142899</v>
      </c>
      <c r="C88" s="18">
        <v>1450.53361414286</v>
      </c>
    </row>
    <row r="89" spans="1:3" ht="15" customHeight="1" x14ac:dyDescent="0.25">
      <c r="A89" s="18">
        <v>0.82</v>
      </c>
      <c r="B89" s="18">
        <v>1.16294761904762</v>
      </c>
      <c r="C89" s="18">
        <v>1437.2901358095201</v>
      </c>
    </row>
    <row r="90" spans="1:3" ht="15" customHeight="1" x14ac:dyDescent="0.25">
      <c r="A90" s="18">
        <v>0.83</v>
      </c>
      <c r="B90" s="18">
        <v>1.0718047619047599</v>
      </c>
      <c r="C90" s="18">
        <v>1420.05684438095</v>
      </c>
    </row>
    <row r="91" spans="1:3" ht="15" customHeight="1" x14ac:dyDescent="0.25">
      <c r="A91" s="18">
        <v>0.84</v>
      </c>
      <c r="B91" s="18">
        <v>1.13457261904762</v>
      </c>
      <c r="C91" s="18">
        <v>1431.9249908095201</v>
      </c>
    </row>
    <row r="92" spans="1:3" ht="15" customHeight="1" x14ac:dyDescent="0.25">
      <c r="A92" s="18">
        <v>0.85</v>
      </c>
      <c r="B92" s="18">
        <v>1.133775</v>
      </c>
      <c r="C92" s="18">
        <v>1431.774177</v>
      </c>
    </row>
    <row r="93" spans="1:3" ht="15" customHeight="1" x14ac:dyDescent="0.25">
      <c r="A93" s="18">
        <v>0.86</v>
      </c>
      <c r="B93" s="18">
        <v>1.1255845238095199</v>
      </c>
      <c r="C93" s="18">
        <v>1430.2255217618999</v>
      </c>
    </row>
    <row r="94" spans="1:3" ht="15" customHeight="1" x14ac:dyDescent="0.25">
      <c r="A94" s="18">
        <v>0.87</v>
      </c>
      <c r="B94" s="18">
        <v>1.00310119047619</v>
      </c>
      <c r="C94" s="18">
        <v>1407.0663730952399</v>
      </c>
    </row>
    <row r="95" spans="1:3" ht="15" customHeight="1" x14ac:dyDescent="0.25">
      <c r="A95" s="18">
        <v>0.88</v>
      </c>
      <c r="B95" s="18">
        <v>0.99773214285714196</v>
      </c>
      <c r="C95" s="18">
        <v>1406.0511935714301</v>
      </c>
    </row>
    <row r="96" spans="1:3" ht="15" customHeight="1" x14ac:dyDescent="0.25">
      <c r="A96" s="18">
        <v>0.89</v>
      </c>
      <c r="B96" s="18">
        <v>0.99944642857142796</v>
      </c>
      <c r="C96" s="18">
        <v>1406.3753307142899</v>
      </c>
    </row>
    <row r="97" spans="1:3" ht="15" customHeight="1" x14ac:dyDescent="0.25">
      <c r="A97" s="18">
        <v>0.9</v>
      </c>
      <c r="B97" s="18">
        <v>1.0162321428571399</v>
      </c>
      <c r="C97" s="18">
        <v>1409.5491735714299</v>
      </c>
    </row>
    <row r="98" spans="1:3" ht="15" customHeight="1" x14ac:dyDescent="0.25">
      <c r="A98" s="18">
        <v>0.91</v>
      </c>
      <c r="B98" s="18">
        <v>1.0102797619047601</v>
      </c>
      <c r="C98" s="18">
        <v>1408.42369738095</v>
      </c>
    </row>
    <row r="99" spans="1:3" ht="15" customHeight="1" x14ac:dyDescent="0.25">
      <c r="A99" s="18">
        <v>0.92</v>
      </c>
      <c r="B99" s="18">
        <v>0.99765476190476199</v>
      </c>
      <c r="C99" s="18">
        <v>1406.03656238095</v>
      </c>
    </row>
    <row r="100" spans="1:3" ht="15" customHeight="1" x14ac:dyDescent="0.25">
      <c r="A100" s="18">
        <v>0.93</v>
      </c>
      <c r="B100" s="18">
        <v>1.05222619047619</v>
      </c>
      <c r="C100" s="18">
        <v>1416.35492809524</v>
      </c>
    </row>
    <row r="101" spans="1:3" ht="15" customHeight="1" x14ac:dyDescent="0.25">
      <c r="A101" s="18">
        <v>0.94</v>
      </c>
      <c r="B101" s="18">
        <v>1.0486547619047599</v>
      </c>
      <c r="C101" s="18">
        <v>1415.6796423809501</v>
      </c>
    </row>
    <row r="102" spans="1:3" ht="15" customHeight="1" x14ac:dyDescent="0.25">
      <c r="A102" s="18">
        <v>0.95</v>
      </c>
      <c r="B102" s="18">
        <v>1.01370238095238</v>
      </c>
      <c r="C102" s="18">
        <v>1409.0708461904801</v>
      </c>
    </row>
    <row r="103" spans="1:3" ht="15" customHeight="1" x14ac:dyDescent="0.25">
      <c r="A103" s="18">
        <v>0.96</v>
      </c>
      <c r="B103" s="18">
        <v>0.87513095238095295</v>
      </c>
      <c r="C103" s="18">
        <v>1382.8697604761901</v>
      </c>
    </row>
    <row r="104" spans="1:3" ht="15" customHeight="1" x14ac:dyDescent="0.25">
      <c r="A104" s="18">
        <v>0.97</v>
      </c>
      <c r="B104" s="18">
        <v>0.80846428571428597</v>
      </c>
      <c r="C104" s="18">
        <v>1370.2644271428601</v>
      </c>
    </row>
    <row r="105" spans="1:3" ht="15" customHeight="1" x14ac:dyDescent="0.25">
      <c r="A105" s="18">
        <v>0.98</v>
      </c>
      <c r="B105" s="18">
        <v>0.71645238095238095</v>
      </c>
      <c r="C105" s="18">
        <v>1352.86681619048</v>
      </c>
    </row>
    <row r="106" spans="1:3" ht="15" customHeight="1" x14ac:dyDescent="0.25">
      <c r="A106" s="18">
        <v>0.99</v>
      </c>
      <c r="B106" s="18">
        <v>0.69773809523809505</v>
      </c>
      <c r="C106" s="18">
        <v>1349.32831904762</v>
      </c>
    </row>
    <row r="107" spans="1:3" ht="15" customHeight="1" x14ac:dyDescent="0.25">
      <c r="A107" s="18">
        <v>1</v>
      </c>
      <c r="B107" s="18">
        <v>0.63545238095238099</v>
      </c>
      <c r="C107" s="18">
        <v>1337.55133619048</v>
      </c>
    </row>
    <row r="108" spans="1:3" ht="15" customHeight="1" x14ac:dyDescent="0.25">
      <c r="A108" s="18">
        <v>1.01</v>
      </c>
      <c r="B108" s="18">
        <v>0.67230952380952302</v>
      </c>
      <c r="C108" s="18">
        <v>1344.52028476191</v>
      </c>
    </row>
    <row r="109" spans="1:3" ht="15" customHeight="1" x14ac:dyDescent="0.25">
      <c r="A109" s="18">
        <v>1.02</v>
      </c>
      <c r="B109" s="18">
        <v>0.69930952380952305</v>
      </c>
      <c r="C109" s="18">
        <v>1349.6254447619101</v>
      </c>
    </row>
    <row r="110" spans="1:3" ht="15" customHeight="1" x14ac:dyDescent="0.25">
      <c r="A110" s="18">
        <v>1.03</v>
      </c>
      <c r="B110" s="18">
        <v>0.63259523809523799</v>
      </c>
      <c r="C110" s="18">
        <v>1337.0111076190501</v>
      </c>
    </row>
    <row r="111" spans="1:3" ht="15" customHeight="1" x14ac:dyDescent="0.25">
      <c r="A111" s="18">
        <v>1.04</v>
      </c>
      <c r="B111" s="18">
        <v>0.56627380952380901</v>
      </c>
      <c r="C111" s="18">
        <v>1324.4710519047601</v>
      </c>
    </row>
    <row r="112" spans="1:3" ht="15" customHeight="1" x14ac:dyDescent="0.25">
      <c r="A112" s="18">
        <v>1.05</v>
      </c>
      <c r="B112" s="18">
        <v>0.52294047619047701</v>
      </c>
      <c r="C112" s="18">
        <v>1316.2775852381001</v>
      </c>
    </row>
    <row r="113" spans="1:3" ht="15" customHeight="1" x14ac:dyDescent="0.25">
      <c r="A113" s="18">
        <v>1.06</v>
      </c>
      <c r="B113" s="18">
        <v>0.59741666666666804</v>
      </c>
      <c r="C113" s="18">
        <v>1330.3595433333301</v>
      </c>
    </row>
    <row r="114" spans="1:3" ht="15" customHeight="1" x14ac:dyDescent="0.25">
      <c r="A114" s="18">
        <v>1.07</v>
      </c>
      <c r="B114" s="18">
        <v>0.66741666666666799</v>
      </c>
      <c r="C114" s="18">
        <v>1343.59514333333</v>
      </c>
    </row>
    <row r="115" spans="1:3" ht="15" customHeight="1" x14ac:dyDescent="0.25">
      <c r="A115" s="18">
        <v>1.08</v>
      </c>
      <c r="B115" s="18">
        <v>0.73941666666666905</v>
      </c>
      <c r="C115" s="18">
        <v>1357.20890333333</v>
      </c>
    </row>
    <row r="116" spans="1:3" ht="15" customHeight="1" x14ac:dyDescent="0.25">
      <c r="A116" s="18">
        <v>1.0900000000000001</v>
      </c>
      <c r="B116" s="18">
        <v>0.72191666666666998</v>
      </c>
      <c r="C116" s="18">
        <v>1353.90000333333</v>
      </c>
    </row>
    <row r="117" spans="1:3" ht="15" customHeight="1" x14ac:dyDescent="0.25">
      <c r="A117" s="18">
        <v>1.1000000000000001</v>
      </c>
      <c r="B117" s="18">
        <v>0.77108333333333701</v>
      </c>
      <c r="C117" s="18">
        <v>1363.19643666667</v>
      </c>
    </row>
    <row r="118" spans="1:3" ht="15" customHeight="1" x14ac:dyDescent="0.25">
      <c r="A118" s="18">
        <v>1.1100000000000001</v>
      </c>
      <c r="B118" s="18">
        <v>0.73108333333333797</v>
      </c>
      <c r="C118" s="18">
        <v>1355.63323666667</v>
      </c>
    </row>
    <row r="119" spans="1:3" ht="15" customHeight="1" x14ac:dyDescent="0.25">
      <c r="A119" s="18">
        <v>1.1200000000000001</v>
      </c>
      <c r="B119" s="18">
        <v>0.73808333333333798</v>
      </c>
      <c r="C119" s="18">
        <v>1356.95679666667</v>
      </c>
    </row>
    <row r="120" spans="1:3" ht="15" customHeight="1" x14ac:dyDescent="0.25">
      <c r="A120" s="18">
        <v>1.1299999999999999</v>
      </c>
      <c r="B120" s="18">
        <v>0.74308333333333698</v>
      </c>
      <c r="C120" s="18">
        <v>1357.9021966666701</v>
      </c>
    </row>
    <row r="121" spans="1:3" ht="15" customHeight="1" x14ac:dyDescent="0.25">
      <c r="A121" s="18">
        <v>1.1399999999999999</v>
      </c>
      <c r="B121" s="18">
        <v>0.81933333333333602</v>
      </c>
      <c r="C121" s="18">
        <v>1372.31954666667</v>
      </c>
    </row>
    <row r="122" spans="1:3" ht="15" customHeight="1" x14ac:dyDescent="0.25">
      <c r="A122" s="18">
        <v>1.1499999999999999</v>
      </c>
      <c r="B122" s="18">
        <v>0.87760000000000105</v>
      </c>
      <c r="C122" s="18">
        <v>1383.3366080000001</v>
      </c>
    </row>
    <row r="123" spans="1:3" ht="15" customHeight="1" x14ac:dyDescent="0.25">
      <c r="A123" s="18">
        <v>1.1599999999999999</v>
      </c>
      <c r="B123" s="18">
        <v>0.868219047619048</v>
      </c>
      <c r="C123" s="18">
        <v>1381.56285752381</v>
      </c>
    </row>
    <row r="124" spans="1:3" ht="15" customHeight="1" x14ac:dyDescent="0.25">
      <c r="A124" s="18">
        <v>1.17</v>
      </c>
      <c r="B124" s="18">
        <v>0.83221904761904797</v>
      </c>
      <c r="C124" s="18">
        <v>1374.7559775238101</v>
      </c>
    </row>
    <row r="125" spans="1:3" ht="15" customHeight="1" x14ac:dyDescent="0.25">
      <c r="A125" s="18">
        <v>1.18</v>
      </c>
      <c r="B125" s="18">
        <v>0.79288571428571497</v>
      </c>
      <c r="C125" s="18">
        <v>1367.31883085714</v>
      </c>
    </row>
    <row r="126" spans="1:3" ht="15" customHeight="1" x14ac:dyDescent="0.25">
      <c r="A126" s="18">
        <v>1.19</v>
      </c>
      <c r="B126" s="18">
        <v>0.75005238095238003</v>
      </c>
      <c r="C126" s="18">
        <v>1359.2199041904801</v>
      </c>
    </row>
    <row r="127" spans="1:3" ht="15" customHeight="1" x14ac:dyDescent="0.25">
      <c r="A127" s="18">
        <v>1.2</v>
      </c>
      <c r="B127" s="18">
        <v>0.68838571428571305</v>
      </c>
      <c r="C127" s="18">
        <v>1347.5599708571399</v>
      </c>
    </row>
    <row r="128" spans="1:3" ht="15" customHeight="1" x14ac:dyDescent="0.25">
      <c r="A128" s="18">
        <v>1.21</v>
      </c>
      <c r="B128" s="18">
        <v>0.71638571428571196</v>
      </c>
      <c r="C128" s="18">
        <v>1352.8542108571401</v>
      </c>
    </row>
    <row r="129" spans="1:3" ht="15" customHeight="1" x14ac:dyDescent="0.25">
      <c r="A129" s="18">
        <v>1.22</v>
      </c>
      <c r="B129" s="18">
        <v>0.693885714285712</v>
      </c>
      <c r="C129" s="18">
        <v>1348.59991085714</v>
      </c>
    </row>
    <row r="130" spans="1:3" ht="15" customHeight="1" x14ac:dyDescent="0.25">
      <c r="A130" s="18">
        <v>1.23</v>
      </c>
      <c r="B130" s="18">
        <v>0.701885714285713</v>
      </c>
      <c r="C130" s="18">
        <v>1350.1125508571399</v>
      </c>
    </row>
    <row r="131" spans="1:3" ht="15" customHeight="1" x14ac:dyDescent="0.25">
      <c r="A131" s="18">
        <v>1.24</v>
      </c>
      <c r="B131" s="18">
        <v>0.68938571428571405</v>
      </c>
      <c r="C131" s="18">
        <v>1347.74905085714</v>
      </c>
    </row>
    <row r="132" spans="1:3" ht="15" customHeight="1" x14ac:dyDescent="0.25">
      <c r="A132" s="18">
        <v>1.25</v>
      </c>
      <c r="B132" s="18">
        <v>0.70645238095238105</v>
      </c>
      <c r="C132" s="18">
        <v>1350.9760161904801</v>
      </c>
    </row>
    <row r="133" spans="1:3" ht="15" customHeight="1" x14ac:dyDescent="0.25">
      <c r="A133" s="18">
        <v>1.26</v>
      </c>
      <c r="B133" s="18">
        <v>0.74965000000000004</v>
      </c>
      <c r="C133" s="18">
        <v>1359.143822</v>
      </c>
    </row>
    <row r="134" spans="1:3" ht="15" customHeight="1" x14ac:dyDescent="0.25">
      <c r="A134" s="18">
        <v>1.27</v>
      </c>
      <c r="B134" s="18">
        <v>0.74065000000000003</v>
      </c>
      <c r="C134" s="18">
        <v>1357.442102</v>
      </c>
    </row>
    <row r="135" spans="1:3" ht="15" customHeight="1" x14ac:dyDescent="0.25">
      <c r="A135" s="18">
        <v>1.28</v>
      </c>
      <c r="B135" s="18">
        <v>0.69571666666666598</v>
      </c>
      <c r="C135" s="18">
        <v>1348.94610733333</v>
      </c>
    </row>
    <row r="136" spans="1:3" ht="15" customHeight="1" x14ac:dyDescent="0.25">
      <c r="A136" s="18">
        <v>1.29</v>
      </c>
      <c r="B136" s="18">
        <v>0.72785</v>
      </c>
      <c r="C136" s="18">
        <v>1355.021878</v>
      </c>
    </row>
    <row r="137" spans="1:3" ht="15" customHeight="1" x14ac:dyDescent="0.25">
      <c r="A137" s="18">
        <v>1.3</v>
      </c>
      <c r="B137" s="18">
        <v>0.70284999999999997</v>
      </c>
      <c r="C137" s="18">
        <v>1350.2948779999999</v>
      </c>
    </row>
    <row r="138" spans="1:3" ht="15" customHeight="1" x14ac:dyDescent="0.25">
      <c r="A138" s="18">
        <v>1.31</v>
      </c>
      <c r="B138" s="18">
        <v>0.68925000000000003</v>
      </c>
      <c r="C138" s="18">
        <v>1347.7233900000001</v>
      </c>
    </row>
    <row r="139" spans="1:3" ht="15" customHeight="1" x14ac:dyDescent="0.25">
      <c r="A139" s="18">
        <v>1.32</v>
      </c>
      <c r="B139" s="18">
        <v>0.73035000000000005</v>
      </c>
      <c r="C139" s="18">
        <v>1355.494578</v>
      </c>
    </row>
    <row r="140" spans="1:3" ht="15" customHeight="1" x14ac:dyDescent="0.25">
      <c r="A140" s="18">
        <v>1.33</v>
      </c>
      <c r="B140" s="18">
        <v>0.77455000000000096</v>
      </c>
      <c r="C140" s="18">
        <v>1363.8519140000001</v>
      </c>
    </row>
    <row r="141" spans="1:3" ht="15" customHeight="1" x14ac:dyDescent="0.25">
      <c r="A141" s="18">
        <v>1.34</v>
      </c>
      <c r="B141" s="18">
        <v>0.756016666666667</v>
      </c>
      <c r="C141" s="18">
        <v>1360.3476313333299</v>
      </c>
    </row>
    <row r="142" spans="1:3" ht="15" customHeight="1" x14ac:dyDescent="0.25">
      <c r="A142" s="18">
        <v>1.35</v>
      </c>
      <c r="B142" s="18">
        <v>0.77875000000000005</v>
      </c>
      <c r="C142" s="18">
        <v>1364.6460500000001</v>
      </c>
    </row>
    <row r="143" spans="1:3" ht="15" customHeight="1" x14ac:dyDescent="0.25">
      <c r="A143" s="18">
        <v>1.36</v>
      </c>
      <c r="B143" s="18">
        <v>0.789300000000001</v>
      </c>
      <c r="C143" s="18">
        <v>1366.640844</v>
      </c>
    </row>
    <row r="144" spans="1:3" ht="15" customHeight="1" x14ac:dyDescent="0.25">
      <c r="A144" s="18">
        <v>1.37</v>
      </c>
      <c r="B144" s="18">
        <v>0.87450000000000105</v>
      </c>
      <c r="C144" s="18">
        <v>1382.75046</v>
      </c>
    </row>
    <row r="145" spans="1:3" ht="15" customHeight="1" x14ac:dyDescent="0.25">
      <c r="A145" s="18">
        <v>1.38</v>
      </c>
      <c r="B145" s="18">
        <v>0.9496</v>
      </c>
      <c r="C145" s="18">
        <v>1396.950368</v>
      </c>
    </row>
    <row r="146" spans="1:3" ht="15" customHeight="1" x14ac:dyDescent="0.25">
      <c r="A146" s="18">
        <v>1.39</v>
      </c>
      <c r="B146" s="18">
        <v>1.0402</v>
      </c>
      <c r="C146" s="18">
        <v>1414.0810160000001</v>
      </c>
    </row>
    <row r="147" spans="1:3" ht="15" customHeight="1" x14ac:dyDescent="0.25">
      <c r="A147" s="18">
        <v>1.4</v>
      </c>
      <c r="B147" s="18">
        <v>1.1092</v>
      </c>
      <c r="C147" s="18">
        <v>1427.127536</v>
      </c>
    </row>
    <row r="148" spans="1:3" ht="15" customHeight="1" x14ac:dyDescent="0.25">
      <c r="A148" s="18">
        <v>1.41</v>
      </c>
      <c r="B148" s="18">
        <v>1.1553</v>
      </c>
      <c r="C148" s="18">
        <v>1435.844124</v>
      </c>
    </row>
    <row r="149" spans="1:3" ht="15" customHeight="1" x14ac:dyDescent="0.25">
      <c r="A149" s="18">
        <v>1.42</v>
      </c>
      <c r="B149" s="18">
        <v>1.1473</v>
      </c>
      <c r="C149" s="18">
        <v>1434.331484</v>
      </c>
    </row>
    <row r="150" spans="1:3" ht="15" customHeight="1" x14ac:dyDescent="0.25">
      <c r="A150" s="18">
        <v>1.43</v>
      </c>
      <c r="B150" s="18">
        <v>1.1868333333333301</v>
      </c>
      <c r="C150" s="18">
        <v>1441.8064466666699</v>
      </c>
    </row>
    <row r="151" spans="1:3" ht="15" customHeight="1" x14ac:dyDescent="0.25">
      <c r="A151" s="18">
        <v>1.44</v>
      </c>
      <c r="B151" s="18">
        <v>1.2277833333333299</v>
      </c>
      <c r="C151" s="18">
        <v>1449.54927266667</v>
      </c>
    </row>
    <row r="152" spans="1:3" ht="15" customHeight="1" x14ac:dyDescent="0.25">
      <c r="A152" s="18">
        <v>1.45</v>
      </c>
      <c r="B152" s="18">
        <v>1.2200500000000001</v>
      </c>
      <c r="C152" s="18">
        <v>1448.0870540000001</v>
      </c>
    </row>
    <row r="153" spans="1:3" ht="15" customHeight="1" x14ac:dyDescent="0.25">
      <c r="A153" s="18">
        <v>1.46</v>
      </c>
      <c r="B153" s="18">
        <v>1.23793333333333</v>
      </c>
      <c r="C153" s="18">
        <v>1451.46843466667</v>
      </c>
    </row>
    <row r="154" spans="1:3" ht="15" customHeight="1" x14ac:dyDescent="0.25">
      <c r="A154" s="18">
        <v>1.47</v>
      </c>
      <c r="B154" s="18">
        <v>1.22248333333333</v>
      </c>
      <c r="C154" s="18">
        <v>1448.54714866667</v>
      </c>
    </row>
    <row r="155" spans="1:3" ht="15" customHeight="1" x14ac:dyDescent="0.25">
      <c r="A155" s="18">
        <v>1.48</v>
      </c>
      <c r="B155" s="18">
        <v>1.22848333333333</v>
      </c>
      <c r="C155" s="18">
        <v>1449.6816286666699</v>
      </c>
    </row>
    <row r="156" spans="1:3" ht="15" customHeight="1" x14ac:dyDescent="0.25">
      <c r="A156" s="18">
        <v>1.49</v>
      </c>
      <c r="B156" s="18">
        <v>1.11808333333333</v>
      </c>
      <c r="C156" s="18">
        <v>1428.8071966666701</v>
      </c>
    </row>
    <row r="157" spans="1:3" ht="15" customHeight="1" x14ac:dyDescent="0.25">
      <c r="A157" s="18">
        <v>1.5</v>
      </c>
      <c r="B157" s="18">
        <v>1.11133333333333</v>
      </c>
      <c r="C157" s="18">
        <v>1427.53090666667</v>
      </c>
    </row>
    <row r="158" spans="1:3" ht="15" customHeight="1" x14ac:dyDescent="0.25">
      <c r="A158" s="18">
        <v>1.51</v>
      </c>
      <c r="B158" s="18">
        <v>1.09523333333333</v>
      </c>
      <c r="C158" s="18">
        <v>1424.48671866667</v>
      </c>
    </row>
    <row r="159" spans="1:3" ht="15" customHeight="1" x14ac:dyDescent="0.25">
      <c r="A159" s="18">
        <v>1.52</v>
      </c>
      <c r="B159" s="18">
        <v>1.0981333333333301</v>
      </c>
      <c r="C159" s="18">
        <v>1425.03505066667</v>
      </c>
    </row>
    <row r="160" spans="1:3" ht="15" customHeight="1" x14ac:dyDescent="0.25">
      <c r="A160" s="18">
        <v>1.53</v>
      </c>
      <c r="B160" s="18">
        <v>1.046</v>
      </c>
      <c r="C160" s="18">
        <v>1415.17768</v>
      </c>
    </row>
    <row r="161" spans="1:3" ht="15" customHeight="1" x14ac:dyDescent="0.25">
      <c r="A161" s="18">
        <v>1.54</v>
      </c>
      <c r="B161" s="18">
        <v>1.0507833333333301</v>
      </c>
      <c r="C161" s="18">
        <v>1416.0821126666699</v>
      </c>
    </row>
    <row r="162" spans="1:3" ht="15" customHeight="1" x14ac:dyDescent="0.25">
      <c r="A162" s="18">
        <v>1.55</v>
      </c>
      <c r="B162" s="18">
        <v>1.04100555555556</v>
      </c>
      <c r="C162" s="18">
        <v>1414.2333304444501</v>
      </c>
    </row>
    <row r="163" spans="1:3" ht="15" customHeight="1" x14ac:dyDescent="0.25">
      <c r="A163" s="18">
        <v>1.56</v>
      </c>
      <c r="B163" s="18">
        <v>1.04742222222222</v>
      </c>
      <c r="C163" s="18">
        <v>1415.44659377778</v>
      </c>
    </row>
    <row r="164" spans="1:3" ht="15" customHeight="1" x14ac:dyDescent="0.25">
      <c r="A164" s="18">
        <v>1.57</v>
      </c>
      <c r="B164" s="18">
        <v>1.0139222222222199</v>
      </c>
      <c r="C164" s="18">
        <v>1409.1124137777799</v>
      </c>
    </row>
    <row r="165" spans="1:3" ht="15" customHeight="1" x14ac:dyDescent="0.25">
      <c r="A165" s="18">
        <v>1.58</v>
      </c>
      <c r="B165" s="18">
        <v>1.0649222222222201</v>
      </c>
      <c r="C165" s="18">
        <v>1418.75549377778</v>
      </c>
    </row>
    <row r="166" spans="1:3" ht="15" customHeight="1" x14ac:dyDescent="0.25">
      <c r="A166" s="18">
        <v>1.59</v>
      </c>
      <c r="B166" s="18">
        <v>1.17092222222222</v>
      </c>
      <c r="C166" s="18">
        <v>1438.79797377778</v>
      </c>
    </row>
    <row r="167" spans="1:3" ht="15" customHeight="1" x14ac:dyDescent="0.25">
      <c r="A167" s="18">
        <v>1.6</v>
      </c>
      <c r="B167" s="18">
        <v>1.21217222222222</v>
      </c>
      <c r="C167" s="18">
        <v>1446.59752377778</v>
      </c>
    </row>
    <row r="168" spans="1:3" ht="15" customHeight="1" x14ac:dyDescent="0.25">
      <c r="A168" s="18">
        <v>1.61</v>
      </c>
      <c r="B168" s="18">
        <v>1.22977222222222</v>
      </c>
      <c r="C168" s="18">
        <v>1449.92533177778</v>
      </c>
    </row>
    <row r="169" spans="1:3" ht="15" customHeight="1" x14ac:dyDescent="0.25">
      <c r="A169" s="18">
        <v>1.62</v>
      </c>
      <c r="B169" s="18">
        <v>1.22702222222222</v>
      </c>
      <c r="C169" s="18">
        <v>1449.4053617777799</v>
      </c>
    </row>
    <row r="170" spans="1:3" ht="15" customHeight="1" x14ac:dyDescent="0.25">
      <c r="A170" s="18">
        <v>1.63</v>
      </c>
      <c r="B170" s="18">
        <v>1.25712222222222</v>
      </c>
      <c r="C170" s="18">
        <v>1455.0966697777801</v>
      </c>
    </row>
    <row r="171" spans="1:3" ht="15" customHeight="1" x14ac:dyDescent="0.25">
      <c r="A171" s="18">
        <v>1.64</v>
      </c>
      <c r="B171" s="18">
        <v>1.2206722222222199</v>
      </c>
      <c r="C171" s="18">
        <v>1448.20470377778</v>
      </c>
    </row>
    <row r="172" spans="1:3" ht="15" customHeight="1" x14ac:dyDescent="0.25">
      <c r="A172" s="18">
        <v>1.65</v>
      </c>
      <c r="B172" s="18">
        <v>1.2664500000000001</v>
      </c>
      <c r="C172" s="18">
        <v>1456.8603660000001</v>
      </c>
    </row>
    <row r="173" spans="1:3" ht="15" customHeight="1" x14ac:dyDescent="0.25">
      <c r="A173" s="18">
        <v>1.66</v>
      </c>
      <c r="B173" s="18">
        <v>1.2504500000000001</v>
      </c>
      <c r="C173" s="18">
        <v>1453.835086</v>
      </c>
    </row>
    <row r="174" spans="1:3" ht="15" customHeight="1" x14ac:dyDescent="0.25">
      <c r="A174" s="18">
        <v>1.67</v>
      </c>
      <c r="B174" s="18">
        <v>1.2995333333333301</v>
      </c>
      <c r="C174" s="18">
        <v>1463.11576266667</v>
      </c>
    </row>
    <row r="175" spans="1:3" ht="15" customHeight="1" x14ac:dyDescent="0.25">
      <c r="A175" s="18">
        <v>1.68</v>
      </c>
      <c r="B175" s="18">
        <v>1.30003333333333</v>
      </c>
      <c r="C175" s="18">
        <v>1463.21030266667</v>
      </c>
    </row>
    <row r="176" spans="1:3" ht="15" customHeight="1" x14ac:dyDescent="0.25">
      <c r="A176" s="18">
        <v>1.69</v>
      </c>
      <c r="B176" s="18">
        <v>1.2651242424242399</v>
      </c>
      <c r="C176" s="18">
        <v>1456.6096917575801</v>
      </c>
    </row>
    <row r="177" spans="1:3" ht="15" customHeight="1" x14ac:dyDescent="0.25">
      <c r="A177" s="18">
        <v>1.7</v>
      </c>
      <c r="B177" s="18">
        <v>1.24662424242424</v>
      </c>
      <c r="C177" s="18">
        <v>1453.11171175758</v>
      </c>
    </row>
    <row r="178" spans="1:3" ht="15" customHeight="1" x14ac:dyDescent="0.25">
      <c r="A178" s="18">
        <v>1.71</v>
      </c>
      <c r="B178" s="18">
        <v>1.2071242424242401</v>
      </c>
      <c r="C178" s="18">
        <v>1445.64305175758</v>
      </c>
    </row>
    <row r="179" spans="1:3" ht="15" customHeight="1" x14ac:dyDescent="0.25">
      <c r="A179" s="18">
        <v>1.72</v>
      </c>
      <c r="B179" s="18">
        <v>1.2152313852813901</v>
      </c>
      <c r="C179" s="18">
        <v>1447.175950329</v>
      </c>
    </row>
    <row r="180" spans="1:3" ht="15" customHeight="1" x14ac:dyDescent="0.25">
      <c r="A180" s="18">
        <v>1.73</v>
      </c>
      <c r="B180" s="18">
        <v>1.1719480519480501</v>
      </c>
      <c r="C180" s="18">
        <v>1438.99193766234</v>
      </c>
    </row>
    <row r="181" spans="1:3" ht="15" customHeight="1" x14ac:dyDescent="0.25">
      <c r="A181" s="18">
        <v>1.74</v>
      </c>
      <c r="B181" s="18">
        <v>1.1831980519480501</v>
      </c>
      <c r="C181" s="18">
        <v>1441.11908766234</v>
      </c>
    </row>
    <row r="182" spans="1:3" ht="15" customHeight="1" x14ac:dyDescent="0.25">
      <c r="A182" s="18">
        <v>1.75</v>
      </c>
      <c r="B182" s="18">
        <v>1.1741980519480499</v>
      </c>
      <c r="C182" s="18">
        <v>1439.41736766234</v>
      </c>
    </row>
    <row r="183" spans="1:3" ht="15" customHeight="1" x14ac:dyDescent="0.25">
      <c r="A183" s="18">
        <v>1.76</v>
      </c>
      <c r="B183" s="18">
        <v>1.1479480519480501</v>
      </c>
      <c r="C183" s="18">
        <v>1434.45401766234</v>
      </c>
    </row>
    <row r="184" spans="1:3" ht="15" customHeight="1" x14ac:dyDescent="0.25">
      <c r="A184" s="18">
        <v>1.77</v>
      </c>
      <c r="B184" s="18">
        <v>1.10844805194805</v>
      </c>
      <c r="C184" s="18">
        <v>1426.98535766234</v>
      </c>
    </row>
    <row r="185" spans="1:3" ht="15" customHeight="1" x14ac:dyDescent="0.25">
      <c r="A185" s="18">
        <v>1.78</v>
      </c>
      <c r="B185" s="18">
        <v>1.10844805194805</v>
      </c>
      <c r="C185" s="18">
        <v>1426.98535766234</v>
      </c>
    </row>
    <row r="186" spans="1:3" ht="15" customHeight="1" x14ac:dyDescent="0.25">
      <c r="A186" s="18">
        <v>1.79</v>
      </c>
      <c r="B186" s="18">
        <v>1.1911904761904799</v>
      </c>
      <c r="C186" s="18">
        <v>1442.6302952381</v>
      </c>
    </row>
    <row r="187" spans="1:3" ht="15" customHeight="1" x14ac:dyDescent="0.25">
      <c r="A187" s="18">
        <v>1.8</v>
      </c>
      <c r="B187" s="18">
        <v>1.2171904761904799</v>
      </c>
      <c r="C187" s="18">
        <v>1447.5463752380999</v>
      </c>
    </row>
    <row r="188" spans="1:3" ht="15" customHeight="1" x14ac:dyDescent="0.25">
      <c r="A188" s="18">
        <v>1.81</v>
      </c>
      <c r="B188" s="18">
        <v>1.22902380952381</v>
      </c>
      <c r="C188" s="18">
        <v>1449.7838219047601</v>
      </c>
    </row>
    <row r="189" spans="1:3" ht="15" customHeight="1" x14ac:dyDescent="0.25">
      <c r="A189" s="18">
        <v>1.82</v>
      </c>
      <c r="B189" s="18">
        <v>1.248</v>
      </c>
      <c r="C189" s="18">
        <v>1453.37184</v>
      </c>
    </row>
    <row r="190" spans="1:3" ht="15" customHeight="1" x14ac:dyDescent="0.25">
      <c r="A190" s="18">
        <v>1.83</v>
      </c>
      <c r="B190" s="18">
        <v>1.3045833333333401</v>
      </c>
      <c r="C190" s="18">
        <v>1464.07061666667</v>
      </c>
    </row>
    <row r="191" spans="1:3" ht="15" customHeight="1" x14ac:dyDescent="0.25">
      <c r="A191" s="18">
        <v>1.84</v>
      </c>
      <c r="B191" s="18">
        <v>1.2882500000000101</v>
      </c>
      <c r="C191" s="18">
        <v>1460.9823100000001</v>
      </c>
    </row>
    <row r="192" spans="1:3" ht="15" customHeight="1" x14ac:dyDescent="0.25">
      <c r="A192" s="18">
        <v>1.85</v>
      </c>
      <c r="B192" s="18">
        <v>1.29125</v>
      </c>
      <c r="C192" s="18">
        <v>1461.54955</v>
      </c>
    </row>
    <row r="193" spans="1:3" ht="15" customHeight="1" x14ac:dyDescent="0.25">
      <c r="A193" s="18">
        <v>1.86</v>
      </c>
      <c r="B193" s="18">
        <v>1.353</v>
      </c>
      <c r="C193" s="18">
        <v>1473.22524</v>
      </c>
    </row>
    <row r="194" spans="1:3" ht="15" customHeight="1" x14ac:dyDescent="0.25">
      <c r="A194" s="18">
        <v>1.87</v>
      </c>
      <c r="B194" s="18">
        <v>1.3231666666666699</v>
      </c>
      <c r="C194" s="18">
        <v>1467.58435333333</v>
      </c>
    </row>
    <row r="195" spans="1:3" ht="15" customHeight="1" x14ac:dyDescent="0.25">
      <c r="A195" s="18">
        <v>1.88</v>
      </c>
      <c r="B195" s="18">
        <v>1.2820833333333399</v>
      </c>
      <c r="C195" s="18">
        <v>1459.81631666667</v>
      </c>
    </row>
    <row r="196" spans="1:3" ht="15" customHeight="1" x14ac:dyDescent="0.25">
      <c r="A196" s="18">
        <v>1.89</v>
      </c>
      <c r="B196" s="18">
        <v>1.1980833333333301</v>
      </c>
      <c r="C196" s="18">
        <v>1443.9335966666699</v>
      </c>
    </row>
    <row r="197" spans="1:3" ht="15" customHeight="1" x14ac:dyDescent="0.25">
      <c r="A197" s="18">
        <v>1.9</v>
      </c>
      <c r="B197" s="18">
        <v>1.18041666666667</v>
      </c>
      <c r="C197" s="18">
        <v>1440.59318333333</v>
      </c>
    </row>
    <row r="198" spans="1:3" ht="15" customHeight="1" x14ac:dyDescent="0.25">
      <c r="A198" s="18">
        <v>1.91</v>
      </c>
      <c r="B198" s="18">
        <v>1.20708333333333</v>
      </c>
      <c r="C198" s="18">
        <v>1445.63531666667</v>
      </c>
    </row>
    <row r="199" spans="1:3" ht="15" customHeight="1" x14ac:dyDescent="0.25">
      <c r="A199" s="18">
        <v>1.92</v>
      </c>
      <c r="B199" s="18">
        <v>1.15225</v>
      </c>
      <c r="C199" s="18">
        <v>1435.2674300000001</v>
      </c>
    </row>
    <row r="200" spans="1:3" ht="15" customHeight="1" x14ac:dyDescent="0.25">
      <c r="A200" s="18">
        <v>1.93</v>
      </c>
      <c r="B200" s="18">
        <v>1.08525</v>
      </c>
      <c r="C200" s="18">
        <v>1422.59907</v>
      </c>
    </row>
    <row r="201" spans="1:3" ht="15" customHeight="1" x14ac:dyDescent="0.25">
      <c r="A201" s="18">
        <v>1.94</v>
      </c>
      <c r="B201" s="18">
        <v>1.07033333333333</v>
      </c>
      <c r="C201" s="18">
        <v>1419.7786266666701</v>
      </c>
    </row>
    <row r="202" spans="1:3" ht="15" customHeight="1" x14ac:dyDescent="0.25">
      <c r="A202" s="18">
        <v>1.95</v>
      </c>
      <c r="B202" s="18">
        <v>1.0028333333333299</v>
      </c>
      <c r="C202" s="18">
        <v>1407.0157266666699</v>
      </c>
    </row>
    <row r="203" spans="1:3" ht="15" customHeight="1" x14ac:dyDescent="0.25">
      <c r="A203" s="18">
        <v>1.96</v>
      </c>
      <c r="B203" s="18">
        <v>0.96833333333333205</v>
      </c>
      <c r="C203" s="18">
        <v>1400.49246666667</v>
      </c>
    </row>
    <row r="204" spans="1:3" ht="15" customHeight="1" x14ac:dyDescent="0.25">
      <c r="A204" s="18">
        <v>1.97</v>
      </c>
      <c r="B204" s="18">
        <v>0.99033333333333196</v>
      </c>
      <c r="C204" s="18">
        <v>1404.65222666667</v>
      </c>
    </row>
    <row r="205" spans="1:3" ht="15" customHeight="1" x14ac:dyDescent="0.25">
      <c r="A205" s="18">
        <v>1.98</v>
      </c>
      <c r="B205" s="18">
        <v>1.00291666666666</v>
      </c>
      <c r="C205" s="18">
        <v>1407.03148333333</v>
      </c>
    </row>
    <row r="206" spans="1:3" ht="15" customHeight="1" x14ac:dyDescent="0.25">
      <c r="A206" s="18">
        <v>1.99</v>
      </c>
      <c r="B206" s="18">
        <v>1.03108333333333</v>
      </c>
      <c r="C206" s="18">
        <v>1412.3572366666699</v>
      </c>
    </row>
    <row r="207" spans="1:3" ht="15" customHeight="1" x14ac:dyDescent="0.25">
      <c r="A207" s="18">
        <v>2</v>
      </c>
      <c r="B207" s="18">
        <v>1.0287500000000001</v>
      </c>
      <c r="C207" s="18">
        <v>1411.91605</v>
      </c>
    </row>
    <row r="208" spans="1:3" ht="15" customHeight="1" x14ac:dyDescent="0.25">
      <c r="A208" s="18">
        <v>2.0099999999999998</v>
      </c>
      <c r="B208" s="18">
        <v>1.00525</v>
      </c>
      <c r="C208" s="18">
        <v>1407.4726700000001</v>
      </c>
    </row>
    <row r="209" spans="1:3" ht="15" customHeight="1" x14ac:dyDescent="0.25">
      <c r="A209" s="18">
        <v>2.02</v>
      </c>
      <c r="B209" s="18">
        <v>0.99812500000000004</v>
      </c>
      <c r="C209" s="18">
        <v>1406.1254750000001</v>
      </c>
    </row>
    <row r="210" spans="1:3" ht="15" customHeight="1" x14ac:dyDescent="0.25">
      <c r="A210" s="18">
        <v>2.0299999999999998</v>
      </c>
      <c r="B210" s="18">
        <v>1.028125</v>
      </c>
      <c r="C210" s="18">
        <v>1411.797875</v>
      </c>
    </row>
    <row r="211" spans="1:3" ht="15" customHeight="1" x14ac:dyDescent="0.25">
      <c r="A211" s="18">
        <v>2.04</v>
      </c>
      <c r="B211" s="18">
        <v>1.080125</v>
      </c>
      <c r="C211" s="18">
        <v>1421.6300349999999</v>
      </c>
    </row>
    <row r="212" spans="1:3" ht="15" customHeight="1" x14ac:dyDescent="0.25">
      <c r="A212" s="18">
        <v>2.0499999999999998</v>
      </c>
      <c r="B212" s="18">
        <v>1.159375</v>
      </c>
      <c r="C212" s="18">
        <v>1436.6146249999999</v>
      </c>
    </row>
    <row r="213" spans="1:3" ht="15" customHeight="1" x14ac:dyDescent="0.25">
      <c r="A213" s="18">
        <v>2.06</v>
      </c>
      <c r="B213" s="18">
        <v>1.1930416666666701</v>
      </c>
      <c r="C213" s="18">
        <v>1442.9803183333299</v>
      </c>
    </row>
    <row r="214" spans="1:3" ht="15" customHeight="1" x14ac:dyDescent="0.25">
      <c r="A214" s="18">
        <v>2.0699999999999998</v>
      </c>
      <c r="B214" s="18">
        <v>1.2295416666666701</v>
      </c>
      <c r="C214" s="18">
        <v>1449.8817383333301</v>
      </c>
    </row>
    <row r="215" spans="1:3" ht="15" customHeight="1" x14ac:dyDescent="0.25">
      <c r="A215" s="18">
        <v>2.08</v>
      </c>
      <c r="B215" s="18">
        <v>1.23129166666667</v>
      </c>
      <c r="C215" s="18">
        <v>1450.21262833333</v>
      </c>
    </row>
    <row r="216" spans="1:3" ht="15" customHeight="1" x14ac:dyDescent="0.25">
      <c r="A216" s="18">
        <v>2.09</v>
      </c>
      <c r="B216" s="18">
        <v>1.1997532051282001</v>
      </c>
      <c r="C216" s="18">
        <v>1444.2493360256401</v>
      </c>
    </row>
    <row r="217" spans="1:3" ht="15" customHeight="1" x14ac:dyDescent="0.25">
      <c r="A217" s="18">
        <v>2.1</v>
      </c>
      <c r="B217" s="18">
        <v>1.1552532051282001</v>
      </c>
      <c r="C217" s="18">
        <v>1435.83527602564</v>
      </c>
    </row>
    <row r="218" spans="1:3" ht="15" customHeight="1" x14ac:dyDescent="0.25">
      <c r="A218" s="18">
        <v>2.11</v>
      </c>
      <c r="B218" s="18">
        <v>1.1567532051281999</v>
      </c>
      <c r="C218" s="18">
        <v>1436.11889602564</v>
      </c>
    </row>
    <row r="219" spans="1:3" ht="15" customHeight="1" x14ac:dyDescent="0.25">
      <c r="A219" s="18">
        <v>2.12</v>
      </c>
      <c r="B219" s="18">
        <v>1.1766282051282</v>
      </c>
      <c r="C219" s="18">
        <v>1439.87686102564</v>
      </c>
    </row>
    <row r="220" spans="1:3" ht="15" customHeight="1" x14ac:dyDescent="0.25">
      <c r="A220" s="18">
        <v>2.13</v>
      </c>
      <c r="B220" s="18">
        <v>1.1591282051281999</v>
      </c>
      <c r="C220" s="18">
        <v>1436.56796102564</v>
      </c>
    </row>
    <row r="221" spans="1:3" ht="15" customHeight="1" x14ac:dyDescent="0.25">
      <c r="A221" s="18">
        <v>2.14</v>
      </c>
      <c r="B221" s="18">
        <v>1.0982115384615401</v>
      </c>
      <c r="C221" s="18">
        <v>1425.0498376923099</v>
      </c>
    </row>
    <row r="222" spans="1:3" ht="15" customHeight="1" x14ac:dyDescent="0.25">
      <c r="A222" s="18">
        <v>2.15</v>
      </c>
      <c r="B222" s="18">
        <v>1.0735170940170899</v>
      </c>
      <c r="C222" s="18">
        <v>1420.38061213675</v>
      </c>
    </row>
    <row r="223" spans="1:3" ht="15" customHeight="1" x14ac:dyDescent="0.25">
      <c r="A223" s="18">
        <v>2.16</v>
      </c>
      <c r="B223" s="18">
        <v>1.0472621920563101</v>
      </c>
      <c r="C223" s="18">
        <v>1415.41633527401</v>
      </c>
    </row>
    <row r="224" spans="1:3" ht="15" customHeight="1" x14ac:dyDescent="0.25">
      <c r="A224" s="18">
        <v>2.17</v>
      </c>
      <c r="B224" s="18">
        <v>1.0174288587229701</v>
      </c>
      <c r="C224" s="18">
        <v>1409.77544860734</v>
      </c>
    </row>
    <row r="225" spans="1:3" ht="15" customHeight="1" x14ac:dyDescent="0.25">
      <c r="A225" s="18">
        <v>2.1800000000000002</v>
      </c>
      <c r="B225" s="18">
        <v>1.0116788587229699</v>
      </c>
      <c r="C225" s="18">
        <v>1408.6882386073401</v>
      </c>
    </row>
    <row r="226" spans="1:3" ht="15" customHeight="1" x14ac:dyDescent="0.25">
      <c r="A226" s="18">
        <v>2.19</v>
      </c>
      <c r="B226" s="18">
        <v>0.99874673202614195</v>
      </c>
      <c r="C226" s="18">
        <v>1406.2430320915</v>
      </c>
    </row>
    <row r="227" spans="1:3" ht="15" customHeight="1" x14ac:dyDescent="0.25">
      <c r="A227" s="18">
        <v>2.2000000000000002</v>
      </c>
      <c r="B227" s="18">
        <v>0.99629084967320003</v>
      </c>
      <c r="C227" s="18">
        <v>1405.7786738562099</v>
      </c>
    </row>
    <row r="228" spans="1:3" ht="15" customHeight="1" x14ac:dyDescent="0.25">
      <c r="A228" s="18">
        <v>2.21</v>
      </c>
      <c r="B228" s="18">
        <v>0.955277691778462</v>
      </c>
      <c r="C228" s="18">
        <v>1398.0239059614701</v>
      </c>
    </row>
    <row r="229" spans="1:3" ht="15" customHeight="1" x14ac:dyDescent="0.25">
      <c r="A229" s="18">
        <v>2.2200000000000002</v>
      </c>
      <c r="B229" s="18">
        <v>0.92215927072583304</v>
      </c>
      <c r="C229" s="18">
        <v>1391.7618749088399</v>
      </c>
    </row>
    <row r="230" spans="1:3" ht="15" customHeight="1" x14ac:dyDescent="0.25">
      <c r="A230" s="18">
        <v>2.23</v>
      </c>
      <c r="B230" s="18">
        <v>0.91882593739249896</v>
      </c>
      <c r="C230" s="18">
        <v>1391.1316082421699</v>
      </c>
    </row>
    <row r="231" spans="1:3" ht="15" customHeight="1" x14ac:dyDescent="0.25">
      <c r="A231" s="18">
        <v>2.2400000000000002</v>
      </c>
      <c r="B231" s="18">
        <v>0.97062593739250003</v>
      </c>
      <c r="C231" s="18">
        <v>1400.9259522421701</v>
      </c>
    </row>
    <row r="232" spans="1:3" ht="15" customHeight="1" x14ac:dyDescent="0.25">
      <c r="A232" s="18">
        <v>2.25</v>
      </c>
      <c r="B232" s="18">
        <v>0.92553880288957802</v>
      </c>
      <c r="C232" s="18">
        <v>1392.40087685036</v>
      </c>
    </row>
    <row r="233" spans="1:3" ht="15" customHeight="1" x14ac:dyDescent="0.25">
      <c r="A233" s="18">
        <v>2.2599999999999998</v>
      </c>
      <c r="B233" s="18">
        <v>0.85952703818369403</v>
      </c>
      <c r="C233" s="18">
        <v>1379.91937237977</v>
      </c>
    </row>
    <row r="234" spans="1:3" ht="15" customHeight="1" x14ac:dyDescent="0.25">
      <c r="A234" s="18">
        <v>2.27</v>
      </c>
      <c r="B234" s="18">
        <v>0.80753405572755399</v>
      </c>
      <c r="C234" s="18">
        <v>1370.0885392569701</v>
      </c>
    </row>
    <row r="235" spans="1:3" ht="15" customHeight="1" x14ac:dyDescent="0.25">
      <c r="A235" s="18">
        <v>2.2799999999999998</v>
      </c>
      <c r="B235" s="18">
        <v>0.77300247678018597</v>
      </c>
      <c r="C235" s="18">
        <v>1363.5593083096001</v>
      </c>
    </row>
    <row r="236" spans="1:3" ht="15" customHeight="1" x14ac:dyDescent="0.25">
      <c r="A236" s="18">
        <v>2.29</v>
      </c>
      <c r="B236" s="18">
        <v>0.76152569659442804</v>
      </c>
      <c r="C236" s="18">
        <v>1361.3892787120701</v>
      </c>
    </row>
    <row r="237" spans="1:3" ht="15" customHeight="1" x14ac:dyDescent="0.25">
      <c r="A237" s="18">
        <v>2.2999999999999998</v>
      </c>
      <c r="B237" s="18">
        <v>0.79299066985646105</v>
      </c>
      <c r="C237" s="18">
        <v>1367.33867585646</v>
      </c>
    </row>
    <row r="238" spans="1:3" ht="15" customHeight="1" x14ac:dyDescent="0.25">
      <c r="A238" s="18">
        <v>2.31</v>
      </c>
      <c r="B238" s="18">
        <v>0.81140382775119901</v>
      </c>
      <c r="C238" s="18">
        <v>1370.8202357512</v>
      </c>
    </row>
    <row r="239" spans="1:3" ht="15" customHeight="1" x14ac:dyDescent="0.25">
      <c r="A239" s="18">
        <v>2.3199999999999998</v>
      </c>
      <c r="B239" s="18">
        <v>0.84757224880382798</v>
      </c>
      <c r="C239" s="18">
        <v>1377.65896080383</v>
      </c>
    </row>
    <row r="240" spans="1:3" ht="15" customHeight="1" x14ac:dyDescent="0.25">
      <c r="A240" s="18">
        <v>2.33</v>
      </c>
      <c r="B240" s="18">
        <v>0.88853891547049502</v>
      </c>
      <c r="C240" s="18">
        <v>1385.4049381371599</v>
      </c>
    </row>
    <row r="241" spans="1:3" ht="15" customHeight="1" x14ac:dyDescent="0.25">
      <c r="A241" s="18">
        <v>2.34</v>
      </c>
      <c r="B241" s="18">
        <v>0.863505582137161</v>
      </c>
      <c r="C241" s="18">
        <v>1380.6716354704899</v>
      </c>
    </row>
    <row r="242" spans="1:3" ht="15" customHeight="1" x14ac:dyDescent="0.25">
      <c r="A242" s="18">
        <v>2.35</v>
      </c>
      <c r="B242" s="18">
        <v>0.91673716108452896</v>
      </c>
      <c r="C242" s="18">
        <v>1390.7366624178601</v>
      </c>
    </row>
    <row r="243" spans="1:3" ht="15" customHeight="1" x14ac:dyDescent="0.25">
      <c r="A243" s="18">
        <v>2.36</v>
      </c>
      <c r="B243" s="18">
        <v>1.02423716108453</v>
      </c>
      <c r="C243" s="18">
        <v>1411.0627624178601</v>
      </c>
    </row>
    <row r="244" spans="1:3" ht="15" customHeight="1" x14ac:dyDescent="0.25">
      <c r="A244" s="18">
        <v>2.37</v>
      </c>
      <c r="B244" s="18">
        <v>1.1135634768739999</v>
      </c>
      <c r="C244" s="18">
        <v>1427.9525822073399</v>
      </c>
    </row>
    <row r="245" spans="1:3" ht="15" customHeight="1" x14ac:dyDescent="0.25">
      <c r="A245" s="18">
        <v>2.38</v>
      </c>
      <c r="B245" s="18">
        <v>1.20126172248804</v>
      </c>
      <c r="C245" s="18">
        <v>1444.5345664880399</v>
      </c>
    </row>
    <row r="246" spans="1:3" ht="15" customHeight="1" x14ac:dyDescent="0.25">
      <c r="A246" s="18">
        <v>2.39</v>
      </c>
      <c r="B246" s="18">
        <v>1.2095090909091</v>
      </c>
      <c r="C246" s="18">
        <v>1446.0939789090901</v>
      </c>
    </row>
    <row r="247" spans="1:3" ht="15" customHeight="1" x14ac:dyDescent="0.25">
      <c r="A247" s="18">
        <v>2.4</v>
      </c>
      <c r="B247" s="18">
        <v>1.2312000000000101</v>
      </c>
      <c r="C247" s="18">
        <v>1450.1952960000001</v>
      </c>
    </row>
    <row r="248" spans="1:3" ht="15" customHeight="1" x14ac:dyDescent="0.25">
      <c r="A248" s="18">
        <v>2.41</v>
      </c>
      <c r="B248" s="18">
        <v>1.2870000000000099</v>
      </c>
      <c r="C248" s="18">
        <v>1460.74596</v>
      </c>
    </row>
    <row r="249" spans="1:3" ht="15" customHeight="1" x14ac:dyDescent="0.25">
      <c r="A249" s="18">
        <v>2.42</v>
      </c>
      <c r="B249" s="18">
        <v>1.3180000000000101</v>
      </c>
      <c r="C249" s="18">
        <v>1466.60744</v>
      </c>
    </row>
    <row r="250" spans="1:3" ht="15" customHeight="1" x14ac:dyDescent="0.25">
      <c r="A250" s="18">
        <v>2.4300000000000002</v>
      </c>
      <c r="B250" s="18">
        <v>1.3393333333333399</v>
      </c>
      <c r="C250" s="18">
        <v>1470.64114666667</v>
      </c>
    </row>
    <row r="251" spans="1:3" ht="15" customHeight="1" x14ac:dyDescent="0.25">
      <c r="A251" s="18">
        <v>2.44</v>
      </c>
      <c r="B251" s="18">
        <v>1.3314333333333399</v>
      </c>
      <c r="C251" s="18">
        <v>1469.1474146666701</v>
      </c>
    </row>
    <row r="252" spans="1:3" ht="15" customHeight="1" x14ac:dyDescent="0.25">
      <c r="A252" s="18">
        <v>2.4500000000000002</v>
      </c>
      <c r="B252" s="18">
        <v>1.25203333333334</v>
      </c>
      <c r="C252" s="18">
        <v>1454.1344626666701</v>
      </c>
    </row>
    <row r="253" spans="1:3" ht="15" customHeight="1" x14ac:dyDescent="0.25">
      <c r="A253" s="18">
        <v>2.46</v>
      </c>
      <c r="B253" s="18">
        <v>1.16763333333334</v>
      </c>
      <c r="C253" s="18">
        <v>1438.17611066667</v>
      </c>
    </row>
    <row r="254" spans="1:3" ht="15" customHeight="1" x14ac:dyDescent="0.25">
      <c r="A254" s="18">
        <v>2.4700000000000002</v>
      </c>
      <c r="B254" s="18">
        <v>1.1197333333333399</v>
      </c>
      <c r="C254" s="18">
        <v>1429.11917866667</v>
      </c>
    </row>
    <row r="255" spans="1:3" ht="15" customHeight="1" x14ac:dyDescent="0.25">
      <c r="A255" s="18">
        <v>2.48</v>
      </c>
      <c r="B255" s="18">
        <v>1.0670333333333399</v>
      </c>
      <c r="C255" s="18">
        <v>1419.15466266667</v>
      </c>
    </row>
    <row r="256" spans="1:3" ht="15" customHeight="1" x14ac:dyDescent="0.25">
      <c r="A256" s="18">
        <v>2.4900000000000002</v>
      </c>
      <c r="B256" s="18">
        <v>1.06805555555556</v>
      </c>
      <c r="C256" s="18">
        <v>1419.3479444444499</v>
      </c>
    </row>
    <row r="257" spans="1:3" ht="15" customHeight="1" x14ac:dyDescent="0.25">
      <c r="A257" s="18">
        <v>2.5</v>
      </c>
      <c r="B257" s="18">
        <v>1.03805555555556</v>
      </c>
      <c r="C257" s="18">
        <v>1413.67554444445</v>
      </c>
    </row>
    <row r="258" spans="1:3" ht="15" customHeight="1" x14ac:dyDescent="0.25">
      <c r="A258" s="18">
        <v>2.5099999999999998</v>
      </c>
      <c r="B258" s="18">
        <v>1.0222555555555599</v>
      </c>
      <c r="C258" s="18">
        <v>1410.68808044445</v>
      </c>
    </row>
    <row r="259" spans="1:3" ht="15" customHeight="1" x14ac:dyDescent="0.25">
      <c r="A259" s="18">
        <v>2.52</v>
      </c>
      <c r="B259" s="18">
        <v>1.0262111111111101</v>
      </c>
      <c r="C259" s="18">
        <v>1411.43599688889</v>
      </c>
    </row>
    <row r="260" spans="1:3" ht="15" customHeight="1" x14ac:dyDescent="0.25">
      <c r="A260" s="18">
        <v>2.5299999999999998</v>
      </c>
      <c r="B260" s="18">
        <v>1.0157444444444399</v>
      </c>
      <c r="C260" s="18">
        <v>1409.4569595555599</v>
      </c>
    </row>
    <row r="261" spans="1:3" ht="15" customHeight="1" x14ac:dyDescent="0.25">
      <c r="A261" s="18">
        <v>2.54</v>
      </c>
      <c r="B261" s="18">
        <v>1.0822915032679701</v>
      </c>
      <c r="C261" s="18">
        <v>1422.0396774379101</v>
      </c>
    </row>
    <row r="262" spans="1:3" ht="15" customHeight="1" x14ac:dyDescent="0.25">
      <c r="A262" s="18">
        <v>2.5499999999999998</v>
      </c>
      <c r="B262" s="18">
        <v>1.1891581699346401</v>
      </c>
      <c r="C262" s="18">
        <v>1442.2460267712399</v>
      </c>
    </row>
    <row r="263" spans="1:3" ht="15" customHeight="1" x14ac:dyDescent="0.25">
      <c r="A263" s="18">
        <v>2.56</v>
      </c>
      <c r="B263" s="18">
        <v>1.2962137254902</v>
      </c>
      <c r="C263" s="18">
        <v>1462.48809121569</v>
      </c>
    </row>
    <row r="264" spans="1:3" ht="15" customHeight="1" x14ac:dyDescent="0.25">
      <c r="A264" s="18">
        <v>2.57</v>
      </c>
      <c r="B264" s="18">
        <v>1.3377803921568601</v>
      </c>
      <c r="C264" s="18">
        <v>1470.3475165490199</v>
      </c>
    </row>
    <row r="265" spans="1:3" ht="15" customHeight="1" x14ac:dyDescent="0.25">
      <c r="A265" s="18">
        <v>2.58</v>
      </c>
      <c r="B265" s="18">
        <v>1.3370637254902</v>
      </c>
      <c r="C265" s="18">
        <v>1470.2120092156899</v>
      </c>
    </row>
    <row r="266" spans="1:3" ht="15" customHeight="1" x14ac:dyDescent="0.25">
      <c r="A266" s="18">
        <v>2.59</v>
      </c>
      <c r="B266" s="18">
        <v>1.3360356209150299</v>
      </c>
      <c r="C266" s="18">
        <v>1470.0176152026199</v>
      </c>
    </row>
    <row r="267" spans="1:3" ht="15" customHeight="1" x14ac:dyDescent="0.25">
      <c r="A267" s="18">
        <v>2.6</v>
      </c>
      <c r="B267" s="18">
        <v>1.34533562091504</v>
      </c>
      <c r="C267" s="18">
        <v>1471.77605920262</v>
      </c>
    </row>
    <row r="268" spans="1:3" ht="15" customHeight="1" x14ac:dyDescent="0.25">
      <c r="A268" s="18">
        <v>2.61</v>
      </c>
      <c r="B268" s="18">
        <v>1.3355208061002199</v>
      </c>
      <c r="C268" s="18">
        <v>1469.9202740174301</v>
      </c>
    </row>
    <row r="269" spans="1:3" ht="15" customHeight="1" x14ac:dyDescent="0.25">
      <c r="A269" s="18">
        <v>2.62</v>
      </c>
      <c r="B269" s="18">
        <v>1.3093856209150301</v>
      </c>
      <c r="C269" s="18">
        <v>1464.9786332026199</v>
      </c>
    </row>
    <row r="270" spans="1:3" ht="15" customHeight="1" x14ac:dyDescent="0.25">
      <c r="A270" s="18">
        <v>2.63</v>
      </c>
      <c r="B270" s="18">
        <v>1.29548562091504</v>
      </c>
      <c r="C270" s="18">
        <v>1462.3504212026201</v>
      </c>
    </row>
    <row r="271" spans="1:3" ht="15" customHeight="1" x14ac:dyDescent="0.25">
      <c r="A271" s="18">
        <v>2.64</v>
      </c>
      <c r="B271" s="18">
        <v>1.2897385620915101</v>
      </c>
      <c r="C271" s="18">
        <v>1461.2637673202601</v>
      </c>
    </row>
    <row r="272" spans="1:3" ht="15" customHeight="1" x14ac:dyDescent="0.25">
      <c r="A272" s="18">
        <v>2.65</v>
      </c>
      <c r="B272" s="18">
        <v>1.27193856209151</v>
      </c>
      <c r="C272" s="18">
        <v>1457.89814332026</v>
      </c>
    </row>
    <row r="273" spans="1:3" ht="15" customHeight="1" x14ac:dyDescent="0.25">
      <c r="A273" s="18">
        <v>2.66</v>
      </c>
      <c r="B273" s="18">
        <v>1.22459133986928</v>
      </c>
      <c r="C273" s="18">
        <v>1448.9457305424801</v>
      </c>
    </row>
    <row r="274" spans="1:3" ht="15" customHeight="1" x14ac:dyDescent="0.25">
      <c r="A274" s="18">
        <v>2.67</v>
      </c>
      <c r="B274" s="18">
        <v>1.2091746732026201</v>
      </c>
      <c r="C274" s="18">
        <v>1446.0307472091499</v>
      </c>
    </row>
    <row r="275" spans="1:3" ht="15" customHeight="1" x14ac:dyDescent="0.25">
      <c r="A275" s="18">
        <v>2.68</v>
      </c>
      <c r="B275" s="18">
        <v>1.2499246732026199</v>
      </c>
      <c r="C275" s="18">
        <v>1453.7357572091501</v>
      </c>
    </row>
    <row r="276" spans="1:3" ht="15" customHeight="1" x14ac:dyDescent="0.25">
      <c r="A276" s="18">
        <v>2.69</v>
      </c>
      <c r="B276" s="18">
        <v>1.27983055555556</v>
      </c>
      <c r="C276" s="18">
        <v>1459.39036144445</v>
      </c>
    </row>
    <row r="277" spans="1:3" ht="15" customHeight="1" x14ac:dyDescent="0.25">
      <c r="A277" s="18">
        <v>2.7</v>
      </c>
      <c r="B277" s="18">
        <v>1.2588638888888899</v>
      </c>
      <c r="C277" s="18">
        <v>1455.42598411111</v>
      </c>
    </row>
    <row r="278" spans="1:3" ht="15" customHeight="1" x14ac:dyDescent="0.25">
      <c r="A278" s="18">
        <v>2.71</v>
      </c>
      <c r="B278" s="18">
        <v>1.2485287037037001</v>
      </c>
      <c r="C278" s="18">
        <v>1453.4718072963001</v>
      </c>
    </row>
    <row r="279" spans="1:3" ht="15" customHeight="1" x14ac:dyDescent="0.25">
      <c r="A279" s="18">
        <v>2.72</v>
      </c>
      <c r="B279" s="18">
        <v>1.2573083333333299</v>
      </c>
      <c r="C279" s="18">
        <v>1455.1318596666699</v>
      </c>
    </row>
    <row r="280" spans="1:3" ht="15" customHeight="1" x14ac:dyDescent="0.25">
      <c r="A280" s="18">
        <v>2.73</v>
      </c>
      <c r="B280" s="18">
        <v>1.22254166666667</v>
      </c>
      <c r="C280" s="18">
        <v>1448.55817833333</v>
      </c>
    </row>
    <row r="281" spans="1:3" ht="15" customHeight="1" x14ac:dyDescent="0.25">
      <c r="A281" s="18">
        <v>2.74</v>
      </c>
      <c r="B281" s="18">
        <v>1.190375</v>
      </c>
      <c r="C281" s="18">
        <v>1442.476105</v>
      </c>
    </row>
    <row r="282" spans="1:3" ht="15" customHeight="1" x14ac:dyDescent="0.25">
      <c r="A282" s="18">
        <v>2.75</v>
      </c>
      <c r="B282" s="18">
        <v>1.15550833333333</v>
      </c>
      <c r="C282" s="18">
        <v>1435.8835156666701</v>
      </c>
    </row>
    <row r="283" spans="1:3" ht="15" customHeight="1" x14ac:dyDescent="0.25">
      <c r="A283" s="18">
        <v>2.76</v>
      </c>
      <c r="B283" s="18">
        <v>1.1277999999999999</v>
      </c>
      <c r="C283" s="18">
        <v>1430.6444240000001</v>
      </c>
    </row>
    <row r="284" spans="1:3" ht="15" customHeight="1" x14ac:dyDescent="0.25">
      <c r="A284" s="18">
        <v>2.77</v>
      </c>
      <c r="B284" s="18">
        <v>1.1275500000000001</v>
      </c>
      <c r="C284" s="18">
        <v>1430.597154</v>
      </c>
    </row>
    <row r="285" spans="1:3" ht="15" customHeight="1" x14ac:dyDescent="0.25">
      <c r="A285" s="18">
        <v>2.78</v>
      </c>
      <c r="B285" s="18">
        <v>1.12605</v>
      </c>
      <c r="C285" s="18">
        <v>1430.3135339999999</v>
      </c>
    </row>
    <row r="286" spans="1:3" ht="15" customHeight="1" x14ac:dyDescent="0.25">
      <c r="A286" s="18">
        <v>2.79</v>
      </c>
      <c r="B286" s="18">
        <v>1.1174124999999999</v>
      </c>
      <c r="C286" s="18">
        <v>1428.6803554999999</v>
      </c>
    </row>
    <row r="287" spans="1:3" ht="15" customHeight="1" x14ac:dyDescent="0.25">
      <c r="A287" s="18">
        <v>2.8</v>
      </c>
      <c r="B287" s="18">
        <v>1.13467916666667</v>
      </c>
      <c r="C287" s="18">
        <v>1431.94513683333</v>
      </c>
    </row>
    <row r="288" spans="1:3" ht="15" customHeight="1" x14ac:dyDescent="0.25">
      <c r="A288" s="18">
        <v>2.81</v>
      </c>
      <c r="B288" s="18">
        <v>1.16392916666667</v>
      </c>
      <c r="C288" s="18">
        <v>1437.4757268333301</v>
      </c>
    </row>
    <row r="289" spans="1:3" ht="15" customHeight="1" x14ac:dyDescent="0.25">
      <c r="A289" s="18">
        <v>2.82</v>
      </c>
      <c r="B289" s="18">
        <v>1.18592916666667</v>
      </c>
      <c r="C289" s="18">
        <v>1441.6354868333301</v>
      </c>
    </row>
    <row r="290" spans="1:3" ht="15" customHeight="1" x14ac:dyDescent="0.25">
      <c r="A290" s="18">
        <v>2.83</v>
      </c>
      <c r="B290" s="18">
        <v>1.2262625</v>
      </c>
      <c r="C290" s="18">
        <v>1449.2617135</v>
      </c>
    </row>
    <row r="291" spans="1:3" ht="15" customHeight="1" x14ac:dyDescent="0.25">
      <c r="A291" s="18">
        <v>2.84</v>
      </c>
      <c r="B291" s="18">
        <v>1.1994291666666701</v>
      </c>
      <c r="C291" s="18">
        <v>1444.1880668333299</v>
      </c>
    </row>
    <row r="292" spans="1:3" ht="15" customHeight="1" x14ac:dyDescent="0.25">
      <c r="A292" s="18">
        <v>2.85</v>
      </c>
      <c r="B292" s="18">
        <v>1.2127791666666701</v>
      </c>
      <c r="C292" s="18">
        <v>1446.7122848333299</v>
      </c>
    </row>
    <row r="293" spans="1:3" ht="15" customHeight="1" x14ac:dyDescent="0.25">
      <c r="A293" s="18">
        <v>2.86</v>
      </c>
      <c r="B293" s="18">
        <v>1.2371458333333301</v>
      </c>
      <c r="C293" s="18">
        <v>1451.3195341666701</v>
      </c>
    </row>
    <row r="294" spans="1:3" ht="15" customHeight="1" x14ac:dyDescent="0.25">
      <c r="A294" s="18">
        <v>2.87</v>
      </c>
      <c r="B294" s="18">
        <v>1.2344996794871801</v>
      </c>
      <c r="C294" s="18">
        <v>1450.8191993974399</v>
      </c>
    </row>
    <row r="295" spans="1:3" ht="15" customHeight="1" x14ac:dyDescent="0.25">
      <c r="A295" s="18">
        <v>2.88</v>
      </c>
      <c r="B295" s="18">
        <v>1.2156663461538499</v>
      </c>
      <c r="C295" s="18">
        <v>1447.2581927307699</v>
      </c>
    </row>
    <row r="296" spans="1:3" ht="15" customHeight="1" x14ac:dyDescent="0.25">
      <c r="A296" s="18">
        <v>2.89</v>
      </c>
      <c r="B296" s="18">
        <v>1.23218076923077</v>
      </c>
      <c r="C296" s="18">
        <v>1450.3807398461499</v>
      </c>
    </row>
    <row r="297" spans="1:3" ht="15" customHeight="1" x14ac:dyDescent="0.25">
      <c r="A297" s="18">
        <v>2.9</v>
      </c>
      <c r="B297" s="18">
        <v>1.28122692307693</v>
      </c>
      <c r="C297" s="18">
        <v>1459.65438661539</v>
      </c>
    </row>
    <row r="298" spans="1:3" ht="15" customHeight="1" x14ac:dyDescent="0.25">
      <c r="A298" s="18">
        <v>2.91</v>
      </c>
      <c r="B298" s="18">
        <v>1.3024380341880399</v>
      </c>
      <c r="C298" s="18">
        <v>1463.6649835042699</v>
      </c>
    </row>
    <row r="299" spans="1:3" ht="15" customHeight="1" x14ac:dyDescent="0.25">
      <c r="A299" s="18">
        <v>2.92</v>
      </c>
      <c r="B299" s="18">
        <v>1.31983803418804</v>
      </c>
      <c r="C299" s="18">
        <v>1466.9549755042699</v>
      </c>
    </row>
    <row r="300" spans="1:3" ht="15" customHeight="1" x14ac:dyDescent="0.25">
      <c r="A300" s="18">
        <v>2.93</v>
      </c>
      <c r="B300" s="18">
        <v>1.3271047008546999</v>
      </c>
      <c r="C300" s="18">
        <v>1468.3289568376099</v>
      </c>
    </row>
    <row r="301" spans="1:3" ht="15" customHeight="1" x14ac:dyDescent="0.25">
      <c r="A301" s="18">
        <v>2.94</v>
      </c>
      <c r="B301" s="18">
        <v>1.34267136752137</v>
      </c>
      <c r="C301" s="18">
        <v>1471.2723021709401</v>
      </c>
    </row>
    <row r="302" spans="1:3" ht="15" customHeight="1" x14ac:dyDescent="0.25">
      <c r="A302" s="18">
        <v>2.95</v>
      </c>
      <c r="B302" s="18">
        <v>1.3177499389499401</v>
      </c>
      <c r="C302" s="18">
        <v>1466.56015845666</v>
      </c>
    </row>
    <row r="303" spans="1:3" ht="15" customHeight="1" x14ac:dyDescent="0.25">
      <c r="A303" s="18">
        <v>2.96</v>
      </c>
      <c r="B303" s="18">
        <v>1.31434993894994</v>
      </c>
      <c r="C303" s="18">
        <v>1465.9172864566599</v>
      </c>
    </row>
    <row r="304" spans="1:3" ht="15" customHeight="1" x14ac:dyDescent="0.25">
      <c r="A304" s="18">
        <v>2.97</v>
      </c>
      <c r="B304" s="18">
        <v>1.3153960927960899</v>
      </c>
      <c r="C304" s="18">
        <v>1466.11509322589</v>
      </c>
    </row>
    <row r="305" spans="1:3" ht="15" customHeight="1" x14ac:dyDescent="0.25">
      <c r="A305" s="18">
        <v>2.98</v>
      </c>
      <c r="B305" s="18">
        <v>1.3238294261294301</v>
      </c>
      <c r="C305" s="18">
        <v>1467.70966789255</v>
      </c>
    </row>
    <row r="306" spans="1:3" ht="15" customHeight="1" x14ac:dyDescent="0.25">
      <c r="A306" s="18">
        <v>2.99</v>
      </c>
      <c r="B306" s="18">
        <v>1.3267525030525</v>
      </c>
      <c r="C306" s="18">
        <v>1468.2623632771699</v>
      </c>
    </row>
    <row r="307" spans="1:3" ht="15" customHeight="1" x14ac:dyDescent="0.25">
      <c r="A307" s="18">
        <v>3</v>
      </c>
      <c r="B307" s="18">
        <v>1.3097396825396801</v>
      </c>
      <c r="C307" s="18">
        <v>1465.0455791746001</v>
      </c>
    </row>
    <row r="308" spans="1:3" ht="15" customHeight="1" x14ac:dyDescent="0.25">
      <c r="A308" s="18">
        <v>3.01</v>
      </c>
      <c r="B308" s="18">
        <v>1.31552857142857</v>
      </c>
      <c r="C308" s="18">
        <v>1466.14014228572</v>
      </c>
    </row>
    <row r="309" spans="1:3" ht="15" customHeight="1" x14ac:dyDescent="0.25">
      <c r="A309" s="18">
        <v>3.02</v>
      </c>
      <c r="B309" s="18">
        <v>1.3573619047619101</v>
      </c>
      <c r="C309" s="18">
        <v>1474.0499889523801</v>
      </c>
    </row>
    <row r="310" spans="1:3" ht="15" customHeight="1" x14ac:dyDescent="0.25">
      <c r="A310" s="18">
        <v>3.03</v>
      </c>
      <c r="B310" s="18">
        <v>1.3685619047619</v>
      </c>
      <c r="C310" s="18">
        <v>1476.1676849523799</v>
      </c>
    </row>
    <row r="311" spans="1:3" ht="15" customHeight="1" x14ac:dyDescent="0.25">
      <c r="A311" s="18">
        <v>3.04</v>
      </c>
      <c r="B311" s="18">
        <v>1.3529327380952401</v>
      </c>
      <c r="C311" s="18">
        <v>1473.2125221190499</v>
      </c>
    </row>
    <row r="312" spans="1:3" ht="15" customHeight="1" x14ac:dyDescent="0.25">
      <c r="A312" s="18">
        <v>3.05</v>
      </c>
      <c r="B312" s="18">
        <v>1.3595708333333301</v>
      </c>
      <c r="C312" s="18">
        <v>1474.4676531666701</v>
      </c>
    </row>
    <row r="313" spans="1:3" ht="15" customHeight="1" x14ac:dyDescent="0.25">
      <c r="A313" s="18">
        <v>3.06</v>
      </c>
      <c r="B313" s="18">
        <v>1.3058375</v>
      </c>
      <c r="C313" s="18">
        <v>1464.3077545000001</v>
      </c>
    </row>
    <row r="314" spans="1:3" ht="15" customHeight="1" x14ac:dyDescent="0.25">
      <c r="A314" s="18">
        <v>3.07</v>
      </c>
      <c r="B314" s="18">
        <v>1.2553125000000001</v>
      </c>
      <c r="C314" s="18">
        <v>1454.7544875000001</v>
      </c>
    </row>
    <row r="315" spans="1:3" ht="15" customHeight="1" x14ac:dyDescent="0.25">
      <c r="A315" s="18">
        <v>3.08</v>
      </c>
      <c r="B315" s="18">
        <v>1.2012125</v>
      </c>
      <c r="C315" s="18">
        <v>1444.5252594999999</v>
      </c>
    </row>
    <row r="316" spans="1:3" ht="15" customHeight="1" x14ac:dyDescent="0.25">
      <c r="A316" s="18">
        <v>3.09</v>
      </c>
      <c r="B316" s="18">
        <v>1.13487916666666</v>
      </c>
      <c r="C316" s="18">
        <v>1431.98295283333</v>
      </c>
    </row>
    <row r="317" spans="1:3" ht="15" customHeight="1" x14ac:dyDescent="0.25">
      <c r="A317" s="18">
        <v>3.1</v>
      </c>
      <c r="B317" s="18">
        <v>1.0614974462365601</v>
      </c>
      <c r="C317" s="18">
        <v>1418.1079371344099</v>
      </c>
    </row>
    <row r="318" spans="1:3" ht="15" customHeight="1" x14ac:dyDescent="0.25">
      <c r="A318" s="18">
        <v>3.11</v>
      </c>
      <c r="B318" s="18">
        <v>0.99068561827956603</v>
      </c>
      <c r="C318" s="18">
        <v>1404.7188367043</v>
      </c>
    </row>
    <row r="319" spans="1:3" ht="15" customHeight="1" x14ac:dyDescent="0.25">
      <c r="A319" s="18">
        <v>3.12</v>
      </c>
      <c r="B319" s="18">
        <v>0.90031034946236299</v>
      </c>
      <c r="C319" s="18">
        <v>1387.63068087634</v>
      </c>
    </row>
    <row r="320" spans="1:3" ht="15" customHeight="1" x14ac:dyDescent="0.25">
      <c r="A320" s="18">
        <v>3.13</v>
      </c>
      <c r="B320" s="18">
        <v>0.84234368279569904</v>
      </c>
      <c r="C320" s="18">
        <v>1376.6703435430099</v>
      </c>
    </row>
    <row r="321" spans="1:3" ht="15" customHeight="1" x14ac:dyDescent="0.25">
      <c r="A321" s="18">
        <v>3.14</v>
      </c>
      <c r="B321" s="18">
        <v>0.82448951612902999</v>
      </c>
      <c r="C321" s="18">
        <v>1373.29447770968</v>
      </c>
    </row>
    <row r="322" spans="1:3" ht="15" customHeight="1" x14ac:dyDescent="0.25">
      <c r="A322" s="18">
        <v>3.15</v>
      </c>
      <c r="B322" s="18">
        <v>0.75692284946236399</v>
      </c>
      <c r="C322" s="18">
        <v>1360.5189723763399</v>
      </c>
    </row>
    <row r="323" spans="1:3" ht="15" customHeight="1" x14ac:dyDescent="0.25">
      <c r="A323" s="18">
        <v>3.16</v>
      </c>
      <c r="B323" s="18">
        <v>0.72518951612903004</v>
      </c>
      <c r="C323" s="18">
        <v>1354.5188337096799</v>
      </c>
    </row>
    <row r="324" spans="1:3" ht="15" customHeight="1" x14ac:dyDescent="0.25">
      <c r="A324" s="18">
        <v>3.17</v>
      </c>
      <c r="B324" s="18">
        <v>0.71151451612903005</v>
      </c>
      <c r="C324" s="18">
        <v>1351.9331647096801</v>
      </c>
    </row>
    <row r="325" spans="1:3" ht="15" customHeight="1" x14ac:dyDescent="0.25">
      <c r="A325" s="18">
        <v>3.18</v>
      </c>
      <c r="B325" s="18">
        <v>0.69151451612903003</v>
      </c>
      <c r="C325" s="18">
        <v>1348.1515647096801</v>
      </c>
    </row>
    <row r="326" spans="1:3" ht="15" customHeight="1" x14ac:dyDescent="0.25">
      <c r="A326" s="18">
        <v>3.19</v>
      </c>
      <c r="B326" s="18">
        <v>0.66041927803379197</v>
      </c>
      <c r="C326" s="18">
        <v>1342.2720770906301</v>
      </c>
    </row>
    <row r="327" spans="1:3" ht="15" customHeight="1" x14ac:dyDescent="0.25">
      <c r="A327" s="18">
        <v>3.2</v>
      </c>
      <c r="B327" s="18">
        <v>0.63611052227342202</v>
      </c>
      <c r="C327" s="18">
        <v>1337.67577755146</v>
      </c>
    </row>
    <row r="328" spans="1:3" ht="15" customHeight="1" x14ac:dyDescent="0.25">
      <c r="A328" s="18">
        <v>3.21</v>
      </c>
      <c r="B328" s="18">
        <v>0.60088901689707797</v>
      </c>
      <c r="C328" s="18">
        <v>1331.0160953149</v>
      </c>
    </row>
    <row r="329" spans="1:3" ht="15" customHeight="1" x14ac:dyDescent="0.25">
      <c r="A329" s="18">
        <v>3.22</v>
      </c>
      <c r="B329" s="18">
        <v>0.56509761904761802</v>
      </c>
      <c r="C329" s="18">
        <v>1324.24865780952</v>
      </c>
    </row>
    <row r="330" spans="1:3" ht="15" customHeight="1" x14ac:dyDescent="0.25">
      <c r="A330" s="18">
        <v>3.23</v>
      </c>
      <c r="B330" s="18">
        <v>0.61456428571428601</v>
      </c>
      <c r="C330" s="18">
        <v>1333.60181514286</v>
      </c>
    </row>
    <row r="331" spans="1:3" ht="15" customHeight="1" x14ac:dyDescent="0.25">
      <c r="A331" s="18">
        <v>3.24</v>
      </c>
      <c r="B331" s="18">
        <v>0.65536026272578196</v>
      </c>
      <c r="C331" s="18">
        <v>1341.3155184761899</v>
      </c>
    </row>
    <row r="332" spans="1:3" ht="15" customHeight="1" x14ac:dyDescent="0.25">
      <c r="A332" s="18">
        <v>3.25</v>
      </c>
      <c r="B332" s="18">
        <v>0.70854991789819499</v>
      </c>
      <c r="C332" s="18">
        <v>1351.3726184761899</v>
      </c>
    </row>
    <row r="333" spans="1:3" ht="15" customHeight="1" x14ac:dyDescent="0.25">
      <c r="A333" s="18">
        <v>3.26</v>
      </c>
      <c r="B333" s="18">
        <v>0.76754991789819904</v>
      </c>
      <c r="C333" s="18">
        <v>1362.5283384761899</v>
      </c>
    </row>
    <row r="334" spans="1:3" ht="15" customHeight="1" x14ac:dyDescent="0.25">
      <c r="A334" s="18">
        <v>3.27</v>
      </c>
      <c r="B334" s="18">
        <v>0.80274400656815004</v>
      </c>
      <c r="C334" s="18">
        <v>1369.18283676191</v>
      </c>
    </row>
    <row r="335" spans="1:3" ht="15" customHeight="1" x14ac:dyDescent="0.25">
      <c r="A335" s="18">
        <v>3.28</v>
      </c>
      <c r="B335" s="18">
        <v>0.84338932676519496</v>
      </c>
      <c r="C335" s="18">
        <v>1376.86805390476</v>
      </c>
    </row>
    <row r="336" spans="1:3" ht="15" customHeight="1" x14ac:dyDescent="0.25">
      <c r="A336" s="18">
        <v>3.29</v>
      </c>
      <c r="B336" s="18">
        <v>0.89982742200329002</v>
      </c>
      <c r="C336" s="18">
        <v>1387.5393689523801</v>
      </c>
    </row>
    <row r="337" spans="1:3" ht="15" customHeight="1" x14ac:dyDescent="0.25">
      <c r="A337" s="18">
        <v>3.3</v>
      </c>
      <c r="B337" s="18">
        <v>0.95664646962233801</v>
      </c>
      <c r="C337" s="18">
        <v>1398.28271447619</v>
      </c>
    </row>
    <row r="338" spans="1:3" ht="15" customHeight="1" x14ac:dyDescent="0.25">
      <c r="A338" s="18">
        <v>3.31</v>
      </c>
      <c r="B338" s="18">
        <v>0.97337980295567095</v>
      </c>
      <c r="C338" s="18">
        <v>1401.44665314286</v>
      </c>
    </row>
    <row r="339" spans="1:3" ht="15" customHeight="1" x14ac:dyDescent="0.25">
      <c r="A339" s="18">
        <v>3.32</v>
      </c>
      <c r="B339" s="18">
        <v>0.94366683087028203</v>
      </c>
      <c r="C339" s="18">
        <v>1395.8285243809501</v>
      </c>
    </row>
    <row r="340" spans="1:3" ht="15" customHeight="1" x14ac:dyDescent="0.25">
      <c r="A340" s="18">
        <v>3.33</v>
      </c>
      <c r="B340" s="18">
        <v>0.85603842364532301</v>
      </c>
      <c r="C340" s="18">
        <v>1379.2597451428601</v>
      </c>
    </row>
    <row r="341" spans="1:3" ht="15" customHeight="1" x14ac:dyDescent="0.25">
      <c r="A341" s="18">
        <v>3.34</v>
      </c>
      <c r="B341" s="18">
        <v>0.80491527093596305</v>
      </c>
      <c r="C341" s="18">
        <v>1369.59337942857</v>
      </c>
    </row>
    <row r="342" spans="1:3" ht="15" customHeight="1" x14ac:dyDescent="0.25">
      <c r="A342" s="18">
        <v>3.35</v>
      </c>
      <c r="B342" s="18">
        <v>0.76457536945813098</v>
      </c>
      <c r="C342" s="18">
        <v>1361.96591085714</v>
      </c>
    </row>
    <row r="343" spans="1:3" ht="15" customHeight="1" x14ac:dyDescent="0.25">
      <c r="A343" s="18">
        <v>3.36</v>
      </c>
      <c r="B343" s="18">
        <v>0.72938817733990102</v>
      </c>
      <c r="C343" s="18">
        <v>1355.31271657143</v>
      </c>
    </row>
    <row r="344" spans="1:3" ht="15" customHeight="1" x14ac:dyDescent="0.25">
      <c r="A344" s="18">
        <v>3.37</v>
      </c>
      <c r="B344" s="18">
        <v>0.72893661740558302</v>
      </c>
      <c r="C344" s="18">
        <v>1355.2273356190501</v>
      </c>
    </row>
    <row r="345" spans="1:3" ht="15" customHeight="1" x14ac:dyDescent="0.25">
      <c r="A345" s="18">
        <v>3.38</v>
      </c>
      <c r="B345" s="18">
        <v>0.750405582922825</v>
      </c>
      <c r="C345" s="18">
        <v>1359.2866876190501</v>
      </c>
    </row>
    <row r="346" spans="1:3" ht="15" customHeight="1" x14ac:dyDescent="0.25">
      <c r="A346" s="18">
        <v>3.39</v>
      </c>
      <c r="B346" s="18">
        <v>0.77365320197044396</v>
      </c>
      <c r="C346" s="18">
        <v>1363.68234742857</v>
      </c>
    </row>
    <row r="347" spans="1:3" ht="15" customHeight="1" x14ac:dyDescent="0.25">
      <c r="A347" s="18">
        <v>3.4</v>
      </c>
      <c r="B347" s="18">
        <v>0.79609129720853899</v>
      </c>
      <c r="C347" s="18">
        <v>1367.9249424761899</v>
      </c>
    </row>
    <row r="348" spans="1:3" ht="15" customHeight="1" x14ac:dyDescent="0.25">
      <c r="A348" s="18">
        <v>3.41</v>
      </c>
      <c r="B348" s="18">
        <v>0.82565484400656897</v>
      </c>
      <c r="C348" s="18">
        <v>1373.5148179047601</v>
      </c>
    </row>
    <row r="349" spans="1:3" ht="15" customHeight="1" x14ac:dyDescent="0.25">
      <c r="A349" s="18">
        <v>3.42</v>
      </c>
      <c r="B349" s="18">
        <v>0.878162233169131</v>
      </c>
      <c r="C349" s="18">
        <v>1383.4429150476201</v>
      </c>
    </row>
    <row r="350" spans="1:3" ht="15" customHeight="1" x14ac:dyDescent="0.25">
      <c r="A350" s="18">
        <v>3.43</v>
      </c>
      <c r="B350" s="18">
        <v>0.91320164203612597</v>
      </c>
      <c r="C350" s="18">
        <v>1390.0681664761901</v>
      </c>
    </row>
    <row r="351" spans="1:3" ht="15" customHeight="1" x14ac:dyDescent="0.25">
      <c r="A351" s="18">
        <v>3.44</v>
      </c>
      <c r="B351" s="18">
        <v>0.93112775041050999</v>
      </c>
      <c r="C351" s="18">
        <v>1393.45763504762</v>
      </c>
    </row>
    <row r="352" spans="1:3" ht="15" customHeight="1" x14ac:dyDescent="0.25">
      <c r="A352" s="18">
        <v>3.45</v>
      </c>
      <c r="B352" s="18">
        <v>0.93920164203612599</v>
      </c>
      <c r="C352" s="18">
        <v>1394.98424647619</v>
      </c>
    </row>
    <row r="353" spans="1:3" ht="15" customHeight="1" x14ac:dyDescent="0.25">
      <c r="A353" s="18">
        <v>3.46</v>
      </c>
      <c r="B353" s="18">
        <v>0.93476814449918</v>
      </c>
      <c r="C353" s="18">
        <v>1394.1459607619099</v>
      </c>
    </row>
    <row r="354" spans="1:3" ht="15" customHeight="1" x14ac:dyDescent="0.25">
      <c r="A354" s="18">
        <v>3.47</v>
      </c>
      <c r="B354" s="18">
        <v>0.90382561576354803</v>
      </c>
      <c r="C354" s="18">
        <v>1388.29534742857</v>
      </c>
    </row>
    <row r="355" spans="1:3" ht="15" customHeight="1" x14ac:dyDescent="0.25">
      <c r="A355" s="18">
        <v>3.48</v>
      </c>
      <c r="B355" s="18">
        <v>0.85471133004926203</v>
      </c>
      <c r="C355" s="18">
        <v>1379.0088182857201</v>
      </c>
    </row>
    <row r="356" spans="1:3" ht="15" customHeight="1" x14ac:dyDescent="0.25">
      <c r="A356" s="18">
        <v>3.49</v>
      </c>
      <c r="B356" s="18">
        <v>0.81359704433497704</v>
      </c>
      <c r="C356" s="18">
        <v>1371.23492914286</v>
      </c>
    </row>
    <row r="357" spans="1:3" ht="15" customHeight="1" x14ac:dyDescent="0.25">
      <c r="A357" s="18">
        <v>3.5</v>
      </c>
      <c r="B357" s="18">
        <v>0.753142857142858</v>
      </c>
      <c r="C357" s="18">
        <v>1359.8042514285701</v>
      </c>
    </row>
    <row r="358" spans="1:3" ht="15" customHeight="1" x14ac:dyDescent="0.25">
      <c r="A358" s="18">
        <v>3.51</v>
      </c>
      <c r="B358" s="18">
        <v>0.70321674876847395</v>
      </c>
      <c r="C358" s="18">
        <v>1350.36422285714</v>
      </c>
    </row>
    <row r="359" spans="1:3" ht="15" customHeight="1" x14ac:dyDescent="0.25">
      <c r="A359" s="18">
        <v>3.52</v>
      </c>
      <c r="B359" s="18">
        <v>0.65197044334975496</v>
      </c>
      <c r="C359" s="18">
        <v>1340.6745714285701</v>
      </c>
    </row>
    <row r="360" spans="1:3" ht="15" customHeight="1" x14ac:dyDescent="0.25">
      <c r="A360" s="18">
        <v>3.53</v>
      </c>
      <c r="B360" s="18">
        <v>0.61952216748768696</v>
      </c>
      <c r="C360" s="18">
        <v>1334.53925142857</v>
      </c>
    </row>
    <row r="361" spans="1:3" ht="15" customHeight="1" x14ac:dyDescent="0.25">
      <c r="A361" s="18">
        <v>3.54</v>
      </c>
      <c r="B361" s="18">
        <v>0.59016748768473104</v>
      </c>
      <c r="C361" s="18">
        <v>1328.98886857143</v>
      </c>
    </row>
    <row r="362" spans="1:3" ht="15" customHeight="1" x14ac:dyDescent="0.25">
      <c r="A362" s="18">
        <v>3.55</v>
      </c>
      <c r="B362" s="18">
        <v>0.58237438423645504</v>
      </c>
      <c r="C362" s="18">
        <v>1327.51534857143</v>
      </c>
    </row>
    <row r="363" spans="1:3" ht="15" customHeight="1" x14ac:dyDescent="0.25">
      <c r="A363" s="18">
        <v>3.56</v>
      </c>
      <c r="B363" s="18">
        <v>0.58236174055829504</v>
      </c>
      <c r="C363" s="18">
        <v>1327.51295790476</v>
      </c>
    </row>
    <row r="364" spans="1:3" ht="15" customHeight="1" x14ac:dyDescent="0.25">
      <c r="A364" s="18">
        <v>3.57</v>
      </c>
      <c r="B364" s="18">
        <v>0.59872840722496001</v>
      </c>
      <c r="C364" s="18">
        <v>1330.6075672381</v>
      </c>
    </row>
    <row r="365" spans="1:3" ht="15" customHeight="1" x14ac:dyDescent="0.25">
      <c r="A365" s="18">
        <v>3.58</v>
      </c>
      <c r="B365" s="18">
        <v>0.61585697865353095</v>
      </c>
      <c r="C365" s="18">
        <v>1333.84623752381</v>
      </c>
    </row>
    <row r="366" spans="1:3" ht="15" customHeight="1" x14ac:dyDescent="0.25">
      <c r="A366" s="18">
        <v>3.59</v>
      </c>
      <c r="B366" s="18">
        <v>0.61222643678160904</v>
      </c>
      <c r="C366" s="18">
        <v>1333.15977466667</v>
      </c>
    </row>
    <row r="367" spans="1:3" ht="15" customHeight="1" x14ac:dyDescent="0.25">
      <c r="A367" s="18">
        <v>3.6</v>
      </c>
      <c r="B367" s="18">
        <v>0.63615747126436795</v>
      </c>
      <c r="C367" s="18">
        <v>1337.68465466667</v>
      </c>
    </row>
    <row r="368" spans="1:3" ht="15" customHeight="1" x14ac:dyDescent="0.25">
      <c r="A368" s="18">
        <v>3.61</v>
      </c>
      <c r="B368" s="18">
        <v>0.63356141215106698</v>
      </c>
      <c r="C368" s="18">
        <v>1337.19379180952</v>
      </c>
    </row>
    <row r="369" spans="1:3" ht="15" customHeight="1" x14ac:dyDescent="0.25">
      <c r="A369" s="18">
        <v>3.62</v>
      </c>
      <c r="B369" s="18">
        <v>0.65960574712643605</v>
      </c>
      <c r="C369" s="18">
        <v>1342.1182546666701</v>
      </c>
    </row>
    <row r="370" spans="1:3" ht="15" customHeight="1" x14ac:dyDescent="0.25">
      <c r="A370" s="18">
        <v>3.63</v>
      </c>
      <c r="B370" s="18">
        <v>0.69528555008210102</v>
      </c>
      <c r="C370" s="18">
        <v>1348.8645918095201</v>
      </c>
    </row>
    <row r="371" spans="1:3" ht="15" customHeight="1" x14ac:dyDescent="0.25">
      <c r="A371" s="18">
        <v>3.64</v>
      </c>
      <c r="B371" s="18">
        <v>0.73909343185550003</v>
      </c>
      <c r="C371" s="18">
        <v>1357.14778609524</v>
      </c>
    </row>
    <row r="372" spans="1:3" ht="15" customHeight="1" x14ac:dyDescent="0.25">
      <c r="A372" s="18">
        <v>3.65</v>
      </c>
      <c r="B372" s="18">
        <v>0.79122003284072095</v>
      </c>
      <c r="C372" s="18">
        <v>1367.0038838095199</v>
      </c>
    </row>
    <row r="373" spans="1:3" ht="15" customHeight="1" x14ac:dyDescent="0.25">
      <c r="A373" s="18">
        <v>3.66</v>
      </c>
      <c r="B373" s="18">
        <v>0.84099146141214898</v>
      </c>
      <c r="C373" s="18">
        <v>1376.4146655238101</v>
      </c>
    </row>
    <row r="374" spans="1:3" ht="15" customHeight="1" x14ac:dyDescent="0.25">
      <c r="A374" s="18">
        <v>3.67</v>
      </c>
      <c r="B374" s="18">
        <v>0.87928669950738703</v>
      </c>
      <c r="C374" s="18">
        <v>1383.6555291428599</v>
      </c>
    </row>
    <row r="375" spans="1:3" ht="15" customHeight="1" x14ac:dyDescent="0.25">
      <c r="A375" s="18">
        <v>3.68</v>
      </c>
      <c r="B375" s="18">
        <v>0.90410065681444796</v>
      </c>
      <c r="C375" s="18">
        <v>1388.34735219048</v>
      </c>
    </row>
    <row r="376" spans="1:3" ht="15" customHeight="1" x14ac:dyDescent="0.25">
      <c r="A376" s="18">
        <v>3.69</v>
      </c>
      <c r="B376" s="18">
        <v>0.96372627257799504</v>
      </c>
      <c r="C376" s="18">
        <v>1399.62136361905</v>
      </c>
    </row>
    <row r="377" spans="1:3" ht="15" customHeight="1" x14ac:dyDescent="0.25">
      <c r="A377" s="18">
        <v>3.7</v>
      </c>
      <c r="B377" s="18">
        <v>1.02784942528735</v>
      </c>
      <c r="C377" s="18">
        <v>1411.7457693333299</v>
      </c>
    </row>
    <row r="378" spans="1:3" ht="15" customHeight="1" x14ac:dyDescent="0.25">
      <c r="A378" s="18">
        <v>3.71</v>
      </c>
      <c r="B378" s="18">
        <v>1.10061954022988</v>
      </c>
      <c r="C378" s="18">
        <v>1425.5051426666701</v>
      </c>
    </row>
    <row r="379" spans="1:3" ht="15" customHeight="1" x14ac:dyDescent="0.25">
      <c r="A379" s="18">
        <v>3.72</v>
      </c>
      <c r="B379" s="18">
        <v>1.1382500821018</v>
      </c>
      <c r="C379" s="18">
        <v>1432.6203255238099</v>
      </c>
    </row>
    <row r="380" spans="1:3" ht="15" customHeight="1" x14ac:dyDescent="0.25">
      <c r="A380" s="18">
        <v>3.73</v>
      </c>
      <c r="B380" s="18">
        <v>1.1589742200328399</v>
      </c>
      <c r="C380" s="18">
        <v>1436.5388455238101</v>
      </c>
    </row>
    <row r="381" spans="1:3" ht="15" customHeight="1" x14ac:dyDescent="0.25">
      <c r="A381" s="18">
        <v>3.74</v>
      </c>
      <c r="B381" s="18">
        <v>1.1620054187192099</v>
      </c>
      <c r="C381" s="18">
        <v>1437.11198457143</v>
      </c>
    </row>
    <row r="382" spans="1:3" ht="15" customHeight="1" x14ac:dyDescent="0.25">
      <c r="A382" s="18">
        <v>3.75</v>
      </c>
      <c r="B382" s="18">
        <v>1.16224827586207</v>
      </c>
      <c r="C382" s="18">
        <v>1437.1579039999999</v>
      </c>
    </row>
    <row r="383" spans="1:3" ht="15" customHeight="1" x14ac:dyDescent="0.25">
      <c r="A383" s="18">
        <v>3.76</v>
      </c>
      <c r="B383" s="18">
        <v>1.17150098522168</v>
      </c>
      <c r="C383" s="18">
        <v>1438.9074062857101</v>
      </c>
    </row>
    <row r="384" spans="1:3" ht="15" customHeight="1" x14ac:dyDescent="0.25">
      <c r="A384" s="18">
        <v>3.77</v>
      </c>
      <c r="B384" s="18">
        <v>1.1708045977011501</v>
      </c>
      <c r="C384" s="18">
        <v>1438.77573333333</v>
      </c>
    </row>
    <row r="385" spans="1:3" ht="15" customHeight="1" x14ac:dyDescent="0.25">
      <c r="A385" s="18">
        <v>3.78</v>
      </c>
      <c r="B385" s="18">
        <v>1.20840229885057</v>
      </c>
      <c r="C385" s="18">
        <v>1445.8847066666699</v>
      </c>
    </row>
    <row r="386" spans="1:3" ht="15" customHeight="1" x14ac:dyDescent="0.25">
      <c r="A386" s="18">
        <v>3.79</v>
      </c>
      <c r="B386" s="18">
        <v>1.2041091954023</v>
      </c>
      <c r="C386" s="18">
        <v>1445.07296666667</v>
      </c>
    </row>
    <row r="387" spans="1:3" ht="15" customHeight="1" x14ac:dyDescent="0.25">
      <c r="A387" s="18">
        <v>3.8</v>
      </c>
      <c r="B387" s="18">
        <v>1.18917816091954</v>
      </c>
      <c r="C387" s="18">
        <v>1442.2498066666701</v>
      </c>
    </row>
    <row r="388" spans="1:3" ht="15" customHeight="1" x14ac:dyDescent="0.25">
      <c r="A388" s="18">
        <v>3.81</v>
      </c>
      <c r="B388" s="18">
        <v>1.17795977011494</v>
      </c>
      <c r="C388" s="18">
        <v>1440.1286333333301</v>
      </c>
    </row>
    <row r="389" spans="1:3" ht="15" customHeight="1" x14ac:dyDescent="0.25">
      <c r="A389" s="18">
        <v>3.82</v>
      </c>
      <c r="B389" s="18">
        <v>1.18877011494253</v>
      </c>
      <c r="C389" s="18">
        <v>1442.1726533333299</v>
      </c>
    </row>
    <row r="390" spans="1:3" ht="15" customHeight="1" x14ac:dyDescent="0.25">
      <c r="A390" s="18">
        <v>3.83</v>
      </c>
      <c r="B390" s="18">
        <v>1.1906034482758601</v>
      </c>
      <c r="C390" s="18">
        <v>1442.5192999999999</v>
      </c>
    </row>
    <row r="391" spans="1:3" ht="15" customHeight="1" x14ac:dyDescent="0.25">
      <c r="A391" s="18">
        <v>3.84</v>
      </c>
      <c r="B391" s="18">
        <v>1.19835344827586</v>
      </c>
      <c r="C391" s="18">
        <v>1443.9846700000001</v>
      </c>
    </row>
    <row r="392" spans="1:3" ht="15" customHeight="1" x14ac:dyDescent="0.25">
      <c r="A392" s="18">
        <v>3.85</v>
      </c>
      <c r="B392" s="18">
        <v>1.17621551724138</v>
      </c>
      <c r="C392" s="18">
        <v>1439.79883</v>
      </c>
    </row>
    <row r="393" spans="1:3" ht="15" customHeight="1" x14ac:dyDescent="0.25">
      <c r="A393" s="18">
        <v>3.86</v>
      </c>
      <c r="B393" s="18">
        <v>1.1342270114942501</v>
      </c>
      <c r="C393" s="18">
        <v>1431.85964333333</v>
      </c>
    </row>
    <row r="394" spans="1:3" ht="15" customHeight="1" x14ac:dyDescent="0.25">
      <c r="A394" s="18">
        <v>3.87</v>
      </c>
      <c r="B394" s="18">
        <v>1.11813735632183</v>
      </c>
      <c r="C394" s="18">
        <v>1428.81741133333</v>
      </c>
    </row>
    <row r="395" spans="1:3" ht="15" customHeight="1" x14ac:dyDescent="0.25">
      <c r="A395" s="18">
        <v>3.88</v>
      </c>
      <c r="B395" s="18">
        <v>1.07612020335986</v>
      </c>
      <c r="C395" s="18">
        <v>1420.8728080512799</v>
      </c>
    </row>
    <row r="396" spans="1:3" ht="15" customHeight="1" x14ac:dyDescent="0.25">
      <c r="A396" s="18">
        <v>3.89</v>
      </c>
      <c r="B396" s="18">
        <v>1.0700182329165</v>
      </c>
      <c r="C396" s="18">
        <v>1419.7190474798499</v>
      </c>
    </row>
    <row r="397" spans="1:3" ht="15" customHeight="1" x14ac:dyDescent="0.25">
      <c r="A397" s="18">
        <v>3.9</v>
      </c>
      <c r="B397" s="18">
        <v>1.05352069597069</v>
      </c>
      <c r="C397" s="18">
        <v>1416.5996931941399</v>
      </c>
    </row>
    <row r="398" spans="1:3" ht="15" customHeight="1" x14ac:dyDescent="0.25">
      <c r="A398" s="18">
        <v>3.91</v>
      </c>
      <c r="B398" s="18">
        <v>1.01212759252242</v>
      </c>
      <c r="C398" s="18">
        <v>1408.7730851941401</v>
      </c>
    </row>
    <row r="399" spans="1:3" ht="15" customHeight="1" x14ac:dyDescent="0.25">
      <c r="A399" s="18">
        <v>3.92</v>
      </c>
      <c r="B399" s="18">
        <v>0.995350669445494</v>
      </c>
      <c r="C399" s="18">
        <v>1405.60090457875</v>
      </c>
    </row>
    <row r="400" spans="1:3" ht="15" customHeight="1" x14ac:dyDescent="0.25">
      <c r="A400" s="18">
        <v>3.93</v>
      </c>
      <c r="B400" s="18">
        <v>1.0590459075407299</v>
      </c>
      <c r="C400" s="18">
        <v>1417.6444001978</v>
      </c>
    </row>
    <row r="401" spans="1:3" ht="15" customHeight="1" x14ac:dyDescent="0.25">
      <c r="A401" s="18">
        <v>3.94</v>
      </c>
      <c r="B401" s="18">
        <v>1.0960435265883499</v>
      </c>
      <c r="C401" s="18">
        <v>1424.6399100073299</v>
      </c>
    </row>
    <row r="402" spans="1:3" ht="15" customHeight="1" x14ac:dyDescent="0.25">
      <c r="A402" s="18">
        <v>3.95</v>
      </c>
      <c r="B402" s="18">
        <v>1.12276607300745</v>
      </c>
      <c r="C402" s="18">
        <v>1429.6926090842501</v>
      </c>
    </row>
    <row r="403" spans="1:3" ht="15" customHeight="1" x14ac:dyDescent="0.25">
      <c r="A403" s="18">
        <v>3.96</v>
      </c>
      <c r="B403" s="18">
        <v>1.18228685107995</v>
      </c>
      <c r="C403" s="18">
        <v>1440.9467978022001</v>
      </c>
    </row>
    <row r="404" spans="1:3" ht="15" customHeight="1" x14ac:dyDescent="0.25">
      <c r="A404" s="18">
        <v>3.97</v>
      </c>
      <c r="B404" s="18">
        <v>1.22552637362637</v>
      </c>
      <c r="C404" s="18">
        <v>1449.1225267252701</v>
      </c>
    </row>
    <row r="405" spans="1:3" ht="15" customHeight="1" x14ac:dyDescent="0.25">
      <c r="A405" s="18">
        <v>3.98</v>
      </c>
      <c r="B405" s="18">
        <v>1.27410586080586</v>
      </c>
      <c r="C405" s="18">
        <v>1458.3079361611699</v>
      </c>
    </row>
    <row r="406" spans="1:3" ht="15" customHeight="1" x14ac:dyDescent="0.25">
      <c r="A406" s="18">
        <v>3.99</v>
      </c>
      <c r="B406" s="18">
        <v>1.2847476190476199</v>
      </c>
      <c r="C406" s="18">
        <v>1460.3200798095199</v>
      </c>
    </row>
    <row r="407" spans="1:3" ht="15" customHeight="1" x14ac:dyDescent="0.25">
      <c r="A407" s="18">
        <v>4</v>
      </c>
      <c r="B407" s="18">
        <v>1.2842531135531099</v>
      </c>
      <c r="C407" s="18">
        <v>1460.2265787106201</v>
      </c>
    </row>
    <row r="408" spans="1:3" ht="15" customHeight="1" x14ac:dyDescent="0.25">
      <c r="A408" s="18">
        <v>4.01</v>
      </c>
      <c r="B408" s="18">
        <v>1.3508531135531101</v>
      </c>
      <c r="C408" s="18">
        <v>1472.8193067106199</v>
      </c>
    </row>
    <row r="409" spans="1:3" ht="15" customHeight="1" x14ac:dyDescent="0.25">
      <c r="A409" s="18">
        <v>4.0199999999999996</v>
      </c>
      <c r="B409" s="18">
        <v>1.37763003663003</v>
      </c>
      <c r="C409" s="18">
        <v>1477.8822873260101</v>
      </c>
    </row>
    <row r="410" spans="1:3" ht="15" customHeight="1" x14ac:dyDescent="0.25">
      <c r="A410" s="18">
        <v>4.03</v>
      </c>
      <c r="B410" s="18">
        <v>1.2853514652014699</v>
      </c>
      <c r="C410" s="18">
        <v>1460.4342550402901</v>
      </c>
    </row>
    <row r="411" spans="1:3" ht="15" customHeight="1" x14ac:dyDescent="0.25">
      <c r="A411" s="18">
        <v>4.04</v>
      </c>
      <c r="B411" s="18">
        <v>1.20462948717949</v>
      </c>
      <c r="C411" s="18">
        <v>1445.1713434359001</v>
      </c>
    </row>
    <row r="412" spans="1:3" ht="15" customHeight="1" x14ac:dyDescent="0.25">
      <c r="A412" s="18">
        <v>4.05</v>
      </c>
      <c r="B412" s="18">
        <v>1.15533058608059</v>
      </c>
      <c r="C412" s="18">
        <v>1435.8499072161201</v>
      </c>
    </row>
    <row r="413" spans="1:3" ht="15" customHeight="1" x14ac:dyDescent="0.25">
      <c r="A413" s="18">
        <v>4.0599999999999996</v>
      </c>
      <c r="B413" s="18">
        <v>1.05840750915751</v>
      </c>
      <c r="C413" s="18">
        <v>1417.5236918314999</v>
      </c>
    </row>
    <row r="414" spans="1:3" ht="15" customHeight="1" x14ac:dyDescent="0.25">
      <c r="A414" s="18">
        <v>4.07</v>
      </c>
      <c r="B414" s="18">
        <v>0.99029212454212701</v>
      </c>
      <c r="C414" s="18">
        <v>1404.64443490843</v>
      </c>
    </row>
    <row r="415" spans="1:3" ht="15" customHeight="1" x14ac:dyDescent="0.25">
      <c r="A415" s="18">
        <v>4.08</v>
      </c>
      <c r="B415" s="18">
        <v>0.95754670329670899</v>
      </c>
      <c r="C415" s="18">
        <v>1398.4529306593399</v>
      </c>
    </row>
    <row r="416" spans="1:3" ht="15" customHeight="1" x14ac:dyDescent="0.25">
      <c r="A416" s="18">
        <v>4.09</v>
      </c>
      <c r="B416" s="18">
        <v>0.98144780219780303</v>
      </c>
      <c r="C416" s="18">
        <v>1402.97215043956</v>
      </c>
    </row>
    <row r="417" spans="1:3" ht="15" customHeight="1" x14ac:dyDescent="0.25">
      <c r="A417" s="18">
        <v>4.0999999999999996</v>
      </c>
      <c r="B417" s="18">
        <v>0.93851373626373802</v>
      </c>
      <c r="C417" s="18">
        <v>1394.8541772527501</v>
      </c>
    </row>
    <row r="418" spans="1:3" ht="15" customHeight="1" x14ac:dyDescent="0.25">
      <c r="A418" s="18">
        <v>4.1100000000000003</v>
      </c>
      <c r="B418" s="18">
        <v>0.885263736263739</v>
      </c>
      <c r="C418" s="18">
        <v>1384.78566725275</v>
      </c>
    </row>
    <row r="419" spans="1:3" ht="15" customHeight="1" x14ac:dyDescent="0.25">
      <c r="A419" s="18">
        <v>4.12</v>
      </c>
      <c r="B419" s="18">
        <v>0.85019230769231002</v>
      </c>
      <c r="C419" s="18">
        <v>1378.1543615384601</v>
      </c>
    </row>
    <row r="420" spans="1:3" ht="15" customHeight="1" x14ac:dyDescent="0.25">
      <c r="A420" s="18">
        <v>4.13</v>
      </c>
      <c r="B420" s="18">
        <v>0.89079945054945098</v>
      </c>
      <c r="C420" s="18">
        <v>1385.83236010989</v>
      </c>
    </row>
    <row r="421" spans="1:3" ht="15" customHeight="1" x14ac:dyDescent="0.25">
      <c r="A421" s="18">
        <v>4.1399999999999997</v>
      </c>
      <c r="B421" s="18">
        <v>0.93420714285714401</v>
      </c>
      <c r="C421" s="18">
        <v>1394.0398865714301</v>
      </c>
    </row>
    <row r="422" spans="1:3" ht="15" customHeight="1" x14ac:dyDescent="0.25">
      <c r="A422" s="18">
        <v>4.1500000000000004</v>
      </c>
      <c r="B422" s="18">
        <v>0.93143658008657804</v>
      </c>
      <c r="C422" s="18">
        <v>1393.5160285627701</v>
      </c>
    </row>
    <row r="423" spans="1:3" ht="15" customHeight="1" x14ac:dyDescent="0.25">
      <c r="A423" s="18">
        <v>4.16</v>
      </c>
      <c r="B423" s="18">
        <v>0.92357943722943503</v>
      </c>
      <c r="C423" s="18">
        <v>1392.0303999913399</v>
      </c>
    </row>
    <row r="424" spans="1:3" ht="15" customHeight="1" x14ac:dyDescent="0.25">
      <c r="A424" s="18">
        <v>4.17</v>
      </c>
      <c r="B424" s="18">
        <v>0.88261515151514902</v>
      </c>
      <c r="C424" s="18">
        <v>1384.2848728484801</v>
      </c>
    </row>
    <row r="425" spans="1:3" ht="15" customHeight="1" x14ac:dyDescent="0.25">
      <c r="A425" s="18">
        <v>4.18</v>
      </c>
      <c r="B425" s="18">
        <v>0.81685800865800395</v>
      </c>
      <c r="C425" s="18">
        <v>1371.85151227706</v>
      </c>
    </row>
    <row r="426" spans="1:3" ht="15" customHeight="1" x14ac:dyDescent="0.25">
      <c r="A426" s="18">
        <v>4.1900000000000004</v>
      </c>
      <c r="B426" s="18">
        <v>0.72483896103895995</v>
      </c>
      <c r="C426" s="18">
        <v>1354.4525507532501</v>
      </c>
    </row>
    <row r="427" spans="1:3" ht="15" customHeight="1" x14ac:dyDescent="0.25">
      <c r="A427" s="18">
        <v>4.2</v>
      </c>
      <c r="B427" s="18">
        <v>0.74512943722943903</v>
      </c>
      <c r="C427" s="18">
        <v>1358.28907399134</v>
      </c>
    </row>
    <row r="428" spans="1:3" ht="15" customHeight="1" x14ac:dyDescent="0.25">
      <c r="A428" s="18">
        <v>4.21</v>
      </c>
      <c r="B428" s="18">
        <v>0.75047467532467504</v>
      </c>
      <c r="C428" s="18">
        <v>1359.2997516103901</v>
      </c>
    </row>
    <row r="429" spans="1:3" ht="15" customHeight="1" x14ac:dyDescent="0.25">
      <c r="A429" s="18">
        <v>4.22</v>
      </c>
      <c r="B429" s="18">
        <v>0.75257551566081005</v>
      </c>
      <c r="C429" s="18">
        <v>1359.6969785011499</v>
      </c>
    </row>
    <row r="430" spans="1:3" ht="15" customHeight="1" x14ac:dyDescent="0.25">
      <c r="A430" s="18">
        <v>4.2300000000000004</v>
      </c>
      <c r="B430" s="18">
        <v>0.74430660809778404</v>
      </c>
      <c r="C430" s="18">
        <v>1358.13349345913</v>
      </c>
    </row>
    <row r="431" spans="1:3" ht="15" customHeight="1" x14ac:dyDescent="0.25">
      <c r="A431" s="18">
        <v>4.24</v>
      </c>
      <c r="B431" s="18">
        <v>0.73819353620235695</v>
      </c>
      <c r="C431" s="18">
        <v>1356.9776338251399</v>
      </c>
    </row>
    <row r="432" spans="1:3" ht="15" customHeight="1" x14ac:dyDescent="0.25">
      <c r="A432" s="18">
        <v>4.25</v>
      </c>
      <c r="B432" s="18">
        <v>0.77030583566760202</v>
      </c>
      <c r="C432" s="18">
        <v>1363.0494274080299</v>
      </c>
    </row>
    <row r="433" spans="1:3" ht="15" customHeight="1" x14ac:dyDescent="0.25">
      <c r="A433" s="18">
        <v>4.26</v>
      </c>
      <c r="B433" s="18">
        <v>0.84639827264239098</v>
      </c>
      <c r="C433" s="18">
        <v>1377.4369853912201</v>
      </c>
    </row>
    <row r="434" spans="1:3" ht="15" customHeight="1" x14ac:dyDescent="0.25">
      <c r="A434" s="18">
        <v>4.2699999999999996</v>
      </c>
      <c r="B434" s="18">
        <v>0.94930700280112201</v>
      </c>
      <c r="C434" s="18">
        <v>1396.8949680896401</v>
      </c>
    </row>
    <row r="435" spans="1:3" ht="15" customHeight="1" x14ac:dyDescent="0.25">
      <c r="A435" s="18">
        <v>4.28</v>
      </c>
      <c r="B435" s="18">
        <v>1.03195700280112</v>
      </c>
      <c r="C435" s="18">
        <v>1412.52243008964</v>
      </c>
    </row>
    <row r="436" spans="1:3" ht="15" customHeight="1" x14ac:dyDescent="0.25">
      <c r="A436" s="18">
        <v>4.29</v>
      </c>
      <c r="B436" s="18">
        <v>1.01343543417367</v>
      </c>
      <c r="C436" s="18">
        <v>1409.02037189356</v>
      </c>
    </row>
    <row r="437" spans="1:3" ht="15" customHeight="1" x14ac:dyDescent="0.25">
      <c r="A437" s="18">
        <v>4.3</v>
      </c>
      <c r="B437" s="18">
        <v>0.93825700280112001</v>
      </c>
      <c r="C437" s="18">
        <v>1394.8056340896401</v>
      </c>
    </row>
    <row r="438" spans="1:3" ht="15" customHeight="1" x14ac:dyDescent="0.25">
      <c r="A438" s="18">
        <v>4.3099999999999996</v>
      </c>
      <c r="B438" s="18">
        <v>0.90000735294117995</v>
      </c>
      <c r="C438" s="18">
        <v>1387.5733902941199</v>
      </c>
    </row>
    <row r="439" spans="1:3" ht="15" customHeight="1" x14ac:dyDescent="0.25">
      <c r="A439" s="18">
        <v>4.32</v>
      </c>
      <c r="B439" s="18">
        <v>0.91712500000000297</v>
      </c>
      <c r="C439" s="18">
        <v>1390.8099950000001</v>
      </c>
    </row>
    <row r="440" spans="1:3" ht="15" customHeight="1" x14ac:dyDescent="0.25">
      <c r="A440" s="18">
        <v>4.33</v>
      </c>
      <c r="B440" s="18">
        <v>0.87930147058824004</v>
      </c>
      <c r="C440" s="18">
        <v>1383.65832205882</v>
      </c>
    </row>
    <row r="441" spans="1:3" ht="15" customHeight="1" x14ac:dyDescent="0.25">
      <c r="A441" s="18">
        <v>4.34</v>
      </c>
      <c r="B441" s="18">
        <v>0.82311315359477499</v>
      </c>
      <c r="C441" s="18">
        <v>1373.0342350817</v>
      </c>
    </row>
    <row r="442" spans="1:3" ht="15" customHeight="1" x14ac:dyDescent="0.25">
      <c r="A442" s="18">
        <v>4.3499999999999996</v>
      </c>
      <c r="B442" s="18">
        <v>0.77366217320261799</v>
      </c>
      <c r="C442" s="18">
        <v>1363.68404370915</v>
      </c>
    </row>
    <row r="443" spans="1:3" ht="15" customHeight="1" x14ac:dyDescent="0.25">
      <c r="A443" s="18">
        <v>4.3600000000000003</v>
      </c>
      <c r="B443" s="18">
        <v>0.67670138888889197</v>
      </c>
      <c r="C443" s="18">
        <v>1345.3506986111099</v>
      </c>
    </row>
    <row r="444" spans="1:3" ht="15" customHeight="1" x14ac:dyDescent="0.25">
      <c r="A444" s="18">
        <v>4.37</v>
      </c>
      <c r="B444" s="18">
        <v>0.55911642156863195</v>
      </c>
      <c r="C444" s="18">
        <v>1323.1177329902</v>
      </c>
    </row>
    <row r="445" spans="1:3" ht="15" customHeight="1" x14ac:dyDescent="0.25">
      <c r="A445" s="18">
        <v>4.38</v>
      </c>
      <c r="B445" s="18">
        <v>0.49651348039216098</v>
      </c>
      <c r="C445" s="18">
        <v>1311.28076887255</v>
      </c>
    </row>
    <row r="446" spans="1:3" ht="15" customHeight="1" x14ac:dyDescent="0.25">
      <c r="A446" s="18">
        <v>4.3899999999999997</v>
      </c>
      <c r="B446" s="18">
        <v>0.53115299773755897</v>
      </c>
      <c r="C446" s="18">
        <v>1317.83040881222</v>
      </c>
    </row>
    <row r="447" spans="1:3" ht="15" customHeight="1" x14ac:dyDescent="0.25">
      <c r="A447" s="18">
        <v>4.4000000000000004</v>
      </c>
      <c r="B447" s="18">
        <v>0.602326667205347</v>
      </c>
      <c r="C447" s="18">
        <v>1331.2879262351901</v>
      </c>
    </row>
    <row r="448" spans="1:3" ht="15" customHeight="1" x14ac:dyDescent="0.25">
      <c r="A448" s="18">
        <v>4.41</v>
      </c>
      <c r="B448" s="18">
        <v>0.64714774563671595</v>
      </c>
      <c r="C448" s="18">
        <v>1339.76269574499</v>
      </c>
    </row>
    <row r="449" spans="1:3" ht="15" customHeight="1" x14ac:dyDescent="0.25">
      <c r="A449" s="18">
        <v>4.42</v>
      </c>
      <c r="B449" s="18">
        <v>0.58734684065933995</v>
      </c>
      <c r="C449" s="18">
        <v>1328.45554063187</v>
      </c>
    </row>
    <row r="450" spans="1:3" ht="15" customHeight="1" x14ac:dyDescent="0.25">
      <c r="A450" s="18">
        <v>4.43</v>
      </c>
      <c r="B450" s="18">
        <v>0.57755649375134599</v>
      </c>
      <c r="C450" s="18">
        <v>1326.6043818385101</v>
      </c>
    </row>
    <row r="451" spans="1:3" ht="15" customHeight="1" x14ac:dyDescent="0.25">
      <c r="A451" s="18">
        <v>4.4400000000000004</v>
      </c>
      <c r="B451" s="18">
        <v>0.61309121597357097</v>
      </c>
      <c r="C451" s="18">
        <v>1333.32328711628</v>
      </c>
    </row>
    <row r="452" spans="1:3" ht="15" customHeight="1" x14ac:dyDescent="0.25">
      <c r="A452" s="18">
        <v>4.45</v>
      </c>
      <c r="B452" s="18">
        <v>0.67924807871866799</v>
      </c>
      <c r="C452" s="18">
        <v>1345.8322267241299</v>
      </c>
    </row>
    <row r="453" spans="1:3" ht="15" customHeight="1" x14ac:dyDescent="0.25">
      <c r="A453" s="18">
        <v>4.46</v>
      </c>
      <c r="B453" s="18">
        <v>0.77997356891474801</v>
      </c>
      <c r="C453" s="18">
        <v>1364.8774024104</v>
      </c>
    </row>
    <row r="454" spans="1:3" ht="15" customHeight="1" x14ac:dyDescent="0.25">
      <c r="A454" s="18">
        <v>4.47</v>
      </c>
      <c r="B454" s="18">
        <v>0.88081409179056402</v>
      </c>
      <c r="C454" s="18">
        <v>1383.9443284757599</v>
      </c>
    </row>
    <row r="455" spans="1:3" ht="15" customHeight="1" x14ac:dyDescent="0.25">
      <c r="A455" s="18">
        <v>4.4800000000000004</v>
      </c>
      <c r="B455" s="18">
        <v>0.91223369963370204</v>
      </c>
      <c r="C455" s="18">
        <v>1389.88514792674</v>
      </c>
    </row>
    <row r="456" spans="1:3" ht="15" customHeight="1" x14ac:dyDescent="0.25">
      <c r="A456" s="18">
        <v>4.49</v>
      </c>
      <c r="B456" s="18">
        <v>0.94584908424908698</v>
      </c>
      <c r="C456" s="18">
        <v>1396.2411448498201</v>
      </c>
    </row>
    <row r="457" spans="1:3" ht="15" customHeight="1" x14ac:dyDescent="0.25">
      <c r="A457" s="18">
        <v>4.5</v>
      </c>
      <c r="B457" s="18">
        <v>0.97675384615384697</v>
      </c>
      <c r="C457" s="18">
        <v>1402.0846172307699</v>
      </c>
    </row>
    <row r="458" spans="1:3" ht="15" customHeight="1" x14ac:dyDescent="0.25">
      <c r="A458" s="18">
        <v>4.51</v>
      </c>
      <c r="B458" s="18">
        <v>0.99748717948718202</v>
      </c>
      <c r="C458" s="18">
        <v>1406.0048758974399</v>
      </c>
    </row>
    <row r="459" spans="1:3" ht="15" customHeight="1" x14ac:dyDescent="0.25">
      <c r="A459" s="18">
        <v>4.5199999999999996</v>
      </c>
      <c r="B459" s="18">
        <v>1.0210410256410301</v>
      </c>
      <c r="C459" s="18">
        <v>1410.4584371282101</v>
      </c>
    </row>
    <row r="460" spans="1:3" ht="15" customHeight="1" x14ac:dyDescent="0.25">
      <c r="A460" s="18">
        <v>4.53</v>
      </c>
      <c r="B460" s="18">
        <v>1.01786666666667</v>
      </c>
      <c r="C460" s="18">
        <v>1409.85822933333</v>
      </c>
    </row>
    <row r="461" spans="1:3" ht="15" customHeight="1" x14ac:dyDescent="0.25">
      <c r="A461" s="18">
        <v>4.54</v>
      </c>
      <c r="B461" s="18">
        <v>0.99473333333333003</v>
      </c>
      <c r="C461" s="18">
        <v>1405.48417866667</v>
      </c>
    </row>
    <row r="462" spans="1:3" ht="15" customHeight="1" x14ac:dyDescent="0.25">
      <c r="A462" s="18">
        <v>4.55</v>
      </c>
      <c r="B462" s="18">
        <v>0.94819999999999505</v>
      </c>
      <c r="C462" s="18">
        <v>1396.6856560000001</v>
      </c>
    </row>
    <row r="463" spans="1:3" ht="15" customHeight="1" x14ac:dyDescent="0.25">
      <c r="A463" s="18">
        <v>4.5599999999999996</v>
      </c>
      <c r="B463" s="18">
        <v>0.93655999999999495</v>
      </c>
      <c r="C463" s="18">
        <v>1394.4847648</v>
      </c>
    </row>
    <row r="464" spans="1:3" ht="15" customHeight="1" x14ac:dyDescent="0.25">
      <c r="A464" s="18">
        <v>4.57</v>
      </c>
      <c r="B464" s="18">
        <v>0.91811999999999405</v>
      </c>
      <c r="C464" s="18">
        <v>1390.9981296000001</v>
      </c>
    </row>
    <row r="465" spans="1:3" ht="15" customHeight="1" x14ac:dyDescent="0.25">
      <c r="A465" s="18">
        <v>4.58</v>
      </c>
      <c r="B465" s="18">
        <v>0.89841333333332596</v>
      </c>
      <c r="C465" s="18">
        <v>1387.2719930666699</v>
      </c>
    </row>
    <row r="466" spans="1:3" ht="15" customHeight="1" x14ac:dyDescent="0.25">
      <c r="A466" s="18">
        <v>4.59</v>
      </c>
      <c r="B466" s="18">
        <v>0.85651333333332602</v>
      </c>
      <c r="C466" s="18">
        <v>1379.3495410666701</v>
      </c>
    </row>
    <row r="467" spans="1:3" ht="15" customHeight="1" x14ac:dyDescent="0.25">
      <c r="A467" s="18">
        <v>4.5999999999999996</v>
      </c>
      <c r="B467" s="18">
        <v>0.81457999999999398</v>
      </c>
      <c r="C467" s="18">
        <v>1371.4207864</v>
      </c>
    </row>
    <row r="468" spans="1:3" ht="15" customHeight="1" x14ac:dyDescent="0.25">
      <c r="A468" s="18">
        <v>4.6100000000000003</v>
      </c>
      <c r="B468" s="18">
        <v>0.75707999999999498</v>
      </c>
      <c r="C468" s="18">
        <v>1360.5486864</v>
      </c>
    </row>
    <row r="469" spans="1:3" ht="15" customHeight="1" x14ac:dyDescent="0.25">
      <c r="A469" s="18">
        <v>4.62</v>
      </c>
      <c r="B469" s="18">
        <v>0.75725142857142502</v>
      </c>
      <c r="C469" s="18">
        <v>1360.5811001142899</v>
      </c>
    </row>
    <row r="470" spans="1:3" ht="15" customHeight="1" x14ac:dyDescent="0.25">
      <c r="A470" s="18">
        <v>4.63</v>
      </c>
      <c r="B470" s="18">
        <v>0.77573714285714102</v>
      </c>
      <c r="C470" s="18">
        <v>1364.0763789714299</v>
      </c>
    </row>
    <row r="471" spans="1:3" ht="15" customHeight="1" x14ac:dyDescent="0.25">
      <c r="A471" s="18">
        <v>4.6399999999999997</v>
      </c>
      <c r="B471" s="18">
        <v>0.834337142857141</v>
      </c>
      <c r="C471" s="18">
        <v>1375.1564669714301</v>
      </c>
    </row>
    <row r="472" spans="1:3" ht="15" customHeight="1" x14ac:dyDescent="0.25">
      <c r="A472" s="18">
        <v>4.6500000000000004</v>
      </c>
      <c r="B472" s="18">
        <v>0.87835142857142801</v>
      </c>
      <c r="C472" s="18">
        <v>1383.47868811429</v>
      </c>
    </row>
    <row r="473" spans="1:3" ht="15" customHeight="1" x14ac:dyDescent="0.25">
      <c r="A473" s="18">
        <v>4.66</v>
      </c>
      <c r="B473" s="18">
        <v>0.86782000000000004</v>
      </c>
      <c r="C473" s="18">
        <v>1381.4874056000001</v>
      </c>
    </row>
    <row r="474" spans="1:3" ht="15" customHeight="1" x14ac:dyDescent="0.25">
      <c r="A474" s="18">
        <v>4.67</v>
      </c>
      <c r="B474" s="18">
        <v>0.84368857142857301</v>
      </c>
      <c r="C474" s="18">
        <v>1376.92463508572</v>
      </c>
    </row>
    <row r="475" spans="1:3" ht="15" customHeight="1" x14ac:dyDescent="0.25">
      <c r="A475" s="18">
        <v>4.68</v>
      </c>
      <c r="B475" s="18">
        <v>0.83390000000000097</v>
      </c>
      <c r="C475" s="18">
        <v>1375.0738120000001</v>
      </c>
    </row>
    <row r="476" spans="1:3" ht="15" customHeight="1" x14ac:dyDescent="0.25">
      <c r="A476" s="18">
        <v>4.6900000000000004</v>
      </c>
      <c r="B476" s="18">
        <v>0.83118095238095502</v>
      </c>
      <c r="C476" s="18">
        <v>1374.5596944761901</v>
      </c>
    </row>
    <row r="477" spans="1:3" ht="15" customHeight="1" x14ac:dyDescent="0.25">
      <c r="A477" s="18">
        <v>4.7</v>
      </c>
      <c r="B477" s="18">
        <v>0.83720952380952596</v>
      </c>
      <c r="C477" s="18">
        <v>1375.6995767619101</v>
      </c>
    </row>
    <row r="478" spans="1:3" ht="15" customHeight="1" x14ac:dyDescent="0.25">
      <c r="A478" s="18">
        <v>4.71</v>
      </c>
      <c r="B478" s="18">
        <v>0.87140952380952497</v>
      </c>
      <c r="C478" s="18">
        <v>1382.16611276191</v>
      </c>
    </row>
    <row r="479" spans="1:3" ht="15" customHeight="1" x14ac:dyDescent="0.25">
      <c r="A479" s="18">
        <v>4.72</v>
      </c>
      <c r="B479" s="18">
        <v>0.89800952380952404</v>
      </c>
      <c r="C479" s="18">
        <v>1387.19564076191</v>
      </c>
    </row>
    <row r="480" spans="1:3" ht="15" customHeight="1" x14ac:dyDescent="0.25">
      <c r="A480" s="18">
        <v>4.7300000000000004</v>
      </c>
      <c r="B480" s="18">
        <v>0.92372380952380995</v>
      </c>
      <c r="C480" s="18">
        <v>1392.0576979047601</v>
      </c>
    </row>
    <row r="481" spans="1:3" ht="15" customHeight="1" x14ac:dyDescent="0.25">
      <c r="A481" s="18">
        <v>4.74</v>
      </c>
      <c r="B481" s="18">
        <v>0.91085714285714303</v>
      </c>
      <c r="C481" s="18">
        <v>1389.6248685714299</v>
      </c>
    </row>
    <row r="482" spans="1:3" ht="15" customHeight="1" x14ac:dyDescent="0.25">
      <c r="A482" s="18">
        <v>4.75</v>
      </c>
      <c r="B482" s="18">
        <v>0.88290952380952303</v>
      </c>
      <c r="C482" s="18">
        <v>1384.34053276191</v>
      </c>
    </row>
    <row r="483" spans="1:3" ht="15" customHeight="1" x14ac:dyDescent="0.25">
      <c r="A483" s="18">
        <v>4.76</v>
      </c>
      <c r="B483" s="18">
        <v>0.84713809523809303</v>
      </c>
      <c r="C483" s="18">
        <v>1377.57687104762</v>
      </c>
    </row>
    <row r="484" spans="1:3" ht="15" customHeight="1" x14ac:dyDescent="0.25">
      <c r="A484" s="18">
        <v>4.7699999999999996</v>
      </c>
      <c r="B484" s="18">
        <v>0.85265238095238005</v>
      </c>
      <c r="C484" s="18">
        <v>1378.61951219048</v>
      </c>
    </row>
    <row r="485" spans="1:3" ht="15" customHeight="1" x14ac:dyDescent="0.25">
      <c r="A485" s="18">
        <v>4.78</v>
      </c>
      <c r="B485" s="18">
        <v>0.84190238095238001</v>
      </c>
      <c r="C485" s="18">
        <v>1376.58690219048</v>
      </c>
    </row>
    <row r="486" spans="1:3" ht="15" customHeight="1" x14ac:dyDescent="0.25">
      <c r="A486" s="18">
        <v>4.79</v>
      </c>
      <c r="B486" s="18">
        <v>0.85355714285714102</v>
      </c>
      <c r="C486" s="18">
        <v>1378.7905845714299</v>
      </c>
    </row>
    <row r="487" spans="1:3" ht="15" customHeight="1" x14ac:dyDescent="0.25">
      <c r="A487" s="18">
        <v>4.8</v>
      </c>
      <c r="B487" s="18">
        <v>0.83237857142856897</v>
      </c>
      <c r="C487" s="18">
        <v>1374.78614028571</v>
      </c>
    </row>
    <row r="488" spans="1:3" ht="15" customHeight="1" x14ac:dyDescent="0.25">
      <c r="A488" s="18">
        <v>4.8099999999999996</v>
      </c>
      <c r="B488" s="18">
        <v>0.81006428571428502</v>
      </c>
      <c r="C488" s="18">
        <v>1370.56695514286</v>
      </c>
    </row>
    <row r="489" spans="1:3" ht="15" customHeight="1" x14ac:dyDescent="0.25">
      <c r="A489" s="18">
        <v>4.82</v>
      </c>
      <c r="B489" s="18">
        <v>0.82696428571428604</v>
      </c>
      <c r="C489" s="18">
        <v>1373.76240714286</v>
      </c>
    </row>
    <row r="490" spans="1:3" ht="15" customHeight="1" x14ac:dyDescent="0.25">
      <c r="A490" s="18">
        <v>4.83</v>
      </c>
      <c r="B490" s="18">
        <v>0.82132142857142798</v>
      </c>
      <c r="C490" s="18">
        <v>1372.6954557142899</v>
      </c>
    </row>
    <row r="491" spans="1:3" ht="15" customHeight="1" x14ac:dyDescent="0.25">
      <c r="A491" s="18">
        <v>4.84</v>
      </c>
      <c r="B491" s="18">
        <v>0.85078095238095197</v>
      </c>
      <c r="C491" s="18">
        <v>1378.2656624761901</v>
      </c>
    </row>
    <row r="492" spans="1:3" ht="15" customHeight="1" x14ac:dyDescent="0.25">
      <c r="A492" s="18">
        <v>4.8499999999999996</v>
      </c>
      <c r="B492" s="18">
        <v>0.88169285714285806</v>
      </c>
      <c r="C492" s="18">
        <v>1384.11048542857</v>
      </c>
    </row>
    <row r="493" spans="1:3" ht="15" customHeight="1" x14ac:dyDescent="0.25">
      <c r="A493" s="18">
        <v>4.8600000000000003</v>
      </c>
      <c r="B493" s="18">
        <v>0.92680000000000196</v>
      </c>
      <c r="C493" s="18">
        <v>1392.6393439999999</v>
      </c>
    </row>
    <row r="494" spans="1:3" ht="15" customHeight="1" x14ac:dyDescent="0.25">
      <c r="A494" s="18">
        <v>4.87</v>
      </c>
      <c r="B494" s="18">
        <v>0.98931801242236395</v>
      </c>
      <c r="C494" s="18">
        <v>1404.46024978882</v>
      </c>
    </row>
    <row r="495" spans="1:3" ht="15" customHeight="1" x14ac:dyDescent="0.25">
      <c r="A495" s="18">
        <v>4.88</v>
      </c>
      <c r="B495" s="18">
        <v>1.0998444099378899</v>
      </c>
      <c r="C495" s="18">
        <v>1425.3585810310601</v>
      </c>
    </row>
    <row r="496" spans="1:3" ht="15" customHeight="1" x14ac:dyDescent="0.25">
      <c r="A496" s="18">
        <v>4.8899999999999997</v>
      </c>
      <c r="B496" s="18">
        <v>1.19821086956522</v>
      </c>
      <c r="C496" s="18">
        <v>1443.9577112173899</v>
      </c>
    </row>
    <row r="497" spans="1:3" ht="15" customHeight="1" x14ac:dyDescent="0.25">
      <c r="A497" s="18">
        <v>4.9000000000000004</v>
      </c>
      <c r="B497" s="18">
        <v>1.3017434782608801</v>
      </c>
      <c r="C497" s="18">
        <v>1463.53365686957</v>
      </c>
    </row>
    <row r="498" spans="1:3" ht="15" customHeight="1" x14ac:dyDescent="0.25">
      <c r="A498" s="18">
        <v>4.91</v>
      </c>
      <c r="B498" s="18">
        <v>1.3990229813664601</v>
      </c>
      <c r="C498" s="18">
        <v>1481.92726531677</v>
      </c>
    </row>
    <row r="499" spans="1:3" ht="15" customHeight="1" x14ac:dyDescent="0.25">
      <c r="A499" s="18">
        <v>4.92</v>
      </c>
      <c r="B499" s="18">
        <v>1.43316894409938</v>
      </c>
      <c r="C499" s="18">
        <v>1488.3835839503099</v>
      </c>
    </row>
    <row r="500" spans="1:3" ht="15" customHeight="1" x14ac:dyDescent="0.25">
      <c r="A500" s="18">
        <v>4.93</v>
      </c>
      <c r="B500" s="18">
        <v>1.46243136645963</v>
      </c>
      <c r="C500" s="18">
        <v>1493.9165227701901</v>
      </c>
    </row>
    <row r="501" spans="1:3" ht="15" customHeight="1" x14ac:dyDescent="0.25">
      <c r="A501" s="18">
        <v>4.9400000000000004</v>
      </c>
      <c r="B501" s="18">
        <v>1.4324703274985899</v>
      </c>
      <c r="C501" s="18">
        <v>1488.2514895234301</v>
      </c>
    </row>
    <row r="502" spans="1:3" ht="15" customHeight="1" x14ac:dyDescent="0.25">
      <c r="A502" s="18">
        <v>4.95</v>
      </c>
      <c r="B502" s="18">
        <v>1.4221008469791101</v>
      </c>
      <c r="C502" s="18">
        <v>1486.2908281468101</v>
      </c>
    </row>
    <row r="503" spans="1:3" ht="15" customHeight="1" x14ac:dyDescent="0.25">
      <c r="A503" s="18">
        <v>4.96</v>
      </c>
      <c r="B503" s="18">
        <v>1.41650177865613</v>
      </c>
      <c r="C503" s="18">
        <v>1485.2321563083001</v>
      </c>
    </row>
    <row r="504" spans="1:3" ht="15" customHeight="1" x14ac:dyDescent="0.25">
      <c r="A504" s="18">
        <v>4.97</v>
      </c>
      <c r="B504" s="18">
        <v>1.4235148221343901</v>
      </c>
      <c r="C504" s="18">
        <v>1486.55818256917</v>
      </c>
    </row>
    <row r="505" spans="1:3" ht="15" customHeight="1" x14ac:dyDescent="0.25">
      <c r="A505" s="18">
        <v>4.9800000000000004</v>
      </c>
      <c r="B505" s="18">
        <v>1.3912539525691601</v>
      </c>
      <c r="C505" s="18">
        <v>1480.4582973517799</v>
      </c>
    </row>
    <row r="506" spans="1:3" ht="15" customHeight="1" x14ac:dyDescent="0.25">
      <c r="A506" s="18">
        <v>4.99</v>
      </c>
      <c r="B506" s="18">
        <v>1.3528952569169901</v>
      </c>
      <c r="C506" s="18">
        <v>1473.20543517786</v>
      </c>
    </row>
    <row r="507" spans="1:3" ht="15" customHeight="1" x14ac:dyDescent="0.25">
      <c r="A507" s="18">
        <v>5</v>
      </c>
      <c r="B507" s="18">
        <v>1.35111264822134</v>
      </c>
      <c r="C507" s="18">
        <v>1472.86837952569</v>
      </c>
    </row>
    <row r="508" spans="1:3" ht="15" customHeight="1" x14ac:dyDescent="0.25">
      <c r="A508" s="18">
        <v>5.01</v>
      </c>
      <c r="B508" s="18">
        <v>1.2997865612648101</v>
      </c>
      <c r="C508" s="18">
        <v>1463.16364300395</v>
      </c>
    </row>
    <row r="509" spans="1:3" ht="15" customHeight="1" x14ac:dyDescent="0.25">
      <c r="A509" s="18">
        <v>5.0199999999999996</v>
      </c>
      <c r="B509" s="18">
        <v>1.2910474308300299</v>
      </c>
      <c r="C509" s="18">
        <v>1461.5112482213401</v>
      </c>
    </row>
    <row r="510" spans="1:3" ht="15" customHeight="1" x14ac:dyDescent="0.25">
      <c r="A510" s="18">
        <v>5.03</v>
      </c>
      <c r="B510" s="18">
        <v>1.2905945322793</v>
      </c>
      <c r="C510" s="18">
        <v>1461.42561416337</v>
      </c>
    </row>
    <row r="511" spans="1:3" ht="15" customHeight="1" x14ac:dyDescent="0.25">
      <c r="A511" s="18">
        <v>5.04</v>
      </c>
      <c r="B511" s="18">
        <v>1.3457960474308199</v>
      </c>
      <c r="C511" s="18">
        <v>1471.8631166482201</v>
      </c>
    </row>
    <row r="512" spans="1:3" ht="15" customHeight="1" x14ac:dyDescent="0.25">
      <c r="A512" s="18">
        <v>5.05</v>
      </c>
      <c r="B512" s="18">
        <v>1.38180124223602</v>
      </c>
      <c r="C512" s="18">
        <v>1478.6709788819901</v>
      </c>
    </row>
    <row r="513" spans="1:3" ht="15" customHeight="1" x14ac:dyDescent="0.25">
      <c r="A513" s="18">
        <v>5.0599999999999996</v>
      </c>
      <c r="B513" s="18">
        <v>1.4076645962732801</v>
      </c>
      <c r="C513" s="18">
        <v>1483.5612218633501</v>
      </c>
    </row>
    <row r="514" spans="1:3" ht="15" customHeight="1" x14ac:dyDescent="0.25">
      <c r="A514" s="18">
        <v>5.07</v>
      </c>
      <c r="B514" s="18">
        <v>1.3789406832298099</v>
      </c>
      <c r="C514" s="18">
        <v>1478.1301043850899</v>
      </c>
    </row>
    <row r="515" spans="1:3" ht="15" customHeight="1" x14ac:dyDescent="0.25">
      <c r="A515" s="18">
        <v>5.08</v>
      </c>
      <c r="B515" s="18">
        <v>1.3458537267080699</v>
      </c>
      <c r="C515" s="18">
        <v>1471.8740226459599</v>
      </c>
    </row>
    <row r="516" spans="1:3" ht="15" customHeight="1" x14ac:dyDescent="0.25">
      <c r="A516" s="18">
        <v>5.09</v>
      </c>
      <c r="B516" s="18">
        <v>1.35209358178054</v>
      </c>
      <c r="C516" s="18">
        <v>1473.0538544430599</v>
      </c>
    </row>
    <row r="517" spans="1:3" ht="15" customHeight="1" x14ac:dyDescent="0.25">
      <c r="A517" s="18">
        <v>5.0999999999999996</v>
      </c>
      <c r="B517" s="18">
        <v>1.36294358178054</v>
      </c>
      <c r="C517" s="18">
        <v>1475.1053724430601</v>
      </c>
    </row>
    <row r="518" spans="1:3" ht="15" customHeight="1" x14ac:dyDescent="0.25">
      <c r="A518" s="18">
        <v>5.1100000000000003</v>
      </c>
      <c r="B518" s="18">
        <v>1.38270445134575</v>
      </c>
      <c r="C518" s="18">
        <v>1478.84175766046</v>
      </c>
    </row>
    <row r="519" spans="1:3" ht="15" customHeight="1" x14ac:dyDescent="0.25">
      <c r="A519" s="18">
        <v>5.12</v>
      </c>
      <c r="B519" s="18">
        <v>1.31292619047619</v>
      </c>
      <c r="C519" s="18">
        <v>1465.6480840952399</v>
      </c>
    </row>
    <row r="520" spans="1:3" ht="15" customHeight="1" x14ac:dyDescent="0.25">
      <c r="A520" s="18">
        <v>5.13</v>
      </c>
      <c r="B520" s="18">
        <v>1.27530952380952</v>
      </c>
      <c r="C520" s="18">
        <v>1458.5355247619</v>
      </c>
    </row>
    <row r="521" spans="1:3" ht="15" customHeight="1" x14ac:dyDescent="0.25">
      <c r="A521" s="18">
        <v>5.14</v>
      </c>
      <c r="B521" s="18">
        <v>1.21087619047619</v>
      </c>
      <c r="C521" s="18">
        <v>1446.3524700952401</v>
      </c>
    </row>
    <row r="522" spans="1:3" ht="15" customHeight="1" x14ac:dyDescent="0.25">
      <c r="A522" s="18">
        <v>5.15</v>
      </c>
      <c r="B522" s="18">
        <v>1.1761476190476201</v>
      </c>
      <c r="C522" s="18">
        <v>1439.7859918095201</v>
      </c>
    </row>
    <row r="523" spans="1:3" ht="15" customHeight="1" x14ac:dyDescent="0.25">
      <c r="A523" s="18">
        <v>5.16</v>
      </c>
      <c r="B523" s="18">
        <v>1.22429047619048</v>
      </c>
      <c r="C523" s="18">
        <v>1448.8888432381</v>
      </c>
    </row>
    <row r="524" spans="1:3" ht="15" customHeight="1" x14ac:dyDescent="0.25">
      <c r="A524" s="18">
        <v>5.17</v>
      </c>
      <c r="B524" s="18">
        <v>1.30164816849817</v>
      </c>
      <c r="C524" s="18">
        <v>1463.5156356996399</v>
      </c>
    </row>
    <row r="525" spans="1:3" ht="15" customHeight="1" x14ac:dyDescent="0.25">
      <c r="A525" s="18">
        <v>5.18</v>
      </c>
      <c r="B525" s="18">
        <v>1.3699338827838901</v>
      </c>
      <c r="C525" s="18">
        <v>1476.42709855678</v>
      </c>
    </row>
    <row r="526" spans="1:3" ht="15" customHeight="1" x14ac:dyDescent="0.25">
      <c r="A526" s="18">
        <v>5.19</v>
      </c>
      <c r="B526" s="18">
        <v>1.3553428571428701</v>
      </c>
      <c r="C526" s="18">
        <v>1473.6682274285699</v>
      </c>
    </row>
    <row r="527" spans="1:3" ht="15" customHeight="1" x14ac:dyDescent="0.25">
      <c r="A527" s="18">
        <v>5.2</v>
      </c>
      <c r="B527" s="18">
        <v>1.39264670329672</v>
      </c>
      <c r="C527" s="18">
        <v>1480.72163865934</v>
      </c>
    </row>
    <row r="528" spans="1:3" ht="15" customHeight="1" x14ac:dyDescent="0.25">
      <c r="A528" s="18">
        <v>5.21</v>
      </c>
      <c r="B528" s="18">
        <v>1.44530054945056</v>
      </c>
      <c r="C528" s="18">
        <v>1490.67742789011</v>
      </c>
    </row>
    <row r="529" spans="1:3" ht="15" customHeight="1" x14ac:dyDescent="0.25">
      <c r="A529" s="18">
        <v>5.22</v>
      </c>
      <c r="B529" s="18">
        <v>1.5158624542124699</v>
      </c>
      <c r="C529" s="18">
        <v>1504.01927284249</v>
      </c>
    </row>
    <row r="530" spans="1:3" ht="15" customHeight="1" x14ac:dyDescent="0.25">
      <c r="A530" s="18">
        <v>5.23</v>
      </c>
      <c r="B530" s="18">
        <v>1.5419586080586201</v>
      </c>
      <c r="C530" s="18">
        <v>1508.9535336117201</v>
      </c>
    </row>
    <row r="531" spans="1:3" ht="15" customHeight="1" x14ac:dyDescent="0.25">
      <c r="A531" s="18">
        <v>5.24</v>
      </c>
      <c r="B531" s="18">
        <v>1.51383553113554</v>
      </c>
      <c r="C531" s="18">
        <v>1503.6360222271101</v>
      </c>
    </row>
    <row r="532" spans="1:3" ht="15" customHeight="1" x14ac:dyDescent="0.25">
      <c r="A532" s="18">
        <v>5.25</v>
      </c>
      <c r="B532" s="18">
        <v>1.48526231684982</v>
      </c>
      <c r="C532" s="18">
        <v>1498.23339886997</v>
      </c>
    </row>
    <row r="533" spans="1:3" ht="15" customHeight="1" x14ac:dyDescent="0.25">
      <c r="A533" s="18">
        <v>5.26</v>
      </c>
      <c r="B533" s="18">
        <v>1.41581588827839</v>
      </c>
      <c r="C533" s="18">
        <v>1485.1024681556801</v>
      </c>
    </row>
    <row r="534" spans="1:3" ht="15" customHeight="1" x14ac:dyDescent="0.25">
      <c r="A534" s="18">
        <v>5.27</v>
      </c>
      <c r="B534" s="18">
        <v>1.3479831959707</v>
      </c>
      <c r="C534" s="18">
        <v>1472.27666269414</v>
      </c>
    </row>
    <row r="535" spans="1:3" ht="15" customHeight="1" x14ac:dyDescent="0.25">
      <c r="A535" s="18">
        <v>5.28</v>
      </c>
      <c r="B535" s="18">
        <v>1.2985641483516499</v>
      </c>
      <c r="C535" s="18">
        <v>1462.9325091703299</v>
      </c>
    </row>
    <row r="536" spans="1:3" ht="15" customHeight="1" x14ac:dyDescent="0.25">
      <c r="A536" s="18">
        <v>5.29</v>
      </c>
      <c r="B536" s="18">
        <v>1.2976968406593401</v>
      </c>
      <c r="C536" s="18">
        <v>1462.7685186318699</v>
      </c>
    </row>
    <row r="537" spans="1:3" ht="15" customHeight="1" x14ac:dyDescent="0.25">
      <c r="A537" s="18">
        <v>5.3</v>
      </c>
      <c r="B537" s="18">
        <v>1.22309299450549</v>
      </c>
      <c r="C537" s="18">
        <v>1448.6624234011001</v>
      </c>
    </row>
    <row r="538" spans="1:3" ht="15" customHeight="1" x14ac:dyDescent="0.25">
      <c r="A538" s="18">
        <v>5.31</v>
      </c>
      <c r="B538" s="18">
        <v>1.15941414835164</v>
      </c>
      <c r="C538" s="18">
        <v>1436.6220271703301</v>
      </c>
    </row>
    <row r="539" spans="1:3" ht="15" customHeight="1" x14ac:dyDescent="0.25">
      <c r="A539" s="18">
        <v>5.32</v>
      </c>
      <c r="B539" s="18">
        <v>1.1325522435897399</v>
      </c>
      <c r="C539" s="18">
        <v>1431.5429782179499</v>
      </c>
    </row>
    <row r="540" spans="1:3" ht="15" customHeight="1" x14ac:dyDescent="0.25">
      <c r="A540" s="18">
        <v>5.33</v>
      </c>
      <c r="B540" s="18">
        <v>1.1500310897435899</v>
      </c>
      <c r="C540" s="18">
        <v>1434.8478784487199</v>
      </c>
    </row>
    <row r="541" spans="1:3" ht="15" customHeight="1" x14ac:dyDescent="0.25">
      <c r="A541" s="18">
        <v>5.34</v>
      </c>
      <c r="B541" s="18">
        <v>1.25995416666667</v>
      </c>
      <c r="C541" s="18">
        <v>1455.63213383333</v>
      </c>
    </row>
    <row r="542" spans="1:3" ht="15" customHeight="1" x14ac:dyDescent="0.25">
      <c r="A542" s="18">
        <v>5.35</v>
      </c>
      <c r="B542" s="18">
        <v>1.37734166666666</v>
      </c>
      <c r="C542" s="18">
        <v>1477.8277623333299</v>
      </c>
    </row>
    <row r="543" spans="1:3" ht="15" customHeight="1" x14ac:dyDescent="0.25">
      <c r="A543" s="18">
        <v>5.36</v>
      </c>
      <c r="B543" s="18">
        <v>1.4474833333333299</v>
      </c>
      <c r="C543" s="18">
        <v>1491.0901486666701</v>
      </c>
    </row>
    <row r="544" spans="1:3" ht="15" customHeight="1" x14ac:dyDescent="0.25">
      <c r="A544" s="18">
        <v>5.37</v>
      </c>
      <c r="B544" s="18">
        <v>1.4855958333333299</v>
      </c>
      <c r="C544" s="18">
        <v>1498.2964601666699</v>
      </c>
    </row>
    <row r="545" spans="1:3" ht="15" customHeight="1" x14ac:dyDescent="0.25">
      <c r="A545" s="18">
        <v>5.38</v>
      </c>
      <c r="B545" s="18">
        <v>1.54054166666666</v>
      </c>
      <c r="C545" s="18">
        <v>1508.68561833333</v>
      </c>
    </row>
    <row r="546" spans="1:3" ht="15" customHeight="1" x14ac:dyDescent="0.25">
      <c r="A546" s="18">
        <v>5.39</v>
      </c>
      <c r="B546" s="18">
        <v>1.54817916666667</v>
      </c>
      <c r="C546" s="18">
        <v>1510.1297168333299</v>
      </c>
    </row>
    <row r="547" spans="1:3" ht="15" customHeight="1" x14ac:dyDescent="0.25">
      <c r="A547" s="18">
        <v>5.4</v>
      </c>
      <c r="B547" s="18">
        <v>1.48976666666667</v>
      </c>
      <c r="C547" s="18">
        <v>1499.08508133333</v>
      </c>
    </row>
    <row r="548" spans="1:3" ht="15" customHeight="1" x14ac:dyDescent="0.25">
      <c r="A548" s="18">
        <v>5.41</v>
      </c>
      <c r="B548" s="18">
        <v>1.4691597222222199</v>
      </c>
      <c r="C548" s="18">
        <v>1495.18872027778</v>
      </c>
    </row>
    <row r="549" spans="1:3" ht="15" customHeight="1" x14ac:dyDescent="0.25">
      <c r="A549" s="18">
        <v>5.42</v>
      </c>
      <c r="B549" s="18">
        <v>1.47564861111111</v>
      </c>
      <c r="C549" s="18">
        <v>1496.41563938889</v>
      </c>
    </row>
    <row r="550" spans="1:3" ht="15" customHeight="1" x14ac:dyDescent="0.25">
      <c r="A550" s="18">
        <v>5.43</v>
      </c>
      <c r="B550" s="18">
        <v>1.51452361111111</v>
      </c>
      <c r="C550" s="18">
        <v>1503.7661243888899</v>
      </c>
    </row>
    <row r="551" spans="1:3" ht="15" customHeight="1" x14ac:dyDescent="0.25">
      <c r="A551" s="18">
        <v>5.44</v>
      </c>
      <c r="B551" s="18">
        <v>1.5005695881226</v>
      </c>
      <c r="C551" s="18">
        <v>1501.1276977222201</v>
      </c>
    </row>
    <row r="552" spans="1:3" ht="15" customHeight="1" x14ac:dyDescent="0.25">
      <c r="A552" s="18">
        <v>5.45</v>
      </c>
      <c r="B552" s="18">
        <v>1.4610264846743299</v>
      </c>
      <c r="C552" s="18">
        <v>1493.65088772222</v>
      </c>
    </row>
    <row r="553" spans="1:3" ht="15" customHeight="1" x14ac:dyDescent="0.25">
      <c r="A553" s="18">
        <v>5.46</v>
      </c>
      <c r="B553" s="18">
        <v>1.4329054118774001</v>
      </c>
      <c r="C553" s="18">
        <v>1488.33375527778</v>
      </c>
    </row>
    <row r="554" spans="1:3" ht="15" customHeight="1" x14ac:dyDescent="0.25">
      <c r="A554" s="18">
        <v>5.47</v>
      </c>
      <c r="B554" s="18">
        <v>1.3819179118774001</v>
      </c>
      <c r="C554" s="18">
        <v>1478.69303877778</v>
      </c>
    </row>
    <row r="555" spans="1:3" ht="15" customHeight="1" x14ac:dyDescent="0.25">
      <c r="A555" s="18">
        <v>5.48</v>
      </c>
      <c r="B555" s="18">
        <v>1.3657054118773999</v>
      </c>
      <c r="C555" s="18">
        <v>1475.6275792777799</v>
      </c>
    </row>
    <row r="556" spans="1:3" ht="15" customHeight="1" x14ac:dyDescent="0.25">
      <c r="A556" s="18">
        <v>5.49</v>
      </c>
      <c r="B556" s="18">
        <v>1.39725957854406</v>
      </c>
      <c r="C556" s="18">
        <v>1481.5938411111099</v>
      </c>
    </row>
    <row r="557" spans="1:3" ht="15" customHeight="1" x14ac:dyDescent="0.25">
      <c r="A557" s="18">
        <v>5.5</v>
      </c>
      <c r="B557" s="18">
        <v>1.4603979406130201</v>
      </c>
      <c r="C557" s="18">
        <v>1493.53204261111</v>
      </c>
    </row>
    <row r="558" spans="1:3" ht="15" customHeight="1" x14ac:dyDescent="0.25">
      <c r="A558" s="18">
        <v>5.51</v>
      </c>
      <c r="B558" s="18">
        <v>1.4719005747126399</v>
      </c>
      <c r="C558" s="18">
        <v>1495.7069606666701</v>
      </c>
    </row>
    <row r="559" spans="1:3" ht="15" customHeight="1" x14ac:dyDescent="0.25">
      <c r="A559" s="18">
        <v>5.52</v>
      </c>
      <c r="B559" s="18">
        <v>1.43297720306514</v>
      </c>
      <c r="C559" s="18">
        <v>1488.34732955556</v>
      </c>
    </row>
    <row r="560" spans="1:3" ht="15" customHeight="1" x14ac:dyDescent="0.25">
      <c r="A560" s="18">
        <v>5.53</v>
      </c>
      <c r="B560" s="18">
        <v>1.3500346743295</v>
      </c>
      <c r="C560" s="18">
        <v>1472.66455622222</v>
      </c>
    </row>
    <row r="561" spans="1:3" ht="15" customHeight="1" x14ac:dyDescent="0.25">
      <c r="A561" s="18">
        <v>5.54</v>
      </c>
      <c r="B561" s="18">
        <v>1.30685076628353</v>
      </c>
      <c r="C561" s="18">
        <v>1464.4993428888899</v>
      </c>
    </row>
    <row r="562" spans="1:3" ht="15" customHeight="1" x14ac:dyDescent="0.25">
      <c r="A562" s="18">
        <v>5.55</v>
      </c>
      <c r="B562" s="18">
        <v>1.2598938697318101</v>
      </c>
      <c r="C562" s="18">
        <v>1455.62073288889</v>
      </c>
    </row>
    <row r="563" spans="1:3" ht="15" customHeight="1" x14ac:dyDescent="0.25">
      <c r="A563" s="18">
        <v>5.56</v>
      </c>
      <c r="B563" s="18">
        <v>1.23158275862069</v>
      </c>
      <c r="C563" s="18">
        <v>1450.267668</v>
      </c>
    </row>
    <row r="564" spans="1:3" ht="15" customHeight="1" x14ac:dyDescent="0.25">
      <c r="A564" s="18">
        <v>5.57</v>
      </c>
      <c r="B564" s="18">
        <v>1.21865172413794</v>
      </c>
      <c r="C564" s="18">
        <v>1447.822668</v>
      </c>
    </row>
    <row r="565" spans="1:3" ht="15" customHeight="1" x14ac:dyDescent="0.25">
      <c r="A565" s="18">
        <v>5.58</v>
      </c>
      <c r="B565" s="18">
        <v>1.1488517241379399</v>
      </c>
      <c r="C565" s="18">
        <v>1434.6248840000001</v>
      </c>
    </row>
    <row r="566" spans="1:3" ht="15" customHeight="1" x14ac:dyDescent="0.25">
      <c r="A566" s="18">
        <v>5.59</v>
      </c>
      <c r="B566" s="18">
        <v>1.0989683908046</v>
      </c>
      <c r="C566" s="18">
        <v>1425.19294333333</v>
      </c>
    </row>
    <row r="567" spans="1:3" ht="15" customHeight="1" x14ac:dyDescent="0.25">
      <c r="A567" s="18">
        <v>5.6</v>
      </c>
      <c r="B567" s="18">
        <v>1.1214925287356401</v>
      </c>
      <c r="C567" s="18">
        <v>1429.45180733334</v>
      </c>
    </row>
    <row r="568" spans="1:3" ht="15" customHeight="1" x14ac:dyDescent="0.25">
      <c r="A568" s="18">
        <v>5.61</v>
      </c>
      <c r="B568" s="18">
        <v>1.20100645446508</v>
      </c>
      <c r="C568" s="18">
        <v>1444.4863004102599</v>
      </c>
    </row>
    <row r="569" spans="1:3" ht="15" customHeight="1" x14ac:dyDescent="0.25">
      <c r="A569" s="18">
        <v>5.62</v>
      </c>
      <c r="B569" s="18">
        <v>1.2827717064544699</v>
      </c>
      <c r="C569" s="18">
        <v>1459.9464742564101</v>
      </c>
    </row>
    <row r="570" spans="1:3" ht="15" customHeight="1" x14ac:dyDescent="0.25">
      <c r="A570" s="18">
        <v>5.63</v>
      </c>
      <c r="B570" s="18">
        <v>1.34462449160036</v>
      </c>
      <c r="C570" s="18">
        <v>1471.6415988717999</v>
      </c>
    </row>
    <row r="571" spans="1:3" ht="15" customHeight="1" x14ac:dyDescent="0.25">
      <c r="A571" s="18">
        <v>5.64</v>
      </c>
      <c r="B571" s="18">
        <v>1.4042624226348399</v>
      </c>
      <c r="C571" s="18">
        <v>1482.9179388718001</v>
      </c>
    </row>
    <row r="572" spans="1:3" ht="15" customHeight="1" x14ac:dyDescent="0.25">
      <c r="A572" s="18">
        <v>5.65</v>
      </c>
      <c r="B572" s="18">
        <v>1.4894290893015101</v>
      </c>
      <c r="C572" s="18">
        <v>1499.0212522051299</v>
      </c>
    </row>
    <row r="573" spans="1:3" ht="15" customHeight="1" x14ac:dyDescent="0.25">
      <c r="A573" s="18">
        <v>5.66</v>
      </c>
      <c r="B573" s="18">
        <v>1.5675946065428901</v>
      </c>
      <c r="C573" s="18">
        <v>1513.8007882051299</v>
      </c>
    </row>
    <row r="574" spans="1:3" ht="15" customHeight="1" x14ac:dyDescent="0.25">
      <c r="A574" s="18">
        <v>5.67</v>
      </c>
      <c r="B574" s="18">
        <v>1.6322589743589799</v>
      </c>
      <c r="C574" s="18">
        <v>1526.0275268718001</v>
      </c>
    </row>
    <row r="575" spans="1:3" ht="15" customHeight="1" x14ac:dyDescent="0.25">
      <c r="A575" s="18">
        <v>5.68</v>
      </c>
      <c r="B575" s="18">
        <v>1.68105156695157</v>
      </c>
      <c r="C575" s="18">
        <v>1535.2532302791999</v>
      </c>
    </row>
    <row r="576" spans="1:3" ht="15" customHeight="1" x14ac:dyDescent="0.25">
      <c r="A576" s="18">
        <v>5.69</v>
      </c>
      <c r="B576" s="18">
        <v>1.68316182336183</v>
      </c>
      <c r="C576" s="18">
        <v>1535.6522375612501</v>
      </c>
    </row>
    <row r="577" spans="1:3" ht="15" customHeight="1" x14ac:dyDescent="0.25">
      <c r="A577" s="18">
        <v>5.7</v>
      </c>
      <c r="B577" s="18">
        <v>1.6581566951566999</v>
      </c>
      <c r="C577" s="18">
        <v>1530.92426792023</v>
      </c>
    </row>
    <row r="578" spans="1:3" ht="15" customHeight="1" x14ac:dyDescent="0.25">
      <c r="A578" s="18">
        <v>5.71</v>
      </c>
      <c r="B578" s="18">
        <v>1.5956182336182401</v>
      </c>
      <c r="C578" s="18">
        <v>1519.0994956125401</v>
      </c>
    </row>
    <row r="579" spans="1:3" ht="15" customHeight="1" x14ac:dyDescent="0.25">
      <c r="A579" s="18">
        <v>5.72</v>
      </c>
      <c r="B579" s="18">
        <v>1.5681028490028499</v>
      </c>
      <c r="C579" s="18">
        <v>1513.89688668946</v>
      </c>
    </row>
    <row r="580" spans="1:3" ht="15" customHeight="1" x14ac:dyDescent="0.25">
      <c r="A580" s="18">
        <v>5.73</v>
      </c>
      <c r="B580" s="18">
        <v>1.5755002849002899</v>
      </c>
      <c r="C580" s="18">
        <v>1515.2955938689499</v>
      </c>
    </row>
    <row r="581" spans="1:3" ht="15" customHeight="1" x14ac:dyDescent="0.25">
      <c r="A581" s="18">
        <v>5.74</v>
      </c>
      <c r="B581" s="18">
        <v>1.5438336182336201</v>
      </c>
      <c r="C581" s="18">
        <v>1509.3080605356099</v>
      </c>
    </row>
    <row r="582" spans="1:3" ht="15" customHeight="1" x14ac:dyDescent="0.25">
      <c r="A582" s="18">
        <v>5.75</v>
      </c>
      <c r="B582" s="18">
        <v>1.5010891737891701</v>
      </c>
      <c r="C582" s="18">
        <v>1501.2259409800599</v>
      </c>
    </row>
    <row r="583" spans="1:3" ht="15" customHeight="1" x14ac:dyDescent="0.25">
      <c r="A583" s="18">
        <v>5.76</v>
      </c>
      <c r="B583" s="18">
        <v>1.4571336182336201</v>
      </c>
      <c r="C583" s="18">
        <v>1492.91482453561</v>
      </c>
    </row>
    <row r="584" spans="1:3" ht="15" customHeight="1" x14ac:dyDescent="0.25">
      <c r="A584" s="18">
        <v>5.77</v>
      </c>
      <c r="B584" s="18">
        <v>1.44406951566951</v>
      </c>
      <c r="C584" s="18">
        <v>1490.44466402279</v>
      </c>
    </row>
    <row r="585" spans="1:3" ht="15" customHeight="1" x14ac:dyDescent="0.25">
      <c r="A585" s="18">
        <v>5.78</v>
      </c>
      <c r="B585" s="18">
        <v>1.44157692307692</v>
      </c>
      <c r="C585" s="18">
        <v>1489.97336461538</v>
      </c>
    </row>
    <row r="586" spans="1:3" ht="15" customHeight="1" x14ac:dyDescent="0.25">
      <c r="A586" s="18">
        <v>5.79</v>
      </c>
      <c r="B586" s="18">
        <v>1.4312641025641</v>
      </c>
      <c r="C586" s="18">
        <v>1488.0234165128199</v>
      </c>
    </row>
    <row r="587" spans="1:3" ht="15" customHeight="1" x14ac:dyDescent="0.25">
      <c r="A587" s="18">
        <v>5.8</v>
      </c>
      <c r="B587" s="18">
        <v>1.4302076923076901</v>
      </c>
      <c r="C587" s="18">
        <v>1487.8236704615399</v>
      </c>
    </row>
    <row r="588" spans="1:3" ht="15" customHeight="1" x14ac:dyDescent="0.25">
      <c r="A588" s="18">
        <v>5.81</v>
      </c>
      <c r="B588" s="18">
        <v>1.43816923076923</v>
      </c>
      <c r="C588" s="18">
        <v>1489.32903815385</v>
      </c>
    </row>
    <row r="589" spans="1:3" ht="15" customHeight="1" x14ac:dyDescent="0.25">
      <c r="A589" s="18">
        <v>5.82</v>
      </c>
      <c r="B589" s="18">
        <v>1.4465019943019899</v>
      </c>
      <c r="C589" s="18">
        <v>1490.9045970826201</v>
      </c>
    </row>
    <row r="590" spans="1:3" ht="15" customHeight="1" x14ac:dyDescent="0.25">
      <c r="A590" s="18">
        <v>5.83</v>
      </c>
      <c r="B590" s="18">
        <v>1.44432393162393</v>
      </c>
      <c r="C590" s="18">
        <v>1490.49276899145</v>
      </c>
    </row>
    <row r="591" spans="1:3" ht="15" customHeight="1" x14ac:dyDescent="0.25">
      <c r="A591" s="18">
        <v>5.84</v>
      </c>
      <c r="B591" s="18">
        <v>1.45160170940171</v>
      </c>
      <c r="C591" s="18">
        <v>1491.86885121368</v>
      </c>
    </row>
    <row r="592" spans="1:3" ht="15" customHeight="1" x14ac:dyDescent="0.25">
      <c r="A592" s="18">
        <v>5.85</v>
      </c>
      <c r="B592" s="18">
        <v>1.43291794871795</v>
      </c>
      <c r="C592" s="18">
        <v>1488.3361257435899</v>
      </c>
    </row>
    <row r="593" spans="1:3" ht="15" customHeight="1" x14ac:dyDescent="0.25">
      <c r="A593" s="18">
        <v>5.86</v>
      </c>
      <c r="B593" s="18">
        <v>1.3920581196581201</v>
      </c>
      <c r="C593" s="18">
        <v>1480.61034926496</v>
      </c>
    </row>
    <row r="594" spans="1:3" ht="15" customHeight="1" x14ac:dyDescent="0.25">
      <c r="A594" s="18">
        <v>5.87</v>
      </c>
      <c r="B594" s="18">
        <v>1.32761965811966</v>
      </c>
      <c r="C594" s="18">
        <v>1468.42632495727</v>
      </c>
    </row>
    <row r="595" spans="1:3" ht="15" customHeight="1" x14ac:dyDescent="0.25">
      <c r="A595" s="18">
        <v>5.88</v>
      </c>
      <c r="B595" s="18">
        <v>1.2614273504273501</v>
      </c>
      <c r="C595" s="18">
        <v>1455.9106834188001</v>
      </c>
    </row>
    <row r="596" spans="1:3" ht="15" customHeight="1" x14ac:dyDescent="0.25">
      <c r="A596" s="18">
        <v>5.89</v>
      </c>
      <c r="B596" s="18">
        <v>1.22098888888889</v>
      </c>
      <c r="C596" s="18">
        <v>1448.2645791111099</v>
      </c>
    </row>
    <row r="597" spans="1:3" ht="15" customHeight="1" x14ac:dyDescent="0.25">
      <c r="A597" s="18">
        <v>5.9</v>
      </c>
      <c r="B597" s="18">
        <v>1.18049658119658</v>
      </c>
      <c r="C597" s="18">
        <v>1440.6082935726499</v>
      </c>
    </row>
    <row r="598" spans="1:3" ht="15" customHeight="1" x14ac:dyDescent="0.25">
      <c r="A598" s="18">
        <v>5.91</v>
      </c>
      <c r="B598" s="18">
        <v>1.11786581196581</v>
      </c>
      <c r="C598" s="18">
        <v>1428.7660677265001</v>
      </c>
    </row>
    <row r="599" spans="1:3" ht="15" customHeight="1" x14ac:dyDescent="0.25">
      <c r="A599" s="18">
        <v>5.92</v>
      </c>
      <c r="B599" s="18">
        <v>1.06122535612535</v>
      </c>
      <c r="C599" s="18">
        <v>1418.0564903361801</v>
      </c>
    </row>
    <row r="600" spans="1:3" ht="15" customHeight="1" x14ac:dyDescent="0.25">
      <c r="A600" s="18">
        <v>5.93</v>
      </c>
      <c r="B600" s="18">
        <v>0.99812905982905398</v>
      </c>
      <c r="C600" s="18">
        <v>1406.1262426324799</v>
      </c>
    </row>
    <row r="601" spans="1:3" ht="15" customHeight="1" x14ac:dyDescent="0.25">
      <c r="A601" s="18">
        <v>5.94</v>
      </c>
      <c r="B601" s="18">
        <v>0.94857350427349896</v>
      </c>
      <c r="C601" s="18">
        <v>1396.7562781880299</v>
      </c>
    </row>
    <row r="602" spans="1:3" ht="15" customHeight="1" x14ac:dyDescent="0.25">
      <c r="A602" s="18">
        <v>5.95</v>
      </c>
      <c r="B602" s="18">
        <v>0.93044615384614804</v>
      </c>
      <c r="C602" s="18">
        <v>1393.32875876923</v>
      </c>
    </row>
    <row r="603" spans="1:3" ht="15" customHeight="1" x14ac:dyDescent="0.25">
      <c r="A603" s="18">
        <v>5.96</v>
      </c>
      <c r="B603" s="18">
        <v>0.92026153846153502</v>
      </c>
      <c r="C603" s="18">
        <v>1391.4030516923101</v>
      </c>
    </row>
    <row r="604" spans="1:3" ht="15" customHeight="1" x14ac:dyDescent="0.25">
      <c r="A604" s="18">
        <v>5.97</v>
      </c>
      <c r="B604" s="18">
        <v>0.91014505494505105</v>
      </c>
      <c r="C604" s="18">
        <v>1389.4902269890099</v>
      </c>
    </row>
    <row r="605" spans="1:3" ht="15" customHeight="1" x14ac:dyDescent="0.25">
      <c r="A605" s="18">
        <v>5.98</v>
      </c>
      <c r="B605" s="18">
        <v>0.90366593406593099</v>
      </c>
      <c r="C605" s="18">
        <v>1388.2651548131901</v>
      </c>
    </row>
    <row r="606" spans="1:3" ht="15" customHeight="1" x14ac:dyDescent="0.25">
      <c r="A606" s="18">
        <v>5.99</v>
      </c>
      <c r="B606" s="18">
        <v>0.90831648351648198</v>
      </c>
      <c r="C606" s="18">
        <v>1389.1444807032999</v>
      </c>
    </row>
    <row r="607" spans="1:3" ht="15" customHeight="1" x14ac:dyDescent="0.25">
      <c r="A607" s="18">
        <v>6</v>
      </c>
      <c r="B607" s="18">
        <v>0.90907032967032897</v>
      </c>
      <c r="C607" s="18">
        <v>1389.28701793407</v>
      </c>
    </row>
    <row r="608" spans="1:3" ht="15" customHeight="1" x14ac:dyDescent="0.25">
      <c r="A608" s="18">
        <v>6.01</v>
      </c>
      <c r="B608" s="18">
        <v>0.93959340659340396</v>
      </c>
      <c r="C608" s="18">
        <v>1395.0583213186801</v>
      </c>
    </row>
    <row r="609" spans="1:3" ht="15" customHeight="1" x14ac:dyDescent="0.25">
      <c r="A609" s="18">
        <v>6.02</v>
      </c>
      <c r="B609" s="18">
        <v>0.94168571428571102</v>
      </c>
      <c r="C609" s="18">
        <v>1395.45393485714</v>
      </c>
    </row>
    <row r="610" spans="1:3" ht="15" customHeight="1" x14ac:dyDescent="0.25">
      <c r="A610" s="18">
        <v>6.03</v>
      </c>
      <c r="B610" s="18">
        <v>0.98365238095237895</v>
      </c>
      <c r="C610" s="18">
        <v>1403.3889921904799</v>
      </c>
    </row>
    <row r="611" spans="1:3" ht="15" customHeight="1" x14ac:dyDescent="0.25">
      <c r="A611" s="18">
        <v>6.04</v>
      </c>
      <c r="B611" s="18">
        <v>1.0161825396825399</v>
      </c>
      <c r="C611" s="18">
        <v>1409.5397946031701</v>
      </c>
    </row>
    <row r="612" spans="1:3" ht="15" customHeight="1" x14ac:dyDescent="0.25">
      <c r="A612" s="18">
        <v>6.05</v>
      </c>
      <c r="B612" s="18">
        <v>1.0137428571428599</v>
      </c>
      <c r="C612" s="18">
        <v>1409.07849942857</v>
      </c>
    </row>
    <row r="613" spans="1:3" ht="15" customHeight="1" x14ac:dyDescent="0.25">
      <c r="A613" s="18">
        <v>6.06</v>
      </c>
      <c r="B613" s="18">
        <v>1.01226666666667</v>
      </c>
      <c r="C613" s="18">
        <v>1408.7993813333301</v>
      </c>
    </row>
    <row r="614" spans="1:3" ht="15" customHeight="1" x14ac:dyDescent="0.25">
      <c r="A614" s="18">
        <v>6.07</v>
      </c>
      <c r="B614" s="18">
        <v>1.03975646258503</v>
      </c>
      <c r="C614" s="18">
        <v>1413.9971519455801</v>
      </c>
    </row>
    <row r="615" spans="1:3" ht="15" customHeight="1" x14ac:dyDescent="0.25">
      <c r="A615" s="18">
        <v>6.08</v>
      </c>
      <c r="B615" s="18">
        <v>1.09634013605442</v>
      </c>
      <c r="C615" s="18">
        <v>1424.69599292517</v>
      </c>
    </row>
    <row r="616" spans="1:3" ht="15" customHeight="1" x14ac:dyDescent="0.25">
      <c r="A616" s="18">
        <v>6.09</v>
      </c>
      <c r="B616" s="18">
        <v>1.15561768707483</v>
      </c>
      <c r="C616" s="18">
        <v>1435.9041922721101</v>
      </c>
    </row>
    <row r="617" spans="1:3" ht="15" customHeight="1" x14ac:dyDescent="0.25">
      <c r="A617" s="18">
        <v>6.1</v>
      </c>
      <c r="B617" s="18">
        <v>1.1814462585034</v>
      </c>
      <c r="C617" s="18">
        <v>1440.7878585578201</v>
      </c>
    </row>
    <row r="618" spans="1:3" ht="15" customHeight="1" x14ac:dyDescent="0.25">
      <c r="A618" s="18">
        <v>6.11</v>
      </c>
      <c r="B618" s="18">
        <v>1.20908299319728</v>
      </c>
      <c r="C618" s="18">
        <v>1446.01341235374</v>
      </c>
    </row>
    <row r="619" spans="1:3" ht="15" customHeight="1" x14ac:dyDescent="0.25">
      <c r="A619" s="18">
        <v>6.12</v>
      </c>
      <c r="B619" s="18">
        <v>1.25708299319728</v>
      </c>
      <c r="C619" s="18">
        <v>1455.08925235374</v>
      </c>
    </row>
    <row r="620" spans="1:3" ht="15" customHeight="1" x14ac:dyDescent="0.25">
      <c r="A620" s="18">
        <v>6.13</v>
      </c>
      <c r="B620" s="18">
        <v>1.28921632653061</v>
      </c>
      <c r="C620" s="18">
        <v>1461.16502302041</v>
      </c>
    </row>
    <row r="621" spans="1:3" ht="15" customHeight="1" x14ac:dyDescent="0.25">
      <c r="A621" s="18">
        <v>6.14</v>
      </c>
      <c r="B621" s="18">
        <v>1.3307972789115601</v>
      </c>
      <c r="C621" s="18">
        <v>1469.0271494966</v>
      </c>
    </row>
    <row r="622" spans="1:3" ht="15" customHeight="1" x14ac:dyDescent="0.25">
      <c r="A622" s="18">
        <v>6.15</v>
      </c>
      <c r="B622" s="18">
        <v>1.39762585034013</v>
      </c>
      <c r="C622" s="18">
        <v>1481.6630957823099</v>
      </c>
    </row>
    <row r="623" spans="1:3" ht="15" customHeight="1" x14ac:dyDescent="0.25">
      <c r="A623" s="18">
        <v>6.16</v>
      </c>
      <c r="B623" s="18">
        <v>1.45543537414966</v>
      </c>
      <c r="C623" s="18">
        <v>1492.5937205442201</v>
      </c>
    </row>
    <row r="624" spans="1:3" ht="15" customHeight="1" x14ac:dyDescent="0.25">
      <c r="A624" s="18">
        <v>6.17</v>
      </c>
      <c r="B624" s="18">
        <v>1.5240774463631599</v>
      </c>
      <c r="C624" s="18">
        <v>1505.5725635583501</v>
      </c>
    </row>
    <row r="625" spans="1:3" ht="15" customHeight="1" x14ac:dyDescent="0.25">
      <c r="A625" s="18">
        <v>6.18</v>
      </c>
      <c r="B625" s="18">
        <v>1.57514212454212</v>
      </c>
      <c r="C625" s="18">
        <v>1515.2278729084301</v>
      </c>
    </row>
    <row r="626" spans="1:3" ht="15" customHeight="1" x14ac:dyDescent="0.25">
      <c r="A626" s="18">
        <v>6.19</v>
      </c>
      <c r="B626" s="18">
        <v>1.6280294086865501</v>
      </c>
      <c r="C626" s="18">
        <v>1525.2278005944499</v>
      </c>
    </row>
    <row r="627" spans="1:3" ht="15" customHeight="1" x14ac:dyDescent="0.25">
      <c r="A627" s="18">
        <v>6.2</v>
      </c>
      <c r="B627" s="18">
        <v>1.6757392987964399</v>
      </c>
      <c r="C627" s="18">
        <v>1534.2487866164299</v>
      </c>
    </row>
    <row r="628" spans="1:3" ht="15" customHeight="1" x14ac:dyDescent="0.25">
      <c r="A628" s="18">
        <v>6.21</v>
      </c>
      <c r="B628" s="18">
        <v>1.7116717948717901</v>
      </c>
      <c r="C628" s="18">
        <v>1541.04290297436</v>
      </c>
    </row>
    <row r="629" spans="1:3" ht="15" customHeight="1" x14ac:dyDescent="0.25">
      <c r="A629" s="18">
        <v>6.22</v>
      </c>
      <c r="B629" s="18">
        <v>1.7361717948717901</v>
      </c>
      <c r="C629" s="18">
        <v>1545.67536297436</v>
      </c>
    </row>
    <row r="630" spans="1:3" ht="15" customHeight="1" x14ac:dyDescent="0.25">
      <c r="A630" s="18">
        <v>6.23</v>
      </c>
      <c r="B630" s="18">
        <v>1.7453129713423801</v>
      </c>
      <c r="C630" s="18">
        <v>1547.4037766214201</v>
      </c>
    </row>
    <row r="631" spans="1:3" ht="15" customHeight="1" x14ac:dyDescent="0.25">
      <c r="A631" s="18">
        <v>6.24</v>
      </c>
      <c r="B631" s="18">
        <v>1.72519532428356</v>
      </c>
      <c r="C631" s="18">
        <v>1543.5999319155401</v>
      </c>
    </row>
    <row r="632" spans="1:3" ht="15" customHeight="1" x14ac:dyDescent="0.25">
      <c r="A632" s="18">
        <v>6.25</v>
      </c>
      <c r="B632" s="18">
        <v>1.7127688536953201</v>
      </c>
      <c r="C632" s="18">
        <v>1541.25033485671</v>
      </c>
    </row>
    <row r="633" spans="1:3" ht="15" customHeight="1" x14ac:dyDescent="0.25">
      <c r="A633" s="18">
        <v>6.26</v>
      </c>
      <c r="B633" s="18">
        <v>1.7175335595776799</v>
      </c>
      <c r="C633" s="18">
        <v>1542.1512454449501</v>
      </c>
    </row>
    <row r="634" spans="1:3" ht="15" customHeight="1" x14ac:dyDescent="0.25">
      <c r="A634" s="18">
        <v>6.27</v>
      </c>
      <c r="B634" s="18">
        <v>1.70430995475113</v>
      </c>
      <c r="C634" s="18">
        <v>1539.6509262443401</v>
      </c>
    </row>
    <row r="635" spans="1:3" ht="15" customHeight="1" x14ac:dyDescent="0.25">
      <c r="A635" s="18">
        <v>6.28</v>
      </c>
      <c r="B635" s="18">
        <v>1.6764638009049799</v>
      </c>
      <c r="C635" s="18">
        <v>1534.38577547511</v>
      </c>
    </row>
    <row r="636" spans="1:3" ht="15" customHeight="1" x14ac:dyDescent="0.25">
      <c r="A636" s="18">
        <v>6.29</v>
      </c>
      <c r="B636" s="18">
        <v>1.6184766214177999</v>
      </c>
      <c r="C636" s="18">
        <v>1523.42155957768</v>
      </c>
    </row>
    <row r="637" spans="1:3" ht="15" customHeight="1" x14ac:dyDescent="0.25">
      <c r="A637" s="18">
        <v>6.3</v>
      </c>
      <c r="B637" s="18">
        <v>1.5770150829562599</v>
      </c>
      <c r="C637" s="18">
        <v>1515.5820118853701</v>
      </c>
    </row>
    <row r="638" spans="1:3" ht="15" customHeight="1" x14ac:dyDescent="0.25">
      <c r="A638" s="18">
        <v>6.31</v>
      </c>
      <c r="B638" s="18">
        <v>1.4977458521870299</v>
      </c>
      <c r="C638" s="18">
        <v>1500.59378573152</v>
      </c>
    </row>
    <row r="639" spans="1:3" ht="15" customHeight="1" x14ac:dyDescent="0.25">
      <c r="A639" s="18">
        <v>6.32</v>
      </c>
      <c r="B639" s="18">
        <v>1.3929189291101101</v>
      </c>
      <c r="C639" s="18">
        <v>1480.7731111161399</v>
      </c>
    </row>
    <row r="640" spans="1:3" ht="15" customHeight="1" x14ac:dyDescent="0.25">
      <c r="A640" s="18">
        <v>6.33</v>
      </c>
      <c r="B640" s="18">
        <v>1.2790482654600299</v>
      </c>
      <c r="C640" s="18">
        <v>1459.2424460331799</v>
      </c>
    </row>
    <row r="641" spans="1:3" ht="15" customHeight="1" x14ac:dyDescent="0.25">
      <c r="A641" s="18">
        <v>6.34</v>
      </c>
      <c r="B641" s="18">
        <v>1.2109800150829599</v>
      </c>
      <c r="C641" s="18">
        <v>1446.3721012518899</v>
      </c>
    </row>
    <row r="642" spans="1:3" ht="15" customHeight="1" x14ac:dyDescent="0.25">
      <c r="A642" s="18">
        <v>6.35</v>
      </c>
      <c r="B642" s="18">
        <v>1.1594641779788899</v>
      </c>
      <c r="C642" s="18">
        <v>1436.6314867722499</v>
      </c>
    </row>
    <row r="643" spans="1:3" ht="15" customHeight="1" x14ac:dyDescent="0.25">
      <c r="A643" s="18">
        <v>6.36</v>
      </c>
      <c r="B643" s="18">
        <v>1.1140007541478201</v>
      </c>
      <c r="C643" s="18">
        <v>1428.0352625942701</v>
      </c>
    </row>
    <row r="644" spans="1:3" ht="15" customHeight="1" x14ac:dyDescent="0.25">
      <c r="A644" s="18">
        <v>6.37</v>
      </c>
      <c r="B644" s="18">
        <v>1.08658974358975</v>
      </c>
      <c r="C644" s="18">
        <v>1422.8523887179499</v>
      </c>
    </row>
    <row r="645" spans="1:3" ht="15" customHeight="1" x14ac:dyDescent="0.25">
      <c r="A645" s="18">
        <v>6.38</v>
      </c>
      <c r="B645" s="18">
        <v>1.06220211161388</v>
      </c>
      <c r="C645" s="18">
        <v>1418.24117526395</v>
      </c>
    </row>
    <row r="646" spans="1:3" ht="15" customHeight="1" x14ac:dyDescent="0.25">
      <c r="A646" s="18">
        <v>6.39</v>
      </c>
      <c r="B646" s="18">
        <v>1.0489110105580799</v>
      </c>
      <c r="C646" s="18">
        <v>1415.7280938763199</v>
      </c>
    </row>
    <row r="647" spans="1:3" ht="15" customHeight="1" x14ac:dyDescent="0.25">
      <c r="A647" s="18">
        <v>6.4</v>
      </c>
      <c r="B647" s="18">
        <v>1.04004977375566</v>
      </c>
      <c r="C647" s="18">
        <v>1414.0526112217201</v>
      </c>
    </row>
    <row r="648" spans="1:3" ht="15" customHeight="1" x14ac:dyDescent="0.25">
      <c r="A648" s="18">
        <v>6.41</v>
      </c>
      <c r="B648" s="18">
        <v>1.06720173453997</v>
      </c>
      <c r="C648" s="18">
        <v>1419.1865039668201</v>
      </c>
    </row>
    <row r="649" spans="1:3" ht="15" customHeight="1" x14ac:dyDescent="0.25">
      <c r="A649" s="18">
        <v>6.42</v>
      </c>
      <c r="B649" s="18">
        <v>1.1257835595776799</v>
      </c>
      <c r="C649" s="18">
        <v>1430.2631554449499</v>
      </c>
    </row>
    <row r="650" spans="1:3" ht="15" customHeight="1" x14ac:dyDescent="0.25">
      <c r="A650" s="18">
        <v>6.43</v>
      </c>
      <c r="B650" s="18">
        <v>1.15635407239819</v>
      </c>
      <c r="C650" s="18">
        <v>1436.0434280090501</v>
      </c>
    </row>
    <row r="651" spans="1:3" ht="15" customHeight="1" x14ac:dyDescent="0.25">
      <c r="A651" s="18">
        <v>6.44</v>
      </c>
      <c r="B651" s="18">
        <v>1.1742002262443401</v>
      </c>
      <c r="C651" s="18">
        <v>1439.4177787782801</v>
      </c>
    </row>
    <row r="652" spans="1:3" ht="15" customHeight="1" x14ac:dyDescent="0.25">
      <c r="A652" s="18">
        <v>6.45</v>
      </c>
      <c r="B652" s="18">
        <v>1.1589886877828</v>
      </c>
      <c r="C652" s="18">
        <v>1436.5415810859699</v>
      </c>
    </row>
    <row r="653" spans="1:3" ht="15" customHeight="1" x14ac:dyDescent="0.25">
      <c r="A653" s="18">
        <v>6.46</v>
      </c>
      <c r="B653" s="18">
        <v>1.1299694570135701</v>
      </c>
      <c r="C653" s="18">
        <v>1431.0546249321301</v>
      </c>
    </row>
    <row r="654" spans="1:3" ht="15" customHeight="1" x14ac:dyDescent="0.25">
      <c r="A654" s="18">
        <v>6.47</v>
      </c>
      <c r="B654" s="18">
        <v>1.0846425339366501</v>
      </c>
      <c r="C654" s="18">
        <v>1422.48421031674</v>
      </c>
    </row>
    <row r="655" spans="1:3" ht="15" customHeight="1" x14ac:dyDescent="0.25">
      <c r="A655" s="18">
        <v>6.48</v>
      </c>
      <c r="B655" s="18">
        <v>1.0435327300150801</v>
      </c>
      <c r="C655" s="18">
        <v>1414.71116859125</v>
      </c>
    </row>
    <row r="656" spans="1:3" ht="15" customHeight="1" x14ac:dyDescent="0.25">
      <c r="A656" s="18">
        <v>6.49</v>
      </c>
      <c r="B656" s="18">
        <v>1.01190331825038</v>
      </c>
      <c r="C656" s="18">
        <v>1408.7306794147801</v>
      </c>
    </row>
    <row r="657" spans="1:3" ht="15" customHeight="1" x14ac:dyDescent="0.25">
      <c r="A657" s="18">
        <v>6.5</v>
      </c>
      <c r="B657" s="18">
        <v>0.97608763197586601</v>
      </c>
      <c r="C657" s="18">
        <v>1401.9586494539999</v>
      </c>
    </row>
    <row r="658" spans="1:3" ht="15" customHeight="1" x14ac:dyDescent="0.25">
      <c r="A658" s="18">
        <v>6.51</v>
      </c>
      <c r="B658" s="18">
        <v>0.94583567119155199</v>
      </c>
      <c r="C658" s="18">
        <v>1396.2386087089001</v>
      </c>
    </row>
    <row r="659" spans="1:3" ht="15" customHeight="1" x14ac:dyDescent="0.25">
      <c r="A659" s="18">
        <v>6.52</v>
      </c>
      <c r="B659" s="18">
        <v>0.88298076923076596</v>
      </c>
      <c r="C659" s="18">
        <v>1384.3540038461499</v>
      </c>
    </row>
    <row r="660" spans="1:3" ht="15" customHeight="1" x14ac:dyDescent="0.25">
      <c r="A660" s="18">
        <v>6.53</v>
      </c>
      <c r="B660" s="18">
        <v>0.85148467112597404</v>
      </c>
      <c r="C660" s="18">
        <v>1378.3987216165001</v>
      </c>
    </row>
    <row r="661" spans="1:3" ht="15" customHeight="1" x14ac:dyDescent="0.25">
      <c r="A661" s="18">
        <v>6.54</v>
      </c>
      <c r="B661" s="18">
        <v>0.80446209587513995</v>
      </c>
      <c r="C661" s="18">
        <v>1369.50769308807</v>
      </c>
    </row>
    <row r="662" spans="1:3" ht="15" customHeight="1" x14ac:dyDescent="0.25">
      <c r="A662" s="18">
        <v>6.55</v>
      </c>
      <c r="B662" s="18">
        <v>0.76874637681159497</v>
      </c>
      <c r="C662" s="18">
        <v>1362.7545649275401</v>
      </c>
    </row>
    <row r="663" spans="1:3" ht="15" customHeight="1" x14ac:dyDescent="0.25">
      <c r="A663" s="18">
        <v>6.56</v>
      </c>
      <c r="B663" s="18">
        <v>0.72408751393533999</v>
      </c>
      <c r="C663" s="18">
        <v>1354.3104671348899</v>
      </c>
    </row>
    <row r="664" spans="1:3" ht="15" customHeight="1" x14ac:dyDescent="0.25">
      <c r="A664" s="18">
        <v>6.57</v>
      </c>
      <c r="B664" s="18">
        <v>0.66998623188405804</v>
      </c>
      <c r="C664" s="18">
        <v>1344.08099672464</v>
      </c>
    </row>
    <row r="665" spans="1:3" ht="15" customHeight="1" x14ac:dyDescent="0.25">
      <c r="A665" s="18">
        <v>6.58</v>
      </c>
      <c r="B665" s="18">
        <v>0.63886956521739202</v>
      </c>
      <c r="C665" s="18">
        <v>1338.1974573913001</v>
      </c>
    </row>
    <row r="666" spans="1:3" ht="15" customHeight="1" x14ac:dyDescent="0.25">
      <c r="A666" s="18">
        <v>6.59</v>
      </c>
      <c r="B666" s="18">
        <v>0.60966956521739002</v>
      </c>
      <c r="C666" s="18">
        <v>1332.6763213913</v>
      </c>
    </row>
    <row r="667" spans="1:3" ht="15" customHeight="1" x14ac:dyDescent="0.25">
      <c r="A667" s="18">
        <v>6.6</v>
      </c>
      <c r="B667" s="18">
        <v>0.55880289855072096</v>
      </c>
      <c r="C667" s="18">
        <v>1323.05845205797</v>
      </c>
    </row>
    <row r="668" spans="1:3" ht="15" customHeight="1" x14ac:dyDescent="0.25">
      <c r="A668" s="18">
        <v>6.61</v>
      </c>
      <c r="B668" s="18">
        <v>0.48876956521738701</v>
      </c>
      <c r="C668" s="18">
        <v>1309.8165493913</v>
      </c>
    </row>
    <row r="669" spans="1:3" ht="15" customHeight="1" x14ac:dyDescent="0.25">
      <c r="A669" s="18">
        <v>6.62</v>
      </c>
      <c r="B669" s="18">
        <v>0.44054813664595799</v>
      </c>
      <c r="C669" s="18">
        <v>1300.69884167702</v>
      </c>
    </row>
    <row r="670" spans="1:3" ht="15" customHeight="1" x14ac:dyDescent="0.25">
      <c r="A670" s="18">
        <v>6.63</v>
      </c>
      <c r="B670" s="18">
        <v>0.39421273291924902</v>
      </c>
      <c r="C670" s="18">
        <v>1291.9377435403701</v>
      </c>
    </row>
    <row r="671" spans="1:3" ht="15" customHeight="1" x14ac:dyDescent="0.25">
      <c r="A671" s="18">
        <v>6.64</v>
      </c>
      <c r="B671" s="18">
        <v>0.37026552795030498</v>
      </c>
      <c r="C671" s="18">
        <v>1287.40980602484</v>
      </c>
    </row>
    <row r="672" spans="1:3" ht="15" customHeight="1" x14ac:dyDescent="0.25">
      <c r="A672" s="18">
        <v>6.65</v>
      </c>
      <c r="B672" s="18">
        <v>0.33830652173912201</v>
      </c>
      <c r="C672" s="18">
        <v>1281.36699713043</v>
      </c>
    </row>
    <row r="673" spans="1:3" ht="15" customHeight="1" x14ac:dyDescent="0.25">
      <c r="A673" s="18">
        <v>6.66</v>
      </c>
      <c r="B673" s="18">
        <v>0.30338571428570699</v>
      </c>
      <c r="C673" s="18">
        <v>1274.76417085714</v>
      </c>
    </row>
    <row r="674" spans="1:3" ht="15" customHeight="1" x14ac:dyDescent="0.25">
      <c r="A674" s="18">
        <v>6.67</v>
      </c>
      <c r="B674" s="18">
        <v>0.28240238095237402</v>
      </c>
      <c r="C674" s="18">
        <v>1270.79664219048</v>
      </c>
    </row>
    <row r="675" spans="1:3" ht="15" customHeight="1" x14ac:dyDescent="0.25">
      <c r="A675" s="18">
        <v>6.68</v>
      </c>
      <c r="B675" s="18">
        <v>0.40178571428570797</v>
      </c>
      <c r="C675" s="18">
        <v>1293.36964285714</v>
      </c>
    </row>
    <row r="676" spans="1:3" ht="15" customHeight="1" x14ac:dyDescent="0.25">
      <c r="A676" s="18">
        <v>6.69</v>
      </c>
      <c r="B676" s="18">
        <v>0.49818571428570502</v>
      </c>
      <c r="C676" s="18">
        <v>1311.59695485714</v>
      </c>
    </row>
    <row r="677" spans="1:3" ht="15" customHeight="1" x14ac:dyDescent="0.25">
      <c r="A677" s="18">
        <v>6.7</v>
      </c>
      <c r="B677" s="18">
        <v>0.64352738095237505</v>
      </c>
      <c r="C677" s="18">
        <v>1339.0781571904799</v>
      </c>
    </row>
    <row r="678" spans="1:3" ht="15" customHeight="1" x14ac:dyDescent="0.25">
      <c r="A678" s="18">
        <v>6.71</v>
      </c>
      <c r="B678" s="18">
        <v>0.73176071428570999</v>
      </c>
      <c r="C678" s="18">
        <v>1355.7613158571401</v>
      </c>
    </row>
    <row r="679" spans="1:3" ht="15" customHeight="1" x14ac:dyDescent="0.25">
      <c r="A679" s="18">
        <v>6.72</v>
      </c>
      <c r="B679" s="18">
        <v>0.79895714285714103</v>
      </c>
      <c r="C679" s="18">
        <v>1368.4668165714299</v>
      </c>
    </row>
    <row r="680" spans="1:3" ht="15" customHeight="1" x14ac:dyDescent="0.25">
      <c r="A680" s="18">
        <v>6.73</v>
      </c>
      <c r="B680" s="18">
        <v>0.84806428571428105</v>
      </c>
      <c r="C680" s="18">
        <v>1377.7519951428601</v>
      </c>
    </row>
    <row r="681" spans="1:3" ht="15" customHeight="1" x14ac:dyDescent="0.25">
      <c r="A681" s="18">
        <v>6.74</v>
      </c>
      <c r="B681" s="18">
        <v>0.86108214285713902</v>
      </c>
      <c r="C681" s="18">
        <v>1380.21341157143</v>
      </c>
    </row>
    <row r="682" spans="1:3" ht="15" customHeight="1" x14ac:dyDescent="0.25">
      <c r="A682" s="18">
        <v>6.75</v>
      </c>
      <c r="B682" s="18">
        <v>0.93203571428571297</v>
      </c>
      <c r="C682" s="18">
        <v>1393.6293128571399</v>
      </c>
    </row>
    <row r="683" spans="1:3" ht="15" customHeight="1" x14ac:dyDescent="0.25">
      <c r="A683" s="18">
        <v>6.76</v>
      </c>
      <c r="B683" s="18">
        <v>1.0307999999999999</v>
      </c>
      <c r="C683" s="18">
        <v>1412.303664</v>
      </c>
    </row>
    <row r="684" spans="1:3" ht="15" customHeight="1" x14ac:dyDescent="0.25">
      <c r="A684" s="18">
        <v>6.77</v>
      </c>
      <c r="B684" s="18">
        <v>1.1067499999999999</v>
      </c>
      <c r="C684" s="18">
        <v>1426.6642899999999</v>
      </c>
    </row>
    <row r="685" spans="1:3" ht="15" customHeight="1" x14ac:dyDescent="0.25">
      <c r="A685" s="18">
        <v>6.78</v>
      </c>
      <c r="B685" s="18">
        <v>1.0862499999999999</v>
      </c>
      <c r="C685" s="18">
        <v>1422.7881500000001</v>
      </c>
    </row>
    <row r="686" spans="1:3" ht="15" customHeight="1" x14ac:dyDescent="0.25">
      <c r="A686" s="18">
        <v>6.79</v>
      </c>
      <c r="B686" s="18">
        <v>1.0801500000000099</v>
      </c>
      <c r="C686" s="18">
        <v>1421.6347619999999</v>
      </c>
    </row>
    <row r="687" spans="1:3" ht="15" customHeight="1" x14ac:dyDescent="0.25">
      <c r="A687" s="18">
        <v>6.8</v>
      </c>
      <c r="B687" s="18">
        <v>0.95477500000000604</v>
      </c>
      <c r="C687" s="18">
        <v>1397.9288570000001</v>
      </c>
    </row>
    <row r="688" spans="1:3" ht="15" customHeight="1" x14ac:dyDescent="0.25">
      <c r="A688" s="18">
        <v>6.81</v>
      </c>
      <c r="B688" s="18">
        <v>0.98131785714286301</v>
      </c>
      <c r="C688" s="18">
        <v>1402.9475804285701</v>
      </c>
    </row>
    <row r="689" spans="1:3" ht="15" customHeight="1" x14ac:dyDescent="0.25">
      <c r="A689" s="18">
        <v>6.82</v>
      </c>
      <c r="B689" s="18">
        <v>0.99594285714286401</v>
      </c>
      <c r="C689" s="18">
        <v>1405.71287542857</v>
      </c>
    </row>
    <row r="690" spans="1:3" ht="15" customHeight="1" x14ac:dyDescent="0.25">
      <c r="A690" s="18">
        <v>6.83</v>
      </c>
      <c r="B690" s="18">
        <v>1.0411511904762001</v>
      </c>
      <c r="C690" s="18">
        <v>1414.26086709524</v>
      </c>
    </row>
    <row r="691" spans="1:3" ht="15" customHeight="1" x14ac:dyDescent="0.25">
      <c r="A691" s="18">
        <v>6.84</v>
      </c>
      <c r="B691" s="18">
        <v>1.1168428571428599</v>
      </c>
      <c r="C691" s="18">
        <v>1428.57264742857</v>
      </c>
    </row>
    <row r="692" spans="1:3" ht="15" customHeight="1" x14ac:dyDescent="0.25">
      <c r="A692" s="18">
        <v>6.85</v>
      </c>
      <c r="B692" s="18">
        <v>1.1139178571428501</v>
      </c>
      <c r="C692" s="18">
        <v>1428.0195884285699</v>
      </c>
    </row>
    <row r="693" spans="1:3" ht="15" customHeight="1" x14ac:dyDescent="0.25">
      <c r="A693" s="18">
        <v>6.86</v>
      </c>
      <c r="B693" s="18">
        <v>1.1011178571428499</v>
      </c>
      <c r="C693" s="18">
        <v>1425.59936442857</v>
      </c>
    </row>
    <row r="694" spans="1:3" ht="15" customHeight="1" x14ac:dyDescent="0.25">
      <c r="A694" s="18">
        <v>6.87</v>
      </c>
      <c r="B694" s="18">
        <v>1.08503452380951</v>
      </c>
      <c r="C694" s="18">
        <v>1422.5583277619</v>
      </c>
    </row>
    <row r="695" spans="1:3" ht="15" customHeight="1" x14ac:dyDescent="0.25">
      <c r="A695" s="18">
        <v>6.88</v>
      </c>
      <c r="B695" s="18">
        <v>1.01703452380951</v>
      </c>
      <c r="C695" s="18">
        <v>1409.7008877619</v>
      </c>
    </row>
    <row r="696" spans="1:3" ht="15" customHeight="1" x14ac:dyDescent="0.25">
      <c r="A696" s="18">
        <v>6.89</v>
      </c>
      <c r="B696" s="18">
        <v>0.95903452380951304</v>
      </c>
      <c r="C696" s="18">
        <v>1398.7342477619</v>
      </c>
    </row>
    <row r="697" spans="1:3" ht="15" customHeight="1" x14ac:dyDescent="0.25">
      <c r="A697" s="18">
        <v>6.9</v>
      </c>
      <c r="B697" s="18">
        <v>0.99493452380951197</v>
      </c>
      <c r="C697" s="18">
        <v>1405.5222197619</v>
      </c>
    </row>
    <row r="698" spans="1:3" ht="15" customHeight="1" x14ac:dyDescent="0.25">
      <c r="A698" s="18">
        <v>6.91</v>
      </c>
      <c r="B698" s="18">
        <v>0.903791666666652</v>
      </c>
      <c r="C698" s="18">
        <v>1388.28892833333</v>
      </c>
    </row>
    <row r="699" spans="1:3" ht="15" customHeight="1" x14ac:dyDescent="0.25">
      <c r="A699" s="18">
        <v>6.92</v>
      </c>
      <c r="B699" s="18">
        <v>0.829291666666651</v>
      </c>
      <c r="C699" s="18">
        <v>1374.20246833333</v>
      </c>
    </row>
    <row r="700" spans="1:3" ht="15" customHeight="1" x14ac:dyDescent="0.25">
      <c r="A700" s="18">
        <v>6.93</v>
      </c>
      <c r="B700" s="18">
        <v>0.70349999999998702</v>
      </c>
      <c r="C700" s="18">
        <v>1350.41778</v>
      </c>
    </row>
    <row r="701" spans="1:3" ht="15" customHeight="1" x14ac:dyDescent="0.25">
      <c r="A701" s="18">
        <v>6.94</v>
      </c>
      <c r="B701" s="18">
        <v>0.65909999999999103</v>
      </c>
      <c r="C701" s="18">
        <v>1342.0226279999999</v>
      </c>
    </row>
    <row r="702" spans="1:3" ht="15" customHeight="1" x14ac:dyDescent="0.25">
      <c r="A702" s="18">
        <v>6.95</v>
      </c>
      <c r="B702" s="18">
        <v>0.68856666666666899</v>
      </c>
      <c r="C702" s="18">
        <v>1347.59418533333</v>
      </c>
    </row>
    <row r="703" spans="1:3" ht="15" customHeight="1" x14ac:dyDescent="0.25">
      <c r="A703" s="18">
        <v>6.96</v>
      </c>
      <c r="B703" s="18">
        <v>0.72423333333333595</v>
      </c>
      <c r="C703" s="18">
        <v>1354.3380386666699</v>
      </c>
    </row>
    <row r="704" spans="1:3" ht="15" customHeight="1" x14ac:dyDescent="0.25">
      <c r="A704" s="18">
        <v>6.97</v>
      </c>
      <c r="B704" s="18">
        <v>0.76323333333333698</v>
      </c>
      <c r="C704" s="18">
        <v>1361.7121586666699</v>
      </c>
    </row>
    <row r="705" spans="1:3" ht="15" customHeight="1" x14ac:dyDescent="0.25">
      <c r="A705" s="18">
        <v>6.98</v>
      </c>
      <c r="B705" s="18">
        <v>0.78470769230769499</v>
      </c>
      <c r="C705" s="18">
        <v>1365.7725304615401</v>
      </c>
    </row>
    <row r="706" spans="1:3" ht="15" customHeight="1" x14ac:dyDescent="0.25">
      <c r="A706" s="18">
        <v>6.99</v>
      </c>
      <c r="B706" s="18">
        <v>0.801053846153849</v>
      </c>
      <c r="C706" s="18">
        <v>1368.8632612307699</v>
      </c>
    </row>
    <row r="707" spans="1:3" ht="15" customHeight="1" x14ac:dyDescent="0.25">
      <c r="A707" s="18">
        <v>7</v>
      </c>
      <c r="B707" s="18">
        <v>0.74915384615384895</v>
      </c>
      <c r="C707" s="18">
        <v>1359.05000923077</v>
      </c>
    </row>
    <row r="708" spans="1:3" ht="15" customHeight="1" x14ac:dyDescent="0.25">
      <c r="A708" s="18">
        <v>7.01</v>
      </c>
      <c r="B708" s="18">
        <v>0.70948717948718298</v>
      </c>
      <c r="C708" s="18">
        <v>1351.5498358974401</v>
      </c>
    </row>
    <row r="709" spans="1:3" ht="15" customHeight="1" x14ac:dyDescent="0.25">
      <c r="A709" s="18">
        <v>7.02</v>
      </c>
      <c r="B709" s="18">
        <v>0.71257051282051698</v>
      </c>
      <c r="C709" s="18">
        <v>1352.1328325641</v>
      </c>
    </row>
    <row r="710" spans="1:3" ht="15" customHeight="1" x14ac:dyDescent="0.25">
      <c r="A710" s="18">
        <v>7.03</v>
      </c>
      <c r="B710" s="18">
        <v>0.76645384615385004</v>
      </c>
      <c r="C710" s="18">
        <v>1362.32109323077</v>
      </c>
    </row>
    <row r="711" spans="1:3" ht="15" customHeight="1" x14ac:dyDescent="0.25">
      <c r="A711" s="18">
        <v>7.04</v>
      </c>
      <c r="B711" s="18">
        <v>0.73120384615384904</v>
      </c>
      <c r="C711" s="18">
        <v>1355.65602323077</v>
      </c>
    </row>
    <row r="712" spans="1:3" ht="15" customHeight="1" x14ac:dyDescent="0.25">
      <c r="A712" s="18">
        <v>7.05</v>
      </c>
      <c r="B712" s="18">
        <v>0.684120512820513</v>
      </c>
      <c r="C712" s="18">
        <v>1346.7535065641</v>
      </c>
    </row>
    <row r="713" spans="1:3" ht="15" customHeight="1" x14ac:dyDescent="0.25">
      <c r="A713" s="18">
        <v>7.06</v>
      </c>
      <c r="B713" s="18">
        <v>0.60869627039626895</v>
      </c>
      <c r="C713" s="18">
        <v>1332.49229080653</v>
      </c>
    </row>
    <row r="714" spans="1:3" ht="15" customHeight="1" x14ac:dyDescent="0.25">
      <c r="A714" s="18">
        <v>7.07</v>
      </c>
      <c r="B714" s="18">
        <v>0.54430233100232905</v>
      </c>
      <c r="C714" s="18">
        <v>1320.3166847459199</v>
      </c>
    </row>
    <row r="715" spans="1:3" ht="15" customHeight="1" x14ac:dyDescent="0.25">
      <c r="A715" s="18">
        <v>7.08</v>
      </c>
      <c r="B715" s="18">
        <v>0.51059463869463595</v>
      </c>
      <c r="C715" s="18">
        <v>1313.94323428438</v>
      </c>
    </row>
    <row r="716" spans="1:3" ht="15" customHeight="1" x14ac:dyDescent="0.25">
      <c r="A716" s="18">
        <v>7.09</v>
      </c>
      <c r="B716" s="18">
        <v>0.484293939393939</v>
      </c>
      <c r="C716" s="18">
        <v>1308.97029806061</v>
      </c>
    </row>
    <row r="717" spans="1:3" ht="15" customHeight="1" x14ac:dyDescent="0.25">
      <c r="A717" s="18">
        <v>7.1</v>
      </c>
      <c r="B717" s="18">
        <v>0.56839393939394101</v>
      </c>
      <c r="C717" s="18">
        <v>1324.8719260606099</v>
      </c>
    </row>
    <row r="718" spans="1:3" ht="15" customHeight="1" x14ac:dyDescent="0.25">
      <c r="A718" s="18">
        <v>7.11</v>
      </c>
      <c r="B718" s="18">
        <v>0.70260606060606401</v>
      </c>
      <c r="C718" s="18">
        <v>1350.2487539394001</v>
      </c>
    </row>
    <row r="719" spans="1:3" ht="15" customHeight="1" x14ac:dyDescent="0.25">
      <c r="A719" s="18">
        <v>7.12</v>
      </c>
      <c r="B719" s="18">
        <v>0.80991503496503803</v>
      </c>
      <c r="C719" s="18">
        <v>1370.5387348111899</v>
      </c>
    </row>
    <row r="720" spans="1:3" ht="15" customHeight="1" x14ac:dyDescent="0.25">
      <c r="A720" s="18">
        <v>7.13</v>
      </c>
      <c r="B720" s="18">
        <v>0.86236503496503703</v>
      </c>
      <c r="C720" s="18">
        <v>1380.4559808111901</v>
      </c>
    </row>
    <row r="721" spans="1:3" ht="15" customHeight="1" x14ac:dyDescent="0.25">
      <c r="A721" s="18">
        <v>7.14</v>
      </c>
      <c r="B721" s="18">
        <v>0.97428170163170202</v>
      </c>
      <c r="C721" s="18">
        <v>1401.61718414452</v>
      </c>
    </row>
    <row r="722" spans="1:3" ht="15" customHeight="1" x14ac:dyDescent="0.25">
      <c r="A722" s="18">
        <v>7.15</v>
      </c>
      <c r="B722" s="18">
        <v>1.0344675990676</v>
      </c>
      <c r="C722" s="18">
        <v>1412.9971336317001</v>
      </c>
    </row>
    <row r="723" spans="1:3" ht="15" customHeight="1" x14ac:dyDescent="0.25">
      <c r="A723" s="18">
        <v>7.16</v>
      </c>
      <c r="B723" s="18">
        <v>1.1110969696969699</v>
      </c>
      <c r="C723" s="18">
        <v>1427.4862150302999</v>
      </c>
    </row>
    <row r="724" spans="1:3" ht="15" customHeight="1" x14ac:dyDescent="0.25">
      <c r="A724" s="18">
        <v>7.17</v>
      </c>
      <c r="B724" s="18">
        <v>1.21049090909091</v>
      </c>
      <c r="C724" s="18">
        <v>1446.27962109091</v>
      </c>
    </row>
    <row r="725" spans="1:3" ht="15" customHeight="1" x14ac:dyDescent="0.25">
      <c r="A725" s="18">
        <v>7.18</v>
      </c>
      <c r="B725" s="18">
        <v>1.31089090909091</v>
      </c>
      <c r="C725" s="18">
        <v>1465.26325309091</v>
      </c>
    </row>
    <row r="726" spans="1:3" ht="15" customHeight="1" x14ac:dyDescent="0.25">
      <c r="A726" s="18">
        <v>7.19</v>
      </c>
      <c r="B726" s="18">
        <v>1.36914545454545</v>
      </c>
      <c r="C726" s="18">
        <v>1476.2780225454601</v>
      </c>
    </row>
    <row r="727" spans="1:3" ht="15" customHeight="1" x14ac:dyDescent="0.25">
      <c r="A727" s="18">
        <v>7.2</v>
      </c>
      <c r="B727" s="18">
        <v>1.3403311688311701</v>
      </c>
      <c r="C727" s="18">
        <v>1470.8298174025999</v>
      </c>
    </row>
    <row r="728" spans="1:3" ht="15" customHeight="1" x14ac:dyDescent="0.25">
      <c r="A728" s="18">
        <v>7.21</v>
      </c>
      <c r="B728" s="18">
        <v>1.3068095238095201</v>
      </c>
      <c r="C728" s="18">
        <v>1464.4915447619001</v>
      </c>
    </row>
    <row r="729" spans="1:3" ht="15" customHeight="1" x14ac:dyDescent="0.25">
      <c r="A729" s="18">
        <v>7.22</v>
      </c>
      <c r="B729" s="18">
        <v>1.2793934065934101</v>
      </c>
      <c r="C729" s="18">
        <v>1459.3077053186801</v>
      </c>
    </row>
    <row r="730" spans="1:3" ht="15" customHeight="1" x14ac:dyDescent="0.25">
      <c r="A730" s="18">
        <v>7.23</v>
      </c>
      <c r="B730" s="18">
        <v>1.26396483516483</v>
      </c>
      <c r="C730" s="18">
        <v>1456.39047103297</v>
      </c>
    </row>
    <row r="731" spans="1:3" ht="15" customHeight="1" x14ac:dyDescent="0.25">
      <c r="A731" s="18">
        <v>7.24</v>
      </c>
      <c r="B731" s="18">
        <v>1.16946483516483</v>
      </c>
      <c r="C731" s="18">
        <v>1438.52241103297</v>
      </c>
    </row>
    <row r="732" spans="1:3" ht="15" customHeight="1" x14ac:dyDescent="0.25">
      <c r="A732" s="18">
        <v>7.25</v>
      </c>
      <c r="B732" s="18">
        <v>1.0933956043955999</v>
      </c>
      <c r="C732" s="18">
        <v>1424.1392408791201</v>
      </c>
    </row>
    <row r="733" spans="1:3" ht="15" customHeight="1" x14ac:dyDescent="0.25">
      <c r="A733" s="18">
        <v>7.26</v>
      </c>
      <c r="B733" s="18">
        <v>0.99879047619047401</v>
      </c>
      <c r="C733" s="18">
        <v>1406.2513032381</v>
      </c>
    </row>
    <row r="734" spans="1:3" ht="15" customHeight="1" x14ac:dyDescent="0.25">
      <c r="A734" s="18">
        <v>7.27</v>
      </c>
      <c r="B734" s="18">
        <v>0.90079047619047703</v>
      </c>
      <c r="C734" s="18">
        <v>1387.7214632380999</v>
      </c>
    </row>
    <row r="735" spans="1:3" ht="15" customHeight="1" x14ac:dyDescent="0.25">
      <c r="A735" s="18">
        <v>7.28</v>
      </c>
      <c r="B735" s="18">
        <v>0.79312380952381001</v>
      </c>
      <c r="C735" s="18">
        <v>1367.3638499047599</v>
      </c>
    </row>
    <row r="736" spans="1:3" ht="15" customHeight="1" x14ac:dyDescent="0.25">
      <c r="A736" s="18">
        <v>7.29</v>
      </c>
      <c r="B736" s="18">
        <v>0.74864432234432399</v>
      </c>
      <c r="C736" s="18">
        <v>1358.9536684688701</v>
      </c>
    </row>
    <row r="737" spans="1:3" ht="15" customHeight="1" x14ac:dyDescent="0.25">
      <c r="A737" s="18">
        <v>7.3</v>
      </c>
      <c r="B737" s="18">
        <v>0.72678168498168605</v>
      </c>
      <c r="C737" s="18">
        <v>1354.8198809963401</v>
      </c>
    </row>
    <row r="738" spans="1:3" ht="15" customHeight="1" x14ac:dyDescent="0.25">
      <c r="A738" s="18">
        <v>7.31</v>
      </c>
      <c r="B738" s="18">
        <v>0.68342454212454395</v>
      </c>
      <c r="C738" s="18">
        <v>1346.6219124249101</v>
      </c>
    </row>
    <row r="739" spans="1:3" ht="15" customHeight="1" x14ac:dyDescent="0.25">
      <c r="A739" s="18">
        <v>7.32</v>
      </c>
      <c r="B739" s="18">
        <v>0.65065423400129396</v>
      </c>
      <c r="C739" s="18">
        <v>1340.4257025649699</v>
      </c>
    </row>
    <row r="740" spans="1:3" ht="15" customHeight="1" x14ac:dyDescent="0.25">
      <c r="A740" s="18">
        <v>7.33</v>
      </c>
      <c r="B740" s="18">
        <v>0.65034162895927905</v>
      </c>
      <c r="C740" s="18">
        <v>1340.3665952036199</v>
      </c>
    </row>
    <row r="741" spans="1:3" ht="15" customHeight="1" x14ac:dyDescent="0.25">
      <c r="A741" s="18">
        <v>7.34</v>
      </c>
      <c r="B741" s="18">
        <v>0.71484162895927805</v>
      </c>
      <c r="C741" s="18">
        <v>1352.56225520362</v>
      </c>
    </row>
    <row r="742" spans="1:3" ht="15" customHeight="1" x14ac:dyDescent="0.25">
      <c r="A742" s="18">
        <v>7.35</v>
      </c>
      <c r="B742" s="18">
        <v>0.77203051784816801</v>
      </c>
      <c r="C742" s="18">
        <v>1363.37553031473</v>
      </c>
    </row>
    <row r="743" spans="1:3" ht="15" customHeight="1" x14ac:dyDescent="0.25">
      <c r="A743" s="18">
        <v>7.36</v>
      </c>
      <c r="B743" s="18">
        <v>0.88841091000503203</v>
      </c>
      <c r="C743" s="18">
        <v>1385.3807348637499</v>
      </c>
    </row>
    <row r="744" spans="1:3" ht="15" customHeight="1" x14ac:dyDescent="0.25">
      <c r="A744" s="18">
        <v>7.37</v>
      </c>
      <c r="B744" s="18">
        <v>1.0123933661453799</v>
      </c>
      <c r="C744" s="18">
        <v>1408.8233376707699</v>
      </c>
    </row>
    <row r="745" spans="1:3" ht="15" customHeight="1" x14ac:dyDescent="0.25">
      <c r="A745" s="18">
        <v>7.38</v>
      </c>
      <c r="B745" s="18">
        <v>1.0953670503559101</v>
      </c>
      <c r="C745" s="18">
        <v>1424.5120018813</v>
      </c>
    </row>
    <row r="746" spans="1:3" ht="15" customHeight="1" x14ac:dyDescent="0.25">
      <c r="A746" s="18">
        <v>7.39</v>
      </c>
      <c r="B746" s="18">
        <v>1.1364149585880301</v>
      </c>
      <c r="C746" s="18">
        <v>1432.2733403698201</v>
      </c>
    </row>
    <row r="747" spans="1:3" ht="15" customHeight="1" x14ac:dyDescent="0.25">
      <c r="A747" s="18">
        <v>7.4</v>
      </c>
      <c r="B747" s="18">
        <v>1.2377024079807399</v>
      </c>
      <c r="C747" s="18">
        <v>1451.424771301</v>
      </c>
    </row>
    <row r="748" spans="1:3" ht="15" customHeight="1" x14ac:dyDescent="0.25">
      <c r="A748" s="18">
        <v>7.41</v>
      </c>
      <c r="B748" s="18">
        <v>1.3679129342965299</v>
      </c>
      <c r="C748" s="18">
        <v>1476.04497761679</v>
      </c>
    </row>
    <row r="749" spans="1:3" ht="15" customHeight="1" x14ac:dyDescent="0.25">
      <c r="A749" s="18">
        <v>7.42</v>
      </c>
      <c r="B749" s="18">
        <v>1.43038599931201</v>
      </c>
      <c r="C749" s="18">
        <v>1487.8573847499099</v>
      </c>
    </row>
    <row r="750" spans="1:3" ht="15" customHeight="1" x14ac:dyDescent="0.25">
      <c r="A750" s="18">
        <v>7.43</v>
      </c>
      <c r="B750" s="18">
        <v>1.46184647402821</v>
      </c>
      <c r="C750" s="18">
        <v>1493.8059313092499</v>
      </c>
    </row>
    <row r="751" spans="1:3" ht="15" customHeight="1" x14ac:dyDescent="0.25">
      <c r="A751" s="18">
        <v>7.44</v>
      </c>
      <c r="B751" s="18">
        <v>1.4615306845545299</v>
      </c>
      <c r="C751" s="18">
        <v>1493.7462218355699</v>
      </c>
    </row>
    <row r="752" spans="1:3" ht="15" customHeight="1" x14ac:dyDescent="0.25">
      <c r="A752" s="18">
        <v>7.45</v>
      </c>
      <c r="B752" s="18">
        <v>1.4399049535603801</v>
      </c>
      <c r="C752" s="18">
        <v>1489.6572286191999</v>
      </c>
    </row>
    <row r="753" spans="1:3" ht="15" customHeight="1" x14ac:dyDescent="0.25">
      <c r="A753" s="18">
        <v>7.46</v>
      </c>
      <c r="B753" s="18">
        <v>1.3655473684210599</v>
      </c>
      <c r="C753" s="18">
        <v>1475.5976964210499</v>
      </c>
    </row>
    <row r="754" spans="1:3" ht="15" customHeight="1" x14ac:dyDescent="0.25">
      <c r="A754" s="18">
        <v>7.47</v>
      </c>
      <c r="B754" s="18">
        <v>1.26470776942356</v>
      </c>
      <c r="C754" s="18">
        <v>1456.53094504261</v>
      </c>
    </row>
    <row r="755" spans="1:3" ht="15" customHeight="1" x14ac:dyDescent="0.25">
      <c r="A755" s="18">
        <v>7.48</v>
      </c>
      <c r="B755" s="18">
        <v>1.1775118629908099</v>
      </c>
      <c r="C755" s="18">
        <v>1440.0439430542999</v>
      </c>
    </row>
    <row r="756" spans="1:3" ht="15" customHeight="1" x14ac:dyDescent="0.25">
      <c r="A756" s="18">
        <v>7.49</v>
      </c>
      <c r="B756" s="18">
        <v>1.1147223893066001</v>
      </c>
      <c r="C756" s="18">
        <v>1428.17170937009</v>
      </c>
    </row>
    <row r="757" spans="1:3" ht="15" customHeight="1" x14ac:dyDescent="0.25">
      <c r="A757" s="18">
        <v>7.5</v>
      </c>
      <c r="B757" s="18">
        <v>1.04923116123643</v>
      </c>
      <c r="C757" s="18">
        <v>1415.78862796658</v>
      </c>
    </row>
    <row r="758" spans="1:3" ht="15" customHeight="1" x14ac:dyDescent="0.25">
      <c r="A758" s="18">
        <v>7.51</v>
      </c>
      <c r="B758" s="18">
        <v>0.99236900584795595</v>
      </c>
      <c r="C758" s="18">
        <v>1405.0371316257299</v>
      </c>
    </row>
    <row r="759" spans="1:3" ht="15" customHeight="1" x14ac:dyDescent="0.25">
      <c r="A759" s="18">
        <v>7.52</v>
      </c>
      <c r="B759" s="18">
        <v>1.0217614870509599</v>
      </c>
      <c r="C759" s="18">
        <v>1410.5946619716001</v>
      </c>
    </row>
    <row r="760" spans="1:3" ht="15" customHeight="1" x14ac:dyDescent="0.25">
      <c r="A760" s="18">
        <v>7.53</v>
      </c>
      <c r="B760" s="18">
        <v>1.07087677527151</v>
      </c>
      <c r="C760" s="18">
        <v>1419.8813806683399</v>
      </c>
    </row>
    <row r="761" spans="1:3" ht="15" customHeight="1" x14ac:dyDescent="0.25">
      <c r="A761" s="18">
        <v>7.54</v>
      </c>
      <c r="B761" s="18">
        <v>1.0871148705096001</v>
      </c>
      <c r="C761" s="18">
        <v>1422.9516797159599</v>
      </c>
    </row>
    <row r="762" spans="1:3" ht="15" customHeight="1" x14ac:dyDescent="0.25">
      <c r="A762" s="18">
        <v>7.55</v>
      </c>
      <c r="B762" s="18">
        <v>1.0900923141186301</v>
      </c>
      <c r="C762" s="18">
        <v>1423.5146547535501</v>
      </c>
    </row>
    <row r="763" spans="1:3" ht="15" customHeight="1" x14ac:dyDescent="0.25">
      <c r="A763" s="18">
        <v>7.56</v>
      </c>
      <c r="B763" s="18">
        <v>1.12485575048733</v>
      </c>
      <c r="C763" s="18">
        <v>1430.0877253021399</v>
      </c>
    </row>
    <row r="764" spans="1:3" ht="15" customHeight="1" x14ac:dyDescent="0.25">
      <c r="A764" s="18">
        <v>7.57</v>
      </c>
      <c r="B764" s="18">
        <v>1.19364940128098</v>
      </c>
      <c r="C764" s="18">
        <v>1443.09522879421</v>
      </c>
    </row>
    <row r="765" spans="1:3" ht="15" customHeight="1" x14ac:dyDescent="0.25">
      <c r="A765" s="18">
        <v>7.58</v>
      </c>
      <c r="B765" s="18">
        <v>1.2697393483709301</v>
      </c>
      <c r="C765" s="18">
        <v>1457.48231598998</v>
      </c>
    </row>
    <row r="766" spans="1:3" ht="15" customHeight="1" x14ac:dyDescent="0.25">
      <c r="A766" s="18">
        <v>7.59</v>
      </c>
      <c r="B766" s="18">
        <v>1.31819886254097</v>
      </c>
      <c r="C766" s="18">
        <v>1466.6450409292499</v>
      </c>
    </row>
    <row r="767" spans="1:3" ht="15" customHeight="1" x14ac:dyDescent="0.25">
      <c r="A767" s="18">
        <v>7.6</v>
      </c>
      <c r="B767" s="18">
        <v>1.32716637748217</v>
      </c>
      <c r="C767" s="18">
        <v>1468.34061865433</v>
      </c>
    </row>
    <row r="768" spans="1:3" ht="15" customHeight="1" x14ac:dyDescent="0.25">
      <c r="A768" s="18">
        <v>7.61</v>
      </c>
      <c r="B768" s="18">
        <v>1.2943436475804899</v>
      </c>
      <c r="C768" s="18">
        <v>1462.1344968845201</v>
      </c>
    </row>
    <row r="769" spans="1:3" ht="15" customHeight="1" x14ac:dyDescent="0.25">
      <c r="A769" s="18">
        <v>7.62</v>
      </c>
      <c r="B769" s="18">
        <v>1.23024474648159</v>
      </c>
      <c r="C769" s="18">
        <v>1450.0146766647399</v>
      </c>
    </row>
    <row r="770" spans="1:3" ht="15" customHeight="1" x14ac:dyDescent="0.25">
      <c r="A770" s="18">
        <v>7.63</v>
      </c>
      <c r="B770" s="18">
        <v>1.16565374975901</v>
      </c>
      <c r="C770" s="18">
        <v>1437.80181100444</v>
      </c>
    </row>
    <row r="771" spans="1:3" ht="15" customHeight="1" x14ac:dyDescent="0.25">
      <c r="A771" s="18">
        <v>7.64</v>
      </c>
      <c r="B771" s="18">
        <v>1.1352235074866699</v>
      </c>
      <c r="C771" s="18">
        <v>1432.0480607955801</v>
      </c>
    </row>
    <row r="772" spans="1:3" ht="15" customHeight="1" x14ac:dyDescent="0.25">
      <c r="A772" s="18">
        <v>7.65</v>
      </c>
      <c r="B772" s="18">
        <v>1.1521310541310601</v>
      </c>
      <c r="C772" s="18">
        <v>1435.2449397150999</v>
      </c>
    </row>
    <row r="773" spans="1:3" ht="15" customHeight="1" x14ac:dyDescent="0.25">
      <c r="A773" s="18">
        <v>7.66</v>
      </c>
      <c r="B773" s="18">
        <v>1.15073951973952</v>
      </c>
      <c r="C773" s="18">
        <v>1434.9818283923501</v>
      </c>
    </row>
    <row r="774" spans="1:3" ht="15" customHeight="1" x14ac:dyDescent="0.25">
      <c r="A774" s="18">
        <v>7.67</v>
      </c>
      <c r="B774" s="18">
        <v>1.1409183964184</v>
      </c>
      <c r="C774" s="18">
        <v>1433.12485039479</v>
      </c>
    </row>
    <row r="775" spans="1:3" ht="15" customHeight="1" x14ac:dyDescent="0.25">
      <c r="A775" s="18">
        <v>7.68</v>
      </c>
      <c r="B775" s="18">
        <v>1.1462916971917001</v>
      </c>
      <c r="C775" s="18">
        <v>1434.1408341050101</v>
      </c>
    </row>
    <row r="776" spans="1:3" ht="15" customHeight="1" x14ac:dyDescent="0.25">
      <c r="A776" s="18">
        <v>7.69</v>
      </c>
      <c r="B776" s="18">
        <v>1.1643199023199</v>
      </c>
      <c r="C776" s="18">
        <v>1437.54960713065</v>
      </c>
    </row>
    <row r="777" spans="1:3" ht="15" customHeight="1" x14ac:dyDescent="0.25">
      <c r="A777" s="18">
        <v>7.7</v>
      </c>
      <c r="B777" s="18">
        <v>1.1971253968254001</v>
      </c>
      <c r="C777" s="18">
        <v>1443.7524700317499</v>
      </c>
    </row>
    <row r="778" spans="1:3" ht="15" customHeight="1" x14ac:dyDescent="0.25">
      <c r="A778" s="18">
        <v>7.71</v>
      </c>
      <c r="B778" s="18">
        <v>1.24145808913309</v>
      </c>
      <c r="C778" s="18">
        <v>1452.1348954932901</v>
      </c>
    </row>
    <row r="779" spans="1:3" ht="15" customHeight="1" x14ac:dyDescent="0.25">
      <c r="A779" s="18">
        <v>7.72</v>
      </c>
      <c r="B779" s="18">
        <v>1.28158556166056</v>
      </c>
      <c r="C779" s="18">
        <v>1459.7221979987801</v>
      </c>
    </row>
    <row r="780" spans="1:3" ht="15" customHeight="1" x14ac:dyDescent="0.25">
      <c r="A780" s="18">
        <v>7.73</v>
      </c>
      <c r="B780" s="18">
        <v>1.30434197191697</v>
      </c>
      <c r="C780" s="18">
        <v>1464.0249800500601</v>
      </c>
    </row>
    <row r="781" spans="1:3" ht="15" customHeight="1" x14ac:dyDescent="0.25">
      <c r="A781" s="18">
        <v>7.74</v>
      </c>
      <c r="B781" s="18">
        <v>1.30751657509158</v>
      </c>
      <c r="C781" s="18">
        <v>1464.62523401832</v>
      </c>
    </row>
    <row r="782" spans="1:3" ht="15" customHeight="1" x14ac:dyDescent="0.25">
      <c r="A782" s="18">
        <v>7.75</v>
      </c>
      <c r="B782" s="18">
        <v>1.3227684269434301</v>
      </c>
      <c r="C782" s="18">
        <v>1467.5090541664599</v>
      </c>
    </row>
    <row r="783" spans="1:3" ht="15" customHeight="1" x14ac:dyDescent="0.25">
      <c r="A783" s="18">
        <v>7.76</v>
      </c>
      <c r="B783" s="18">
        <v>1.26298205128205</v>
      </c>
      <c r="C783" s="18">
        <v>1456.2046462564099</v>
      </c>
    </row>
    <row r="784" spans="1:3" ht="15" customHeight="1" x14ac:dyDescent="0.25">
      <c r="A784" s="18">
        <v>7.77</v>
      </c>
      <c r="B784" s="18">
        <v>1.1525090909091</v>
      </c>
      <c r="C784" s="18">
        <v>1435.3164189090901</v>
      </c>
    </row>
    <row r="785" spans="1:3" ht="15" customHeight="1" x14ac:dyDescent="0.25">
      <c r="A785" s="18">
        <v>7.78</v>
      </c>
      <c r="B785" s="18">
        <v>1.06984988344989</v>
      </c>
      <c r="C785" s="18">
        <v>1419.6872159627101</v>
      </c>
    </row>
    <row r="786" spans="1:3" ht="15" customHeight="1" x14ac:dyDescent="0.25">
      <c r="A786" s="18">
        <v>7.79</v>
      </c>
      <c r="B786" s="18">
        <v>1.0443832167832301</v>
      </c>
      <c r="C786" s="18">
        <v>1414.87197862937</v>
      </c>
    </row>
    <row r="787" spans="1:3" ht="15" customHeight="1" x14ac:dyDescent="0.25">
      <c r="A787" s="18">
        <v>7.8</v>
      </c>
      <c r="B787" s="18">
        <v>0.92994545454546296</v>
      </c>
      <c r="C787" s="18">
        <v>1393.2340865454601</v>
      </c>
    </row>
    <row r="788" spans="1:3" ht="15" customHeight="1" x14ac:dyDescent="0.25">
      <c r="A788" s="18">
        <v>7.81</v>
      </c>
      <c r="B788" s="18">
        <v>0.84878409090910001</v>
      </c>
      <c r="C788" s="18">
        <v>1377.88809590909</v>
      </c>
    </row>
    <row r="789" spans="1:3" ht="15" customHeight="1" x14ac:dyDescent="0.25">
      <c r="A789" s="18">
        <v>7.82</v>
      </c>
      <c r="B789" s="18">
        <v>0.767184090909099</v>
      </c>
      <c r="C789" s="18">
        <v>1362.45916790909</v>
      </c>
    </row>
    <row r="790" spans="1:3" ht="15" customHeight="1" x14ac:dyDescent="0.25">
      <c r="A790" s="18">
        <v>7.83</v>
      </c>
      <c r="B790" s="18">
        <v>0.767184090909099</v>
      </c>
      <c r="C790" s="18">
        <v>1362.45916790909</v>
      </c>
    </row>
    <row r="791" spans="1:3" ht="15" customHeight="1" x14ac:dyDescent="0.25">
      <c r="A791" s="18">
        <v>7.84</v>
      </c>
      <c r="B791" s="18">
        <v>0.768161363636373</v>
      </c>
      <c r="C791" s="18">
        <v>1362.6439506363699</v>
      </c>
    </row>
    <row r="792" spans="1:3" ht="15" customHeight="1" x14ac:dyDescent="0.25">
      <c r="A792" s="18">
        <v>7.85</v>
      </c>
      <c r="B792" s="18">
        <v>0.75730681818182599</v>
      </c>
      <c r="C792" s="18">
        <v>1360.59157318182</v>
      </c>
    </row>
    <row r="793" spans="1:3" ht="15" customHeight="1" x14ac:dyDescent="0.25">
      <c r="A793" s="18">
        <v>7.86</v>
      </c>
      <c r="B793" s="18">
        <v>0.80483181818182403</v>
      </c>
      <c r="C793" s="18">
        <v>1369.5776001818199</v>
      </c>
    </row>
    <row r="794" spans="1:3" ht="15" customHeight="1" x14ac:dyDescent="0.25">
      <c r="A794" s="18">
        <v>7.87</v>
      </c>
      <c r="B794" s="18">
        <v>0.87088636363636796</v>
      </c>
      <c r="C794" s="18">
        <v>1382.0671936363599</v>
      </c>
    </row>
    <row r="795" spans="1:3" ht="15" customHeight="1" x14ac:dyDescent="0.25">
      <c r="A795" s="18">
        <v>7.88</v>
      </c>
      <c r="B795" s="18">
        <v>0.91888787878788103</v>
      </c>
      <c r="C795" s="18">
        <v>1391.1433201212101</v>
      </c>
    </row>
    <row r="796" spans="1:3" ht="15" customHeight="1" x14ac:dyDescent="0.25">
      <c r="A796" s="18">
        <v>7.89</v>
      </c>
      <c r="B796" s="18">
        <v>0.894060606060603</v>
      </c>
      <c r="C796" s="18">
        <v>1386.4489793939399</v>
      </c>
    </row>
    <row r="797" spans="1:3" ht="15" customHeight="1" x14ac:dyDescent="0.25">
      <c r="A797" s="18">
        <v>7.9</v>
      </c>
      <c r="B797" s="18">
        <v>0.93467272727272499</v>
      </c>
      <c r="C797" s="18">
        <v>1394.12791927273</v>
      </c>
    </row>
    <row r="798" spans="1:3" ht="15" customHeight="1" x14ac:dyDescent="0.25">
      <c r="A798" s="18">
        <v>7.91</v>
      </c>
      <c r="B798" s="18">
        <v>0.92672575757575404</v>
      </c>
      <c r="C798" s="18">
        <v>1392.62530624242</v>
      </c>
    </row>
    <row r="799" spans="1:3" ht="15" customHeight="1" x14ac:dyDescent="0.25">
      <c r="A799" s="18">
        <v>7.92</v>
      </c>
      <c r="B799" s="18">
        <v>0.93597575757575402</v>
      </c>
      <c r="C799" s="18">
        <v>1394.3742962424201</v>
      </c>
    </row>
    <row r="800" spans="1:3" ht="15" customHeight="1" x14ac:dyDescent="0.25">
      <c r="A800" s="18">
        <v>7.93</v>
      </c>
      <c r="B800" s="18">
        <v>0.90581666666666205</v>
      </c>
      <c r="C800" s="18">
        <v>1388.67181533333</v>
      </c>
    </row>
    <row r="801" spans="1:3" ht="15" customHeight="1" x14ac:dyDescent="0.25">
      <c r="A801" s="18">
        <v>7.94</v>
      </c>
      <c r="B801" s="18">
        <v>0.90383939393938795</v>
      </c>
      <c r="C801" s="18">
        <v>1388.2979526060601</v>
      </c>
    </row>
    <row r="802" spans="1:3" ht="15" customHeight="1" x14ac:dyDescent="0.25">
      <c r="A802" s="18">
        <v>7.95</v>
      </c>
      <c r="B802" s="18">
        <v>0.87510163170162603</v>
      </c>
      <c r="C802" s="18">
        <v>1382.8642165221399</v>
      </c>
    </row>
    <row r="803" spans="1:3" ht="15" customHeight="1" x14ac:dyDescent="0.25">
      <c r="A803" s="18">
        <v>7.96</v>
      </c>
      <c r="B803" s="18">
        <v>0.841163170163165</v>
      </c>
      <c r="C803" s="18">
        <v>1376.44713221445</v>
      </c>
    </row>
    <row r="804" spans="1:3" ht="15" customHeight="1" x14ac:dyDescent="0.25">
      <c r="A804" s="18">
        <v>7.97</v>
      </c>
      <c r="B804" s="18">
        <v>0.85043953379952697</v>
      </c>
      <c r="C804" s="18">
        <v>1378.2011070508199</v>
      </c>
    </row>
    <row r="805" spans="1:3" ht="15" customHeight="1" x14ac:dyDescent="0.25">
      <c r="A805" s="18">
        <v>7.98</v>
      </c>
      <c r="B805" s="18">
        <v>0.84839620046619502</v>
      </c>
      <c r="C805" s="18">
        <v>1377.8147535841499</v>
      </c>
    </row>
    <row r="806" spans="1:3" ht="15" customHeight="1" x14ac:dyDescent="0.25">
      <c r="A806" s="18">
        <v>7.99</v>
      </c>
      <c r="B806" s="18">
        <v>0.86206347319346899</v>
      </c>
      <c r="C806" s="18">
        <v>1380.3989615114201</v>
      </c>
    </row>
    <row r="807" spans="1:3" ht="15" customHeight="1" x14ac:dyDescent="0.25">
      <c r="A807" s="18">
        <v>8</v>
      </c>
      <c r="B807" s="18">
        <v>0.88589680652680003</v>
      </c>
      <c r="C807" s="18">
        <v>1384.9053681780899</v>
      </c>
    </row>
    <row r="808" spans="1:3" ht="15" customHeight="1" x14ac:dyDescent="0.25">
      <c r="A808" s="18">
        <v>8.01</v>
      </c>
      <c r="B808" s="18">
        <v>0.93648013986013301</v>
      </c>
      <c r="C808" s="18">
        <v>1394.46966484475</v>
      </c>
    </row>
    <row r="809" spans="1:3" ht="15" customHeight="1" x14ac:dyDescent="0.25">
      <c r="A809" s="18">
        <v>8.02</v>
      </c>
      <c r="B809" s="18">
        <v>0.97373013986013202</v>
      </c>
      <c r="C809" s="18">
        <v>1401.51289484475</v>
      </c>
    </row>
    <row r="810" spans="1:3" ht="15" customHeight="1" x14ac:dyDescent="0.25">
      <c r="A810" s="18">
        <v>8.0299999999999994</v>
      </c>
      <c r="B810" s="18">
        <v>0.98728923076922404</v>
      </c>
      <c r="C810" s="18">
        <v>1404.07664775385</v>
      </c>
    </row>
    <row r="811" spans="1:3" ht="15" customHeight="1" x14ac:dyDescent="0.25">
      <c r="A811" s="18">
        <v>8.0399999999999991</v>
      </c>
      <c r="B811" s="18">
        <v>0.95408923076922503</v>
      </c>
      <c r="C811" s="18">
        <v>1397.79919175385</v>
      </c>
    </row>
    <row r="812" spans="1:3" ht="15" customHeight="1" x14ac:dyDescent="0.25">
      <c r="A812" s="18">
        <v>8.0500000000000007</v>
      </c>
      <c r="B812" s="18">
        <v>0.93343778846153203</v>
      </c>
      <c r="C812" s="18">
        <v>1393.8944170423099</v>
      </c>
    </row>
    <row r="813" spans="1:3" ht="15" customHeight="1" x14ac:dyDescent="0.25">
      <c r="A813" s="18">
        <v>8.06</v>
      </c>
      <c r="B813" s="18">
        <v>0.96094499999999095</v>
      </c>
      <c r="C813" s="18">
        <v>1399.0954806</v>
      </c>
    </row>
    <row r="814" spans="1:3" ht="15" customHeight="1" x14ac:dyDescent="0.25">
      <c r="A814" s="18">
        <v>8.07</v>
      </c>
      <c r="B814" s="18">
        <v>0.97408624999999005</v>
      </c>
      <c r="C814" s="18">
        <v>1401.58022815</v>
      </c>
    </row>
    <row r="815" spans="1:3" ht="15" customHeight="1" x14ac:dyDescent="0.25">
      <c r="A815" s="18">
        <v>8.08</v>
      </c>
      <c r="B815" s="18">
        <v>0.97945249999997896</v>
      </c>
      <c r="C815" s="18">
        <v>1402.5948787</v>
      </c>
    </row>
    <row r="816" spans="1:3" ht="15" customHeight="1" x14ac:dyDescent="0.25">
      <c r="A816" s="18">
        <v>8.09</v>
      </c>
      <c r="B816" s="18">
        <v>0.96510624999998695</v>
      </c>
      <c r="C816" s="18">
        <v>1399.8822897499999</v>
      </c>
    </row>
    <row r="817" spans="1:3" ht="15" customHeight="1" x14ac:dyDescent="0.25">
      <c r="A817" s="18">
        <v>8.1</v>
      </c>
      <c r="B817" s="18">
        <v>0.93838749999998805</v>
      </c>
      <c r="C817" s="18">
        <v>1394.8303085</v>
      </c>
    </row>
    <row r="818" spans="1:3" ht="15" customHeight="1" x14ac:dyDescent="0.25">
      <c r="A818" s="18">
        <v>8.11</v>
      </c>
      <c r="B818" s="18">
        <v>0.88798124999998596</v>
      </c>
      <c r="C818" s="18">
        <v>1385.2994947499999</v>
      </c>
    </row>
    <row r="819" spans="1:3" ht="15" customHeight="1" x14ac:dyDescent="0.25">
      <c r="A819" s="18">
        <v>8.1199999999999992</v>
      </c>
      <c r="B819" s="18">
        <v>0.829512499999988</v>
      </c>
      <c r="C819" s="18">
        <v>1374.2442235000001</v>
      </c>
    </row>
    <row r="820" spans="1:3" ht="15" customHeight="1" x14ac:dyDescent="0.25">
      <c r="A820" s="18">
        <v>8.1300000000000008</v>
      </c>
      <c r="B820" s="18">
        <v>0.79308124999998098</v>
      </c>
      <c r="C820" s="18">
        <v>1367.3558027500001</v>
      </c>
    </row>
    <row r="821" spans="1:3" ht="15" customHeight="1" x14ac:dyDescent="0.25">
      <c r="A821" s="18">
        <v>8.14</v>
      </c>
      <c r="B821" s="18">
        <v>0.79518749999998095</v>
      </c>
      <c r="C821" s="18">
        <v>1367.7540524999999</v>
      </c>
    </row>
    <row r="822" spans="1:3" ht="15" customHeight="1" x14ac:dyDescent="0.25">
      <c r="A822" s="18">
        <v>8.15</v>
      </c>
      <c r="B822" s="18">
        <v>0.79741306818179802</v>
      </c>
      <c r="C822" s="18">
        <v>1368.1748629318099</v>
      </c>
    </row>
    <row r="823" spans="1:3" ht="15" customHeight="1" x14ac:dyDescent="0.25">
      <c r="A823" s="18">
        <v>8.16</v>
      </c>
      <c r="B823" s="18">
        <v>0.75738371212120004</v>
      </c>
      <c r="C823" s="18">
        <v>1360.60611228788</v>
      </c>
    </row>
    <row r="824" spans="1:3" ht="15" customHeight="1" x14ac:dyDescent="0.25">
      <c r="A824" s="18">
        <v>8.17</v>
      </c>
      <c r="B824" s="18">
        <v>0.69276609848483695</v>
      </c>
      <c r="C824" s="18">
        <v>1348.38821390151</v>
      </c>
    </row>
    <row r="825" spans="1:3" ht="15" customHeight="1" x14ac:dyDescent="0.25">
      <c r="A825" s="18">
        <v>8.18</v>
      </c>
      <c r="B825" s="18">
        <v>0.62160984848484702</v>
      </c>
      <c r="C825" s="18">
        <v>1334.93399015152</v>
      </c>
    </row>
    <row r="826" spans="1:3" ht="15" customHeight="1" x14ac:dyDescent="0.25">
      <c r="A826" s="18">
        <v>8.19</v>
      </c>
      <c r="B826" s="18">
        <v>0.57551609848483998</v>
      </c>
      <c r="C826" s="18">
        <v>1326.2185839015101</v>
      </c>
    </row>
    <row r="827" spans="1:3" ht="15" customHeight="1" x14ac:dyDescent="0.25">
      <c r="A827" s="18">
        <v>8.1999999999999993</v>
      </c>
      <c r="B827" s="18">
        <v>0.53098484848484295</v>
      </c>
      <c r="C827" s="18">
        <v>1317.7986151515099</v>
      </c>
    </row>
    <row r="828" spans="1:3" ht="15" customHeight="1" x14ac:dyDescent="0.25">
      <c r="A828" s="18">
        <v>8.2100000000000009</v>
      </c>
      <c r="B828" s="18">
        <v>0.495141098484844</v>
      </c>
      <c r="C828" s="18">
        <v>1311.02127890152</v>
      </c>
    </row>
    <row r="829" spans="1:3" ht="15" customHeight="1" x14ac:dyDescent="0.25">
      <c r="A829" s="18">
        <v>8.2200000000000006</v>
      </c>
      <c r="B829" s="18">
        <v>0.46790151515151301</v>
      </c>
      <c r="C829" s="18">
        <v>1305.8708184848499</v>
      </c>
    </row>
    <row r="830" spans="1:3" ht="15" customHeight="1" x14ac:dyDescent="0.25">
      <c r="A830" s="18">
        <v>8.23</v>
      </c>
      <c r="B830" s="18">
        <v>0.43043276515151802</v>
      </c>
      <c r="C830" s="18">
        <v>1298.78622723485</v>
      </c>
    </row>
    <row r="831" spans="1:3" ht="15" customHeight="1" x14ac:dyDescent="0.25">
      <c r="A831" s="18">
        <v>8.24</v>
      </c>
      <c r="B831" s="18">
        <v>0.37546401515151601</v>
      </c>
      <c r="C831" s="18">
        <v>1288.3927359848501</v>
      </c>
    </row>
    <row r="832" spans="1:3" ht="15" customHeight="1" x14ac:dyDescent="0.25">
      <c r="A832" s="18">
        <v>8.25</v>
      </c>
      <c r="B832" s="18">
        <v>0.323373863636368</v>
      </c>
      <c r="C832" s="18">
        <v>1278.54353013637</v>
      </c>
    </row>
    <row r="833" spans="1:3" ht="15" customHeight="1" x14ac:dyDescent="0.25">
      <c r="A833" s="18">
        <v>8.26</v>
      </c>
      <c r="B833" s="18">
        <v>0.29974696969696601</v>
      </c>
      <c r="C833" s="18">
        <v>1274.0761570303</v>
      </c>
    </row>
    <row r="834" spans="1:3" ht="15" customHeight="1" x14ac:dyDescent="0.25">
      <c r="A834" s="18">
        <v>8.27</v>
      </c>
      <c r="B834" s="18">
        <v>0.288833333333334</v>
      </c>
      <c r="C834" s="18">
        <v>1272.0126066666701</v>
      </c>
    </row>
    <row r="835" spans="1:3" ht="15" customHeight="1" x14ac:dyDescent="0.25">
      <c r="A835" s="18">
        <v>8.2799999999999994</v>
      </c>
      <c r="B835" s="18">
        <v>0.28514583333333499</v>
      </c>
      <c r="C835" s="18">
        <v>1271.3153741666699</v>
      </c>
    </row>
    <row r="836" spans="1:3" ht="15" customHeight="1" x14ac:dyDescent="0.25">
      <c r="A836" s="18">
        <v>8.2899999999999991</v>
      </c>
      <c r="B836" s="18">
        <v>0.30927083333333499</v>
      </c>
      <c r="C836" s="18">
        <v>1275.8769291666699</v>
      </c>
    </row>
    <row r="837" spans="1:3" ht="15" customHeight="1" x14ac:dyDescent="0.25">
      <c r="A837" s="18">
        <v>8.3000000000000007</v>
      </c>
      <c r="B837" s="18">
        <v>0.33370833333333499</v>
      </c>
      <c r="C837" s="18">
        <v>1280.49757166667</v>
      </c>
    </row>
    <row r="838" spans="1:3" ht="15" customHeight="1" x14ac:dyDescent="0.25">
      <c r="A838" s="18">
        <v>8.31</v>
      </c>
      <c r="B838" s="18">
        <v>0.37676136363636697</v>
      </c>
      <c r="C838" s="18">
        <v>1288.6380386363601</v>
      </c>
    </row>
    <row r="839" spans="1:3" ht="15" customHeight="1" x14ac:dyDescent="0.25">
      <c r="A839" s="18">
        <v>8.32</v>
      </c>
      <c r="B839" s="18">
        <v>0.38790151515151899</v>
      </c>
      <c r="C839" s="18">
        <v>1290.74441848485</v>
      </c>
    </row>
    <row r="840" spans="1:3" ht="15" customHeight="1" x14ac:dyDescent="0.25">
      <c r="A840" s="18">
        <v>8.33</v>
      </c>
      <c r="B840" s="18">
        <v>0.39021212121212401</v>
      </c>
      <c r="C840" s="18">
        <v>1291.18130787879</v>
      </c>
    </row>
    <row r="841" spans="1:3" ht="15" customHeight="1" x14ac:dyDescent="0.25">
      <c r="A841" s="18">
        <v>8.34</v>
      </c>
      <c r="B841" s="18">
        <v>0.39805587121212699</v>
      </c>
      <c r="C841" s="18">
        <v>1292.66440412879</v>
      </c>
    </row>
    <row r="842" spans="1:3" ht="15" customHeight="1" x14ac:dyDescent="0.25">
      <c r="A842" s="18">
        <v>8.35</v>
      </c>
      <c r="B842" s="18">
        <v>0.42160795454546202</v>
      </c>
      <c r="C842" s="18">
        <v>1297.1176320454599</v>
      </c>
    </row>
    <row r="843" spans="1:3" ht="15" customHeight="1" x14ac:dyDescent="0.25">
      <c r="A843" s="18">
        <v>8.36</v>
      </c>
      <c r="B843" s="18">
        <v>0.45320170454546399</v>
      </c>
      <c r="C843" s="18">
        <v>1303.0913782954599</v>
      </c>
    </row>
    <row r="844" spans="1:3" ht="15" customHeight="1" x14ac:dyDescent="0.25">
      <c r="A844" s="18">
        <v>8.3699999999999992</v>
      </c>
      <c r="B844" s="18">
        <v>0.49072756661442901</v>
      </c>
      <c r="C844" s="18">
        <v>1310.1867682954601</v>
      </c>
    </row>
    <row r="845" spans="1:3" ht="15" customHeight="1" x14ac:dyDescent="0.25">
      <c r="A845" s="18">
        <v>8.3800000000000008</v>
      </c>
      <c r="B845" s="18">
        <v>0.50477713557994397</v>
      </c>
      <c r="C845" s="18">
        <v>1312.8432607954601</v>
      </c>
    </row>
    <row r="846" spans="1:3" ht="15" customHeight="1" x14ac:dyDescent="0.25">
      <c r="A846" s="18">
        <v>8.39</v>
      </c>
      <c r="B846" s="18">
        <v>0.47310041144201298</v>
      </c>
      <c r="C846" s="18">
        <v>1306.8538257954599</v>
      </c>
    </row>
    <row r="847" spans="1:3" ht="15" customHeight="1" x14ac:dyDescent="0.25">
      <c r="A847" s="18">
        <v>8.4</v>
      </c>
      <c r="B847" s="18">
        <v>0.47924624477534</v>
      </c>
      <c r="C847" s="18">
        <v>1308.0158799621199</v>
      </c>
    </row>
    <row r="848" spans="1:3" ht="15" customHeight="1" x14ac:dyDescent="0.25">
      <c r="A848" s="18">
        <v>8.41</v>
      </c>
      <c r="B848" s="18">
        <v>0.52835988113896803</v>
      </c>
      <c r="C848" s="18">
        <v>1317.30228632576</v>
      </c>
    </row>
    <row r="849" spans="1:3" ht="15" customHeight="1" x14ac:dyDescent="0.25">
      <c r="A849" s="18">
        <v>8.42</v>
      </c>
      <c r="B849" s="18">
        <v>0.66576139629048203</v>
      </c>
      <c r="C849" s="18">
        <v>1343.2821648106001</v>
      </c>
    </row>
    <row r="850" spans="1:3" ht="15" customHeight="1" x14ac:dyDescent="0.25">
      <c r="A850" s="18">
        <v>8.43</v>
      </c>
      <c r="B850" s="18">
        <v>0.780050790229878</v>
      </c>
      <c r="C850" s="18">
        <v>1364.8920034166699</v>
      </c>
    </row>
    <row r="851" spans="1:3" ht="15" customHeight="1" x14ac:dyDescent="0.25">
      <c r="A851" s="18">
        <v>8.44</v>
      </c>
      <c r="B851" s="18">
        <v>0.86826954022987701</v>
      </c>
      <c r="C851" s="18">
        <v>1381.5724046666701</v>
      </c>
    </row>
    <row r="852" spans="1:3" ht="15" customHeight="1" x14ac:dyDescent="0.25">
      <c r="A852" s="18">
        <v>8.4499999999999993</v>
      </c>
      <c r="B852" s="18">
        <v>0.93867579022987402</v>
      </c>
      <c r="C852" s="18">
        <v>1394.88481841667</v>
      </c>
    </row>
    <row r="853" spans="1:3" ht="15" customHeight="1" x14ac:dyDescent="0.25">
      <c r="A853" s="18">
        <v>8.4600000000000009</v>
      </c>
      <c r="B853" s="18">
        <v>0.95276954022987403</v>
      </c>
      <c r="C853" s="18">
        <v>1397.54966466667</v>
      </c>
    </row>
    <row r="854" spans="1:3" ht="15" customHeight="1" x14ac:dyDescent="0.25">
      <c r="A854" s="18">
        <v>8.4700000000000006</v>
      </c>
      <c r="B854" s="18">
        <v>0.93694367816090596</v>
      </c>
      <c r="C854" s="18">
        <v>1394.55731066666</v>
      </c>
    </row>
    <row r="855" spans="1:3" ht="15" customHeight="1" x14ac:dyDescent="0.25">
      <c r="A855" s="18">
        <v>8.48</v>
      </c>
      <c r="B855" s="18">
        <v>0.90273160919538697</v>
      </c>
      <c r="C855" s="18">
        <v>1388.0884926666599</v>
      </c>
    </row>
    <row r="856" spans="1:3" ht="15" customHeight="1" x14ac:dyDescent="0.25">
      <c r="A856" s="18">
        <v>8.49</v>
      </c>
      <c r="B856" s="18">
        <v>0.86073333333331803</v>
      </c>
      <c r="C856" s="18">
        <v>1380.14745866666</v>
      </c>
    </row>
    <row r="857" spans="1:3" ht="15" customHeight="1" x14ac:dyDescent="0.25">
      <c r="A857" s="18">
        <v>8.5</v>
      </c>
      <c r="B857" s="18">
        <v>0.81303999999999299</v>
      </c>
      <c r="C857" s="18">
        <v>1371.1296032</v>
      </c>
    </row>
    <row r="858" spans="1:3" ht="15" customHeight="1" x14ac:dyDescent="0.25">
      <c r="A858" s="18">
        <v>8.51</v>
      </c>
      <c r="B858" s="18">
        <v>0.717563333333333</v>
      </c>
      <c r="C858" s="18">
        <v>1353.07687506667</v>
      </c>
    </row>
    <row r="859" spans="1:3" ht="15" customHeight="1" x14ac:dyDescent="0.25">
      <c r="A859" s="18">
        <v>8.52</v>
      </c>
      <c r="B859" s="18">
        <v>0.57497999999999405</v>
      </c>
      <c r="C859" s="18">
        <v>1326.1172184</v>
      </c>
    </row>
    <row r="860" spans="1:3" ht="15" customHeight="1" x14ac:dyDescent="0.25">
      <c r="A860" s="18">
        <v>8.5299999999999994</v>
      </c>
      <c r="B860" s="18">
        <v>0.45779666666665803</v>
      </c>
      <c r="C860" s="18">
        <v>1303.96019373333</v>
      </c>
    </row>
    <row r="861" spans="1:3" ht="15" customHeight="1" x14ac:dyDescent="0.25">
      <c r="A861" s="18">
        <v>8.5399999999999991</v>
      </c>
      <c r="B861" s="18">
        <v>0.36937999999999199</v>
      </c>
      <c r="C861" s="18">
        <v>1287.2423704</v>
      </c>
    </row>
    <row r="862" spans="1:3" ht="15" customHeight="1" x14ac:dyDescent="0.25">
      <c r="A862" s="18">
        <v>8.5500000000000007</v>
      </c>
      <c r="B862" s="18">
        <v>0.288713333333325</v>
      </c>
      <c r="C862" s="18">
        <v>1271.9899170666699</v>
      </c>
    </row>
    <row r="863" spans="1:3" ht="15" customHeight="1" x14ac:dyDescent="0.25">
      <c r="A863" s="18">
        <v>8.56</v>
      </c>
      <c r="B863" s="18">
        <v>0.25352999999998999</v>
      </c>
      <c r="C863" s="18">
        <v>1265.3374524000001</v>
      </c>
    </row>
    <row r="864" spans="1:3" ht="15" customHeight="1" x14ac:dyDescent="0.25">
      <c r="A864" s="18">
        <v>8.57</v>
      </c>
      <c r="B864" s="18">
        <v>0.23437166666666101</v>
      </c>
      <c r="C864" s="18">
        <v>1261.7149947333301</v>
      </c>
    </row>
    <row r="865" spans="1:3" ht="15" customHeight="1" x14ac:dyDescent="0.25">
      <c r="A865" s="18">
        <v>8.58</v>
      </c>
      <c r="B865" s="18">
        <v>0.234013333333326</v>
      </c>
      <c r="C865" s="18">
        <v>1261.6472410666699</v>
      </c>
    </row>
    <row r="866" spans="1:3" ht="15" customHeight="1" x14ac:dyDescent="0.25">
      <c r="A866" s="18">
        <v>8.59</v>
      </c>
      <c r="B866" s="18">
        <v>0.25090878787878301</v>
      </c>
      <c r="C866" s="18">
        <v>1264.8418336121199</v>
      </c>
    </row>
    <row r="867" spans="1:3" ht="15" customHeight="1" x14ac:dyDescent="0.25">
      <c r="A867" s="18">
        <v>8.6</v>
      </c>
      <c r="B867" s="18">
        <v>0.28636878787878201</v>
      </c>
      <c r="C867" s="18">
        <v>1271.5466104121199</v>
      </c>
    </row>
    <row r="868" spans="1:3" ht="15" customHeight="1" x14ac:dyDescent="0.25">
      <c r="A868" s="18">
        <v>8.61</v>
      </c>
      <c r="B868" s="18">
        <v>0.34438333333332799</v>
      </c>
      <c r="C868" s="18">
        <v>1282.5160006666699</v>
      </c>
    </row>
    <row r="869" spans="1:3" ht="15" customHeight="1" x14ac:dyDescent="0.25">
      <c r="A869" s="18">
        <v>8.6199999999999992</v>
      </c>
      <c r="B869" s="18">
        <v>0.41972365591397898</v>
      </c>
      <c r="C869" s="18">
        <v>1296.7613488602201</v>
      </c>
    </row>
    <row r="870" spans="1:3" ht="15" customHeight="1" x14ac:dyDescent="0.25">
      <c r="A870" s="18">
        <v>8.6300000000000008</v>
      </c>
      <c r="B870" s="18">
        <v>0.48541989247312001</v>
      </c>
      <c r="C870" s="18">
        <v>1309.1831932688201</v>
      </c>
    </row>
    <row r="871" spans="1:3" ht="15" customHeight="1" x14ac:dyDescent="0.25">
      <c r="A871" s="18">
        <v>8.64</v>
      </c>
      <c r="B871" s="18">
        <v>0.56277204301075401</v>
      </c>
      <c r="C871" s="18">
        <v>1323.8089378924701</v>
      </c>
    </row>
    <row r="872" spans="1:3" ht="15" customHeight="1" x14ac:dyDescent="0.25">
      <c r="A872" s="18">
        <v>8.65</v>
      </c>
      <c r="B872" s="18">
        <v>0.62493870967742104</v>
      </c>
      <c r="C872" s="18">
        <v>1335.5634112258099</v>
      </c>
    </row>
    <row r="873" spans="1:3" ht="15" customHeight="1" x14ac:dyDescent="0.25">
      <c r="A873" s="18">
        <v>8.66</v>
      </c>
      <c r="B873" s="18">
        <v>0.644809543010748</v>
      </c>
      <c r="C873" s="18">
        <v>1339.32058839247</v>
      </c>
    </row>
    <row r="874" spans="1:3" ht="15" customHeight="1" x14ac:dyDescent="0.25">
      <c r="A874" s="18">
        <v>8.67</v>
      </c>
      <c r="B874" s="18">
        <v>0.65464287634408402</v>
      </c>
      <c r="C874" s="18">
        <v>1341.1798750591399</v>
      </c>
    </row>
    <row r="875" spans="1:3" ht="15" customHeight="1" x14ac:dyDescent="0.25">
      <c r="A875" s="18">
        <v>8.68</v>
      </c>
      <c r="B875" s="18">
        <v>0.69971411290322905</v>
      </c>
      <c r="C875" s="18">
        <v>1349.7019444677401</v>
      </c>
    </row>
    <row r="876" spans="1:3" ht="15" customHeight="1" x14ac:dyDescent="0.25">
      <c r="A876" s="18">
        <v>8.69</v>
      </c>
      <c r="B876" s="18">
        <v>0.77233640029326001</v>
      </c>
      <c r="C876" s="18">
        <v>1363.4333665674501</v>
      </c>
    </row>
    <row r="877" spans="1:3" ht="15" customHeight="1" x14ac:dyDescent="0.25">
      <c r="A877" s="18">
        <v>8.6999999999999993</v>
      </c>
      <c r="B877" s="18">
        <v>0.823058980938422</v>
      </c>
      <c r="C877" s="18">
        <v>1373.02399211584</v>
      </c>
    </row>
    <row r="878" spans="1:3" ht="15" customHeight="1" x14ac:dyDescent="0.25">
      <c r="A878" s="18">
        <v>8.7100000000000009</v>
      </c>
      <c r="B878" s="18">
        <v>0.86635443548387603</v>
      </c>
      <c r="C878" s="18">
        <v>1381.2102966612899</v>
      </c>
    </row>
    <row r="879" spans="1:3" ht="15" customHeight="1" x14ac:dyDescent="0.25">
      <c r="A879" s="18">
        <v>8.7200000000000006</v>
      </c>
      <c r="B879" s="18">
        <v>0.87351411290323</v>
      </c>
      <c r="C879" s="18">
        <v>1382.5640484677399</v>
      </c>
    </row>
    <row r="880" spans="1:3" ht="15" customHeight="1" x14ac:dyDescent="0.25">
      <c r="A880" s="18">
        <v>8.73</v>
      </c>
      <c r="B880" s="18">
        <v>0.89531787634409699</v>
      </c>
      <c r="C880" s="18">
        <v>1386.6867040591401</v>
      </c>
    </row>
    <row r="881" spans="1:3" ht="15" customHeight="1" x14ac:dyDescent="0.25">
      <c r="A881" s="18">
        <v>8.74</v>
      </c>
      <c r="B881" s="18">
        <v>0.90007056451614098</v>
      </c>
      <c r="C881" s="18">
        <v>1387.58534233871</v>
      </c>
    </row>
    <row r="882" spans="1:3" ht="15" customHeight="1" x14ac:dyDescent="0.25">
      <c r="A882" s="18">
        <v>8.75</v>
      </c>
      <c r="B882" s="18">
        <v>0.90652486559140999</v>
      </c>
      <c r="C882" s="18">
        <v>1388.8057215860199</v>
      </c>
    </row>
    <row r="883" spans="1:3" ht="15" customHeight="1" x14ac:dyDescent="0.25">
      <c r="A883" s="18">
        <v>8.76</v>
      </c>
      <c r="B883" s="18">
        <v>0.96155779569894095</v>
      </c>
      <c r="C883" s="18">
        <v>1399.21134801076</v>
      </c>
    </row>
    <row r="884" spans="1:3" ht="15" customHeight="1" x14ac:dyDescent="0.25">
      <c r="A884" s="18">
        <v>8.77</v>
      </c>
      <c r="B884" s="18">
        <v>1.03143279569894</v>
      </c>
      <c r="C884" s="18">
        <v>1412.42331301076</v>
      </c>
    </row>
    <row r="885" spans="1:3" ht="15" customHeight="1" x14ac:dyDescent="0.25">
      <c r="A885" s="18">
        <v>8.7799999999999994</v>
      </c>
      <c r="B885" s="18">
        <v>1.08281989247313</v>
      </c>
      <c r="C885" s="18">
        <v>1422.1395852688199</v>
      </c>
    </row>
    <row r="886" spans="1:3" ht="15" customHeight="1" x14ac:dyDescent="0.25">
      <c r="A886" s="18">
        <v>8.7899999999999991</v>
      </c>
      <c r="B886" s="18">
        <v>1.08735215053764</v>
      </c>
      <c r="C886" s="18">
        <v>1422.9965446236599</v>
      </c>
    </row>
    <row r="887" spans="1:3" ht="15" customHeight="1" x14ac:dyDescent="0.25">
      <c r="A887" s="18">
        <v>8.8000000000000007</v>
      </c>
      <c r="B887" s="18">
        <v>1.0775295698924801</v>
      </c>
      <c r="C887" s="18">
        <v>1421.13929107527</v>
      </c>
    </row>
    <row r="888" spans="1:3" ht="15" customHeight="1" x14ac:dyDescent="0.25">
      <c r="A888" s="18">
        <v>8.81</v>
      </c>
      <c r="B888" s="18">
        <v>1.0371021505376401</v>
      </c>
      <c r="C888" s="18">
        <v>1413.49527462366</v>
      </c>
    </row>
    <row r="889" spans="1:3" ht="15" customHeight="1" x14ac:dyDescent="0.25">
      <c r="A889" s="18">
        <v>8.82</v>
      </c>
      <c r="B889" s="18">
        <v>0.99849731182795998</v>
      </c>
      <c r="C889" s="18">
        <v>1406.19587172043</v>
      </c>
    </row>
    <row r="890" spans="1:3" ht="15" customHeight="1" x14ac:dyDescent="0.25">
      <c r="A890" s="18">
        <v>8.83</v>
      </c>
      <c r="B890" s="18">
        <v>0.94404838709677097</v>
      </c>
      <c r="C890" s="18">
        <v>1395.9006690322601</v>
      </c>
    </row>
    <row r="891" spans="1:3" ht="15" customHeight="1" x14ac:dyDescent="0.25">
      <c r="A891" s="18">
        <v>8.84</v>
      </c>
      <c r="B891" s="18">
        <v>0.88917271505375906</v>
      </c>
      <c r="C891" s="18">
        <v>1385.52477696237</v>
      </c>
    </row>
    <row r="892" spans="1:3" ht="15" customHeight="1" x14ac:dyDescent="0.25">
      <c r="A892" s="18">
        <v>8.85</v>
      </c>
      <c r="B892" s="18">
        <v>0.84490591397849002</v>
      </c>
      <c r="C892" s="18">
        <v>1377.15481021505</v>
      </c>
    </row>
    <row r="893" spans="1:3" ht="15" customHeight="1" x14ac:dyDescent="0.25">
      <c r="A893" s="18">
        <v>8.86</v>
      </c>
      <c r="B893" s="18">
        <v>0.79024798387096595</v>
      </c>
      <c r="C893" s="18">
        <v>1366.8200887903199</v>
      </c>
    </row>
    <row r="894" spans="1:3" ht="15" customHeight="1" x14ac:dyDescent="0.25">
      <c r="A894" s="18">
        <v>8.8699999999999992</v>
      </c>
      <c r="B894" s="18">
        <v>0.74729637096774204</v>
      </c>
      <c r="C894" s="18">
        <v>1358.69879782258</v>
      </c>
    </row>
    <row r="895" spans="1:3" ht="15" customHeight="1" x14ac:dyDescent="0.25">
      <c r="A895" s="18">
        <v>8.8800000000000008</v>
      </c>
      <c r="B895" s="18">
        <v>0.73019959677419399</v>
      </c>
      <c r="C895" s="18">
        <v>1355.4661397580701</v>
      </c>
    </row>
    <row r="896" spans="1:3" ht="15" customHeight="1" x14ac:dyDescent="0.25">
      <c r="A896" s="18">
        <v>8.89</v>
      </c>
      <c r="B896" s="18">
        <v>0.76295766129032405</v>
      </c>
      <c r="C896" s="18">
        <v>1361.6600345967699</v>
      </c>
    </row>
    <row r="897" spans="1:3" ht="15" customHeight="1" x14ac:dyDescent="0.25">
      <c r="A897" s="18">
        <v>8.9</v>
      </c>
      <c r="B897" s="18">
        <v>0.79477016129032396</v>
      </c>
      <c r="C897" s="18">
        <v>1367.6751420967701</v>
      </c>
    </row>
    <row r="898" spans="1:3" ht="15" customHeight="1" x14ac:dyDescent="0.25">
      <c r="A898" s="18">
        <v>8.91</v>
      </c>
      <c r="B898" s="18">
        <v>0.80794758064515804</v>
      </c>
      <c r="C898" s="18">
        <v>1370.16672854839</v>
      </c>
    </row>
    <row r="899" spans="1:3" ht="15" customHeight="1" x14ac:dyDescent="0.25">
      <c r="A899" s="18">
        <v>8.92</v>
      </c>
      <c r="B899" s="18">
        <v>0.807989919354831</v>
      </c>
      <c r="C899" s="18">
        <v>1370.1747339516101</v>
      </c>
    </row>
    <row r="900" spans="1:3" ht="15" customHeight="1" x14ac:dyDescent="0.25">
      <c r="A900" s="18">
        <v>8.93</v>
      </c>
      <c r="B900" s="18">
        <v>0.81111895161289804</v>
      </c>
      <c r="C900" s="18">
        <v>1370.7663713709701</v>
      </c>
    </row>
    <row r="901" spans="1:3" ht="15" customHeight="1" x14ac:dyDescent="0.25">
      <c r="A901" s="18">
        <v>8.94</v>
      </c>
      <c r="B901" s="18">
        <v>0.83014516129031901</v>
      </c>
      <c r="C901" s="18">
        <v>1374.3638470967701</v>
      </c>
    </row>
    <row r="902" spans="1:3" ht="15" customHeight="1" x14ac:dyDescent="0.25">
      <c r="A902" s="18">
        <v>8.9499999999999993</v>
      </c>
      <c r="B902" s="18">
        <v>0.86378830645160998</v>
      </c>
      <c r="C902" s="18">
        <v>1380.7250929838699</v>
      </c>
    </row>
    <row r="903" spans="1:3" ht="15" customHeight="1" x14ac:dyDescent="0.25">
      <c r="A903" s="18">
        <v>8.9600000000000009</v>
      </c>
      <c r="B903" s="18">
        <v>0.90935080645161004</v>
      </c>
      <c r="C903" s="18">
        <v>1389.3400504838701</v>
      </c>
    </row>
    <row r="904" spans="1:3" ht="15" customHeight="1" x14ac:dyDescent="0.25">
      <c r="A904" s="18">
        <v>8.9700000000000006</v>
      </c>
      <c r="B904" s="18">
        <v>0.94917741935483602</v>
      </c>
      <c r="C904" s="18">
        <v>1396.8704664516099</v>
      </c>
    </row>
    <row r="905" spans="1:3" ht="15" customHeight="1" x14ac:dyDescent="0.25">
      <c r="A905" s="18">
        <v>8.98</v>
      </c>
      <c r="B905" s="18">
        <v>0.97839919354838401</v>
      </c>
      <c r="C905" s="18">
        <v>1402.3957195161299</v>
      </c>
    </row>
    <row r="906" spans="1:3" ht="15" customHeight="1" x14ac:dyDescent="0.25">
      <c r="A906" s="18">
        <v>8.99</v>
      </c>
      <c r="B906" s="18">
        <v>0.99646370967741504</v>
      </c>
      <c r="C906" s="18">
        <v>1405.81135822581</v>
      </c>
    </row>
    <row r="907" spans="1:3" ht="15" customHeight="1" x14ac:dyDescent="0.25">
      <c r="A907" s="18">
        <v>9</v>
      </c>
      <c r="B907" s="18">
        <v>1.02369959677419</v>
      </c>
      <c r="C907" s="18">
        <v>1410.96111975806</v>
      </c>
    </row>
    <row r="908" spans="1:3" ht="15" customHeight="1" x14ac:dyDescent="0.25">
      <c r="A908" s="18">
        <v>9.01</v>
      </c>
      <c r="B908" s="18">
        <v>1.07697379032258</v>
      </c>
      <c r="C908" s="18">
        <v>1421.03420427419</v>
      </c>
    </row>
    <row r="909" spans="1:3" ht="15" customHeight="1" x14ac:dyDescent="0.25">
      <c r="A909" s="18">
        <v>9.02</v>
      </c>
      <c r="B909" s="18">
        <v>1.1562862903225899</v>
      </c>
      <c r="C909" s="18">
        <v>1436.03061177419</v>
      </c>
    </row>
    <row r="910" spans="1:3" ht="15" customHeight="1" x14ac:dyDescent="0.25">
      <c r="A910" s="18">
        <v>9.0299999999999994</v>
      </c>
      <c r="B910" s="18">
        <v>1.2293323732718899</v>
      </c>
      <c r="C910" s="18">
        <v>1449.84216513825</v>
      </c>
    </row>
    <row r="911" spans="1:3" ht="15" customHeight="1" x14ac:dyDescent="0.25">
      <c r="A911" s="18">
        <v>9.0399999999999991</v>
      </c>
      <c r="B911" s="18">
        <v>1.27177937788019</v>
      </c>
      <c r="C911" s="18">
        <v>1457.8680447695899</v>
      </c>
    </row>
    <row r="912" spans="1:3" ht="15" customHeight="1" x14ac:dyDescent="0.25">
      <c r="A912" s="18">
        <v>9.0500000000000007</v>
      </c>
      <c r="B912" s="18">
        <v>1.2836273041474699</v>
      </c>
      <c r="C912" s="18">
        <v>1460.1082506682001</v>
      </c>
    </row>
    <row r="913" spans="1:3" ht="15" customHeight="1" x14ac:dyDescent="0.25">
      <c r="A913" s="18">
        <v>9.06</v>
      </c>
      <c r="B913" s="18">
        <v>1.2675737327189001</v>
      </c>
      <c r="C913" s="18">
        <v>1457.07284138249</v>
      </c>
    </row>
    <row r="914" spans="1:3" ht="15" customHeight="1" x14ac:dyDescent="0.25">
      <c r="A914" s="18">
        <v>9.07</v>
      </c>
      <c r="B914" s="18">
        <v>1.2299130184331799</v>
      </c>
      <c r="C914" s="18">
        <v>1449.9519535253501</v>
      </c>
    </row>
    <row r="915" spans="1:3" ht="15" customHeight="1" x14ac:dyDescent="0.25">
      <c r="A915" s="18">
        <v>9.08</v>
      </c>
      <c r="B915" s="18">
        <v>1.1706451612903199</v>
      </c>
      <c r="C915" s="18">
        <v>1438.7455870967699</v>
      </c>
    </row>
    <row r="916" spans="1:3" ht="15" customHeight="1" x14ac:dyDescent="0.25">
      <c r="A916" s="18">
        <v>9.09</v>
      </c>
      <c r="B916" s="18">
        <v>1.10041633064516</v>
      </c>
      <c r="C916" s="18">
        <v>1425.4667197983899</v>
      </c>
    </row>
    <row r="917" spans="1:3" ht="15" customHeight="1" x14ac:dyDescent="0.25">
      <c r="A917" s="18">
        <v>9.1</v>
      </c>
      <c r="B917" s="18">
        <v>1.02852419354839</v>
      </c>
      <c r="C917" s="18">
        <v>1411.8733545161299</v>
      </c>
    </row>
    <row r="918" spans="1:3" ht="15" customHeight="1" x14ac:dyDescent="0.25">
      <c r="A918" s="18">
        <v>9.11</v>
      </c>
      <c r="B918" s="18">
        <v>0.95496875000000003</v>
      </c>
      <c r="C918" s="18">
        <v>1397.96549125</v>
      </c>
    </row>
    <row r="919" spans="1:3" ht="15" customHeight="1" x14ac:dyDescent="0.25">
      <c r="A919" s="18">
        <v>9.1199999999999992</v>
      </c>
      <c r="B919" s="18">
        <v>0.88477520161290302</v>
      </c>
      <c r="C919" s="18">
        <v>1384.6932951209701</v>
      </c>
    </row>
    <row r="920" spans="1:3" ht="15" customHeight="1" x14ac:dyDescent="0.25">
      <c r="A920" s="18">
        <v>9.1300000000000008</v>
      </c>
      <c r="B920" s="18">
        <v>0.839051699308756</v>
      </c>
      <c r="C920" s="18">
        <v>1376.0478953053</v>
      </c>
    </row>
    <row r="921" spans="1:3" ht="15" customHeight="1" x14ac:dyDescent="0.25">
      <c r="A921" s="18">
        <v>9.14</v>
      </c>
      <c r="B921" s="18">
        <v>0.817798243087558</v>
      </c>
      <c r="C921" s="18">
        <v>1372.029291803</v>
      </c>
    </row>
    <row r="922" spans="1:3" ht="15" customHeight="1" x14ac:dyDescent="0.25">
      <c r="A922" s="18">
        <v>9.15</v>
      </c>
      <c r="B922" s="18">
        <v>0.81336967165898599</v>
      </c>
      <c r="C922" s="18">
        <v>1371.1919375172799</v>
      </c>
    </row>
    <row r="923" spans="1:3" ht="15" customHeight="1" x14ac:dyDescent="0.25">
      <c r="A923" s="18">
        <v>9.16</v>
      </c>
      <c r="B923" s="18">
        <v>0.81429824308755705</v>
      </c>
      <c r="C923" s="18">
        <v>1371.3675118030001</v>
      </c>
    </row>
    <row r="924" spans="1:3" ht="15" customHeight="1" x14ac:dyDescent="0.25">
      <c r="A924" s="18">
        <v>9.17</v>
      </c>
      <c r="B924" s="18">
        <v>0.82058395737326995</v>
      </c>
      <c r="C924" s="18">
        <v>1372.5560146601399</v>
      </c>
    </row>
    <row r="925" spans="1:3" ht="15" customHeight="1" x14ac:dyDescent="0.25">
      <c r="A925" s="18">
        <v>9.18</v>
      </c>
      <c r="B925" s="18">
        <v>0.83295262096774203</v>
      </c>
      <c r="C925" s="18">
        <v>1374.8946815725801</v>
      </c>
    </row>
    <row r="926" spans="1:3" ht="15" customHeight="1" x14ac:dyDescent="0.25">
      <c r="A926" s="18">
        <v>9.19</v>
      </c>
      <c r="B926" s="18">
        <v>0.84421370967741904</v>
      </c>
      <c r="C926" s="18">
        <v>1377.0239282258101</v>
      </c>
    </row>
    <row r="927" spans="1:3" ht="15" customHeight="1" x14ac:dyDescent="0.25">
      <c r="A927" s="18">
        <v>9.1999999999999993</v>
      </c>
      <c r="B927" s="18">
        <v>0.85004133064516096</v>
      </c>
      <c r="C927" s="18">
        <v>1378.1258147983899</v>
      </c>
    </row>
    <row r="928" spans="1:3" ht="15" customHeight="1" x14ac:dyDescent="0.25">
      <c r="A928" s="18">
        <v>9.2100000000000009</v>
      </c>
      <c r="B928" s="18">
        <v>0.850978830645161</v>
      </c>
      <c r="C928" s="18">
        <v>1378.30307729839</v>
      </c>
    </row>
    <row r="929" spans="1:3" ht="15" customHeight="1" x14ac:dyDescent="0.25">
      <c r="A929" s="18">
        <v>9.2200000000000006</v>
      </c>
      <c r="B929" s="18">
        <v>0.84689112903225705</v>
      </c>
      <c r="C929" s="18">
        <v>1377.5301746774201</v>
      </c>
    </row>
    <row r="930" spans="1:3" ht="15" customHeight="1" x14ac:dyDescent="0.25">
      <c r="A930" s="18">
        <v>9.23</v>
      </c>
      <c r="B930" s="18">
        <v>0.83275302419354602</v>
      </c>
      <c r="C930" s="18">
        <v>1374.85694181452</v>
      </c>
    </row>
    <row r="931" spans="1:3" ht="15" customHeight="1" x14ac:dyDescent="0.25">
      <c r="A931" s="18">
        <v>9.24</v>
      </c>
      <c r="B931" s="18">
        <v>0.80856451612903002</v>
      </c>
      <c r="C931" s="18">
        <v>1370.2833787096799</v>
      </c>
    </row>
    <row r="932" spans="1:3" ht="15" customHeight="1" x14ac:dyDescent="0.25">
      <c r="A932" s="18">
        <v>9.25</v>
      </c>
      <c r="B932" s="18">
        <v>0.75327419354838299</v>
      </c>
      <c r="C932" s="18">
        <v>1359.82908451613</v>
      </c>
    </row>
    <row r="933" spans="1:3" ht="15" customHeight="1" x14ac:dyDescent="0.25">
      <c r="A933" s="18">
        <v>9.26</v>
      </c>
      <c r="B933" s="18">
        <v>0.67516129032257399</v>
      </c>
      <c r="C933" s="18">
        <v>1345.0594967741899</v>
      </c>
    </row>
    <row r="934" spans="1:3" ht="15" customHeight="1" x14ac:dyDescent="0.25">
      <c r="A934" s="18">
        <v>9.27</v>
      </c>
      <c r="B934" s="18">
        <v>0.57422580645160404</v>
      </c>
      <c r="C934" s="18">
        <v>1325.9746154838699</v>
      </c>
    </row>
    <row r="935" spans="1:3" ht="15" customHeight="1" x14ac:dyDescent="0.25">
      <c r="A935" s="18">
        <v>9.2799999999999994</v>
      </c>
      <c r="B935" s="18">
        <v>0.47806349206348397</v>
      </c>
      <c r="C935" s="18">
        <v>1307.7922450793601</v>
      </c>
    </row>
    <row r="936" spans="1:3" ht="15" customHeight="1" x14ac:dyDescent="0.25">
      <c r="A936" s="18">
        <v>9.2899999999999991</v>
      </c>
      <c r="B936" s="18">
        <v>0.390851510496664</v>
      </c>
      <c r="C936" s="18">
        <v>1291.30220360471</v>
      </c>
    </row>
    <row r="937" spans="1:3" ht="15" customHeight="1" x14ac:dyDescent="0.25">
      <c r="A937" s="18">
        <v>9.3000000000000007</v>
      </c>
      <c r="B937" s="18">
        <v>0.312589861751144</v>
      </c>
      <c r="C937" s="18">
        <v>1276.5044910599099</v>
      </c>
    </row>
    <row r="938" spans="1:3" ht="15" customHeight="1" x14ac:dyDescent="0.25">
      <c r="A938" s="18">
        <v>9.31</v>
      </c>
      <c r="B938" s="18">
        <v>0.242735199052732</v>
      </c>
      <c r="C938" s="18">
        <v>1263.29637143689</v>
      </c>
    </row>
    <row r="939" spans="1:3" ht="15" customHeight="1" x14ac:dyDescent="0.25">
      <c r="A939" s="18">
        <v>9.32</v>
      </c>
      <c r="B939" s="18">
        <v>0.17639740143368399</v>
      </c>
      <c r="C939" s="18">
        <v>1250.7532206630799</v>
      </c>
    </row>
    <row r="940" spans="1:3" ht="15" customHeight="1" x14ac:dyDescent="0.25">
      <c r="A940" s="18">
        <v>9.33</v>
      </c>
      <c r="B940" s="18">
        <v>0.113576468894003</v>
      </c>
      <c r="C940" s="18">
        <v>1238.87503873848</v>
      </c>
    </row>
    <row r="941" spans="1:3" ht="15" customHeight="1" x14ac:dyDescent="0.25">
      <c r="A941" s="18">
        <v>9.34</v>
      </c>
      <c r="B941" s="18">
        <v>4.5482718894002003E-2</v>
      </c>
      <c r="C941" s="18">
        <v>1225.9998724884799</v>
      </c>
    </row>
    <row r="942" spans="1:3" ht="15" customHeight="1" x14ac:dyDescent="0.25">
      <c r="A942" s="18">
        <v>9.35</v>
      </c>
      <c r="B942" s="18">
        <v>-7.9769585253512999E-3</v>
      </c>
      <c r="C942" s="18">
        <v>1215.8917166820299</v>
      </c>
    </row>
    <row r="943" spans="1:3" ht="15" customHeight="1" x14ac:dyDescent="0.25">
      <c r="A943" s="18">
        <v>9.36</v>
      </c>
      <c r="B943" s="18">
        <v>-4.3614055299542702E-2</v>
      </c>
      <c r="C943" s="18">
        <v>1209.1534544239601</v>
      </c>
    </row>
    <row r="944" spans="1:3" ht="15" customHeight="1" x14ac:dyDescent="0.25">
      <c r="A944" s="18">
        <v>9.3699999999999992</v>
      </c>
      <c r="B944" s="18">
        <v>-5.63237327188943E-2</v>
      </c>
      <c r="C944" s="18">
        <v>1206.75030861751</v>
      </c>
    </row>
    <row r="945" spans="1:3" ht="15" customHeight="1" x14ac:dyDescent="0.25">
      <c r="A945" s="18">
        <v>9.3800000000000008</v>
      </c>
      <c r="B945" s="18">
        <v>-6.2516257040451606E-2</v>
      </c>
      <c r="C945" s="18">
        <v>1205.57942611879</v>
      </c>
    </row>
    <row r="946" spans="1:3" ht="15" customHeight="1" x14ac:dyDescent="0.25">
      <c r="A946" s="18">
        <v>9.39</v>
      </c>
      <c r="B946" s="18">
        <v>-6.9272017409115802E-2</v>
      </c>
      <c r="C946" s="18">
        <v>1204.3020469482799</v>
      </c>
    </row>
    <row r="947" spans="1:3" ht="15" customHeight="1" x14ac:dyDescent="0.25">
      <c r="A947" s="18">
        <v>9.4</v>
      </c>
      <c r="B947" s="18">
        <v>-7.9744239631336894E-2</v>
      </c>
      <c r="C947" s="18">
        <v>1202.3219591705099</v>
      </c>
    </row>
    <row r="948" spans="1:3" ht="15" customHeight="1" x14ac:dyDescent="0.25">
      <c r="A948" s="18">
        <v>9.41</v>
      </c>
      <c r="B948" s="18">
        <v>-0.106545826932925</v>
      </c>
      <c r="C948" s="18">
        <v>1197.2543150435199</v>
      </c>
    </row>
    <row r="949" spans="1:3" ht="15" customHeight="1" x14ac:dyDescent="0.25">
      <c r="A949" s="18">
        <v>9.42</v>
      </c>
      <c r="B949" s="18">
        <v>-0.14967677931387699</v>
      </c>
      <c r="C949" s="18">
        <v>1189.0991145673299</v>
      </c>
    </row>
    <row r="950" spans="1:3" ht="15" customHeight="1" x14ac:dyDescent="0.25">
      <c r="A950" s="18">
        <v>9.43</v>
      </c>
      <c r="B950" s="18">
        <v>-0.20913709677419601</v>
      </c>
      <c r="C950" s="18">
        <v>1177.85635774194</v>
      </c>
    </row>
    <row r="951" spans="1:3" ht="15" customHeight="1" x14ac:dyDescent="0.25">
      <c r="A951" s="18">
        <v>9.44</v>
      </c>
      <c r="B951" s="18">
        <v>-0.26488709677419497</v>
      </c>
      <c r="C951" s="18">
        <v>1167.3151477419401</v>
      </c>
    </row>
    <row r="952" spans="1:3" ht="15" customHeight="1" x14ac:dyDescent="0.25">
      <c r="A952" s="18">
        <v>9.4499999999999993</v>
      </c>
      <c r="B952" s="18">
        <v>-0.30813709677419399</v>
      </c>
      <c r="C952" s="18">
        <v>1159.1374377419399</v>
      </c>
    </row>
    <row r="953" spans="1:3" ht="15" customHeight="1" x14ac:dyDescent="0.25">
      <c r="A953" s="18">
        <v>9.4600000000000009</v>
      </c>
      <c r="B953" s="18">
        <v>-0.33888709677419399</v>
      </c>
      <c r="C953" s="18">
        <v>1153.3232277419399</v>
      </c>
    </row>
    <row r="954" spans="1:3" ht="15" customHeight="1" x14ac:dyDescent="0.25">
      <c r="A954" s="18">
        <v>9.4700000000000006</v>
      </c>
      <c r="B954" s="18">
        <v>-0.34804659498207902</v>
      </c>
      <c r="C954" s="18">
        <v>1151.5913498207899</v>
      </c>
    </row>
    <row r="955" spans="1:3" ht="15" customHeight="1" x14ac:dyDescent="0.25">
      <c r="A955" s="18">
        <v>9.48</v>
      </c>
      <c r="B955" s="18">
        <v>-0.36514112903225798</v>
      </c>
      <c r="C955" s="18">
        <v>1148.35911532258</v>
      </c>
    </row>
    <row r="956" spans="1:3" ht="15" customHeight="1" x14ac:dyDescent="0.25">
      <c r="A956" s="18">
        <v>9.49</v>
      </c>
      <c r="B956" s="18">
        <v>-0.39357142857142802</v>
      </c>
      <c r="C956" s="18">
        <v>1142.98351428571</v>
      </c>
    </row>
    <row r="957" spans="1:3" ht="15" customHeight="1" x14ac:dyDescent="0.25">
      <c r="A957" s="18">
        <v>9.5</v>
      </c>
      <c r="B957" s="18">
        <v>-0.43375000000000202</v>
      </c>
      <c r="C957" s="18">
        <v>1135.3865499999999</v>
      </c>
    </row>
  </sheetData>
  <mergeCells count="1">
    <mergeCell ref="A2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2107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3" width="15" customWidth="1"/>
  </cols>
  <sheetData>
    <row r="1" spans="1:8" ht="17.25" customHeight="1" x14ac:dyDescent="0.25">
      <c r="A1" s="63" t="s">
        <v>918</v>
      </c>
    </row>
    <row r="2" spans="1:8" ht="25.5" customHeight="1" x14ac:dyDescent="0.25">
      <c r="A2" s="5" t="s">
        <v>919</v>
      </c>
      <c r="B2" s="5"/>
      <c r="C2" s="5"/>
      <c r="D2" s="5"/>
      <c r="E2" s="5"/>
      <c r="F2" s="5"/>
      <c r="G2" s="5"/>
      <c r="H2" s="5"/>
    </row>
    <row r="3" spans="1:8" ht="15" customHeight="1" x14ac:dyDescent="0.25">
      <c r="A3" s="5"/>
      <c r="B3" s="5"/>
      <c r="C3" s="5"/>
      <c r="D3" s="5"/>
      <c r="E3" s="5"/>
      <c r="F3" s="5"/>
      <c r="G3" s="5"/>
      <c r="H3" s="5"/>
    </row>
    <row r="4" spans="1:8" ht="15" customHeight="1" x14ac:dyDescent="0.25">
      <c r="A4" s="5"/>
      <c r="B4" s="5"/>
      <c r="C4" s="5"/>
      <c r="D4" s="5"/>
      <c r="E4" s="5"/>
      <c r="F4" s="5"/>
      <c r="G4" s="5"/>
      <c r="H4" s="5"/>
    </row>
    <row r="6" spans="1:8" ht="21.75" customHeight="1" x14ac:dyDescent="0.25">
      <c r="A6" s="13" t="s">
        <v>920</v>
      </c>
      <c r="B6" s="13" t="s">
        <v>921</v>
      </c>
      <c r="C6" s="13" t="s">
        <v>922</v>
      </c>
    </row>
    <row r="7" spans="1:8" ht="15" customHeight="1" x14ac:dyDescent="0.25">
      <c r="A7" s="18">
        <v>9.9002124898106601E-7</v>
      </c>
      <c r="B7" s="18">
        <v>837.14477065655103</v>
      </c>
      <c r="C7" s="18">
        <v>14.9279231349377</v>
      </c>
    </row>
    <row r="8" spans="1:8" ht="15" customHeight="1" x14ac:dyDescent="0.25">
      <c r="A8" s="18">
        <v>1.0000989772379299E-2</v>
      </c>
      <c r="B8" s="18">
        <v>814.01848078144201</v>
      </c>
      <c r="C8" s="18">
        <v>11.753016525799801</v>
      </c>
    </row>
    <row r="9" spans="1:8" ht="15" customHeight="1" x14ac:dyDescent="0.25">
      <c r="A9" s="18">
        <v>2.0000988617539399E-2</v>
      </c>
      <c r="B9" s="18">
        <v>836.64031785701798</v>
      </c>
      <c r="C9" s="18">
        <v>14.8586690290746</v>
      </c>
    </row>
    <row r="10" spans="1:8" ht="15" customHeight="1" x14ac:dyDescent="0.25">
      <c r="A10" s="18">
        <v>3.0000988394021901E-2</v>
      </c>
      <c r="B10" s="18">
        <v>840.16207622994398</v>
      </c>
      <c r="C10" s="18">
        <v>15.342155744599401</v>
      </c>
    </row>
    <row r="11" spans="1:8" ht="15" customHeight="1" x14ac:dyDescent="0.25">
      <c r="A11" s="18">
        <v>4.0000990033149698E-2</v>
      </c>
      <c r="B11" s="18">
        <v>845.59515332216495</v>
      </c>
      <c r="C11" s="18">
        <v>16.088038999596201</v>
      </c>
    </row>
    <row r="12" spans="1:8" ht="15" customHeight="1" x14ac:dyDescent="0.25">
      <c r="A12" s="18">
        <v>5.0000987946987097E-2</v>
      </c>
      <c r="B12" s="18">
        <v>807.05428720761995</v>
      </c>
      <c r="C12" s="18">
        <v>10.796933024111899</v>
      </c>
    </row>
    <row r="13" spans="1:8" ht="15" customHeight="1" x14ac:dyDescent="0.25">
      <c r="A13" s="18">
        <v>6.0000985860824502E-2</v>
      </c>
      <c r="B13" s="18">
        <v>821.68229801027303</v>
      </c>
      <c r="C13" s="18">
        <v>12.805148281582699</v>
      </c>
    </row>
    <row r="14" spans="1:8" ht="15" customHeight="1" x14ac:dyDescent="0.25">
      <c r="A14" s="18">
        <v>7.0000983774662004E-2</v>
      </c>
      <c r="B14" s="18">
        <v>781.81276876421202</v>
      </c>
      <c r="C14" s="18">
        <v>7.3316359892895804</v>
      </c>
    </row>
    <row r="15" spans="1:8" ht="15" customHeight="1" x14ac:dyDescent="0.25">
      <c r="A15" s="18">
        <v>8.0000989139080006E-2</v>
      </c>
      <c r="B15" s="18">
        <v>833.48038742769904</v>
      </c>
      <c r="C15" s="18">
        <v>14.424856080320501</v>
      </c>
    </row>
    <row r="16" spans="1:8" ht="15" customHeight="1" x14ac:dyDescent="0.25">
      <c r="A16" s="18">
        <v>9.0000987052917397E-2</v>
      </c>
      <c r="B16" s="18">
        <v>801.30699848268705</v>
      </c>
      <c r="C16" s="18">
        <v>10.007913036212599</v>
      </c>
    </row>
    <row r="17" spans="1:3" ht="15" customHeight="1" x14ac:dyDescent="0.25">
      <c r="A17" s="18">
        <v>0.100000984966755</v>
      </c>
      <c r="B17" s="18">
        <v>810.22480526371498</v>
      </c>
      <c r="C17" s="18">
        <v>11.2321995015732</v>
      </c>
    </row>
    <row r="18" spans="1:3" ht="15" customHeight="1" x14ac:dyDescent="0.25">
      <c r="A18" s="18">
        <v>0.110000982880592</v>
      </c>
      <c r="B18" s="18">
        <v>804.75105824007198</v>
      </c>
      <c r="C18" s="18">
        <v>10.48073285059</v>
      </c>
    </row>
    <row r="19" spans="1:3" ht="15" customHeight="1" x14ac:dyDescent="0.25">
      <c r="A19" s="18">
        <v>0.12000098824501</v>
      </c>
      <c r="B19" s="18">
        <v>800.85257081918803</v>
      </c>
      <c r="C19" s="18">
        <v>9.9455266612251094</v>
      </c>
    </row>
    <row r="20" spans="1:3" ht="15" customHeight="1" x14ac:dyDescent="0.25">
      <c r="A20" s="18">
        <v>0.13000097870826699</v>
      </c>
      <c r="B20" s="18">
        <v>839.74529346164695</v>
      </c>
      <c r="C20" s="18">
        <v>15.2849374716819</v>
      </c>
    </row>
    <row r="21" spans="1:3" ht="15" customHeight="1" x14ac:dyDescent="0.25">
      <c r="A21" s="18">
        <v>0.14000098407268499</v>
      </c>
      <c r="B21" s="18">
        <v>803.79335418001597</v>
      </c>
      <c r="C21" s="18">
        <v>10.349253872928999</v>
      </c>
    </row>
    <row r="22" spans="1:3" ht="15" customHeight="1" x14ac:dyDescent="0.25">
      <c r="A22" s="18">
        <v>0.15000098943710299</v>
      </c>
      <c r="B22" s="18">
        <v>819.98693326568196</v>
      </c>
      <c r="C22" s="18">
        <v>12.5723991133602</v>
      </c>
    </row>
    <row r="23" spans="1:3" ht="15" customHeight="1" x14ac:dyDescent="0.25">
      <c r="A23" s="18">
        <v>0.16000097990036</v>
      </c>
      <c r="B23" s="18">
        <v>787.04781802230195</v>
      </c>
      <c r="C23" s="18">
        <v>8.0503328740225601</v>
      </c>
    </row>
    <row r="24" spans="1:3" ht="15" customHeight="1" x14ac:dyDescent="0.25">
      <c r="A24" s="18">
        <v>0.170000985264778</v>
      </c>
      <c r="B24" s="18">
        <v>786.07050724599503</v>
      </c>
      <c r="C24" s="18">
        <v>7.91616217653349</v>
      </c>
    </row>
    <row r="25" spans="1:3" ht="15" customHeight="1" x14ac:dyDescent="0.25">
      <c r="A25" s="18">
        <v>0.180000975728035</v>
      </c>
      <c r="B25" s="18">
        <v>786.14417247990798</v>
      </c>
      <c r="C25" s="18">
        <v>7.9262753524590899</v>
      </c>
    </row>
    <row r="26" spans="1:3" ht="15" customHeight="1" x14ac:dyDescent="0.25">
      <c r="A26" s="18">
        <v>0.190000981092453</v>
      </c>
      <c r="B26" s="18">
        <v>800.26520961951098</v>
      </c>
      <c r="C26" s="18">
        <v>9.8648904258030701</v>
      </c>
    </row>
    <row r="27" spans="1:3" ht="15" customHeight="1" x14ac:dyDescent="0.25">
      <c r="A27" s="18">
        <v>0.200000986456871</v>
      </c>
      <c r="B27" s="18">
        <v>810.78751802010595</v>
      </c>
      <c r="C27" s="18">
        <v>11.3094518606399</v>
      </c>
    </row>
    <row r="28" spans="1:3" ht="15" customHeight="1" x14ac:dyDescent="0.25">
      <c r="A28" s="18">
        <v>0.21000097692012801</v>
      </c>
      <c r="B28" s="18">
        <v>780.7941718454</v>
      </c>
      <c r="C28" s="18">
        <v>7.1917972989053203</v>
      </c>
    </row>
    <row r="29" spans="1:3" ht="15" customHeight="1" x14ac:dyDescent="0.25">
      <c r="A29" s="18">
        <v>0.22000098228454601</v>
      </c>
      <c r="B29" s="18">
        <v>806.07787273834197</v>
      </c>
      <c r="C29" s="18">
        <v>10.662885376672101</v>
      </c>
    </row>
    <row r="30" spans="1:3" ht="15" customHeight="1" x14ac:dyDescent="0.25">
      <c r="A30" s="18">
        <v>0.23000097274780301</v>
      </c>
      <c r="B30" s="18">
        <v>806.68573696129897</v>
      </c>
      <c r="C30" s="18">
        <v>10.7463363819716</v>
      </c>
    </row>
    <row r="31" spans="1:3" ht="15" customHeight="1" x14ac:dyDescent="0.25">
      <c r="A31" s="18">
        <v>0.24000097811222099</v>
      </c>
      <c r="B31" s="18">
        <v>801.02505390300405</v>
      </c>
      <c r="C31" s="18">
        <v>9.9692061050843801</v>
      </c>
    </row>
    <row r="32" spans="1:3" ht="15" customHeight="1" x14ac:dyDescent="0.25">
      <c r="A32" s="18">
        <v>0.25000098347663902</v>
      </c>
      <c r="B32" s="18">
        <v>770.44014508942405</v>
      </c>
      <c r="C32" s="18">
        <v>5.77033851082175</v>
      </c>
    </row>
    <row r="33" spans="1:3" ht="15" customHeight="1" x14ac:dyDescent="0.25">
      <c r="A33" s="18">
        <v>0.26000097393989602</v>
      </c>
      <c r="B33" s="18">
        <v>774.95137040273198</v>
      </c>
      <c r="C33" s="18">
        <v>6.38966479012905</v>
      </c>
    </row>
    <row r="34" spans="1:3" ht="15" customHeight="1" x14ac:dyDescent="0.25">
      <c r="A34" s="18">
        <v>0.27000096440315202</v>
      </c>
      <c r="B34" s="18">
        <v>814.00559636790604</v>
      </c>
      <c r="C34" s="18">
        <v>11.751247681341299</v>
      </c>
    </row>
    <row r="35" spans="1:3" ht="15" customHeight="1" x14ac:dyDescent="0.25">
      <c r="A35" s="18">
        <v>0.28000098466873202</v>
      </c>
      <c r="B35" s="18">
        <v>778.44130987614301</v>
      </c>
      <c r="C35" s="18">
        <v>6.8687832289042401</v>
      </c>
    </row>
    <row r="36" spans="1:3" ht="15" customHeight="1" x14ac:dyDescent="0.25">
      <c r="A36" s="18">
        <v>0.29000097513198902</v>
      </c>
      <c r="B36" s="18">
        <v>758.63903063577698</v>
      </c>
      <c r="C36" s="18">
        <v>4.1502154181676296</v>
      </c>
    </row>
    <row r="37" spans="1:3" ht="15" customHeight="1" x14ac:dyDescent="0.25">
      <c r="A37" s="18">
        <v>0.30000096559524497</v>
      </c>
      <c r="B37" s="18">
        <v>798.99850371134596</v>
      </c>
      <c r="C37" s="18">
        <v>9.6909899436511093</v>
      </c>
    </row>
    <row r="38" spans="1:3" ht="15" customHeight="1" x14ac:dyDescent="0.25">
      <c r="A38" s="18">
        <v>0.31000098586082497</v>
      </c>
      <c r="B38" s="18">
        <v>795.77515955975298</v>
      </c>
      <c r="C38" s="18">
        <v>9.2484712039101105</v>
      </c>
    </row>
    <row r="39" spans="1:3" ht="15" customHeight="1" x14ac:dyDescent="0.25">
      <c r="A39" s="18">
        <v>0.32000097632408098</v>
      </c>
      <c r="B39" s="18">
        <v>822.71053022964202</v>
      </c>
      <c r="C39" s="18">
        <v>12.946309759996799</v>
      </c>
    </row>
    <row r="40" spans="1:3" ht="15" customHeight="1" x14ac:dyDescent="0.25">
      <c r="A40" s="18">
        <v>0.33000096678733798</v>
      </c>
      <c r="B40" s="18">
        <v>851.20110563252604</v>
      </c>
      <c r="C40" s="18">
        <v>16.857655532849002</v>
      </c>
    </row>
    <row r="41" spans="1:3" ht="15" customHeight="1" x14ac:dyDescent="0.25">
      <c r="A41" s="18">
        <v>0.34000098705291798</v>
      </c>
      <c r="B41" s="18">
        <v>798.657234810207</v>
      </c>
      <c r="C41" s="18">
        <v>9.6441386373858702</v>
      </c>
    </row>
    <row r="42" spans="1:3" ht="15" customHeight="1" x14ac:dyDescent="0.25">
      <c r="A42" s="18">
        <v>0.35000097751617398</v>
      </c>
      <c r="B42" s="18">
        <v>784.79500632511201</v>
      </c>
      <c r="C42" s="18">
        <v>7.74105426577293</v>
      </c>
    </row>
    <row r="43" spans="1:3" ht="15" customHeight="1" x14ac:dyDescent="0.25">
      <c r="A43" s="18">
        <v>0.36000096797943099</v>
      </c>
      <c r="B43" s="18">
        <v>786.14820586153701</v>
      </c>
      <c r="C43" s="18">
        <v>7.9268290776808801</v>
      </c>
    </row>
    <row r="44" spans="1:3" ht="15" customHeight="1" x14ac:dyDescent="0.25">
      <c r="A44" s="18">
        <v>0.37000098824500999</v>
      </c>
      <c r="B44" s="18">
        <v>782.10423660607398</v>
      </c>
      <c r="C44" s="18">
        <v>7.3716503271914302</v>
      </c>
    </row>
    <row r="45" spans="1:3" ht="15" customHeight="1" x14ac:dyDescent="0.25">
      <c r="A45" s="18">
        <v>0.38000097870826699</v>
      </c>
      <c r="B45" s="18">
        <v>824.39065775474796</v>
      </c>
      <c r="C45" s="18">
        <v>13.1769670773814</v>
      </c>
    </row>
    <row r="46" spans="1:3" ht="15" customHeight="1" x14ac:dyDescent="0.25">
      <c r="A46" s="18">
        <v>0.39000096917152399</v>
      </c>
      <c r="B46" s="18">
        <v>810.41566264161702</v>
      </c>
      <c r="C46" s="18">
        <v>11.2584014714428</v>
      </c>
    </row>
    <row r="47" spans="1:3" ht="15" customHeight="1" x14ac:dyDescent="0.25">
      <c r="A47" s="18">
        <v>0.40000095963478099</v>
      </c>
      <c r="B47" s="18">
        <v>824.57092750587401</v>
      </c>
      <c r="C47" s="18">
        <v>13.2017155185438</v>
      </c>
    </row>
    <row r="48" spans="1:3" ht="15" customHeight="1" x14ac:dyDescent="0.25">
      <c r="A48" s="18">
        <v>0.41000097990036</v>
      </c>
      <c r="B48" s="18">
        <v>803.92057375888703</v>
      </c>
      <c r="C48" s="18">
        <v>10.3667192892994</v>
      </c>
    </row>
    <row r="49" spans="1:3" ht="15" customHeight="1" x14ac:dyDescent="0.25">
      <c r="A49" s="18">
        <v>0.420000970363617</v>
      </c>
      <c r="B49" s="18">
        <v>813.24015016548401</v>
      </c>
      <c r="C49" s="18">
        <v>11.646162939251999</v>
      </c>
    </row>
    <row r="50" spans="1:3" ht="15" customHeight="1" x14ac:dyDescent="0.25">
      <c r="A50" s="18">
        <v>0.430000960826874</v>
      </c>
      <c r="B50" s="18">
        <v>805.07748205604901</v>
      </c>
      <c r="C50" s="18">
        <v>10.525546140414001</v>
      </c>
    </row>
    <row r="51" spans="1:3" ht="15" customHeight="1" x14ac:dyDescent="0.25">
      <c r="A51" s="18">
        <v>0.440000981092453</v>
      </c>
      <c r="B51" s="18">
        <v>792.83146320108199</v>
      </c>
      <c r="C51" s="18">
        <v>8.8443440795460209</v>
      </c>
    </row>
    <row r="52" spans="1:3" ht="15" customHeight="1" x14ac:dyDescent="0.25">
      <c r="A52" s="18">
        <v>0.45000097155571001</v>
      </c>
      <c r="B52" s="18">
        <v>769.75138915713603</v>
      </c>
      <c r="C52" s="18">
        <v>5.6757822385743397</v>
      </c>
    </row>
    <row r="53" spans="1:3" ht="15" customHeight="1" x14ac:dyDescent="0.25">
      <c r="A53" s="18">
        <v>0.46000096201896701</v>
      </c>
      <c r="B53" s="18">
        <v>813.292248011521</v>
      </c>
      <c r="C53" s="18">
        <v>11.6533152233667</v>
      </c>
    </row>
    <row r="54" spans="1:3" ht="15" customHeight="1" x14ac:dyDescent="0.25">
      <c r="A54" s="18">
        <v>0.47000098228454601</v>
      </c>
      <c r="B54" s="18">
        <v>796.50172844481006</v>
      </c>
      <c r="C54" s="18">
        <v>9.3482186501117202</v>
      </c>
    </row>
    <row r="55" spans="1:3" ht="15" customHeight="1" x14ac:dyDescent="0.25">
      <c r="A55" s="18">
        <v>0.48000097274780301</v>
      </c>
      <c r="B55" s="18">
        <v>801.99104880307505</v>
      </c>
      <c r="C55" s="18">
        <v>10.1018232957012</v>
      </c>
    </row>
    <row r="56" spans="1:3" ht="15" customHeight="1" x14ac:dyDescent="0.25">
      <c r="A56" s="18">
        <v>0.49000096321106001</v>
      </c>
      <c r="B56" s="18">
        <v>777.95618369691499</v>
      </c>
      <c r="C56" s="18">
        <v>6.8021823897287703</v>
      </c>
    </row>
    <row r="57" spans="1:3" ht="15" customHeight="1" x14ac:dyDescent="0.25">
      <c r="A57" s="18">
        <v>0.50000095367431596</v>
      </c>
      <c r="B57" s="18">
        <v>776.415599972324</v>
      </c>
      <c r="C57" s="18">
        <v>6.5906824268921804</v>
      </c>
    </row>
    <row r="58" spans="1:3" ht="15" customHeight="1" x14ac:dyDescent="0.25">
      <c r="A58" s="18">
        <v>0.51000094413757302</v>
      </c>
      <c r="B58" s="18">
        <v>824.48163291815001</v>
      </c>
      <c r="C58" s="18">
        <v>13.189456657383801</v>
      </c>
    </row>
    <row r="59" spans="1:3" ht="15" customHeight="1" x14ac:dyDescent="0.25">
      <c r="A59" s="18">
        <v>0.52000099420547496</v>
      </c>
      <c r="B59" s="18">
        <v>773.44445421090302</v>
      </c>
      <c r="C59" s="18">
        <v>6.1827868947687303</v>
      </c>
    </row>
    <row r="60" spans="1:3" ht="15" customHeight="1" x14ac:dyDescent="0.25">
      <c r="A60" s="18">
        <v>0.53000098466873202</v>
      </c>
      <c r="B60" s="18">
        <v>817.35655223269498</v>
      </c>
      <c r="C60" s="18">
        <v>12.2112856718493</v>
      </c>
    </row>
    <row r="61" spans="1:3" ht="15" customHeight="1" x14ac:dyDescent="0.25">
      <c r="A61" s="18">
        <v>0.54000097513198897</v>
      </c>
      <c r="B61" s="18">
        <v>810.13444631139498</v>
      </c>
      <c r="C61" s="18">
        <v>11.219794518479601</v>
      </c>
    </row>
    <row r="62" spans="1:3" ht="15" customHeight="1" x14ac:dyDescent="0.25">
      <c r="A62" s="18">
        <v>0.55000096559524503</v>
      </c>
      <c r="B62" s="18">
        <v>793.09766638857604</v>
      </c>
      <c r="C62" s="18">
        <v>8.8808899441836502</v>
      </c>
    </row>
    <row r="63" spans="1:3" ht="15" customHeight="1" x14ac:dyDescent="0.25">
      <c r="A63" s="18">
        <v>0.56000095605850198</v>
      </c>
      <c r="B63" s="18">
        <v>773.29023338279501</v>
      </c>
      <c r="C63" s="18">
        <v>6.1616145956636403</v>
      </c>
    </row>
    <row r="64" spans="1:3" ht="15" customHeight="1" x14ac:dyDescent="0.25">
      <c r="A64" s="18">
        <v>0.57000094652175903</v>
      </c>
      <c r="B64" s="18">
        <v>748.673440938319</v>
      </c>
      <c r="C64" s="18">
        <v>2.7820834451929199</v>
      </c>
    </row>
    <row r="65" spans="1:3" ht="15" customHeight="1" x14ac:dyDescent="0.25">
      <c r="A65" s="18">
        <v>0.58000093698501598</v>
      </c>
      <c r="B65" s="18">
        <v>796.24667307598395</v>
      </c>
      <c r="C65" s="18">
        <v>9.3132032204620803</v>
      </c>
    </row>
    <row r="66" spans="1:3" ht="15" customHeight="1" x14ac:dyDescent="0.25">
      <c r="A66" s="18">
        <v>0.59000098705291804</v>
      </c>
      <c r="B66" s="18">
        <v>826.23783450230803</v>
      </c>
      <c r="C66" s="18">
        <v>13.4305578477015</v>
      </c>
    </row>
    <row r="67" spans="1:3" ht="15" customHeight="1" x14ac:dyDescent="0.25">
      <c r="A67" s="18">
        <v>0.60000097751617398</v>
      </c>
      <c r="B67" s="18">
        <v>791.75258963459805</v>
      </c>
      <c r="C67" s="18">
        <v>8.6962302733473393</v>
      </c>
    </row>
    <row r="68" spans="1:3" ht="15" customHeight="1" x14ac:dyDescent="0.25">
      <c r="A68" s="18">
        <v>0.61000096797943104</v>
      </c>
      <c r="B68" s="18">
        <v>812.48484343632299</v>
      </c>
      <c r="C68" s="18">
        <v>11.5424702008452</v>
      </c>
    </row>
    <row r="69" spans="1:3" ht="15" customHeight="1" x14ac:dyDescent="0.25">
      <c r="A69" s="18">
        <v>0.62000095844268799</v>
      </c>
      <c r="B69" s="18">
        <v>754.14237031168295</v>
      </c>
      <c r="C69" s="18">
        <v>3.5328887021612001</v>
      </c>
    </row>
    <row r="70" spans="1:3" ht="15" customHeight="1" x14ac:dyDescent="0.25">
      <c r="A70" s="18">
        <v>0.63000094890594505</v>
      </c>
      <c r="B70" s="18">
        <v>762.86668681291303</v>
      </c>
      <c r="C70" s="18">
        <v>4.73061173813241</v>
      </c>
    </row>
    <row r="71" spans="1:3" ht="15" customHeight="1" x14ac:dyDescent="0.25">
      <c r="A71" s="18">
        <v>0.64000093936920199</v>
      </c>
      <c r="B71" s="18">
        <v>773.92409050958099</v>
      </c>
      <c r="C71" s="18">
        <v>6.2486340523923403</v>
      </c>
    </row>
    <row r="72" spans="1:3" ht="15" customHeight="1" x14ac:dyDescent="0.25">
      <c r="A72" s="18">
        <v>0.65000098943710305</v>
      </c>
      <c r="B72" s="18">
        <v>770.75777389268296</v>
      </c>
      <c r="C72" s="18">
        <v>5.8139443720371</v>
      </c>
    </row>
    <row r="73" spans="1:3" ht="15" customHeight="1" x14ac:dyDescent="0.25">
      <c r="A73" s="18">
        <v>0.66000097990036</v>
      </c>
      <c r="B73" s="18">
        <v>765.63033749721399</v>
      </c>
      <c r="C73" s="18">
        <v>5.1100211838463903</v>
      </c>
    </row>
    <row r="74" spans="1:3" ht="15" customHeight="1" x14ac:dyDescent="0.25">
      <c r="A74" s="18">
        <v>0.67000097036361705</v>
      </c>
      <c r="B74" s="18">
        <v>746.84827973214897</v>
      </c>
      <c r="C74" s="18">
        <v>2.5315150917083602</v>
      </c>
    </row>
    <row r="75" spans="1:3" ht="15" customHeight="1" x14ac:dyDescent="0.25">
      <c r="A75" s="18">
        <v>0.680000960826874</v>
      </c>
      <c r="B75" s="18">
        <v>787.34768874255701</v>
      </c>
      <c r="C75" s="18">
        <v>8.0915008061364606</v>
      </c>
    </row>
    <row r="76" spans="1:3" ht="15" customHeight="1" x14ac:dyDescent="0.25">
      <c r="A76" s="18">
        <v>0.69000095129013095</v>
      </c>
      <c r="B76" s="18">
        <v>823.80335257425895</v>
      </c>
      <c r="C76" s="18">
        <v>13.096338532587399</v>
      </c>
    </row>
    <row r="77" spans="1:3" ht="15" customHeight="1" x14ac:dyDescent="0.25">
      <c r="A77" s="18">
        <v>0.70000094175338801</v>
      </c>
      <c r="B77" s="18">
        <v>810.36390091071598</v>
      </c>
      <c r="C77" s="18">
        <v>11.2512953310966</v>
      </c>
    </row>
    <row r="78" spans="1:3" ht="15" customHeight="1" x14ac:dyDescent="0.25">
      <c r="A78" s="18">
        <v>0.71000093221664395</v>
      </c>
      <c r="B78" s="18">
        <v>781.52981583912197</v>
      </c>
      <c r="C78" s="18">
        <v>7.2927906268559397</v>
      </c>
    </row>
    <row r="79" spans="1:3" ht="15" customHeight="1" x14ac:dyDescent="0.25">
      <c r="A79" s="18">
        <v>0.72000098228454601</v>
      </c>
      <c r="B79" s="18">
        <v>789.90507677190203</v>
      </c>
      <c r="C79" s="18">
        <v>8.4425933592587405</v>
      </c>
    </row>
    <row r="80" spans="1:3" ht="15" customHeight="1" x14ac:dyDescent="0.25">
      <c r="A80" s="18">
        <v>0.73000097274780296</v>
      </c>
      <c r="B80" s="18">
        <v>782.25509628282498</v>
      </c>
      <c r="C80" s="18">
        <v>7.3923611886116998</v>
      </c>
    </row>
    <row r="81" spans="1:3" ht="15" customHeight="1" x14ac:dyDescent="0.25">
      <c r="A81" s="18">
        <v>0.74000096321106001</v>
      </c>
      <c r="B81" s="18">
        <v>785.77259719736503</v>
      </c>
      <c r="C81" s="18">
        <v>7.8752634164024</v>
      </c>
    </row>
    <row r="82" spans="1:3" ht="15" customHeight="1" x14ac:dyDescent="0.25">
      <c r="A82" s="18">
        <v>0.75000095367431596</v>
      </c>
      <c r="B82" s="18">
        <v>795.21227874579404</v>
      </c>
      <c r="C82" s="18">
        <v>9.1711957729591607</v>
      </c>
    </row>
    <row r="83" spans="1:3" ht="15" customHeight="1" x14ac:dyDescent="0.25">
      <c r="A83" s="18">
        <v>0.76000094413757302</v>
      </c>
      <c r="B83" s="18">
        <v>769.76287309094005</v>
      </c>
      <c r="C83" s="18">
        <v>5.67735881733081</v>
      </c>
    </row>
    <row r="84" spans="1:3" ht="15" customHeight="1" x14ac:dyDescent="0.25">
      <c r="A84" s="18">
        <v>0.77000093460082997</v>
      </c>
      <c r="B84" s="18">
        <v>796.061809751336</v>
      </c>
      <c r="C84" s="18">
        <v>9.2878241477970604</v>
      </c>
    </row>
    <row r="85" spans="1:3" ht="15" customHeight="1" x14ac:dyDescent="0.25">
      <c r="A85" s="18">
        <v>0.78000098466873202</v>
      </c>
      <c r="B85" s="18">
        <v>764.30694016948996</v>
      </c>
      <c r="C85" s="18">
        <v>4.9283377860771598</v>
      </c>
    </row>
    <row r="86" spans="1:3" ht="15" customHeight="1" x14ac:dyDescent="0.25">
      <c r="A86" s="18">
        <v>0.79000097513198897</v>
      </c>
      <c r="B86" s="18">
        <v>789.03414643605197</v>
      </c>
      <c r="C86" s="18">
        <v>8.3230271644941691</v>
      </c>
    </row>
    <row r="87" spans="1:3" ht="15" customHeight="1" x14ac:dyDescent="0.25">
      <c r="A87" s="18">
        <v>0.80000096559524503</v>
      </c>
      <c r="B87" s="18">
        <v>775.82045210533602</v>
      </c>
      <c r="C87" s="18">
        <v>6.5089771941669703</v>
      </c>
    </row>
    <row r="88" spans="1:3" ht="15" customHeight="1" x14ac:dyDescent="0.25">
      <c r="A88" s="18">
        <v>0.81000095605850198</v>
      </c>
      <c r="B88" s="18">
        <v>809.07590771062098</v>
      </c>
      <c r="C88" s="18">
        <v>11.074472410274099</v>
      </c>
    </row>
    <row r="89" spans="1:3" ht="15" customHeight="1" x14ac:dyDescent="0.25">
      <c r="A89" s="18">
        <v>0.82000094652175903</v>
      </c>
      <c r="B89" s="18">
        <v>777.41968792111004</v>
      </c>
      <c r="C89" s="18">
        <v>6.7285292446036404</v>
      </c>
    </row>
    <row r="90" spans="1:3" ht="15" customHeight="1" x14ac:dyDescent="0.25">
      <c r="A90" s="18">
        <v>0.83000093698501598</v>
      </c>
      <c r="B90" s="18">
        <v>775.08441597728995</v>
      </c>
      <c r="C90" s="18">
        <v>6.4079300318197898</v>
      </c>
    </row>
    <row r="91" spans="1:3" ht="15" customHeight="1" x14ac:dyDescent="0.25">
      <c r="A91" s="18">
        <v>0.84000092744827304</v>
      </c>
      <c r="B91" s="18">
        <v>806.91681611710897</v>
      </c>
      <c r="C91" s="18">
        <v>10.7780602228028</v>
      </c>
    </row>
    <row r="92" spans="1:3" ht="15" customHeight="1" x14ac:dyDescent="0.25">
      <c r="A92" s="18">
        <v>0.85000097751617398</v>
      </c>
      <c r="B92" s="18">
        <v>795.52004817173804</v>
      </c>
      <c r="C92" s="18">
        <v>9.2134480836323807</v>
      </c>
    </row>
    <row r="93" spans="1:3" ht="15" customHeight="1" x14ac:dyDescent="0.25">
      <c r="A93" s="18">
        <v>0.86000096797943104</v>
      </c>
      <c r="B93" s="18">
        <v>817.64180194454605</v>
      </c>
      <c r="C93" s="18">
        <v>12.250446350034199</v>
      </c>
    </row>
    <row r="94" spans="1:3" ht="15" customHeight="1" x14ac:dyDescent="0.25">
      <c r="A94" s="18">
        <v>0.87000095844268799</v>
      </c>
      <c r="B94" s="18">
        <v>804.39612065674703</v>
      </c>
      <c r="C94" s="18">
        <v>10.432005031073199</v>
      </c>
    </row>
    <row r="95" spans="1:3" ht="15" customHeight="1" x14ac:dyDescent="0.25">
      <c r="A95" s="18">
        <v>0.88000094890594505</v>
      </c>
      <c r="B95" s="18">
        <v>786.58958105393106</v>
      </c>
      <c r="C95" s="18">
        <v>7.9874235363256298</v>
      </c>
    </row>
    <row r="96" spans="1:3" ht="15" customHeight="1" x14ac:dyDescent="0.25">
      <c r="A96" s="18">
        <v>0.89000093936920199</v>
      </c>
      <c r="B96" s="18">
        <v>783.59866051869199</v>
      </c>
      <c r="C96" s="18">
        <v>7.5768132124898404</v>
      </c>
    </row>
    <row r="97" spans="1:3" ht="15" customHeight="1" x14ac:dyDescent="0.25">
      <c r="A97" s="18">
        <v>0.90000092983245905</v>
      </c>
      <c r="B97" s="18">
        <v>808.18990821285297</v>
      </c>
      <c r="C97" s="18">
        <v>10.9528374365559</v>
      </c>
    </row>
    <row r="98" spans="1:3" ht="15" customHeight="1" x14ac:dyDescent="0.25">
      <c r="A98" s="18">
        <v>0.910000920295715</v>
      </c>
      <c r="B98" s="18">
        <v>749.73640505504602</v>
      </c>
      <c r="C98" s="18">
        <v>2.9280131130167901</v>
      </c>
    </row>
    <row r="99" spans="1:3" ht="15" customHeight="1" x14ac:dyDescent="0.25">
      <c r="A99" s="18">
        <v>0.92000097036361705</v>
      </c>
      <c r="B99" s="18">
        <v>779.31347263415796</v>
      </c>
      <c r="C99" s="18">
        <v>6.9885186174865801</v>
      </c>
    </row>
    <row r="100" spans="1:3" ht="15" customHeight="1" x14ac:dyDescent="0.25">
      <c r="A100" s="18">
        <v>0.930000960826874</v>
      </c>
      <c r="B100" s="18">
        <v>767.46042839204199</v>
      </c>
      <c r="C100" s="18">
        <v>5.3612663126020097</v>
      </c>
    </row>
    <row r="101" spans="1:3" ht="15" customHeight="1" x14ac:dyDescent="0.25">
      <c r="A101" s="18">
        <v>0.94000095129013095</v>
      </c>
      <c r="B101" s="18">
        <v>809.27001420150202</v>
      </c>
      <c r="C101" s="18">
        <v>11.101120436572399</v>
      </c>
    </row>
    <row r="102" spans="1:3" ht="15" customHeight="1" x14ac:dyDescent="0.25">
      <c r="A102" s="18">
        <v>0.95000094175338801</v>
      </c>
      <c r="B102" s="18">
        <v>768.58927107537102</v>
      </c>
      <c r="C102" s="18">
        <v>5.5162401590483299</v>
      </c>
    </row>
    <row r="103" spans="1:3" ht="15" customHeight="1" x14ac:dyDescent="0.25">
      <c r="A103" s="18">
        <v>0.96000093221664395</v>
      </c>
      <c r="B103" s="18">
        <v>786.51798853002197</v>
      </c>
      <c r="C103" s="18">
        <v>7.9775949136389999</v>
      </c>
    </row>
    <row r="104" spans="1:3" ht="15" customHeight="1" x14ac:dyDescent="0.25">
      <c r="A104" s="18">
        <v>0.97000092267990101</v>
      </c>
      <c r="B104" s="18">
        <v>742.40976732653496</v>
      </c>
      <c r="C104" s="18">
        <v>1.9221712476493</v>
      </c>
    </row>
    <row r="105" spans="1:3" ht="15" customHeight="1" x14ac:dyDescent="0.25">
      <c r="A105" s="18">
        <v>0.98000097274780296</v>
      </c>
      <c r="B105" s="18">
        <v>815.36137278703802</v>
      </c>
      <c r="C105" s="18">
        <v>11.937376262140999</v>
      </c>
    </row>
    <row r="106" spans="1:3" ht="15" customHeight="1" x14ac:dyDescent="0.25">
      <c r="A106" s="18">
        <v>0.99000096321106001</v>
      </c>
      <c r="B106" s="18">
        <v>754.37148879586903</v>
      </c>
      <c r="C106" s="18">
        <v>3.5643433710096599</v>
      </c>
    </row>
    <row r="107" spans="1:3" ht="15" customHeight="1" x14ac:dyDescent="0.25">
      <c r="A107" s="18">
        <v>1.00000095367432</v>
      </c>
      <c r="B107" s="18">
        <v>761.16034230722096</v>
      </c>
      <c r="C107" s="18">
        <v>4.4963552068061903</v>
      </c>
    </row>
    <row r="108" spans="1:3" ht="15" customHeight="1" x14ac:dyDescent="0.25">
      <c r="A108" s="18">
        <v>1.0100009441375699</v>
      </c>
      <c r="B108" s="18">
        <v>823.31581756989203</v>
      </c>
      <c r="C108" s="18">
        <v>13.0294069964045</v>
      </c>
    </row>
    <row r="109" spans="1:3" ht="15" customHeight="1" x14ac:dyDescent="0.25">
      <c r="A109" s="18">
        <v>1.0200009346008301</v>
      </c>
      <c r="B109" s="18">
        <v>790.75068643419399</v>
      </c>
      <c r="C109" s="18">
        <v>8.5586833901310104</v>
      </c>
    </row>
    <row r="110" spans="1:3" ht="15" customHeight="1" x14ac:dyDescent="0.25">
      <c r="A110" s="18">
        <v>1.03000092506409</v>
      </c>
      <c r="B110" s="18">
        <v>802.40497459271899</v>
      </c>
      <c r="C110" s="18">
        <v>10.1586493465866</v>
      </c>
    </row>
    <row r="111" spans="1:3" ht="15" customHeight="1" x14ac:dyDescent="0.25">
      <c r="A111" s="18">
        <v>1.04000091552734</v>
      </c>
      <c r="B111" s="18">
        <v>782.80884596892997</v>
      </c>
      <c r="C111" s="18">
        <v>7.4683830471855597</v>
      </c>
    </row>
    <row r="112" spans="1:3" ht="15" customHeight="1" x14ac:dyDescent="0.25">
      <c r="A112" s="18">
        <v>1.0500009059905999</v>
      </c>
      <c r="B112" s="18">
        <v>787.59551763596403</v>
      </c>
      <c r="C112" s="18">
        <v>8.1255241447637498</v>
      </c>
    </row>
    <row r="113" spans="1:3" ht="15" customHeight="1" x14ac:dyDescent="0.25">
      <c r="A113" s="18">
        <v>1.0600008964538601</v>
      </c>
      <c r="B113" s="18">
        <v>781.40651760349999</v>
      </c>
      <c r="C113" s="18">
        <v>7.2758635544511803</v>
      </c>
    </row>
    <row r="114" spans="1:3" ht="15" customHeight="1" x14ac:dyDescent="0.25">
      <c r="A114" s="18">
        <v>1.07000088691711</v>
      </c>
      <c r="B114" s="18">
        <v>792.69253561164999</v>
      </c>
      <c r="C114" s="18">
        <v>8.8252713219068504</v>
      </c>
    </row>
    <row r="115" spans="1:3" ht="15" customHeight="1" x14ac:dyDescent="0.25">
      <c r="A115" s="18">
        <v>1.08000099658966</v>
      </c>
      <c r="B115" s="18">
        <v>788.39272671871197</v>
      </c>
      <c r="C115" s="18">
        <v>8.2349694729746297</v>
      </c>
    </row>
    <row r="116" spans="1:3" ht="15" customHeight="1" x14ac:dyDescent="0.25">
      <c r="A116" s="18">
        <v>1.0900009870529199</v>
      </c>
      <c r="B116" s="18">
        <v>794.00988286693098</v>
      </c>
      <c r="C116" s="18">
        <v>9.0061241318434107</v>
      </c>
    </row>
    <row r="117" spans="1:3" ht="15" customHeight="1" x14ac:dyDescent="0.25">
      <c r="A117" s="18">
        <v>1.1000009775161701</v>
      </c>
      <c r="B117" s="18">
        <v>793.515905655795</v>
      </c>
      <c r="C117" s="18">
        <v>8.9383081734312402</v>
      </c>
    </row>
    <row r="118" spans="1:3" ht="15" customHeight="1" x14ac:dyDescent="0.25">
      <c r="A118" s="18">
        <v>1.11000096797943</v>
      </c>
      <c r="B118" s="18">
        <v>761.97867062432999</v>
      </c>
      <c r="C118" s="18">
        <v>4.6086999018033499</v>
      </c>
    </row>
    <row r="119" spans="1:3" ht="15" customHeight="1" x14ac:dyDescent="0.25">
      <c r="A119" s="18">
        <v>1.12000095844269</v>
      </c>
      <c r="B119" s="18">
        <v>736.11052152955403</v>
      </c>
      <c r="C119" s="18">
        <v>1.0573755012746699</v>
      </c>
    </row>
    <row r="120" spans="1:3" ht="15" customHeight="1" x14ac:dyDescent="0.25">
      <c r="A120" s="18">
        <v>1.1300009489059499</v>
      </c>
      <c r="B120" s="18">
        <v>769.18940465020603</v>
      </c>
      <c r="C120" s="18">
        <v>5.5986298576726803</v>
      </c>
    </row>
    <row r="121" spans="1:3" ht="15" customHeight="1" x14ac:dyDescent="0.25">
      <c r="A121" s="18">
        <v>1.1400009393692001</v>
      </c>
      <c r="B121" s="18">
        <v>792.81673015429999</v>
      </c>
      <c r="C121" s="18">
        <v>8.8423214443609002</v>
      </c>
    </row>
    <row r="122" spans="1:3" ht="15" customHeight="1" x14ac:dyDescent="0.25">
      <c r="A122" s="18">
        <v>1.1500009298324601</v>
      </c>
      <c r="B122" s="18">
        <v>776.66012373356398</v>
      </c>
      <c r="C122" s="18">
        <v>6.6242520184627303</v>
      </c>
    </row>
    <row r="123" spans="1:3" ht="15" customHeight="1" x14ac:dyDescent="0.25">
      <c r="A123" s="18">
        <v>1.16000092029572</v>
      </c>
      <c r="B123" s="18">
        <v>769.22643333432495</v>
      </c>
      <c r="C123" s="18">
        <v>5.6037133628337603</v>
      </c>
    </row>
    <row r="124" spans="1:3" ht="15" customHeight="1" x14ac:dyDescent="0.25">
      <c r="A124" s="18">
        <v>1.1700009107589699</v>
      </c>
      <c r="B124" s="18">
        <v>774.13360227751605</v>
      </c>
      <c r="C124" s="18">
        <v>6.2773970014126999</v>
      </c>
    </row>
    <row r="125" spans="1:3" ht="15" customHeight="1" x14ac:dyDescent="0.25">
      <c r="A125" s="18">
        <v>1.1800009012222299</v>
      </c>
      <c r="B125" s="18">
        <v>784.01342659617501</v>
      </c>
      <c r="C125" s="18">
        <v>7.6337546227964497</v>
      </c>
    </row>
    <row r="126" spans="1:3" ht="15" customHeight="1" x14ac:dyDescent="0.25">
      <c r="A126" s="18">
        <v>1.1900008916854901</v>
      </c>
      <c r="B126" s="18">
        <v>816.56376866590097</v>
      </c>
      <c r="C126" s="18">
        <v>12.102447903256699</v>
      </c>
    </row>
    <row r="127" spans="1:3" ht="15" customHeight="1" x14ac:dyDescent="0.25">
      <c r="A127" s="18">
        <v>1.20000088214874</v>
      </c>
      <c r="B127" s="18">
        <v>805.58826502397096</v>
      </c>
      <c r="C127" s="18">
        <v>10.5956692872502</v>
      </c>
    </row>
    <row r="128" spans="1:3" ht="15" customHeight="1" x14ac:dyDescent="0.25">
      <c r="A128" s="18">
        <v>1.21000099182129</v>
      </c>
      <c r="B128" s="18">
        <v>807.12643992342203</v>
      </c>
      <c r="C128" s="18">
        <v>10.8068385530794</v>
      </c>
    </row>
    <row r="129" spans="1:3" ht="15" customHeight="1" x14ac:dyDescent="0.25">
      <c r="A129" s="18">
        <v>1.2200009822845499</v>
      </c>
      <c r="B129" s="18">
        <v>796.90361010875699</v>
      </c>
      <c r="C129" s="18">
        <v>9.4033912159598607</v>
      </c>
    </row>
    <row r="130" spans="1:3" ht="15" customHeight="1" x14ac:dyDescent="0.25">
      <c r="A130" s="18">
        <v>1.2300009727478001</v>
      </c>
      <c r="B130" s="18">
        <v>813.29538508612097</v>
      </c>
      <c r="C130" s="18">
        <v>11.653745898539199</v>
      </c>
    </row>
    <row r="131" spans="1:3" ht="15" customHeight="1" x14ac:dyDescent="0.25">
      <c r="A131" s="18">
        <v>1.24000096321106</v>
      </c>
      <c r="B131" s="18">
        <v>808.86152227321895</v>
      </c>
      <c r="C131" s="18">
        <v>11.0450403766108</v>
      </c>
    </row>
    <row r="132" spans="1:3" ht="15" customHeight="1" x14ac:dyDescent="0.25">
      <c r="A132" s="18">
        <v>1.25000095367432</v>
      </c>
      <c r="B132" s="18">
        <v>803.04566606059802</v>
      </c>
      <c r="C132" s="18">
        <v>10.2466070599411</v>
      </c>
    </row>
    <row r="133" spans="1:3" ht="15" customHeight="1" x14ac:dyDescent="0.25">
      <c r="A133" s="18">
        <v>1.2600009441375699</v>
      </c>
      <c r="B133" s="18">
        <v>751.61545672131103</v>
      </c>
      <c r="C133" s="18">
        <v>3.18597985071461</v>
      </c>
    </row>
    <row r="134" spans="1:3" ht="15" customHeight="1" x14ac:dyDescent="0.25">
      <c r="A134" s="18">
        <v>1.2700009346008301</v>
      </c>
      <c r="B134" s="18">
        <v>813.09584473387997</v>
      </c>
      <c r="C134" s="18">
        <v>11.626351881317101</v>
      </c>
    </row>
    <row r="135" spans="1:3" ht="15" customHeight="1" x14ac:dyDescent="0.25">
      <c r="A135" s="18">
        <v>1.28000092506409</v>
      </c>
      <c r="B135" s="18">
        <v>792.14612443934095</v>
      </c>
      <c r="C135" s="18">
        <v>8.7502569356115192</v>
      </c>
    </row>
    <row r="136" spans="1:3" ht="15" customHeight="1" x14ac:dyDescent="0.25">
      <c r="A136" s="18">
        <v>1.29000091552734</v>
      </c>
      <c r="B136" s="18">
        <v>786.77545272398697</v>
      </c>
      <c r="C136" s="18">
        <v>8.0129410402961003</v>
      </c>
    </row>
    <row r="137" spans="1:3" ht="15" customHeight="1" x14ac:dyDescent="0.25">
      <c r="A137" s="18">
        <v>1.3000009059905999</v>
      </c>
      <c r="B137" s="18">
        <v>819.17661569264101</v>
      </c>
      <c r="C137" s="18">
        <v>12.4611541781785</v>
      </c>
    </row>
    <row r="138" spans="1:3" ht="15" customHeight="1" x14ac:dyDescent="0.25">
      <c r="A138" s="18">
        <v>1.3100008964538601</v>
      </c>
      <c r="B138" s="18">
        <v>833.29238702844998</v>
      </c>
      <c r="C138" s="18">
        <v>14.3990463324829</v>
      </c>
    </row>
    <row r="139" spans="1:3" ht="15" customHeight="1" x14ac:dyDescent="0.25">
      <c r="A139" s="18">
        <v>1.32000088691711</v>
      </c>
      <c r="B139" s="18">
        <v>819.99617643191402</v>
      </c>
      <c r="C139" s="18">
        <v>12.5736680669935</v>
      </c>
    </row>
    <row r="140" spans="1:3" ht="15" customHeight="1" x14ac:dyDescent="0.25">
      <c r="A140" s="18">
        <v>1.33000087738037</v>
      </c>
      <c r="B140" s="18">
        <v>798.63886051612099</v>
      </c>
      <c r="C140" s="18">
        <v>9.6416161113755301</v>
      </c>
    </row>
    <row r="141" spans="1:3" ht="15" customHeight="1" x14ac:dyDescent="0.25">
      <c r="A141" s="18">
        <v>1.3400009870529199</v>
      </c>
      <c r="B141" s="18">
        <v>793.48358258357598</v>
      </c>
      <c r="C141" s="18">
        <v>8.9338706810288997</v>
      </c>
    </row>
    <row r="142" spans="1:3" ht="15" customHeight="1" x14ac:dyDescent="0.25">
      <c r="A142" s="18">
        <v>1.3500009775161701</v>
      </c>
      <c r="B142" s="18">
        <v>797.21177166902601</v>
      </c>
      <c r="C142" s="18">
        <v>9.4456973610296409</v>
      </c>
    </row>
    <row r="143" spans="1:3" ht="15" customHeight="1" x14ac:dyDescent="0.25">
      <c r="A143" s="18">
        <v>1.36000096797943</v>
      </c>
      <c r="B143" s="18">
        <v>805.19803535139499</v>
      </c>
      <c r="C143" s="18">
        <v>10.542096372042799</v>
      </c>
    </row>
    <row r="144" spans="1:3" ht="15" customHeight="1" x14ac:dyDescent="0.25">
      <c r="A144" s="18">
        <v>1.37000095844269</v>
      </c>
      <c r="B144" s="18">
        <v>782.67327953085396</v>
      </c>
      <c r="C144" s="18">
        <v>7.4497717272312096</v>
      </c>
    </row>
    <row r="145" spans="1:3" ht="15" customHeight="1" x14ac:dyDescent="0.25">
      <c r="A145" s="18">
        <v>1.3800009489059499</v>
      </c>
      <c r="B145" s="18">
        <v>828.91684019159595</v>
      </c>
      <c r="C145" s="18">
        <v>13.798346754386101</v>
      </c>
    </row>
    <row r="146" spans="1:3" ht="15" customHeight="1" x14ac:dyDescent="0.25">
      <c r="A146" s="18">
        <v>1.3900009393692001</v>
      </c>
      <c r="B146" s="18">
        <v>800.708545483531</v>
      </c>
      <c r="C146" s="18">
        <v>9.9257540564306304</v>
      </c>
    </row>
    <row r="147" spans="1:3" ht="15" customHeight="1" x14ac:dyDescent="0.25">
      <c r="A147" s="18">
        <v>1.4000009298324601</v>
      </c>
      <c r="B147" s="18">
        <v>769.80410321425597</v>
      </c>
      <c r="C147" s="18">
        <v>5.6830191195979101</v>
      </c>
    </row>
    <row r="148" spans="1:3" ht="15" customHeight="1" x14ac:dyDescent="0.25">
      <c r="A148" s="18">
        <v>1.41000092029572</v>
      </c>
      <c r="B148" s="18">
        <v>797.44615595700498</v>
      </c>
      <c r="C148" s="18">
        <v>9.4778749489176608</v>
      </c>
    </row>
    <row r="149" spans="1:3" ht="15" customHeight="1" x14ac:dyDescent="0.25">
      <c r="A149" s="18">
        <v>1.4200009107589699</v>
      </c>
      <c r="B149" s="18">
        <v>784.27341165365794</v>
      </c>
      <c r="C149" s="18">
        <v>7.6694468277171701</v>
      </c>
    </row>
    <row r="150" spans="1:3" ht="15" customHeight="1" x14ac:dyDescent="0.25">
      <c r="A150" s="18">
        <v>1.4300009012222299</v>
      </c>
      <c r="B150" s="18">
        <v>790.59904248879297</v>
      </c>
      <c r="C150" s="18">
        <v>8.5378648599176099</v>
      </c>
    </row>
    <row r="151" spans="1:3" ht="15" customHeight="1" x14ac:dyDescent="0.25">
      <c r="A151" s="18">
        <v>1.4400008916854901</v>
      </c>
      <c r="B151" s="18">
        <v>830.88916380802402</v>
      </c>
      <c r="C151" s="18">
        <v>14.069118387837699</v>
      </c>
    </row>
    <row r="152" spans="1:3" ht="15" customHeight="1" x14ac:dyDescent="0.25">
      <c r="A152" s="18">
        <v>1.45000088214874</v>
      </c>
      <c r="B152" s="18">
        <v>822.09163022639598</v>
      </c>
      <c r="C152" s="18">
        <v>12.861343700965501</v>
      </c>
    </row>
    <row r="153" spans="1:3" ht="15" customHeight="1" x14ac:dyDescent="0.25">
      <c r="A153" s="18">
        <v>1.460000872612</v>
      </c>
      <c r="B153" s="18">
        <v>728.210751475444</v>
      </c>
      <c r="C153" s="18">
        <v>-2.7149179982464199E-2</v>
      </c>
    </row>
    <row r="154" spans="1:3" ht="15" customHeight="1" x14ac:dyDescent="0.25">
      <c r="A154" s="18">
        <v>1.4700009822845499</v>
      </c>
      <c r="B154" s="18">
        <v>789.34129965091404</v>
      </c>
      <c r="C154" s="18">
        <v>8.3651948782585102</v>
      </c>
    </row>
    <row r="155" spans="1:3" ht="15" customHeight="1" x14ac:dyDescent="0.25">
      <c r="A155" s="18">
        <v>1.4800009727478001</v>
      </c>
      <c r="B155" s="18">
        <v>784.313913527512</v>
      </c>
      <c r="C155" s="18">
        <v>7.67500715181923</v>
      </c>
    </row>
    <row r="156" spans="1:3" ht="15" customHeight="1" x14ac:dyDescent="0.25">
      <c r="A156" s="18">
        <v>1.49000096321106</v>
      </c>
      <c r="B156" s="18">
        <v>787.83298297935301</v>
      </c>
      <c r="C156" s="18">
        <v>8.1581247171961806</v>
      </c>
    </row>
    <row r="157" spans="1:3" ht="15" customHeight="1" x14ac:dyDescent="0.25">
      <c r="A157" s="18">
        <v>1.50000095367432</v>
      </c>
      <c r="B157" s="18">
        <v>821.87214704276801</v>
      </c>
      <c r="C157" s="18">
        <v>12.831211820146899</v>
      </c>
    </row>
    <row r="158" spans="1:3" ht="15" customHeight="1" x14ac:dyDescent="0.25">
      <c r="A158" s="18">
        <v>1.5100009441375699</v>
      </c>
      <c r="B158" s="18">
        <v>841.361559110965</v>
      </c>
      <c r="C158" s="18">
        <v>15.5068274730549</v>
      </c>
    </row>
    <row r="159" spans="1:3" ht="15" customHeight="1" x14ac:dyDescent="0.25">
      <c r="A159" s="18">
        <v>1.5200009346008301</v>
      </c>
      <c r="B159" s="18">
        <v>812.57811538648605</v>
      </c>
      <c r="C159" s="18">
        <v>11.5552750965989</v>
      </c>
    </row>
    <row r="160" spans="1:3" ht="15" customHeight="1" x14ac:dyDescent="0.25">
      <c r="A160" s="18">
        <v>1.53000092506409</v>
      </c>
      <c r="B160" s="18">
        <v>791.79858138900295</v>
      </c>
      <c r="C160" s="18">
        <v>8.7025442790012804</v>
      </c>
    </row>
    <row r="161" spans="1:3" ht="15" customHeight="1" x14ac:dyDescent="0.25">
      <c r="A161" s="18">
        <v>1.54000091552734</v>
      </c>
      <c r="B161" s="18">
        <v>822.55490892180205</v>
      </c>
      <c r="C161" s="18">
        <v>12.9249451951897</v>
      </c>
    </row>
    <row r="162" spans="1:3" ht="15" customHeight="1" x14ac:dyDescent="0.25">
      <c r="A162" s="18">
        <v>1.5500009059905999</v>
      </c>
      <c r="B162" s="18">
        <v>776.084022390933</v>
      </c>
      <c r="C162" s="18">
        <v>6.54516159928483</v>
      </c>
    </row>
    <row r="163" spans="1:3" ht="15" customHeight="1" x14ac:dyDescent="0.25">
      <c r="A163" s="18">
        <v>1.5600008964538601</v>
      </c>
      <c r="B163" s="18">
        <v>803.04566606059802</v>
      </c>
      <c r="C163" s="18">
        <v>10.2466070599411</v>
      </c>
    </row>
    <row r="164" spans="1:3" ht="15" customHeight="1" x14ac:dyDescent="0.25">
      <c r="A164" s="18">
        <v>1.57000088691711</v>
      </c>
      <c r="B164" s="18">
        <v>819.06373702622705</v>
      </c>
      <c r="C164" s="18">
        <v>12.445657562596701</v>
      </c>
    </row>
    <row r="165" spans="1:3" ht="15" customHeight="1" x14ac:dyDescent="0.25">
      <c r="A165" s="18">
        <v>1.58000087738037</v>
      </c>
      <c r="B165" s="18">
        <v>791.79269937412801</v>
      </c>
      <c r="C165" s="18">
        <v>8.7017367630528408</v>
      </c>
    </row>
    <row r="166" spans="1:3" ht="15" customHeight="1" x14ac:dyDescent="0.25">
      <c r="A166" s="18">
        <v>1.5900008678436299</v>
      </c>
      <c r="B166" s="18">
        <v>793.19435550928597</v>
      </c>
      <c r="C166" s="18">
        <v>8.8941639682502593</v>
      </c>
    </row>
    <row r="167" spans="1:3" ht="15" customHeight="1" x14ac:dyDescent="0.25">
      <c r="A167" s="18">
        <v>1.6000009775161701</v>
      </c>
      <c r="B167" s="18">
        <v>794.36269172106199</v>
      </c>
      <c r="C167" s="18">
        <v>9.0545597074931905</v>
      </c>
    </row>
    <row r="168" spans="1:3" ht="15" customHeight="1" x14ac:dyDescent="0.25">
      <c r="A168" s="18">
        <v>1.61000096797943</v>
      </c>
      <c r="B168" s="18">
        <v>813.85288805790901</v>
      </c>
      <c r="C168" s="18">
        <v>11.7302830291944</v>
      </c>
    </row>
    <row r="169" spans="1:3" ht="15" customHeight="1" x14ac:dyDescent="0.25">
      <c r="A169" s="18">
        <v>1.62000095844269</v>
      </c>
      <c r="B169" s="18">
        <v>817.92749980991198</v>
      </c>
      <c r="C169" s="18">
        <v>12.2896685532438</v>
      </c>
    </row>
    <row r="170" spans="1:3" ht="15" customHeight="1" x14ac:dyDescent="0.25">
      <c r="A170" s="18">
        <v>1.6300009489059499</v>
      </c>
      <c r="B170" s="18">
        <v>833.52637918210405</v>
      </c>
      <c r="C170" s="18">
        <v>14.431170085974401</v>
      </c>
    </row>
    <row r="171" spans="1:3" ht="15" customHeight="1" x14ac:dyDescent="0.25">
      <c r="A171" s="18">
        <v>1.6400009393692001</v>
      </c>
      <c r="B171" s="18">
        <v>807.51420475166901</v>
      </c>
      <c r="C171" s="18">
        <v>10.860073080651301</v>
      </c>
    </row>
    <row r="172" spans="1:3" ht="15" customHeight="1" x14ac:dyDescent="0.25">
      <c r="A172" s="18">
        <v>1.6500009298324601</v>
      </c>
      <c r="B172" s="18">
        <v>802.74282632331096</v>
      </c>
      <c r="C172" s="18">
        <v>10.205031524539001</v>
      </c>
    </row>
    <row r="173" spans="1:3" ht="15" customHeight="1" x14ac:dyDescent="0.25">
      <c r="A173" s="18">
        <v>1.66000092029572</v>
      </c>
      <c r="B173" s="18">
        <v>834.18830192272299</v>
      </c>
      <c r="C173" s="18">
        <v>14.522042547371299</v>
      </c>
    </row>
    <row r="174" spans="1:3" ht="15" customHeight="1" x14ac:dyDescent="0.25">
      <c r="A174" s="18">
        <v>1.6700009107589699</v>
      </c>
      <c r="B174" s="18">
        <v>796.85756233516304</v>
      </c>
      <c r="C174" s="18">
        <v>9.3970695196778493</v>
      </c>
    </row>
    <row r="175" spans="1:3" ht="15" customHeight="1" x14ac:dyDescent="0.25">
      <c r="A175" s="18">
        <v>1.6800009012222299</v>
      </c>
      <c r="B175" s="18">
        <v>806.12974650762203</v>
      </c>
      <c r="C175" s="18">
        <v>10.670006898274501</v>
      </c>
    </row>
    <row r="176" spans="1:3" ht="15" customHeight="1" x14ac:dyDescent="0.25">
      <c r="A176" s="18">
        <v>1.6900008916854901</v>
      </c>
      <c r="B176" s="18">
        <v>784.64235403430405</v>
      </c>
      <c r="C176" s="18">
        <v>7.7200973042540797</v>
      </c>
    </row>
    <row r="177" spans="1:3" ht="15" customHeight="1" x14ac:dyDescent="0.25">
      <c r="A177" s="18">
        <v>1.70000088214874</v>
      </c>
      <c r="B177" s="18">
        <v>799.09799379152003</v>
      </c>
      <c r="C177" s="18">
        <v>9.7046484991217401</v>
      </c>
    </row>
    <row r="178" spans="1:3" ht="15" customHeight="1" x14ac:dyDescent="0.25">
      <c r="A178" s="18">
        <v>1.710000872612</v>
      </c>
      <c r="B178" s="18">
        <v>844.53560637598503</v>
      </c>
      <c r="C178" s="18">
        <v>15.942578460085301</v>
      </c>
    </row>
    <row r="179" spans="1:3" ht="15" customHeight="1" x14ac:dyDescent="0.25">
      <c r="A179" s="18">
        <v>1.7200008630752599</v>
      </c>
      <c r="B179" s="18">
        <v>818.74616424215696</v>
      </c>
      <c r="C179" s="18">
        <v>12.4020593920094</v>
      </c>
    </row>
    <row r="180" spans="1:3" ht="15" customHeight="1" x14ac:dyDescent="0.25">
      <c r="A180" s="18">
        <v>1.7300008535385101</v>
      </c>
      <c r="B180" s="18">
        <v>777.50304447477004</v>
      </c>
      <c r="C180" s="18">
        <v>6.7399728991871397</v>
      </c>
    </row>
    <row r="181" spans="1:3" ht="15" customHeight="1" x14ac:dyDescent="0.25">
      <c r="A181" s="18">
        <v>1.74000096321106</v>
      </c>
      <c r="B181" s="18">
        <v>806.21377529155302</v>
      </c>
      <c r="C181" s="18">
        <v>10.681542840395</v>
      </c>
    </row>
    <row r="182" spans="1:3" ht="15" customHeight="1" x14ac:dyDescent="0.25">
      <c r="A182" s="18">
        <v>1.75000095367432</v>
      </c>
      <c r="B182" s="18">
        <v>814.95237668605102</v>
      </c>
      <c r="C182" s="18">
        <v>11.881226986526601</v>
      </c>
    </row>
    <row r="183" spans="1:3" ht="15" customHeight="1" x14ac:dyDescent="0.25">
      <c r="A183" s="18">
        <v>1.7600009441375699</v>
      </c>
      <c r="B183" s="18">
        <v>799.161743628929</v>
      </c>
      <c r="C183" s="18">
        <v>9.7134004338771298</v>
      </c>
    </row>
    <row r="184" spans="1:3" ht="15" customHeight="1" x14ac:dyDescent="0.25">
      <c r="A184" s="18">
        <v>1.7700009346008301</v>
      </c>
      <c r="B184" s="18">
        <v>809.41123857769503</v>
      </c>
      <c r="C184" s="18">
        <v>11.1205085099628</v>
      </c>
    </row>
    <row r="185" spans="1:3" ht="15" customHeight="1" x14ac:dyDescent="0.25">
      <c r="A185" s="18">
        <v>1.78000092506409</v>
      </c>
      <c r="B185" s="18">
        <v>822.86676774856505</v>
      </c>
      <c r="C185" s="18">
        <v>12.967758921712701</v>
      </c>
    </row>
    <row r="186" spans="1:3" ht="15" customHeight="1" x14ac:dyDescent="0.25">
      <c r="A186" s="18">
        <v>1.79000091552734</v>
      </c>
      <c r="B186" s="18">
        <v>801.28722370886896</v>
      </c>
      <c r="C186" s="18">
        <v>10.0051982445002</v>
      </c>
    </row>
    <row r="187" spans="1:3" ht="15" customHeight="1" x14ac:dyDescent="0.25">
      <c r="A187" s="18">
        <v>1.8000009059905999</v>
      </c>
      <c r="B187" s="18">
        <v>798.27837703305704</v>
      </c>
      <c r="C187" s="18">
        <v>9.59212691967873</v>
      </c>
    </row>
    <row r="188" spans="1:3" ht="15" customHeight="1" x14ac:dyDescent="0.25">
      <c r="A188" s="18">
        <v>1.8100008964538601</v>
      </c>
      <c r="B188" s="18">
        <v>794.10427520088001</v>
      </c>
      <c r="C188" s="18">
        <v>9.0190828401587293</v>
      </c>
    </row>
    <row r="189" spans="1:3" ht="15" customHeight="1" x14ac:dyDescent="0.25">
      <c r="A189" s="18">
        <v>1.82000088691711</v>
      </c>
      <c r="B189" s="18">
        <v>799.78635758948303</v>
      </c>
      <c r="C189" s="18">
        <v>9.7991509369725804</v>
      </c>
    </row>
    <row r="190" spans="1:3" ht="15" customHeight="1" x14ac:dyDescent="0.25">
      <c r="A190" s="18">
        <v>1.83000087738037</v>
      </c>
      <c r="B190" s="18">
        <v>779.62740417092402</v>
      </c>
      <c r="C190" s="18">
        <v>7.0316168972486297</v>
      </c>
    </row>
    <row r="191" spans="1:3" ht="15" customHeight="1" x14ac:dyDescent="0.25">
      <c r="A191" s="18">
        <v>1.8400008678436299</v>
      </c>
      <c r="B191" s="18">
        <v>757.11301190040103</v>
      </c>
      <c r="C191" s="18">
        <v>3.94071501863192</v>
      </c>
    </row>
    <row r="192" spans="1:3" ht="15" customHeight="1" x14ac:dyDescent="0.25">
      <c r="A192" s="18">
        <v>1.8500008583068901</v>
      </c>
      <c r="B192" s="18">
        <v>810.77715447008802</v>
      </c>
      <c r="C192" s="18">
        <v>11.308029094445001</v>
      </c>
    </row>
    <row r="193" spans="1:3" ht="15" customHeight="1" x14ac:dyDescent="0.25">
      <c r="A193" s="18">
        <v>1.86000084877014</v>
      </c>
      <c r="B193" s="18">
        <v>766.259432992911</v>
      </c>
      <c r="C193" s="18">
        <v>5.1963869371882598</v>
      </c>
    </row>
    <row r="194" spans="1:3" ht="15" customHeight="1" x14ac:dyDescent="0.25">
      <c r="A194" s="18">
        <v>1.87000095844269</v>
      </c>
      <c r="B194" s="18">
        <v>832.35014426463795</v>
      </c>
      <c r="C194" s="18">
        <v>14.2696899681721</v>
      </c>
    </row>
    <row r="195" spans="1:3" ht="15" customHeight="1" x14ac:dyDescent="0.25">
      <c r="A195" s="18">
        <v>1.8800009489059499</v>
      </c>
      <c r="B195" s="18">
        <v>808.29096683032697</v>
      </c>
      <c r="C195" s="18">
        <v>10.966711329612799</v>
      </c>
    </row>
    <row r="196" spans="1:3" ht="15" customHeight="1" x14ac:dyDescent="0.25">
      <c r="A196" s="18">
        <v>1.8900009393692001</v>
      </c>
      <c r="B196" s="18">
        <v>819.95472223184197</v>
      </c>
      <c r="C196" s="18">
        <v>12.567977002214</v>
      </c>
    </row>
    <row r="197" spans="1:3" ht="15" customHeight="1" x14ac:dyDescent="0.25">
      <c r="A197" s="18">
        <v>1.9000009298324601</v>
      </c>
      <c r="B197" s="18">
        <v>764.56182748074798</v>
      </c>
      <c r="C197" s="18">
        <v>4.9633301438425699</v>
      </c>
    </row>
    <row r="198" spans="1:3" ht="15" customHeight="1" x14ac:dyDescent="0.25">
      <c r="A198" s="18">
        <v>1.91000092029572</v>
      </c>
      <c r="B198" s="18">
        <v>807.16195608943099</v>
      </c>
      <c r="C198" s="18">
        <v>10.811714411282299</v>
      </c>
    </row>
    <row r="199" spans="1:3" ht="15" customHeight="1" x14ac:dyDescent="0.25">
      <c r="A199" s="18">
        <v>1.9200009107589699</v>
      </c>
      <c r="B199" s="18">
        <v>776.33997406678702</v>
      </c>
      <c r="C199" s="18">
        <v>6.5803000789837602</v>
      </c>
    </row>
    <row r="200" spans="1:3" ht="15" customHeight="1" x14ac:dyDescent="0.25">
      <c r="A200" s="18">
        <v>1.9300009012222299</v>
      </c>
      <c r="B200" s="18">
        <v>806.06566055507801</v>
      </c>
      <c r="C200" s="18">
        <v>10.6612088197506</v>
      </c>
    </row>
    <row r="201" spans="1:3" ht="15" customHeight="1" x14ac:dyDescent="0.25">
      <c r="A201" s="18">
        <v>1.9400008916854901</v>
      </c>
      <c r="B201" s="18">
        <v>798.73118014006695</v>
      </c>
      <c r="C201" s="18">
        <v>9.6542902664518806</v>
      </c>
    </row>
    <row r="202" spans="1:3" ht="15" customHeight="1" x14ac:dyDescent="0.25">
      <c r="A202" s="18">
        <v>1.95000088214874</v>
      </c>
      <c r="B202" s="18">
        <v>796.07553445271196</v>
      </c>
      <c r="C202" s="18">
        <v>9.2897083516767296</v>
      </c>
    </row>
    <row r="203" spans="1:3" ht="15" customHeight="1" x14ac:dyDescent="0.25">
      <c r="A203" s="18">
        <v>1.960000872612</v>
      </c>
      <c r="B203" s="18">
        <v>813.99870600762404</v>
      </c>
      <c r="C203" s="18">
        <v>11.7503017340875</v>
      </c>
    </row>
    <row r="204" spans="1:3" ht="15" customHeight="1" x14ac:dyDescent="0.25">
      <c r="A204" s="18">
        <v>1.9700008630752599</v>
      </c>
      <c r="B204" s="18">
        <v>824.21436536606097</v>
      </c>
      <c r="C204" s="18">
        <v>13.152764670812701</v>
      </c>
    </row>
    <row r="205" spans="1:3" ht="15" customHeight="1" x14ac:dyDescent="0.25">
      <c r="A205" s="18">
        <v>1.9800008535385101</v>
      </c>
      <c r="B205" s="18">
        <v>796.66054284643894</v>
      </c>
      <c r="C205" s="18">
        <v>9.3700215807193992</v>
      </c>
    </row>
    <row r="206" spans="1:3" ht="15" customHeight="1" x14ac:dyDescent="0.25">
      <c r="A206" s="18">
        <v>1.99000084400177</v>
      </c>
      <c r="B206" s="18">
        <v>776.392744143095</v>
      </c>
      <c r="C206" s="18">
        <v>6.5875446506354098</v>
      </c>
    </row>
    <row r="207" spans="1:3" ht="15" customHeight="1" x14ac:dyDescent="0.25">
      <c r="A207" s="18">
        <v>2.00000095367432</v>
      </c>
      <c r="B207" s="18">
        <v>781.87668665918898</v>
      </c>
      <c r="C207" s="18">
        <v>7.3404109959292096</v>
      </c>
    </row>
    <row r="208" spans="1:3" ht="15" customHeight="1" x14ac:dyDescent="0.25">
      <c r="A208" s="18">
        <v>2.0100009441375701</v>
      </c>
      <c r="B208" s="18">
        <v>774.60242687266202</v>
      </c>
      <c r="C208" s="18">
        <v>6.3417598678168101</v>
      </c>
    </row>
    <row r="209" spans="1:3" ht="15" customHeight="1" x14ac:dyDescent="0.25">
      <c r="A209" s="18">
        <v>2.0200009346008301</v>
      </c>
      <c r="B209" s="18">
        <v>771.80953417155297</v>
      </c>
      <c r="C209" s="18">
        <v>5.9583359142449099</v>
      </c>
    </row>
    <row r="210" spans="1:3" ht="15" customHeight="1" x14ac:dyDescent="0.25">
      <c r="A210" s="18">
        <v>2.03000092506409</v>
      </c>
      <c r="B210" s="18">
        <v>803.52944777928303</v>
      </c>
      <c r="C210" s="18">
        <v>10.3130233240427</v>
      </c>
    </row>
    <row r="211" spans="1:3" ht="15" customHeight="1" x14ac:dyDescent="0.25">
      <c r="A211" s="18">
        <v>2.0400009155273402</v>
      </c>
      <c r="B211" s="18">
        <v>783.28668965355098</v>
      </c>
      <c r="C211" s="18">
        <v>7.5339841047106004</v>
      </c>
    </row>
    <row r="212" spans="1:3" ht="15" customHeight="1" x14ac:dyDescent="0.25">
      <c r="A212" s="18">
        <v>2.0500009059906001</v>
      </c>
      <c r="B212" s="18">
        <v>796.71006380976905</v>
      </c>
      <c r="C212" s="18">
        <v>9.3768200959423993</v>
      </c>
    </row>
    <row r="213" spans="1:3" ht="15" customHeight="1" x14ac:dyDescent="0.25">
      <c r="A213" s="18">
        <v>2.0600008964538601</v>
      </c>
      <c r="B213" s="18">
        <v>778.83607710305103</v>
      </c>
      <c r="C213" s="18">
        <v>6.9229790849861796</v>
      </c>
    </row>
    <row r="214" spans="1:3" ht="15" customHeight="1" x14ac:dyDescent="0.25">
      <c r="A214" s="18">
        <v>2.0700008869171098</v>
      </c>
      <c r="B214" s="18">
        <v>813.75647903314496</v>
      </c>
      <c r="C214" s="18">
        <v>11.717047458268199</v>
      </c>
    </row>
    <row r="215" spans="1:3" ht="15" customHeight="1" x14ac:dyDescent="0.25">
      <c r="A215" s="18">
        <v>2.0800008773803702</v>
      </c>
      <c r="B215" s="18">
        <v>779.29481824412505</v>
      </c>
      <c r="C215" s="18">
        <v>6.9859576383358402</v>
      </c>
    </row>
    <row r="216" spans="1:3" ht="15" customHeight="1" x14ac:dyDescent="0.25">
      <c r="A216" s="18">
        <v>2.0900008678436302</v>
      </c>
      <c r="B216" s="18">
        <v>819.19588629375505</v>
      </c>
      <c r="C216" s="18">
        <v>12.463799754238201</v>
      </c>
    </row>
    <row r="217" spans="1:3" ht="15" customHeight="1" x14ac:dyDescent="0.25">
      <c r="A217" s="18">
        <v>2.1000008583068901</v>
      </c>
      <c r="B217" s="18">
        <v>788.82385039946701</v>
      </c>
      <c r="C217" s="18">
        <v>8.2941565466806892</v>
      </c>
    </row>
    <row r="218" spans="1:3" ht="15" customHeight="1" x14ac:dyDescent="0.25">
      <c r="A218" s="18">
        <v>2.1100008487701398</v>
      </c>
      <c r="B218" s="18">
        <v>774.01215267514101</v>
      </c>
      <c r="C218" s="18">
        <v>6.2607237197345897</v>
      </c>
    </row>
    <row r="219" spans="1:3" ht="15" customHeight="1" x14ac:dyDescent="0.25">
      <c r="A219" s="18">
        <v>2.1200008392334002</v>
      </c>
      <c r="B219" s="18">
        <v>776.23387372227603</v>
      </c>
      <c r="C219" s="18">
        <v>6.5657340293996604</v>
      </c>
    </row>
    <row r="220" spans="1:3" ht="15" customHeight="1" x14ac:dyDescent="0.25">
      <c r="A220" s="18">
        <v>2.1300008296966602</v>
      </c>
      <c r="B220" s="18">
        <v>787.33385200280304</v>
      </c>
      <c r="C220" s="18">
        <v>8.0896012210006205</v>
      </c>
    </row>
    <row r="221" spans="1:3" ht="15" customHeight="1" x14ac:dyDescent="0.25">
      <c r="A221" s="18">
        <v>2.1400008201599099</v>
      </c>
      <c r="B221" s="18">
        <v>804.33993340989196</v>
      </c>
      <c r="C221" s="18">
        <v>10.4242913311086</v>
      </c>
    </row>
    <row r="222" spans="1:3" ht="15" customHeight="1" x14ac:dyDescent="0.25">
      <c r="A222" s="18">
        <v>2.1500008106231698</v>
      </c>
      <c r="B222" s="18">
        <v>847.12907076323097</v>
      </c>
      <c r="C222" s="18">
        <v>16.298623777691301</v>
      </c>
    </row>
    <row r="223" spans="1:3" ht="15" customHeight="1" x14ac:dyDescent="0.25">
      <c r="A223" s="18">
        <v>2.1600008010864298</v>
      </c>
      <c r="B223" s="18">
        <v>800.08398754216603</v>
      </c>
      <c r="C223" s="18">
        <v>9.8400112439632608</v>
      </c>
    </row>
    <row r="224" spans="1:3" ht="15" customHeight="1" x14ac:dyDescent="0.25">
      <c r="A224" s="18">
        <v>2.17000079154968</v>
      </c>
      <c r="B224" s="18">
        <v>822.02451923762999</v>
      </c>
      <c r="C224" s="18">
        <v>12.8521303285253</v>
      </c>
    </row>
    <row r="225" spans="1:3" ht="15" customHeight="1" x14ac:dyDescent="0.25">
      <c r="A225" s="18">
        <v>2.1800007820129399</v>
      </c>
      <c r="B225" s="18">
        <v>788.85813414331096</v>
      </c>
      <c r="C225" s="18">
        <v>8.2988632110658394</v>
      </c>
    </row>
    <row r="226" spans="1:3" ht="15" customHeight="1" x14ac:dyDescent="0.25">
      <c r="A226" s="18">
        <v>2.1900007724761998</v>
      </c>
      <c r="B226" s="18">
        <v>806.28402335492001</v>
      </c>
      <c r="C226" s="18">
        <v>10.691186888007699</v>
      </c>
    </row>
    <row r="227" spans="1:3" ht="15" customHeight="1" x14ac:dyDescent="0.25">
      <c r="A227" s="18">
        <v>2.20000100135803</v>
      </c>
      <c r="B227" s="18">
        <v>791.99660922313296</v>
      </c>
      <c r="C227" s="18">
        <v>8.7297306492651696</v>
      </c>
    </row>
    <row r="228" spans="1:3" ht="15" customHeight="1" x14ac:dyDescent="0.25">
      <c r="A228" s="18">
        <v>2.21000099182129</v>
      </c>
      <c r="B228" s="18">
        <v>786.52807198409403</v>
      </c>
      <c r="C228" s="18">
        <v>7.9789792266934496</v>
      </c>
    </row>
    <row r="229" spans="1:3" ht="15" customHeight="1" x14ac:dyDescent="0.25">
      <c r="A229" s="18">
        <v>2.2200009822845499</v>
      </c>
      <c r="B229" s="18">
        <v>749.14075301535399</v>
      </c>
      <c r="C229" s="18">
        <v>2.84623866463886</v>
      </c>
    </row>
    <row r="230" spans="1:3" ht="15" customHeight="1" x14ac:dyDescent="0.25">
      <c r="A230" s="18">
        <v>2.2300009727478001</v>
      </c>
      <c r="B230" s="18">
        <v>783.63384056956397</v>
      </c>
      <c r="C230" s="18">
        <v>7.58164292692428</v>
      </c>
    </row>
    <row r="231" spans="1:3" ht="15" customHeight="1" x14ac:dyDescent="0.25">
      <c r="A231" s="18">
        <v>2.24000096321106</v>
      </c>
      <c r="B231" s="18">
        <v>791.95241008278595</v>
      </c>
      <c r="C231" s="18">
        <v>8.7236627437098093</v>
      </c>
    </row>
    <row r="232" spans="1:3" ht="15" customHeight="1" x14ac:dyDescent="0.25">
      <c r="A232" s="18">
        <v>2.25000095367432</v>
      </c>
      <c r="B232" s="18">
        <v>800.32262928853004</v>
      </c>
      <c r="C232" s="18">
        <v>9.8727733195853808</v>
      </c>
    </row>
    <row r="233" spans="1:3" ht="15" customHeight="1" x14ac:dyDescent="0.25">
      <c r="A233" s="18">
        <v>2.2600009441375701</v>
      </c>
      <c r="B233" s="18">
        <v>807.41824388042005</v>
      </c>
      <c r="C233" s="18">
        <v>10.846899034749701</v>
      </c>
    </row>
    <row r="234" spans="1:3" ht="15" customHeight="1" x14ac:dyDescent="0.25">
      <c r="A234" s="18">
        <v>2.2700009346008301</v>
      </c>
      <c r="B234" s="18">
        <v>784.37021281274599</v>
      </c>
      <c r="C234" s="18">
        <v>7.6827362330399396</v>
      </c>
    </row>
    <row r="235" spans="1:3" ht="15" customHeight="1" x14ac:dyDescent="0.25">
      <c r="A235" s="18">
        <v>2.28000092506409</v>
      </c>
      <c r="B235" s="18">
        <v>747.80391108220101</v>
      </c>
      <c r="C235" s="18">
        <v>2.6627095161303602</v>
      </c>
    </row>
    <row r="236" spans="1:3" ht="15" customHeight="1" x14ac:dyDescent="0.25">
      <c r="A236" s="18">
        <v>2.2900009155273402</v>
      </c>
      <c r="B236" s="18">
        <v>790.20825262432504</v>
      </c>
      <c r="C236" s="18">
        <v>8.4842150384293795</v>
      </c>
    </row>
    <row r="237" spans="1:3" ht="15" customHeight="1" x14ac:dyDescent="0.25">
      <c r="A237" s="18">
        <v>2.3000009059906001</v>
      </c>
      <c r="B237" s="18">
        <v>821.86363212599599</v>
      </c>
      <c r="C237" s="18">
        <v>12.8300428446786</v>
      </c>
    </row>
    <row r="238" spans="1:3" ht="15" customHeight="1" x14ac:dyDescent="0.25">
      <c r="A238" s="18">
        <v>2.3100008964538601</v>
      </c>
      <c r="B238" s="18">
        <v>769.48249704855698</v>
      </c>
      <c r="C238" s="18">
        <v>5.6388672237888597</v>
      </c>
    </row>
    <row r="239" spans="1:3" ht="15" customHeight="1" x14ac:dyDescent="0.25">
      <c r="A239" s="18">
        <v>2.3200008869171098</v>
      </c>
      <c r="B239" s="18">
        <v>784.17117663320801</v>
      </c>
      <c r="C239" s="18">
        <v>7.6554114314705997</v>
      </c>
    </row>
    <row r="240" spans="1:3" ht="15" customHeight="1" x14ac:dyDescent="0.25">
      <c r="A240" s="18">
        <v>2.3300008773803702</v>
      </c>
      <c r="B240" s="18">
        <v>788.06400611597405</v>
      </c>
      <c r="C240" s="18">
        <v>8.1898408673993792</v>
      </c>
    </row>
    <row r="241" spans="1:3" ht="15" customHeight="1" x14ac:dyDescent="0.25">
      <c r="A241" s="18">
        <v>2.3400008678436302</v>
      </c>
      <c r="B241" s="18">
        <v>793.17418860114196</v>
      </c>
      <c r="C241" s="18">
        <v>8.8913953421413492</v>
      </c>
    </row>
    <row r="242" spans="1:3" ht="15" customHeight="1" x14ac:dyDescent="0.25">
      <c r="A242" s="18">
        <v>2.3500008583068901</v>
      </c>
      <c r="B242" s="18">
        <v>795.10701868912304</v>
      </c>
      <c r="C242" s="18">
        <v>9.1567450827962702</v>
      </c>
    </row>
    <row r="243" spans="1:3" ht="15" customHeight="1" x14ac:dyDescent="0.25">
      <c r="A243" s="18">
        <v>2.3600008487701398</v>
      </c>
      <c r="B243" s="18">
        <v>756.79510300119603</v>
      </c>
      <c r="C243" s="18">
        <v>3.8970707042761599</v>
      </c>
    </row>
    <row r="244" spans="1:3" ht="15" customHeight="1" x14ac:dyDescent="0.25">
      <c r="A244" s="18">
        <v>2.3700008392334002</v>
      </c>
      <c r="B244" s="18">
        <v>796.23395672001595</v>
      </c>
      <c r="C244" s="18">
        <v>9.3114574478878396</v>
      </c>
    </row>
    <row r="245" spans="1:3" ht="15" customHeight="1" x14ac:dyDescent="0.25">
      <c r="A245" s="18">
        <v>2.3800008296966602</v>
      </c>
      <c r="B245" s="18">
        <v>768.939951200309</v>
      </c>
      <c r="C245" s="18">
        <v>5.5643834908310597</v>
      </c>
    </row>
    <row r="246" spans="1:3" ht="15" customHeight="1" x14ac:dyDescent="0.25">
      <c r="A246" s="18">
        <v>2.3900008201599099</v>
      </c>
      <c r="B246" s="18">
        <v>823.94440889288501</v>
      </c>
      <c r="C246" s="18">
        <v>13.115703534093701</v>
      </c>
    </row>
    <row r="247" spans="1:3" ht="15" customHeight="1" x14ac:dyDescent="0.25">
      <c r="A247" s="18">
        <v>2.4000008106231698</v>
      </c>
      <c r="B247" s="18">
        <v>804.72512135543195</v>
      </c>
      <c r="C247" s="18">
        <v>10.4771720897888</v>
      </c>
    </row>
    <row r="248" spans="1:3" ht="15" customHeight="1" x14ac:dyDescent="0.25">
      <c r="A248" s="18">
        <v>2.4100008010864298</v>
      </c>
      <c r="B248" s="18">
        <v>811.00364005237702</v>
      </c>
      <c r="C248" s="18">
        <v>11.339122303773699</v>
      </c>
    </row>
    <row r="249" spans="1:3" ht="15" customHeight="1" x14ac:dyDescent="0.25">
      <c r="A249" s="18">
        <v>2.42000079154968</v>
      </c>
      <c r="B249" s="18">
        <v>799.80456382600096</v>
      </c>
      <c r="C249" s="18">
        <v>9.8016503910986792</v>
      </c>
    </row>
    <row r="250" spans="1:3" ht="15" customHeight="1" x14ac:dyDescent="0.25">
      <c r="A250" s="18">
        <v>2.4300007820129399</v>
      </c>
      <c r="B250" s="18">
        <v>818.83657921366705</v>
      </c>
      <c r="C250" s="18">
        <v>12.414472065730999</v>
      </c>
    </row>
    <row r="251" spans="1:3" ht="15" customHeight="1" x14ac:dyDescent="0.25">
      <c r="A251" s="18">
        <v>2.4400007724761998</v>
      </c>
      <c r="B251" s="18">
        <v>801.39478055229995</v>
      </c>
      <c r="C251" s="18">
        <v>10.0199642504144</v>
      </c>
    </row>
    <row r="252" spans="1:3" ht="15" customHeight="1" x14ac:dyDescent="0.25">
      <c r="A252" s="18">
        <v>2.45000076293945</v>
      </c>
      <c r="B252" s="18">
        <v>756.06903828884197</v>
      </c>
      <c r="C252" s="18">
        <v>3.7973924737272799</v>
      </c>
    </row>
    <row r="253" spans="1:3" ht="15" customHeight="1" x14ac:dyDescent="0.25">
      <c r="A253" s="18">
        <v>2.46000099182129</v>
      </c>
      <c r="B253" s="18">
        <v>796.95346718722305</v>
      </c>
      <c r="C253" s="18">
        <v>9.41023587495134</v>
      </c>
    </row>
    <row r="254" spans="1:3" ht="15" customHeight="1" x14ac:dyDescent="0.25">
      <c r="A254" s="18">
        <v>2.4700009822845499</v>
      </c>
      <c r="B254" s="18">
        <v>839.21540795017802</v>
      </c>
      <c r="C254" s="18">
        <v>15.212191820670199</v>
      </c>
    </row>
    <row r="255" spans="1:3" ht="15" customHeight="1" x14ac:dyDescent="0.25">
      <c r="A255" s="18">
        <v>2.4800009727478001</v>
      </c>
      <c r="B255" s="18">
        <v>797.36532026686302</v>
      </c>
      <c r="C255" s="18">
        <v>9.46677737259777</v>
      </c>
    </row>
    <row r="256" spans="1:3" ht="15" customHeight="1" x14ac:dyDescent="0.25">
      <c r="A256" s="18">
        <v>2.49000096321106</v>
      </c>
      <c r="B256" s="18">
        <v>796.32224296233301</v>
      </c>
      <c r="C256" s="18">
        <v>9.3235778777424105</v>
      </c>
    </row>
    <row r="257" spans="1:3" ht="15" customHeight="1" x14ac:dyDescent="0.25">
      <c r="A257" s="18">
        <v>2.50000095367432</v>
      </c>
      <c r="B257" s="18">
        <v>784.74767011016399</v>
      </c>
      <c r="C257" s="18">
        <v>7.7345556850450601</v>
      </c>
    </row>
    <row r="258" spans="1:3" ht="15" customHeight="1" x14ac:dyDescent="0.25">
      <c r="A258" s="18">
        <v>2.5100009441375701</v>
      </c>
      <c r="B258" s="18">
        <v>814.99674388396704</v>
      </c>
      <c r="C258" s="18">
        <v>11.887317963966201</v>
      </c>
    </row>
    <row r="259" spans="1:3" ht="15" customHeight="1" x14ac:dyDescent="0.25">
      <c r="A259" s="18">
        <v>2.5200009346008301</v>
      </c>
      <c r="B259" s="18">
        <v>782.44124804882597</v>
      </c>
      <c r="C259" s="18">
        <v>7.4179171457225701</v>
      </c>
    </row>
    <row r="260" spans="1:3" ht="15" customHeight="1" x14ac:dyDescent="0.25">
      <c r="A260" s="18">
        <v>2.53000092506409</v>
      </c>
      <c r="B260" s="18">
        <v>770.91429150755198</v>
      </c>
      <c r="C260" s="18">
        <v>5.8354319868934796</v>
      </c>
    </row>
    <row r="261" spans="1:3" ht="15" customHeight="1" x14ac:dyDescent="0.25">
      <c r="A261" s="18">
        <v>2.5400009155273402</v>
      </c>
      <c r="B261" s="18">
        <v>804.39640075269403</v>
      </c>
      <c r="C261" s="18">
        <v>10.432043484213599</v>
      </c>
    </row>
    <row r="262" spans="1:3" ht="15" customHeight="1" x14ac:dyDescent="0.25">
      <c r="A262" s="18">
        <v>2.5500009059906001</v>
      </c>
      <c r="B262" s="18">
        <v>813.18553145592898</v>
      </c>
      <c r="C262" s="18">
        <v>11.638664576873699</v>
      </c>
    </row>
    <row r="263" spans="1:3" ht="15" customHeight="1" x14ac:dyDescent="0.25">
      <c r="A263" s="18">
        <v>2.5600008964538601</v>
      </c>
      <c r="B263" s="18">
        <v>784.91550360126905</v>
      </c>
      <c r="C263" s="18">
        <v>7.7575968067736696</v>
      </c>
    </row>
    <row r="264" spans="1:3" ht="15" customHeight="1" x14ac:dyDescent="0.25">
      <c r="A264" s="18">
        <v>2.5700008869171098</v>
      </c>
      <c r="B264" s="18">
        <v>784.26192771985404</v>
      </c>
      <c r="C264" s="18">
        <v>7.6678702489606998</v>
      </c>
    </row>
    <row r="265" spans="1:3" ht="15" customHeight="1" x14ac:dyDescent="0.25">
      <c r="A265" s="18">
        <v>2.5800008773803702</v>
      </c>
      <c r="B265" s="18">
        <v>814.10867167619494</v>
      </c>
      <c r="C265" s="18">
        <v>11.7653984370091</v>
      </c>
    </row>
    <row r="266" spans="1:3" ht="15" customHeight="1" x14ac:dyDescent="0.25">
      <c r="A266" s="18">
        <v>2.5900008678436302</v>
      </c>
      <c r="B266" s="18">
        <v>772.26060068369395</v>
      </c>
      <c r="C266" s="18">
        <v>6.02026085154756</v>
      </c>
    </row>
    <row r="267" spans="1:3" ht="15" customHeight="1" x14ac:dyDescent="0.25">
      <c r="A267" s="18">
        <v>2.6000008583068901</v>
      </c>
      <c r="B267" s="18">
        <v>797.82949526929804</v>
      </c>
      <c r="C267" s="18">
        <v>9.5305019168712199</v>
      </c>
    </row>
    <row r="268" spans="1:3" ht="15" customHeight="1" x14ac:dyDescent="0.25">
      <c r="A268" s="18">
        <v>2.6100008487701398</v>
      </c>
      <c r="B268" s="18">
        <v>806.71576324675698</v>
      </c>
      <c r="C268" s="18">
        <v>10.750458558622601</v>
      </c>
    </row>
    <row r="269" spans="1:3" ht="15" customHeight="1" x14ac:dyDescent="0.25">
      <c r="A269" s="18">
        <v>2.6200008392334002</v>
      </c>
      <c r="B269" s="18">
        <v>788.36135597271095</v>
      </c>
      <c r="C269" s="18">
        <v>8.2306627212496597</v>
      </c>
    </row>
    <row r="270" spans="1:3" ht="15" customHeight="1" x14ac:dyDescent="0.25">
      <c r="A270" s="18">
        <v>2.6300008296966602</v>
      </c>
      <c r="B270" s="18">
        <v>822.26842678778701</v>
      </c>
      <c r="C270" s="18">
        <v>12.885615323187</v>
      </c>
    </row>
    <row r="271" spans="1:3" ht="15" customHeight="1" x14ac:dyDescent="0.25">
      <c r="A271" s="18">
        <v>2.6400008201599099</v>
      </c>
      <c r="B271" s="18">
        <v>786.15946571858296</v>
      </c>
      <c r="C271" s="18">
        <v>7.92837489392502</v>
      </c>
    </row>
    <row r="272" spans="1:3" ht="15" customHeight="1" x14ac:dyDescent="0.25">
      <c r="A272" s="18">
        <v>2.6500008106231698</v>
      </c>
      <c r="B272" s="18">
        <v>810.93350402738895</v>
      </c>
      <c r="C272" s="18">
        <v>11.329493637417199</v>
      </c>
    </row>
    <row r="273" spans="1:3" ht="15" customHeight="1" x14ac:dyDescent="0.25">
      <c r="A273" s="18">
        <v>2.6600008010864298</v>
      </c>
      <c r="B273" s="18">
        <v>810.99758997993399</v>
      </c>
      <c r="C273" s="18">
        <v>11.338291715941001</v>
      </c>
    </row>
    <row r="274" spans="1:3" ht="15" customHeight="1" x14ac:dyDescent="0.25">
      <c r="A274" s="18">
        <v>2.67000079154968</v>
      </c>
      <c r="B274" s="18">
        <v>811.34916641190102</v>
      </c>
      <c r="C274" s="18">
        <v>11.386558097773101</v>
      </c>
    </row>
    <row r="275" spans="1:3" ht="15" customHeight="1" x14ac:dyDescent="0.25">
      <c r="A275" s="18">
        <v>2.6800007820129399</v>
      </c>
      <c r="B275" s="18">
        <v>746.84671119484904</v>
      </c>
      <c r="C275" s="18">
        <v>2.5312997541221098</v>
      </c>
    </row>
    <row r="276" spans="1:3" ht="15" customHeight="1" x14ac:dyDescent="0.25">
      <c r="A276" s="18">
        <v>2.6900007724761998</v>
      </c>
      <c r="B276" s="18">
        <v>791.05817576419201</v>
      </c>
      <c r="C276" s="18">
        <v>8.6008972476638306</v>
      </c>
    </row>
    <row r="277" spans="1:3" ht="15" customHeight="1" x14ac:dyDescent="0.25">
      <c r="A277" s="18">
        <v>2.70000076293945</v>
      </c>
      <c r="B277" s="18">
        <v>784.18422910431195</v>
      </c>
      <c r="C277" s="18">
        <v>7.6572033478133097</v>
      </c>
    </row>
    <row r="278" spans="1:3" ht="15" customHeight="1" x14ac:dyDescent="0.25">
      <c r="A278" s="18">
        <v>2.71000075340271</v>
      </c>
      <c r="B278" s="18">
        <v>814.16765988251404</v>
      </c>
      <c r="C278" s="18">
        <v>11.7734966683777</v>
      </c>
    </row>
    <row r="279" spans="1:3" ht="15" customHeight="1" x14ac:dyDescent="0.25">
      <c r="A279" s="18">
        <v>2.7200009822845499</v>
      </c>
      <c r="B279" s="18">
        <v>784.30046892208304</v>
      </c>
      <c r="C279" s="18">
        <v>7.67316140107995</v>
      </c>
    </row>
    <row r="280" spans="1:3" ht="15" customHeight="1" x14ac:dyDescent="0.25">
      <c r="A280" s="18">
        <v>2.7300009727478001</v>
      </c>
      <c r="B280" s="18">
        <v>833.08080255051198</v>
      </c>
      <c r="C280" s="18">
        <v>14.369998830223601</v>
      </c>
    </row>
    <row r="281" spans="1:3" ht="15" customHeight="1" x14ac:dyDescent="0.25">
      <c r="A281" s="18">
        <v>2.74000096321106</v>
      </c>
      <c r="B281" s="18">
        <v>808.77390826117301</v>
      </c>
      <c r="C281" s="18">
        <v>11.033012234293199</v>
      </c>
    </row>
    <row r="282" spans="1:3" ht="15" customHeight="1" x14ac:dyDescent="0.25">
      <c r="A282" s="18">
        <v>2.75000095367432</v>
      </c>
      <c r="B282" s="18">
        <v>788.71046756035003</v>
      </c>
      <c r="C282" s="18">
        <v>8.2785907154461391</v>
      </c>
    </row>
    <row r="283" spans="1:3" ht="15" customHeight="1" x14ac:dyDescent="0.25">
      <c r="A283" s="18">
        <v>2.7600009441375701</v>
      </c>
      <c r="B283" s="18">
        <v>801.92024054781496</v>
      </c>
      <c r="C283" s="18">
        <v>10.092102341807699</v>
      </c>
    </row>
    <row r="284" spans="1:3" ht="15" customHeight="1" x14ac:dyDescent="0.25">
      <c r="A284" s="18">
        <v>2.7700009346008301</v>
      </c>
      <c r="B284" s="18">
        <v>797.76591348945703</v>
      </c>
      <c r="C284" s="18">
        <v>9.5217730540000591</v>
      </c>
    </row>
    <row r="285" spans="1:3" ht="15" customHeight="1" x14ac:dyDescent="0.25">
      <c r="A285" s="18">
        <v>2.78000092506409</v>
      </c>
      <c r="B285" s="18">
        <v>780.02547652999999</v>
      </c>
      <c r="C285" s="18">
        <v>7.0862665003873104</v>
      </c>
    </row>
    <row r="286" spans="1:3" ht="15" customHeight="1" x14ac:dyDescent="0.25">
      <c r="A286" s="18">
        <v>2.7900009155273402</v>
      </c>
      <c r="B286" s="18">
        <v>817.89853788904998</v>
      </c>
      <c r="C286" s="18">
        <v>12.2856924985263</v>
      </c>
    </row>
    <row r="287" spans="1:3" ht="15" customHeight="1" x14ac:dyDescent="0.25">
      <c r="A287" s="18">
        <v>2.8000009059906001</v>
      </c>
      <c r="B287" s="18">
        <v>819.56208373412699</v>
      </c>
      <c r="C287" s="18">
        <v>12.514073389999099</v>
      </c>
    </row>
    <row r="288" spans="1:3" ht="15" customHeight="1" x14ac:dyDescent="0.25">
      <c r="A288" s="18">
        <v>2.8100008964538601</v>
      </c>
      <c r="B288" s="18">
        <v>802.80388723963404</v>
      </c>
      <c r="C288" s="18">
        <v>10.213414309146501</v>
      </c>
    </row>
    <row r="289" spans="1:3" ht="15" customHeight="1" x14ac:dyDescent="0.25">
      <c r="A289" s="18">
        <v>2.8200008869171098</v>
      </c>
      <c r="B289" s="18">
        <v>825.60392135633299</v>
      </c>
      <c r="C289" s="18">
        <v>13.343530700344701</v>
      </c>
    </row>
    <row r="290" spans="1:3" ht="15" customHeight="1" x14ac:dyDescent="0.25">
      <c r="A290" s="18">
        <v>2.8300008773803702</v>
      </c>
      <c r="B290" s="18">
        <v>793.16427320463799</v>
      </c>
      <c r="C290" s="18">
        <v>8.8900341009711408</v>
      </c>
    </row>
    <row r="291" spans="1:3" ht="15" customHeight="1" x14ac:dyDescent="0.25">
      <c r="A291" s="18">
        <v>2.8400008678436302</v>
      </c>
      <c r="B291" s="18">
        <v>827.10495553328701</v>
      </c>
      <c r="C291" s="18">
        <v>13.5496010797566</v>
      </c>
    </row>
    <row r="292" spans="1:3" ht="15" customHeight="1" x14ac:dyDescent="0.25">
      <c r="A292" s="18">
        <v>2.8500008583068901</v>
      </c>
      <c r="B292" s="18">
        <v>799.28263303941105</v>
      </c>
      <c r="C292" s="18">
        <v>9.7299968092744393</v>
      </c>
    </row>
    <row r="293" spans="1:3" ht="15" customHeight="1" x14ac:dyDescent="0.25">
      <c r="A293" s="18">
        <v>2.8600008487701398</v>
      </c>
      <c r="B293" s="18">
        <v>779.21252605506197</v>
      </c>
      <c r="C293" s="18">
        <v>6.9746601056858601</v>
      </c>
    </row>
    <row r="294" spans="1:3" ht="15" customHeight="1" x14ac:dyDescent="0.25">
      <c r="A294" s="18">
        <v>2.8700008392334002</v>
      </c>
      <c r="B294" s="18">
        <v>837.20095790340599</v>
      </c>
      <c r="C294" s="18">
        <v>14.935636834902301</v>
      </c>
    </row>
    <row r="295" spans="1:3" ht="15" customHeight="1" x14ac:dyDescent="0.25">
      <c r="A295" s="18">
        <v>2.8800008296966602</v>
      </c>
      <c r="B295" s="18">
        <v>793.39658478261299</v>
      </c>
      <c r="C295" s="18">
        <v>8.9219271356201801</v>
      </c>
    </row>
    <row r="296" spans="1:3" ht="15" customHeight="1" x14ac:dyDescent="0.25">
      <c r="A296" s="18">
        <v>2.8900008201599099</v>
      </c>
      <c r="B296" s="18">
        <v>804.47090627444595</v>
      </c>
      <c r="C296" s="18">
        <v>10.4422720195604</v>
      </c>
    </row>
    <row r="297" spans="1:3" ht="15" customHeight="1" x14ac:dyDescent="0.25">
      <c r="A297" s="18">
        <v>2.9000008106231698</v>
      </c>
      <c r="B297" s="18">
        <v>831.28891674277804</v>
      </c>
      <c r="C297" s="18">
        <v>14.1239987098188</v>
      </c>
    </row>
    <row r="298" spans="1:3" ht="15" customHeight="1" x14ac:dyDescent="0.25">
      <c r="A298" s="18">
        <v>2.9100008010864298</v>
      </c>
      <c r="B298" s="18">
        <v>808.78505607984198</v>
      </c>
      <c r="C298" s="18">
        <v>11.034542669281199</v>
      </c>
    </row>
    <row r="299" spans="1:3" ht="15" customHeight="1" x14ac:dyDescent="0.25">
      <c r="A299" s="18">
        <v>2.92000079154968</v>
      </c>
      <c r="B299" s="18">
        <v>839.17647461362299</v>
      </c>
      <c r="C299" s="18">
        <v>15.206846834154399</v>
      </c>
    </row>
    <row r="300" spans="1:3" ht="15" customHeight="1" x14ac:dyDescent="0.25">
      <c r="A300" s="18">
        <v>2.9300007820129399</v>
      </c>
      <c r="B300" s="18">
        <v>791.11324262726203</v>
      </c>
      <c r="C300" s="18">
        <v>8.6084571350667698</v>
      </c>
    </row>
    <row r="301" spans="1:3" ht="15" customHeight="1" x14ac:dyDescent="0.25">
      <c r="A301" s="18">
        <v>2.9400007724761998</v>
      </c>
      <c r="B301" s="18">
        <v>812.52164804368499</v>
      </c>
      <c r="C301" s="18">
        <v>11.547522943493901</v>
      </c>
    </row>
    <row r="302" spans="1:3" ht="15" customHeight="1" x14ac:dyDescent="0.25">
      <c r="A302" s="18">
        <v>2.95000076293945</v>
      </c>
      <c r="B302" s="18">
        <v>838.77801012022303</v>
      </c>
      <c r="C302" s="18">
        <v>15.1521433966192</v>
      </c>
    </row>
    <row r="303" spans="1:3" ht="15" customHeight="1" x14ac:dyDescent="0.25">
      <c r="A303" s="18">
        <v>2.96000075340271</v>
      </c>
      <c r="B303" s="18">
        <v>826.97409470711102</v>
      </c>
      <c r="C303" s="18">
        <v>13.531635772561</v>
      </c>
    </row>
    <row r="304" spans="1:3" ht="15" customHeight="1" x14ac:dyDescent="0.25">
      <c r="A304" s="18">
        <v>2.9700007438659699</v>
      </c>
      <c r="B304" s="18">
        <v>800.90657331766101</v>
      </c>
      <c r="C304" s="18">
        <v>9.9529404266945303</v>
      </c>
    </row>
    <row r="305" spans="1:3" ht="15" customHeight="1" x14ac:dyDescent="0.25">
      <c r="A305" s="18">
        <v>2.9800009727478001</v>
      </c>
      <c r="B305" s="18">
        <v>824.66627216604104</v>
      </c>
      <c r="C305" s="18">
        <v>13.2148049675365</v>
      </c>
    </row>
    <row r="306" spans="1:3" ht="15" customHeight="1" x14ac:dyDescent="0.25">
      <c r="A306" s="18">
        <v>2.99000096321106</v>
      </c>
      <c r="B306" s="18">
        <v>831.169259754461</v>
      </c>
      <c r="C306" s="18">
        <v>14.1075715282392</v>
      </c>
    </row>
    <row r="307" spans="1:3" ht="15" customHeight="1" x14ac:dyDescent="0.25">
      <c r="A307" s="18">
        <v>3.00000095367432</v>
      </c>
      <c r="B307" s="18">
        <v>832.01061195836701</v>
      </c>
      <c r="C307" s="18">
        <v>14.2230770713774</v>
      </c>
    </row>
    <row r="308" spans="1:3" ht="15" customHeight="1" x14ac:dyDescent="0.25">
      <c r="A308" s="18">
        <v>3.0100009441375701</v>
      </c>
      <c r="B308" s="18">
        <v>766.33757976196705</v>
      </c>
      <c r="C308" s="18">
        <v>5.2071153633602902</v>
      </c>
    </row>
    <row r="309" spans="1:3" ht="15" customHeight="1" x14ac:dyDescent="0.25">
      <c r="A309" s="18">
        <v>3.0200009346008301</v>
      </c>
      <c r="B309" s="18">
        <v>765.77072158556803</v>
      </c>
      <c r="C309" s="18">
        <v>5.1292938978156402</v>
      </c>
    </row>
    <row r="310" spans="1:3" ht="15" customHeight="1" x14ac:dyDescent="0.25">
      <c r="A310" s="18">
        <v>3.03000092506409</v>
      </c>
      <c r="B310" s="18">
        <v>836.53606614575403</v>
      </c>
      <c r="C310" s="18">
        <v>14.8443567702171</v>
      </c>
    </row>
    <row r="311" spans="1:3" ht="15" customHeight="1" x14ac:dyDescent="0.25">
      <c r="A311" s="18">
        <v>3.0400009155273402</v>
      </c>
      <c r="B311" s="18">
        <v>848.185648692379</v>
      </c>
      <c r="C311" s="18">
        <v>16.443676713914002</v>
      </c>
    </row>
    <row r="312" spans="1:3" ht="15" customHeight="1" x14ac:dyDescent="0.25">
      <c r="A312" s="18">
        <v>3.0500009059906001</v>
      </c>
      <c r="B312" s="18">
        <v>810.60758438411494</v>
      </c>
      <c r="C312" s="18">
        <v>11.284749563245899</v>
      </c>
    </row>
    <row r="313" spans="1:3" ht="15" customHeight="1" x14ac:dyDescent="0.25">
      <c r="A313" s="18">
        <v>3.0600008964538601</v>
      </c>
      <c r="B313" s="18">
        <v>790.64962781672</v>
      </c>
      <c r="C313" s="18">
        <v>8.5448094970741302</v>
      </c>
    </row>
    <row r="314" spans="1:3" ht="15" customHeight="1" x14ac:dyDescent="0.25">
      <c r="A314" s="18">
        <v>3.0700008869171098</v>
      </c>
      <c r="B314" s="18">
        <v>812.52232027395598</v>
      </c>
      <c r="C314" s="18">
        <v>11.5476152310309</v>
      </c>
    </row>
    <row r="315" spans="1:3" ht="15" customHeight="1" x14ac:dyDescent="0.25">
      <c r="A315" s="18">
        <v>3.0800008773803702</v>
      </c>
      <c r="B315" s="18">
        <v>786.634452424551</v>
      </c>
      <c r="C315" s="18">
        <v>7.9935837294179599</v>
      </c>
    </row>
    <row r="316" spans="1:3" ht="15" customHeight="1" x14ac:dyDescent="0.25">
      <c r="A316" s="18">
        <v>3.0900008678436302</v>
      </c>
      <c r="B316" s="18">
        <v>807.09742198337199</v>
      </c>
      <c r="C316" s="18">
        <v>10.8028548077338</v>
      </c>
    </row>
    <row r="317" spans="1:3" ht="15" customHeight="1" x14ac:dyDescent="0.25">
      <c r="A317" s="18">
        <v>3.1000008583068901</v>
      </c>
      <c r="B317" s="18">
        <v>774.72432462855102</v>
      </c>
      <c r="C317" s="18">
        <v>6.3584946745195596</v>
      </c>
    </row>
    <row r="318" spans="1:3" ht="15" customHeight="1" x14ac:dyDescent="0.25">
      <c r="A318" s="18">
        <v>3.1100008487701398</v>
      </c>
      <c r="B318" s="18">
        <v>805.10145826906398</v>
      </c>
      <c r="C318" s="18">
        <v>10.528837729232301</v>
      </c>
    </row>
    <row r="319" spans="1:3" ht="15" customHeight="1" x14ac:dyDescent="0.25">
      <c r="A319" s="18">
        <v>3.1200008392334002</v>
      </c>
      <c r="B319" s="18">
        <v>811.00011084345203</v>
      </c>
      <c r="C319" s="18">
        <v>11.338637794204701</v>
      </c>
    </row>
    <row r="320" spans="1:3" ht="15" customHeight="1" x14ac:dyDescent="0.25">
      <c r="A320" s="18">
        <v>3.1300008296966602</v>
      </c>
      <c r="B320" s="18">
        <v>836.72978050230995</v>
      </c>
      <c r="C320" s="18">
        <v>14.870950962118799</v>
      </c>
    </row>
    <row r="321" spans="1:3" ht="15" customHeight="1" x14ac:dyDescent="0.25">
      <c r="A321" s="18">
        <v>3.1400008201599099</v>
      </c>
      <c r="B321" s="18">
        <v>828.194864880061</v>
      </c>
      <c r="C321" s="18">
        <v>13.6992299396871</v>
      </c>
    </row>
    <row r="322" spans="1:3" ht="15" customHeight="1" x14ac:dyDescent="0.25">
      <c r="A322" s="18">
        <v>3.1500008106231698</v>
      </c>
      <c r="B322" s="18">
        <v>814.63211498089595</v>
      </c>
      <c r="C322" s="18">
        <v>11.8372596657915</v>
      </c>
    </row>
    <row r="323" spans="1:3" ht="15" customHeight="1" x14ac:dyDescent="0.25">
      <c r="A323" s="18">
        <v>3.1600008010864298</v>
      </c>
      <c r="B323" s="18">
        <v>814.22642401207702</v>
      </c>
      <c r="C323" s="18">
        <v>11.7815641372339</v>
      </c>
    </row>
    <row r="324" spans="1:3" ht="15" customHeight="1" x14ac:dyDescent="0.25">
      <c r="A324" s="18">
        <v>3.17000079154968</v>
      </c>
      <c r="B324" s="18">
        <v>813.86308355035897</v>
      </c>
      <c r="C324" s="18">
        <v>11.731682723504999</v>
      </c>
    </row>
    <row r="325" spans="1:3" ht="15" customHeight="1" x14ac:dyDescent="0.25">
      <c r="A325" s="18">
        <v>3.1800007820129399</v>
      </c>
      <c r="B325" s="18">
        <v>814.50736024635296</v>
      </c>
      <c r="C325" s="18">
        <v>11.8201326370567</v>
      </c>
    </row>
    <row r="326" spans="1:3" ht="15" customHeight="1" x14ac:dyDescent="0.25">
      <c r="A326" s="18">
        <v>3.1900007724761998</v>
      </c>
      <c r="B326" s="18">
        <v>817.52729872164298</v>
      </c>
      <c r="C326" s="18">
        <v>12.234726706238099</v>
      </c>
    </row>
    <row r="327" spans="1:3" ht="15" customHeight="1" x14ac:dyDescent="0.25">
      <c r="A327" s="18">
        <v>3.20000076293945</v>
      </c>
      <c r="B327" s="18">
        <v>779.11354014759104</v>
      </c>
      <c r="C327" s="18">
        <v>6.9610707658679596</v>
      </c>
    </row>
    <row r="328" spans="1:3" ht="15" customHeight="1" x14ac:dyDescent="0.25">
      <c r="A328" s="18">
        <v>3.21000075340271</v>
      </c>
      <c r="B328" s="18">
        <v>798.99469440647397</v>
      </c>
      <c r="C328" s="18">
        <v>9.6904669809416504</v>
      </c>
    </row>
    <row r="329" spans="1:3" ht="15" customHeight="1" x14ac:dyDescent="0.25">
      <c r="A329" s="18">
        <v>3.2200007438659699</v>
      </c>
      <c r="B329" s="18">
        <v>802.70787034919499</v>
      </c>
      <c r="C329" s="18">
        <v>10.200232572616899</v>
      </c>
    </row>
    <row r="330" spans="1:3" ht="15" customHeight="1" x14ac:dyDescent="0.25">
      <c r="A330" s="18">
        <v>3.2300007343292201</v>
      </c>
      <c r="B330" s="18">
        <v>769.000563963118</v>
      </c>
      <c r="C330" s="18">
        <v>5.5727047504139602</v>
      </c>
    </row>
    <row r="331" spans="1:3" ht="15" customHeight="1" x14ac:dyDescent="0.25">
      <c r="A331" s="18">
        <v>3.24000096321106</v>
      </c>
      <c r="B331" s="18">
        <v>782.300527845337</v>
      </c>
      <c r="C331" s="18">
        <v>7.3985982879848304</v>
      </c>
    </row>
    <row r="332" spans="1:3" ht="15" customHeight="1" x14ac:dyDescent="0.25">
      <c r="A332" s="18">
        <v>3.25000095367432</v>
      </c>
      <c r="B332" s="18">
        <v>793.304713312182</v>
      </c>
      <c r="C332" s="18">
        <v>8.9093145055684708</v>
      </c>
    </row>
    <row r="333" spans="1:3" ht="15" customHeight="1" x14ac:dyDescent="0.25">
      <c r="A333" s="18">
        <v>3.2600009441375701</v>
      </c>
      <c r="B333" s="18">
        <v>839.09479863564195</v>
      </c>
      <c r="C333" s="18">
        <v>15.1956338984133</v>
      </c>
    </row>
    <row r="334" spans="1:3" ht="15" customHeight="1" x14ac:dyDescent="0.25">
      <c r="A334" s="18">
        <v>3.2700009346008301</v>
      </c>
      <c r="B334" s="18">
        <v>779.05886541884695</v>
      </c>
      <c r="C334" s="18">
        <v>6.9535647128615699</v>
      </c>
    </row>
    <row r="335" spans="1:3" ht="15" customHeight="1" x14ac:dyDescent="0.25">
      <c r="A335" s="18">
        <v>3.28000092506409</v>
      </c>
      <c r="B335" s="18">
        <v>798.04556128237903</v>
      </c>
      <c r="C335" s="18">
        <v>9.5601646693769702</v>
      </c>
    </row>
    <row r="336" spans="1:3" ht="15" customHeight="1" x14ac:dyDescent="0.25">
      <c r="A336" s="18">
        <v>3.2900009155273402</v>
      </c>
      <c r="B336" s="18">
        <v>797.46363394406205</v>
      </c>
      <c r="C336" s="18">
        <v>9.4802744248787203</v>
      </c>
    </row>
    <row r="337" spans="1:3" ht="15" customHeight="1" x14ac:dyDescent="0.25">
      <c r="A337" s="18">
        <v>3.3000009059906001</v>
      </c>
      <c r="B337" s="18">
        <v>792.30555505205302</v>
      </c>
      <c r="C337" s="18">
        <v>8.7721444631280807</v>
      </c>
    </row>
    <row r="338" spans="1:3" ht="15" customHeight="1" x14ac:dyDescent="0.25">
      <c r="A338" s="18">
        <v>3.3100008964538601</v>
      </c>
      <c r="B338" s="18">
        <v>794.56783399223195</v>
      </c>
      <c r="C338" s="18">
        <v>9.0827227875232897</v>
      </c>
    </row>
    <row r="339" spans="1:3" ht="15" customHeight="1" x14ac:dyDescent="0.25">
      <c r="A339" s="18">
        <v>3.3200008869171098</v>
      </c>
      <c r="B339" s="18">
        <v>798.86120067840204</v>
      </c>
      <c r="C339" s="18">
        <v>9.6721402142262694</v>
      </c>
    </row>
    <row r="340" spans="1:3" ht="15" customHeight="1" x14ac:dyDescent="0.25">
      <c r="A340" s="18">
        <v>3.3300008773803702</v>
      </c>
      <c r="B340" s="18">
        <v>802.35808653128504</v>
      </c>
      <c r="C340" s="18">
        <v>10.1522122908834</v>
      </c>
    </row>
    <row r="341" spans="1:3" ht="15" customHeight="1" x14ac:dyDescent="0.25">
      <c r="A341" s="18">
        <v>3.3400008678436302</v>
      </c>
      <c r="B341" s="18">
        <v>782.82531561057999</v>
      </c>
      <c r="C341" s="18">
        <v>7.4706440918411703</v>
      </c>
    </row>
    <row r="342" spans="1:3" ht="15" customHeight="1" x14ac:dyDescent="0.25">
      <c r="A342" s="18">
        <v>3.3500008583068901</v>
      </c>
      <c r="B342" s="18">
        <v>798.52844669403601</v>
      </c>
      <c r="C342" s="18">
        <v>9.6264578834292305</v>
      </c>
    </row>
    <row r="343" spans="1:3" ht="15" customHeight="1" x14ac:dyDescent="0.25">
      <c r="A343" s="18">
        <v>3.3600008487701398</v>
      </c>
      <c r="B343" s="18">
        <v>791.155873230309</v>
      </c>
      <c r="C343" s="18">
        <v>8.6143097030358895</v>
      </c>
    </row>
    <row r="344" spans="1:3" ht="15" customHeight="1" x14ac:dyDescent="0.25">
      <c r="A344" s="18">
        <v>3.3700008392334002</v>
      </c>
      <c r="B344" s="18">
        <v>790.14573520908004</v>
      </c>
      <c r="C344" s="18">
        <v>8.4756322974917495</v>
      </c>
    </row>
    <row r="345" spans="1:3" ht="15" customHeight="1" x14ac:dyDescent="0.25">
      <c r="A345" s="18">
        <v>3.3800008296966602</v>
      </c>
      <c r="B345" s="18">
        <v>817.67978295488297</v>
      </c>
      <c r="C345" s="18">
        <v>12.255660595872699</v>
      </c>
    </row>
    <row r="346" spans="1:3" ht="15" customHeight="1" x14ac:dyDescent="0.25">
      <c r="A346" s="18">
        <v>3.3900008201599099</v>
      </c>
      <c r="B346" s="18">
        <v>823.85612265056795</v>
      </c>
      <c r="C346" s="18">
        <v>13.1035831042391</v>
      </c>
    </row>
    <row r="347" spans="1:3" ht="15" customHeight="1" x14ac:dyDescent="0.25">
      <c r="A347" s="18">
        <v>3.4000008106231698</v>
      </c>
      <c r="B347" s="18">
        <v>810.91176858194603</v>
      </c>
      <c r="C347" s="18">
        <v>11.326509673722001</v>
      </c>
    </row>
    <row r="348" spans="1:3" ht="15" customHeight="1" x14ac:dyDescent="0.25">
      <c r="A348" s="18">
        <v>3.4100008010864298</v>
      </c>
      <c r="B348" s="18">
        <v>815.96324295674106</v>
      </c>
      <c r="C348" s="18">
        <v>12.020004370235799</v>
      </c>
    </row>
    <row r="349" spans="1:3" ht="15" customHeight="1" x14ac:dyDescent="0.25">
      <c r="A349" s="18">
        <v>3.42000079154968</v>
      </c>
      <c r="B349" s="18">
        <v>791.03784079848106</v>
      </c>
      <c r="C349" s="18">
        <v>8.5981055496706809</v>
      </c>
    </row>
    <row r="350" spans="1:3" ht="15" customHeight="1" x14ac:dyDescent="0.25">
      <c r="A350" s="18">
        <v>3.4300007820129399</v>
      </c>
      <c r="B350" s="18">
        <v>785.91656651383403</v>
      </c>
      <c r="C350" s="18">
        <v>7.8950283305687998</v>
      </c>
    </row>
    <row r="351" spans="1:3" ht="15" customHeight="1" x14ac:dyDescent="0.25">
      <c r="A351" s="18">
        <v>3.4400007724761998</v>
      </c>
      <c r="B351" s="18">
        <v>773.02066904394496</v>
      </c>
      <c r="C351" s="18">
        <v>6.1246072933411897</v>
      </c>
    </row>
    <row r="352" spans="1:3" ht="15" customHeight="1" x14ac:dyDescent="0.25">
      <c r="A352" s="18">
        <v>3.45000076293945</v>
      </c>
      <c r="B352" s="18">
        <v>826.85197287446499</v>
      </c>
      <c r="C352" s="18">
        <v>13.5148702033459</v>
      </c>
    </row>
    <row r="353" spans="1:3" ht="15" customHeight="1" x14ac:dyDescent="0.25">
      <c r="A353" s="18">
        <v>3.46000075340271</v>
      </c>
      <c r="B353" s="18">
        <v>824.20590646847802</v>
      </c>
      <c r="C353" s="18">
        <v>13.1516033859725</v>
      </c>
    </row>
    <row r="354" spans="1:3" ht="15" customHeight="1" x14ac:dyDescent="0.25">
      <c r="A354" s="18">
        <v>3.4700007438659699</v>
      </c>
      <c r="B354" s="18">
        <v>834.22381808873104</v>
      </c>
      <c r="C354" s="18">
        <v>14.5269184055743</v>
      </c>
    </row>
    <row r="355" spans="1:3" ht="15" customHeight="1" x14ac:dyDescent="0.25">
      <c r="A355" s="18">
        <v>3.4800007343292201</v>
      </c>
      <c r="B355" s="18">
        <v>803.25697044259005</v>
      </c>
      <c r="C355" s="18">
        <v>10.275616109060101</v>
      </c>
    </row>
    <row r="356" spans="1:3" ht="15" customHeight="1" x14ac:dyDescent="0.25">
      <c r="A356" s="18">
        <v>3.49000072479248</v>
      </c>
      <c r="B356" s="18">
        <v>805.02308742325101</v>
      </c>
      <c r="C356" s="18">
        <v>10.518078540548</v>
      </c>
    </row>
    <row r="357" spans="1:3" ht="15" customHeight="1" x14ac:dyDescent="0.25">
      <c r="A357" s="18">
        <v>3.50000071525574</v>
      </c>
      <c r="B357" s="18">
        <v>785.95936517444898</v>
      </c>
      <c r="C357" s="18">
        <v>7.90090397042216</v>
      </c>
    </row>
    <row r="358" spans="1:3" ht="15" customHeight="1" x14ac:dyDescent="0.25">
      <c r="A358" s="18">
        <v>3.5100009441375701</v>
      </c>
      <c r="B358" s="18">
        <v>843.97093294796798</v>
      </c>
      <c r="C358" s="18">
        <v>15.865056929035701</v>
      </c>
    </row>
    <row r="359" spans="1:3" ht="15" customHeight="1" x14ac:dyDescent="0.25">
      <c r="A359" s="18">
        <v>3.5200009346008301</v>
      </c>
      <c r="B359" s="18">
        <v>807.19299072029605</v>
      </c>
      <c r="C359" s="18">
        <v>10.815975019238801</v>
      </c>
    </row>
    <row r="360" spans="1:3" ht="15" customHeight="1" x14ac:dyDescent="0.25">
      <c r="A360" s="18">
        <v>3.53000092506409</v>
      </c>
      <c r="B360" s="18">
        <v>779.24714591404199</v>
      </c>
      <c r="C360" s="18">
        <v>6.9794129138394903</v>
      </c>
    </row>
    <row r="361" spans="1:3" ht="15" customHeight="1" x14ac:dyDescent="0.25">
      <c r="A361" s="18">
        <v>3.5400009155273402</v>
      </c>
      <c r="B361" s="18">
        <v>807.11842917935405</v>
      </c>
      <c r="C361" s="18">
        <v>10.805738793263901</v>
      </c>
    </row>
    <row r="362" spans="1:3" ht="15" customHeight="1" x14ac:dyDescent="0.25">
      <c r="A362" s="18">
        <v>3.5500009059906001</v>
      </c>
      <c r="B362" s="18">
        <v>771.41767994248801</v>
      </c>
      <c r="C362" s="18">
        <v>5.9045399708231399</v>
      </c>
    </row>
    <row r="363" spans="1:3" ht="15" customHeight="1" x14ac:dyDescent="0.25">
      <c r="A363" s="18">
        <v>3.5600008964538601</v>
      </c>
      <c r="B363" s="18">
        <v>802.81800407533399</v>
      </c>
      <c r="C363" s="18">
        <v>10.215352347422799</v>
      </c>
    </row>
    <row r="364" spans="1:3" ht="15" customHeight="1" x14ac:dyDescent="0.25">
      <c r="A364" s="18">
        <v>3.5700008869171098</v>
      </c>
      <c r="B364" s="18">
        <v>816.92453224491203</v>
      </c>
      <c r="C364" s="18">
        <v>12.151975548093899</v>
      </c>
    </row>
    <row r="365" spans="1:3" ht="15" customHeight="1" x14ac:dyDescent="0.25">
      <c r="A365" s="18">
        <v>3.5800008773803702</v>
      </c>
      <c r="B365" s="18">
        <v>795.46576557731896</v>
      </c>
      <c r="C365" s="18">
        <v>9.20599586502256</v>
      </c>
    </row>
    <row r="366" spans="1:3" ht="15" customHeight="1" x14ac:dyDescent="0.25">
      <c r="A366" s="18">
        <v>3.5900008678436302</v>
      </c>
      <c r="B366" s="18">
        <v>833.80378620745398</v>
      </c>
      <c r="C366" s="18">
        <v>14.469254076228101</v>
      </c>
    </row>
    <row r="367" spans="1:3" ht="15" customHeight="1" x14ac:dyDescent="0.25">
      <c r="A367" s="18">
        <v>3.6000008583068901</v>
      </c>
      <c r="B367" s="18">
        <v>817.45559415935497</v>
      </c>
      <c r="C367" s="18">
        <v>12.2248827022953</v>
      </c>
    </row>
    <row r="368" spans="1:3" ht="15" customHeight="1" x14ac:dyDescent="0.25">
      <c r="A368" s="18">
        <v>3.6100008487701398</v>
      </c>
      <c r="B368" s="18">
        <v>824.13593850105804</v>
      </c>
      <c r="C368" s="18">
        <v>13.1419977915002</v>
      </c>
    </row>
    <row r="369" spans="1:3" ht="15" customHeight="1" x14ac:dyDescent="0.25">
      <c r="A369" s="18">
        <v>3.6200008392334002</v>
      </c>
      <c r="B369" s="18">
        <v>807.47599966457506</v>
      </c>
      <c r="C369" s="18">
        <v>10.854828072300499</v>
      </c>
    </row>
    <row r="370" spans="1:3" ht="15" customHeight="1" x14ac:dyDescent="0.25">
      <c r="A370" s="18">
        <v>3.6300008296966602</v>
      </c>
      <c r="B370" s="18">
        <v>785.41967630485499</v>
      </c>
      <c r="C370" s="18">
        <v>7.8268124594964599</v>
      </c>
    </row>
    <row r="371" spans="1:3" ht="15" customHeight="1" x14ac:dyDescent="0.25">
      <c r="A371" s="18">
        <v>3.6400008201599099</v>
      </c>
      <c r="B371" s="18">
        <v>778.06536509683599</v>
      </c>
      <c r="C371" s="18">
        <v>6.8171714238572898</v>
      </c>
    </row>
    <row r="372" spans="1:3" ht="15" customHeight="1" x14ac:dyDescent="0.25">
      <c r="A372" s="18">
        <v>3.6500008106231698</v>
      </c>
      <c r="B372" s="18">
        <v>829.24668117811996</v>
      </c>
      <c r="C372" s="18">
        <v>13.843629172523</v>
      </c>
    </row>
    <row r="373" spans="1:3" ht="15" customHeight="1" x14ac:dyDescent="0.25">
      <c r="A373" s="18">
        <v>3.6600008010864298</v>
      </c>
      <c r="B373" s="18">
        <v>829.35317365695505</v>
      </c>
      <c r="C373" s="18">
        <v>13.8582490565037</v>
      </c>
    </row>
    <row r="374" spans="1:3" ht="15" customHeight="1" x14ac:dyDescent="0.25">
      <c r="A374" s="18">
        <v>3.67000079154968</v>
      </c>
      <c r="B374" s="18">
        <v>783.00805020603605</v>
      </c>
      <c r="C374" s="18">
        <v>7.49573092063914</v>
      </c>
    </row>
    <row r="375" spans="1:3" ht="15" customHeight="1" x14ac:dyDescent="0.25">
      <c r="A375" s="18">
        <v>3.6800007820129399</v>
      </c>
      <c r="B375" s="18">
        <v>801.40822515772902</v>
      </c>
      <c r="C375" s="18">
        <v>10.0218100011537</v>
      </c>
    </row>
    <row r="376" spans="1:3" ht="15" customHeight="1" x14ac:dyDescent="0.25">
      <c r="A376" s="18">
        <v>3.6900007724761998</v>
      </c>
      <c r="B376" s="18">
        <v>835.509122367739</v>
      </c>
      <c r="C376" s="18">
        <v>14.7033721762489</v>
      </c>
    </row>
    <row r="377" spans="1:3" ht="15" customHeight="1" x14ac:dyDescent="0.25">
      <c r="A377" s="18">
        <v>3.70000076293945</v>
      </c>
      <c r="B377" s="18">
        <v>826.09319295556804</v>
      </c>
      <c r="C377" s="18">
        <v>13.410700645998199</v>
      </c>
    </row>
    <row r="378" spans="1:3" ht="15" customHeight="1" x14ac:dyDescent="0.25">
      <c r="A378" s="18">
        <v>3.71000075340271</v>
      </c>
      <c r="B378" s="18">
        <v>848.71418974330504</v>
      </c>
      <c r="C378" s="18">
        <v>16.516237789851701</v>
      </c>
    </row>
    <row r="379" spans="1:3" ht="15" customHeight="1" x14ac:dyDescent="0.25">
      <c r="A379" s="18">
        <v>3.7200007438659699</v>
      </c>
      <c r="B379" s="18">
        <v>794.21939463486501</v>
      </c>
      <c r="C379" s="18">
        <v>9.0348870808637596</v>
      </c>
    </row>
    <row r="380" spans="1:3" ht="15" customHeight="1" x14ac:dyDescent="0.25">
      <c r="A380" s="18">
        <v>3.7300007343292201</v>
      </c>
      <c r="B380" s="18">
        <v>803.58092941423797</v>
      </c>
      <c r="C380" s="18">
        <v>10.3200910112485</v>
      </c>
    </row>
    <row r="381" spans="1:3" ht="15" customHeight="1" x14ac:dyDescent="0.25">
      <c r="A381" s="18">
        <v>3.74000072479248</v>
      </c>
      <c r="B381" s="18">
        <v>844.49717721213403</v>
      </c>
      <c r="C381" s="18">
        <v>15.9373026892222</v>
      </c>
    </row>
    <row r="382" spans="1:3" ht="15" customHeight="1" x14ac:dyDescent="0.25">
      <c r="A382" s="18">
        <v>3.75000071525574</v>
      </c>
      <c r="B382" s="18">
        <v>817.46405305693804</v>
      </c>
      <c r="C382" s="18">
        <v>12.2260439871354</v>
      </c>
    </row>
    <row r="383" spans="1:3" ht="15" customHeight="1" x14ac:dyDescent="0.25">
      <c r="A383" s="18">
        <v>3.7600007057189901</v>
      </c>
      <c r="B383" s="18">
        <v>791.50543297146203</v>
      </c>
      <c r="C383" s="18">
        <v>8.6622992222570208</v>
      </c>
    </row>
    <row r="384" spans="1:3" ht="15" customHeight="1" x14ac:dyDescent="0.25">
      <c r="A384" s="18">
        <v>3.7700009346008301</v>
      </c>
      <c r="B384" s="18">
        <v>816.00643375168204</v>
      </c>
      <c r="C384" s="18">
        <v>12.025933844485699</v>
      </c>
    </row>
    <row r="385" spans="1:3" ht="15" customHeight="1" x14ac:dyDescent="0.25">
      <c r="A385" s="18">
        <v>3.78000092506409</v>
      </c>
      <c r="B385" s="18">
        <v>796.10841771682306</v>
      </c>
      <c r="C385" s="18">
        <v>9.2942227503598698</v>
      </c>
    </row>
    <row r="386" spans="1:3" ht="15" customHeight="1" x14ac:dyDescent="0.25">
      <c r="A386" s="18">
        <v>3.7900009155273402</v>
      </c>
      <c r="B386" s="18">
        <v>749.98249735358502</v>
      </c>
      <c r="C386" s="18">
        <v>2.9617980421735899</v>
      </c>
    </row>
    <row r="387" spans="1:3" ht="15" customHeight="1" x14ac:dyDescent="0.25">
      <c r="A387" s="18">
        <v>3.8000009059906001</v>
      </c>
      <c r="B387" s="18">
        <v>774.29045600751999</v>
      </c>
      <c r="C387" s="18">
        <v>6.2989307600375701</v>
      </c>
    </row>
    <row r="388" spans="1:3" ht="15" customHeight="1" x14ac:dyDescent="0.25">
      <c r="A388" s="18">
        <v>3.8100008964538601</v>
      </c>
      <c r="B388" s="18">
        <v>775.24703968379094</v>
      </c>
      <c r="C388" s="18">
        <v>6.4302559251369296</v>
      </c>
    </row>
    <row r="389" spans="1:3" ht="15" customHeight="1" x14ac:dyDescent="0.25">
      <c r="A389" s="18">
        <v>3.8200008869171098</v>
      </c>
      <c r="B389" s="18">
        <v>811.43902119151801</v>
      </c>
      <c r="C389" s="18">
        <v>11.3988938652139</v>
      </c>
    </row>
    <row r="390" spans="1:3" ht="15" customHeight="1" x14ac:dyDescent="0.25">
      <c r="A390" s="18">
        <v>3.8300008773803702</v>
      </c>
      <c r="B390" s="18">
        <v>815.65351285917097</v>
      </c>
      <c r="C390" s="18">
        <v>11.9774828875798</v>
      </c>
    </row>
    <row r="391" spans="1:3" ht="15" customHeight="1" x14ac:dyDescent="0.25">
      <c r="A391" s="18">
        <v>3.8400008678436302</v>
      </c>
      <c r="B391" s="18">
        <v>794.29625296256802</v>
      </c>
      <c r="C391" s="18">
        <v>9.0454386225899501</v>
      </c>
    </row>
    <row r="392" spans="1:3" ht="15" customHeight="1" x14ac:dyDescent="0.25">
      <c r="A392" s="18">
        <v>3.8500008583068901</v>
      </c>
      <c r="B392" s="18">
        <v>825.51070542535899</v>
      </c>
      <c r="C392" s="18">
        <v>13.3307334952191</v>
      </c>
    </row>
    <row r="393" spans="1:3" ht="15" customHeight="1" x14ac:dyDescent="0.25">
      <c r="A393" s="18">
        <v>3.8600008487701398</v>
      </c>
      <c r="B393" s="18">
        <v>802.94499957744904</v>
      </c>
      <c r="C393" s="18">
        <v>10.2327870012808</v>
      </c>
    </row>
    <row r="394" spans="1:3" ht="15" customHeight="1" x14ac:dyDescent="0.25">
      <c r="A394" s="18">
        <v>3.8700008392334002</v>
      </c>
      <c r="B394" s="18">
        <v>780.11112987041997</v>
      </c>
      <c r="C394" s="18">
        <v>7.0980254707221002</v>
      </c>
    </row>
    <row r="395" spans="1:3" ht="15" customHeight="1" x14ac:dyDescent="0.25">
      <c r="A395" s="18">
        <v>3.8800008296966602</v>
      </c>
      <c r="B395" s="18">
        <v>774.80975389221396</v>
      </c>
      <c r="C395" s="18">
        <v>6.3702228823420297</v>
      </c>
    </row>
    <row r="396" spans="1:3" ht="15" customHeight="1" x14ac:dyDescent="0.25">
      <c r="A396" s="18">
        <v>3.8900008201599099</v>
      </c>
      <c r="B396" s="18">
        <v>824.33110935653497</v>
      </c>
      <c r="C396" s="18">
        <v>13.168791939731999</v>
      </c>
    </row>
    <row r="397" spans="1:3" ht="15" customHeight="1" x14ac:dyDescent="0.25">
      <c r="A397" s="18">
        <v>3.9000008106231698</v>
      </c>
      <c r="B397" s="18">
        <v>806.36693175506502</v>
      </c>
      <c r="C397" s="18">
        <v>10.7025690175665</v>
      </c>
    </row>
    <row r="398" spans="1:3" ht="15" customHeight="1" x14ac:dyDescent="0.25">
      <c r="A398" s="18">
        <v>3.9100008010864298</v>
      </c>
      <c r="B398" s="18">
        <v>796.49965573480597</v>
      </c>
      <c r="C398" s="18">
        <v>9.3479340968727502</v>
      </c>
    </row>
    <row r="399" spans="1:3" ht="15" customHeight="1" x14ac:dyDescent="0.25">
      <c r="A399" s="18">
        <v>3.92000079154968</v>
      </c>
      <c r="B399" s="18">
        <v>808.16301900199505</v>
      </c>
      <c r="C399" s="18">
        <v>10.9491459350774</v>
      </c>
    </row>
    <row r="400" spans="1:3" ht="15" customHeight="1" x14ac:dyDescent="0.25">
      <c r="A400" s="18">
        <v>3.9300007820129399</v>
      </c>
      <c r="B400" s="18">
        <v>802.82937597075897</v>
      </c>
      <c r="C400" s="18">
        <v>10.2169135449231</v>
      </c>
    </row>
    <row r="401" spans="1:3" ht="15" customHeight="1" x14ac:dyDescent="0.25">
      <c r="A401" s="18">
        <v>3.9400007724761998</v>
      </c>
      <c r="B401" s="18">
        <v>806.45493790143496</v>
      </c>
      <c r="C401" s="18">
        <v>10.714650994280699</v>
      </c>
    </row>
    <row r="402" spans="1:3" ht="15" customHeight="1" x14ac:dyDescent="0.25">
      <c r="A402" s="18">
        <v>3.95000076293945</v>
      </c>
      <c r="B402" s="18">
        <v>795.11536554832696</v>
      </c>
      <c r="C402" s="18">
        <v>9.1578909863802291</v>
      </c>
    </row>
    <row r="403" spans="1:3" ht="15" customHeight="1" x14ac:dyDescent="0.25">
      <c r="A403" s="18">
        <v>3.96000075340271</v>
      </c>
      <c r="B403" s="18">
        <v>847.00773319923405</v>
      </c>
      <c r="C403" s="18">
        <v>16.2819658772693</v>
      </c>
    </row>
    <row r="404" spans="1:3" ht="15" customHeight="1" x14ac:dyDescent="0.25">
      <c r="A404" s="18">
        <v>3.9700007438659699</v>
      </c>
      <c r="B404" s="18">
        <v>859.29016452723795</v>
      </c>
      <c r="C404" s="18">
        <v>17.968166846389501</v>
      </c>
    </row>
    <row r="405" spans="1:3" ht="15" customHeight="1" x14ac:dyDescent="0.25">
      <c r="A405" s="18">
        <v>3.9800007343292201</v>
      </c>
      <c r="B405" s="18">
        <v>796.13306616011005</v>
      </c>
      <c r="C405" s="18">
        <v>9.2976066267152095</v>
      </c>
    </row>
    <row r="406" spans="1:3" ht="15" customHeight="1" x14ac:dyDescent="0.25">
      <c r="A406" s="18">
        <v>3.99000072479248</v>
      </c>
      <c r="B406" s="18">
        <v>815.04587271297203</v>
      </c>
      <c r="C406" s="18">
        <v>11.894062644792699</v>
      </c>
    </row>
    <row r="407" spans="1:3" ht="15" customHeight="1" x14ac:dyDescent="0.25">
      <c r="A407" s="18">
        <v>4.00000095367432</v>
      </c>
      <c r="B407" s="18">
        <v>794.56469691763198</v>
      </c>
      <c r="C407" s="18">
        <v>9.0822921123507907</v>
      </c>
    </row>
    <row r="408" spans="1:3" ht="15" customHeight="1" x14ac:dyDescent="0.25">
      <c r="A408" s="18">
        <v>4.0100007057189897</v>
      </c>
      <c r="B408" s="18">
        <v>791.87252671886199</v>
      </c>
      <c r="C408" s="18">
        <v>8.7126959080672908</v>
      </c>
    </row>
    <row r="409" spans="1:3" ht="15" customHeight="1" x14ac:dyDescent="0.25">
      <c r="A409" s="18">
        <v>4.0200009346008301</v>
      </c>
      <c r="B409" s="18">
        <v>814.22143830422999</v>
      </c>
      <c r="C409" s="18">
        <v>11.7808796713348</v>
      </c>
    </row>
    <row r="410" spans="1:3" ht="15" customHeight="1" x14ac:dyDescent="0.25">
      <c r="A410" s="18">
        <v>4.0300006866455096</v>
      </c>
      <c r="B410" s="18">
        <v>809.84925261873298</v>
      </c>
      <c r="C410" s="18">
        <v>11.1806415309228</v>
      </c>
    </row>
    <row r="411" spans="1:3" ht="15" customHeight="1" x14ac:dyDescent="0.25">
      <c r="A411" s="18">
        <v>4.0400009155273402</v>
      </c>
      <c r="B411" s="18">
        <v>817.085419356545</v>
      </c>
      <c r="C411" s="18">
        <v>12.1740630319406</v>
      </c>
    </row>
    <row r="412" spans="1:3" ht="15" customHeight="1" x14ac:dyDescent="0.25">
      <c r="A412" s="18">
        <v>4.0500006675720197</v>
      </c>
      <c r="B412" s="18">
        <v>805.21893050899996</v>
      </c>
      <c r="C412" s="18">
        <v>10.544964976316701</v>
      </c>
    </row>
    <row r="413" spans="1:3" ht="15" customHeight="1" x14ac:dyDescent="0.25">
      <c r="A413" s="18">
        <v>4.0600008964538601</v>
      </c>
      <c r="B413" s="18">
        <v>797.07749367230497</v>
      </c>
      <c r="C413" s="18">
        <v>9.4272629255211502</v>
      </c>
    </row>
    <row r="414" spans="1:3" ht="15" customHeight="1" x14ac:dyDescent="0.25">
      <c r="A414" s="18">
        <v>4.0700006484985396</v>
      </c>
      <c r="B414" s="18">
        <v>808.41443312351703</v>
      </c>
      <c r="C414" s="18">
        <v>10.983661473901799</v>
      </c>
    </row>
    <row r="415" spans="1:3" ht="15" customHeight="1" x14ac:dyDescent="0.25">
      <c r="A415" s="18">
        <v>4.0800008773803702</v>
      </c>
      <c r="B415" s="18">
        <v>826.20399891197906</v>
      </c>
      <c r="C415" s="18">
        <v>13.425912708341</v>
      </c>
    </row>
    <row r="416" spans="1:3" ht="15" customHeight="1" x14ac:dyDescent="0.25">
      <c r="A416" s="18">
        <v>4.0900006294250497</v>
      </c>
      <c r="B416" s="18">
        <v>814.59654279569804</v>
      </c>
      <c r="C416" s="18">
        <v>11.8323761169605</v>
      </c>
    </row>
    <row r="417" spans="1:3" ht="15" customHeight="1" x14ac:dyDescent="0.25">
      <c r="A417" s="18">
        <v>4.1000008583068901</v>
      </c>
      <c r="B417" s="18">
        <v>827.89958773332705</v>
      </c>
      <c r="C417" s="18">
        <v>13.658692639075801</v>
      </c>
    </row>
    <row r="418" spans="1:3" ht="15" customHeight="1" x14ac:dyDescent="0.25">
      <c r="A418" s="18">
        <v>4.1100006103515598</v>
      </c>
      <c r="B418" s="18">
        <v>790.90350678257005</v>
      </c>
      <c r="C418" s="18">
        <v>8.5796634235340896</v>
      </c>
    </row>
    <row r="419" spans="1:3" ht="15" customHeight="1" x14ac:dyDescent="0.25">
      <c r="A419" s="18">
        <v>4.1200008392334002</v>
      </c>
      <c r="B419" s="18">
        <v>831.51237728884598</v>
      </c>
      <c r="C419" s="18">
        <v>14.154676625231099</v>
      </c>
    </row>
    <row r="420" spans="1:3" ht="15" customHeight="1" x14ac:dyDescent="0.25">
      <c r="A420" s="18">
        <v>4.1300005912780797</v>
      </c>
      <c r="B420" s="18">
        <v>805.23086259631805</v>
      </c>
      <c r="C420" s="18">
        <v>10.5466030800978</v>
      </c>
    </row>
    <row r="421" spans="1:3" ht="15" customHeight="1" x14ac:dyDescent="0.25">
      <c r="A421" s="18">
        <v>4.1400008201599103</v>
      </c>
      <c r="B421" s="18">
        <v>797.39937993394994</v>
      </c>
      <c r="C421" s="18">
        <v>9.4714532744705995</v>
      </c>
    </row>
    <row r="422" spans="1:3" ht="15" customHeight="1" x14ac:dyDescent="0.25">
      <c r="A422" s="18">
        <v>4.1500005722045898</v>
      </c>
      <c r="B422" s="18">
        <v>812.34860476797598</v>
      </c>
      <c r="C422" s="18">
        <v>11.5237665933539</v>
      </c>
    </row>
    <row r="423" spans="1:3" ht="15" customHeight="1" x14ac:dyDescent="0.25">
      <c r="A423" s="18">
        <v>4.1600008010864302</v>
      </c>
      <c r="B423" s="18">
        <v>834.52592957655702</v>
      </c>
      <c r="C423" s="18">
        <v>14.568393962811401</v>
      </c>
    </row>
    <row r="424" spans="1:3" ht="15" customHeight="1" x14ac:dyDescent="0.25">
      <c r="A424" s="18">
        <v>4.1700010299682599</v>
      </c>
      <c r="B424" s="18">
        <v>821.53692821407299</v>
      </c>
      <c r="C424" s="18">
        <v>12.7851911017143</v>
      </c>
    </row>
    <row r="425" spans="1:3" ht="15" customHeight="1" x14ac:dyDescent="0.25">
      <c r="A425" s="18">
        <v>4.1800007820129403</v>
      </c>
      <c r="B425" s="18">
        <v>832.066911243601</v>
      </c>
      <c r="C425" s="18">
        <v>14.230806152598101</v>
      </c>
    </row>
    <row r="426" spans="1:3" ht="15" customHeight="1" x14ac:dyDescent="0.25">
      <c r="A426" s="18">
        <v>4.1900010108947798</v>
      </c>
      <c r="B426" s="18">
        <v>822.149778144876</v>
      </c>
      <c r="C426" s="18">
        <v>12.8693265729129</v>
      </c>
    </row>
    <row r="427" spans="1:3" ht="15" customHeight="1" x14ac:dyDescent="0.25">
      <c r="A427" s="18">
        <v>4.2000007629394496</v>
      </c>
      <c r="B427" s="18">
        <v>854.60231071010605</v>
      </c>
      <c r="C427" s="18">
        <v>17.324592016744901</v>
      </c>
    </row>
    <row r="428" spans="1:3" ht="15" customHeight="1" x14ac:dyDescent="0.25">
      <c r="A428" s="18">
        <v>4.21000099182129</v>
      </c>
      <c r="B428" s="18">
        <v>825.637868985041</v>
      </c>
      <c r="C428" s="18">
        <v>13.3481912209614</v>
      </c>
    </row>
    <row r="429" spans="1:3" ht="15" customHeight="1" x14ac:dyDescent="0.25">
      <c r="A429" s="18">
        <v>4.2200007438659703</v>
      </c>
      <c r="B429" s="18">
        <v>805.14857040725497</v>
      </c>
      <c r="C429" s="18">
        <v>10.5353055474479</v>
      </c>
    </row>
    <row r="430" spans="1:3" ht="15" customHeight="1" x14ac:dyDescent="0.25">
      <c r="A430" s="18">
        <v>4.2300009727478001</v>
      </c>
      <c r="B430" s="18">
        <v>844.12358523877595</v>
      </c>
      <c r="C430" s="18">
        <v>15.886013890554599</v>
      </c>
    </row>
    <row r="431" spans="1:3" ht="15" customHeight="1" x14ac:dyDescent="0.25">
      <c r="A431" s="18">
        <v>4.2400007247924796</v>
      </c>
      <c r="B431" s="18">
        <v>837.37977115561102</v>
      </c>
      <c r="C431" s="18">
        <v>14.960185319734601</v>
      </c>
    </row>
    <row r="432" spans="1:3" ht="15" customHeight="1" x14ac:dyDescent="0.25">
      <c r="A432" s="18">
        <v>4.25000095367432</v>
      </c>
      <c r="B432" s="18">
        <v>817.68953029381896</v>
      </c>
      <c r="C432" s="18">
        <v>12.256998765158601</v>
      </c>
    </row>
    <row r="433" spans="1:3" ht="15" customHeight="1" x14ac:dyDescent="0.25">
      <c r="A433" s="18">
        <v>4.2600007057189897</v>
      </c>
      <c r="B433" s="18">
        <v>847.85339888071599</v>
      </c>
      <c r="C433" s="18">
        <v>16.398063598769699</v>
      </c>
    </row>
    <row r="434" spans="1:3" ht="15" customHeight="1" x14ac:dyDescent="0.25">
      <c r="A434" s="18">
        <v>4.2700009346008301</v>
      </c>
      <c r="B434" s="18">
        <v>818.50931510985004</v>
      </c>
      <c r="C434" s="18">
        <v>12.3695434164859</v>
      </c>
    </row>
    <row r="435" spans="1:3" ht="15" customHeight="1" x14ac:dyDescent="0.25">
      <c r="A435" s="18">
        <v>4.2800006866455096</v>
      </c>
      <c r="B435" s="18">
        <v>783.15134729223303</v>
      </c>
      <c r="C435" s="18">
        <v>7.5154035472685701</v>
      </c>
    </row>
    <row r="436" spans="1:3" ht="15" customHeight="1" x14ac:dyDescent="0.25">
      <c r="A436" s="18">
        <v>4.2900009155273402</v>
      </c>
      <c r="B436" s="18">
        <v>797.47752670300497</v>
      </c>
      <c r="C436" s="18">
        <v>9.4821817006426308</v>
      </c>
    </row>
    <row r="437" spans="1:3" ht="15" customHeight="1" x14ac:dyDescent="0.25">
      <c r="A437" s="18">
        <v>4.3000006675720197</v>
      </c>
      <c r="B437" s="18">
        <v>799.44116734509396</v>
      </c>
      <c r="C437" s="18">
        <v>9.7517612867417203</v>
      </c>
    </row>
    <row r="438" spans="1:3" ht="15" customHeight="1" x14ac:dyDescent="0.25">
      <c r="A438" s="18">
        <v>4.3100008964538601</v>
      </c>
      <c r="B438" s="18">
        <v>826.61310705134395</v>
      </c>
      <c r="C438" s="18">
        <v>13.4820773652115</v>
      </c>
    </row>
    <row r="439" spans="1:3" ht="15" customHeight="1" x14ac:dyDescent="0.25">
      <c r="A439" s="18">
        <v>4.3200006484985396</v>
      </c>
      <c r="B439" s="18">
        <v>849.67391049417495</v>
      </c>
      <c r="C439" s="18">
        <v>16.647993630123601</v>
      </c>
    </row>
    <row r="440" spans="1:3" ht="15" customHeight="1" x14ac:dyDescent="0.25">
      <c r="A440" s="18">
        <v>4.3300008773803702</v>
      </c>
      <c r="B440" s="18">
        <v>831.68373998887603</v>
      </c>
      <c r="C440" s="18">
        <v>14.178202256528801</v>
      </c>
    </row>
    <row r="441" spans="1:3" ht="15" customHeight="1" x14ac:dyDescent="0.25">
      <c r="A441" s="18">
        <v>4.3400006294250497</v>
      </c>
      <c r="B441" s="18">
        <v>833.36425964830596</v>
      </c>
      <c r="C441" s="18">
        <v>14.408913408309999</v>
      </c>
    </row>
    <row r="442" spans="1:3" ht="15" customHeight="1" x14ac:dyDescent="0.25">
      <c r="A442" s="18">
        <v>4.3500008583068901</v>
      </c>
      <c r="B442" s="18">
        <v>809.95865809541101</v>
      </c>
      <c r="C442" s="18">
        <v>11.195661327563601</v>
      </c>
    </row>
    <row r="443" spans="1:3" ht="15" customHeight="1" x14ac:dyDescent="0.25">
      <c r="A443" s="18">
        <v>4.3600006103515598</v>
      </c>
      <c r="B443" s="18">
        <v>826.63366609381205</v>
      </c>
      <c r="C443" s="18">
        <v>13.484899825716999</v>
      </c>
    </row>
    <row r="444" spans="1:3" ht="15" customHeight="1" x14ac:dyDescent="0.25">
      <c r="A444" s="18">
        <v>4.3700008392334002</v>
      </c>
      <c r="B444" s="18">
        <v>863.42197187150305</v>
      </c>
      <c r="C444" s="18">
        <v>18.5354045017088</v>
      </c>
    </row>
    <row r="445" spans="1:3" ht="15" customHeight="1" x14ac:dyDescent="0.25">
      <c r="A445" s="18">
        <v>4.3800005912780797</v>
      </c>
      <c r="B445" s="18">
        <v>828.16282190378797</v>
      </c>
      <c r="C445" s="18">
        <v>13.694830900425201</v>
      </c>
    </row>
    <row r="446" spans="1:3" ht="15" customHeight="1" x14ac:dyDescent="0.25">
      <c r="A446" s="18">
        <v>4.3900008201599103</v>
      </c>
      <c r="B446" s="18">
        <v>810.29544546140596</v>
      </c>
      <c r="C446" s="18">
        <v>11.241897383582501</v>
      </c>
    </row>
    <row r="447" spans="1:3" ht="15" customHeight="1" x14ac:dyDescent="0.25">
      <c r="A447" s="18">
        <v>4.4000005722045898</v>
      </c>
      <c r="B447" s="18">
        <v>828.84440737984698</v>
      </c>
      <c r="C447" s="18">
        <v>13.7884027722783</v>
      </c>
    </row>
    <row r="448" spans="1:3" ht="15" customHeight="1" x14ac:dyDescent="0.25">
      <c r="A448" s="18">
        <v>4.4100008010864302</v>
      </c>
      <c r="B448" s="18">
        <v>822.42550459454799</v>
      </c>
      <c r="C448" s="18">
        <v>12.9071798443241</v>
      </c>
    </row>
    <row r="449" spans="1:3" ht="15" customHeight="1" x14ac:dyDescent="0.25">
      <c r="A449" s="18">
        <v>4.4200005531311</v>
      </c>
      <c r="B449" s="18">
        <v>805.69979922984203</v>
      </c>
      <c r="C449" s="18">
        <v>10.6109813277581</v>
      </c>
    </row>
    <row r="450" spans="1:3" ht="15" customHeight="1" x14ac:dyDescent="0.25">
      <c r="A450" s="18">
        <v>4.4300007820129403</v>
      </c>
      <c r="B450" s="18">
        <v>808.89126846272995</v>
      </c>
      <c r="C450" s="18">
        <v>11.0491241001214</v>
      </c>
    </row>
    <row r="451" spans="1:3" ht="15" customHeight="1" x14ac:dyDescent="0.25">
      <c r="A451" s="18">
        <v>4.4400010108947798</v>
      </c>
      <c r="B451" s="18">
        <v>789.43468363945601</v>
      </c>
      <c r="C451" s="18">
        <v>8.3780151552683808</v>
      </c>
    </row>
    <row r="452" spans="1:3" ht="15" customHeight="1" x14ac:dyDescent="0.25">
      <c r="A452" s="18">
        <v>4.4500007629394496</v>
      </c>
      <c r="B452" s="18">
        <v>839.14073437085801</v>
      </c>
      <c r="C452" s="18">
        <v>15.201940213439199</v>
      </c>
    </row>
    <row r="453" spans="1:3" ht="15" customHeight="1" x14ac:dyDescent="0.25">
      <c r="A453" s="18">
        <v>4.46000099182129</v>
      </c>
      <c r="B453" s="18">
        <v>797.51987721010698</v>
      </c>
      <c r="C453" s="18">
        <v>9.4879958154713506</v>
      </c>
    </row>
    <row r="454" spans="1:3" ht="15" customHeight="1" x14ac:dyDescent="0.25">
      <c r="A454" s="18">
        <v>4.4700007438659703</v>
      </c>
      <c r="B454" s="18">
        <v>812.71737909105502</v>
      </c>
      <c r="C454" s="18">
        <v>11.574393998006499</v>
      </c>
    </row>
    <row r="455" spans="1:3" ht="15" customHeight="1" x14ac:dyDescent="0.25">
      <c r="A455" s="18">
        <v>4.4800009727478001</v>
      </c>
      <c r="B455" s="18">
        <v>808.62640973578004</v>
      </c>
      <c r="C455" s="18">
        <v>11.0127628105577</v>
      </c>
    </row>
    <row r="456" spans="1:3" ht="15" customHeight="1" x14ac:dyDescent="0.25">
      <c r="A456" s="18">
        <v>4.4900007247924796</v>
      </c>
      <c r="B456" s="18">
        <v>823.13476355011505</v>
      </c>
      <c r="C456" s="18">
        <v>13.0045508864489</v>
      </c>
    </row>
    <row r="457" spans="1:3" ht="15" customHeight="1" x14ac:dyDescent="0.25">
      <c r="A457" s="18">
        <v>4.50000095367432</v>
      </c>
      <c r="B457" s="18">
        <v>833.28572074492502</v>
      </c>
      <c r="C457" s="18">
        <v>14.398131147741401</v>
      </c>
    </row>
    <row r="458" spans="1:3" ht="15" customHeight="1" x14ac:dyDescent="0.25">
      <c r="A458" s="18">
        <v>4.5100007057189897</v>
      </c>
      <c r="B458" s="18">
        <v>822.41676560101996</v>
      </c>
      <c r="C458" s="18">
        <v>12.9059801063436</v>
      </c>
    </row>
    <row r="459" spans="1:3" ht="15" customHeight="1" x14ac:dyDescent="0.25">
      <c r="A459" s="18">
        <v>4.5200009346008301</v>
      </c>
      <c r="B459" s="18">
        <v>799.889488916961</v>
      </c>
      <c r="C459" s="18">
        <v>9.8133093832684306</v>
      </c>
    </row>
    <row r="460" spans="1:3" ht="15" customHeight="1" x14ac:dyDescent="0.25">
      <c r="A460" s="18">
        <v>4.5300006866455096</v>
      </c>
      <c r="B460" s="18">
        <v>838.59225048854603</v>
      </c>
      <c r="C460" s="18">
        <v>15.1266412739049</v>
      </c>
    </row>
    <row r="461" spans="1:3" ht="15" customHeight="1" x14ac:dyDescent="0.25">
      <c r="A461" s="18">
        <v>4.5400009155273402</v>
      </c>
      <c r="B461" s="18">
        <v>806.13876559709797</v>
      </c>
      <c r="C461" s="18">
        <v>10.6712450893954</v>
      </c>
    </row>
    <row r="462" spans="1:3" ht="15" customHeight="1" x14ac:dyDescent="0.25">
      <c r="A462" s="18">
        <v>4.5500006675720197</v>
      </c>
      <c r="B462" s="18">
        <v>772.19567444331005</v>
      </c>
      <c r="C462" s="18">
        <v>6.01134741360248</v>
      </c>
    </row>
    <row r="463" spans="1:3" ht="15" customHeight="1" x14ac:dyDescent="0.25">
      <c r="A463" s="18">
        <v>4.5600008964538601</v>
      </c>
      <c r="B463" s="18">
        <v>800.36077835643505</v>
      </c>
      <c r="C463" s="18">
        <v>9.8780106373080692</v>
      </c>
    </row>
    <row r="464" spans="1:3" ht="15" customHeight="1" x14ac:dyDescent="0.25">
      <c r="A464" s="18">
        <v>4.5700006484985396</v>
      </c>
      <c r="B464" s="18">
        <v>837.49673922284296</v>
      </c>
      <c r="C464" s="18">
        <v>14.9762433511663</v>
      </c>
    </row>
    <row r="465" spans="1:3" ht="15" customHeight="1" x14ac:dyDescent="0.25">
      <c r="A465" s="18">
        <v>4.5800008773803702</v>
      </c>
      <c r="B465" s="18">
        <v>815.70073703574099</v>
      </c>
      <c r="C465" s="18">
        <v>11.983966087051501</v>
      </c>
    </row>
    <row r="466" spans="1:3" ht="15" customHeight="1" x14ac:dyDescent="0.25">
      <c r="A466" s="18">
        <v>4.5900006294250497</v>
      </c>
      <c r="B466" s="18">
        <v>814.54562135263598</v>
      </c>
      <c r="C466" s="18">
        <v>11.825385336035501</v>
      </c>
    </row>
    <row r="467" spans="1:3" ht="15" customHeight="1" x14ac:dyDescent="0.25">
      <c r="A467" s="18">
        <v>4.6000008583068901</v>
      </c>
      <c r="B467" s="18">
        <v>816.95007699522705</v>
      </c>
      <c r="C467" s="18">
        <v>12.1554824744986</v>
      </c>
    </row>
    <row r="468" spans="1:3" ht="15" customHeight="1" x14ac:dyDescent="0.25">
      <c r="A468" s="18">
        <v>4.6100006103515598</v>
      </c>
      <c r="B468" s="18">
        <v>841.98118736367201</v>
      </c>
      <c r="C468" s="18">
        <v>15.5918935102512</v>
      </c>
    </row>
    <row r="469" spans="1:3" ht="15" customHeight="1" x14ac:dyDescent="0.25">
      <c r="A469" s="18">
        <v>4.6200008392334002</v>
      </c>
      <c r="B469" s="18">
        <v>793.28953211188502</v>
      </c>
      <c r="C469" s="18">
        <v>8.9072303453587107</v>
      </c>
    </row>
    <row r="470" spans="1:3" ht="15" customHeight="1" x14ac:dyDescent="0.25">
      <c r="A470" s="18">
        <v>4.6300005912780797</v>
      </c>
      <c r="B470" s="18">
        <v>772.37840903876497</v>
      </c>
      <c r="C470" s="18">
        <v>6.0364342424004498</v>
      </c>
    </row>
    <row r="471" spans="1:3" ht="15" customHeight="1" x14ac:dyDescent="0.25">
      <c r="A471" s="18">
        <v>4.6400008201599103</v>
      </c>
      <c r="B471" s="18">
        <v>809.99131728276598</v>
      </c>
      <c r="C471" s="18">
        <v>11.2001449637345</v>
      </c>
    </row>
    <row r="472" spans="1:3" ht="15" customHeight="1" x14ac:dyDescent="0.25">
      <c r="A472" s="18">
        <v>4.6500005722045898</v>
      </c>
      <c r="B472" s="18">
        <v>800.74159680520995</v>
      </c>
      <c r="C472" s="18">
        <v>9.9302915269980101</v>
      </c>
    </row>
    <row r="473" spans="1:3" ht="15" customHeight="1" x14ac:dyDescent="0.25">
      <c r="A473" s="18">
        <v>4.6600008010864302</v>
      </c>
      <c r="B473" s="18">
        <v>801.54989768743701</v>
      </c>
      <c r="C473" s="18">
        <v>10.0412595995688</v>
      </c>
    </row>
    <row r="474" spans="1:3" ht="15" customHeight="1" x14ac:dyDescent="0.25">
      <c r="A474" s="18">
        <v>4.6700005531311</v>
      </c>
      <c r="B474" s="18">
        <v>781.33901448040899</v>
      </c>
      <c r="C474" s="18">
        <v>7.2665963476144002</v>
      </c>
    </row>
    <row r="475" spans="1:3" ht="15" customHeight="1" x14ac:dyDescent="0.25">
      <c r="A475" s="18">
        <v>4.6800007820129403</v>
      </c>
      <c r="B475" s="18">
        <v>797.56698934829706</v>
      </c>
      <c r="C475" s="18">
        <v>9.4944636336868893</v>
      </c>
    </row>
    <row r="476" spans="1:3" ht="15" customHeight="1" x14ac:dyDescent="0.25">
      <c r="A476" s="18">
        <v>4.6900010108947798</v>
      </c>
      <c r="B476" s="18">
        <v>859.97852832520005</v>
      </c>
      <c r="C476" s="18">
        <v>18.0626692842403</v>
      </c>
    </row>
    <row r="477" spans="1:3" ht="15" customHeight="1" x14ac:dyDescent="0.25">
      <c r="A477" s="18">
        <v>4.7000007629394496</v>
      </c>
      <c r="B477" s="18">
        <v>809.99266174330796</v>
      </c>
      <c r="C477" s="18">
        <v>11.200329538808401</v>
      </c>
    </row>
    <row r="478" spans="1:3" ht="15" customHeight="1" x14ac:dyDescent="0.25">
      <c r="A478" s="18">
        <v>4.71000099182129</v>
      </c>
      <c r="B478" s="18">
        <v>824.22685764527205</v>
      </c>
      <c r="C478" s="18">
        <v>13.1544796808746</v>
      </c>
    </row>
    <row r="479" spans="1:3" ht="15" customHeight="1" x14ac:dyDescent="0.25">
      <c r="A479" s="18">
        <v>4.7200007438659703</v>
      </c>
      <c r="B479" s="18">
        <v>811.99366718465205</v>
      </c>
      <c r="C479" s="18">
        <v>11.475038773836999</v>
      </c>
    </row>
    <row r="480" spans="1:3" ht="15" customHeight="1" x14ac:dyDescent="0.25">
      <c r="A480" s="18">
        <v>4.7300009727478001</v>
      </c>
      <c r="B480" s="18">
        <v>810.18575988878194</v>
      </c>
      <c r="C480" s="18">
        <v>11.226839133801199</v>
      </c>
    </row>
    <row r="481" spans="1:3" ht="15" customHeight="1" x14ac:dyDescent="0.25">
      <c r="A481" s="18">
        <v>4.7400007247924796</v>
      </c>
      <c r="B481" s="18">
        <v>776.38243661226602</v>
      </c>
      <c r="C481" s="18">
        <v>6.5861295750686404</v>
      </c>
    </row>
    <row r="482" spans="1:3" ht="15" customHeight="1" x14ac:dyDescent="0.25">
      <c r="A482" s="18">
        <v>4.75000095367432</v>
      </c>
      <c r="B482" s="18">
        <v>816.99237148313796</v>
      </c>
      <c r="C482" s="18">
        <v>12.161288898699199</v>
      </c>
    </row>
    <row r="483" spans="1:3" ht="15" customHeight="1" x14ac:dyDescent="0.25">
      <c r="A483" s="18">
        <v>4.7600007057189897</v>
      </c>
      <c r="B483" s="18">
        <v>807.84511010279004</v>
      </c>
      <c r="C483" s="18">
        <v>10.9055016207216</v>
      </c>
    </row>
    <row r="484" spans="1:3" ht="15" customHeight="1" x14ac:dyDescent="0.25">
      <c r="A484" s="18">
        <v>4.7700009346008301</v>
      </c>
      <c r="B484" s="18">
        <v>853.41470389721496</v>
      </c>
      <c r="C484" s="18">
        <v>17.161550701442401</v>
      </c>
    </row>
    <row r="485" spans="1:3" ht="15" customHeight="1" x14ac:dyDescent="0.25">
      <c r="A485" s="18">
        <v>4.7800006866455096</v>
      </c>
      <c r="B485" s="18">
        <v>851.66225559873999</v>
      </c>
      <c r="C485" s="18">
        <v>16.920964783206099</v>
      </c>
    </row>
    <row r="486" spans="1:3" ht="15" customHeight="1" x14ac:dyDescent="0.25">
      <c r="A486" s="18">
        <v>4.7900009155273402</v>
      </c>
      <c r="B486" s="18">
        <v>797.58267472129796</v>
      </c>
      <c r="C486" s="18">
        <v>9.4966170095493698</v>
      </c>
    </row>
    <row r="487" spans="1:3" ht="15" customHeight="1" x14ac:dyDescent="0.25">
      <c r="A487" s="18">
        <v>4.8000006675720197</v>
      </c>
      <c r="B487" s="18">
        <v>814.50943295635602</v>
      </c>
      <c r="C487" s="18">
        <v>11.820417190295601</v>
      </c>
    </row>
    <row r="488" spans="1:3" ht="15" customHeight="1" x14ac:dyDescent="0.25">
      <c r="A488" s="18">
        <v>4.8100008964538601</v>
      </c>
      <c r="B488" s="18">
        <v>835.70003576482998</v>
      </c>
      <c r="C488" s="18">
        <v>14.7295818367466</v>
      </c>
    </row>
    <row r="489" spans="1:3" ht="15" customHeight="1" x14ac:dyDescent="0.25">
      <c r="A489" s="18">
        <v>4.8200006484985396</v>
      </c>
      <c r="B489" s="18">
        <v>782.17577311079401</v>
      </c>
      <c r="C489" s="18">
        <v>7.38147125924998</v>
      </c>
    </row>
    <row r="490" spans="1:3" ht="15" customHeight="1" x14ac:dyDescent="0.25">
      <c r="A490" s="18">
        <v>4.8300008773803702</v>
      </c>
      <c r="B490" s="18">
        <v>780.58841336314799</v>
      </c>
      <c r="C490" s="18">
        <v>7.1635496219663404</v>
      </c>
    </row>
    <row r="491" spans="1:3" ht="15" customHeight="1" x14ac:dyDescent="0.25">
      <c r="A491" s="18">
        <v>4.8400006294250497</v>
      </c>
      <c r="B491" s="18">
        <v>792.00333152584801</v>
      </c>
      <c r="C491" s="18">
        <v>8.7306535246348105</v>
      </c>
    </row>
    <row r="492" spans="1:3" ht="15" customHeight="1" x14ac:dyDescent="0.25">
      <c r="A492" s="18">
        <v>4.8500008583068901</v>
      </c>
      <c r="B492" s="18">
        <v>803.87396579339998</v>
      </c>
      <c r="C492" s="18">
        <v>10.3603206867366</v>
      </c>
    </row>
    <row r="493" spans="1:3" ht="15" customHeight="1" x14ac:dyDescent="0.25">
      <c r="A493" s="18">
        <v>4.8600006103515598</v>
      </c>
      <c r="B493" s="18">
        <v>811.71110639388598</v>
      </c>
      <c r="C493" s="18">
        <v>11.436247245799899</v>
      </c>
    </row>
    <row r="494" spans="1:3" ht="15" customHeight="1" x14ac:dyDescent="0.25">
      <c r="A494" s="18">
        <v>4.8700008392334002</v>
      </c>
      <c r="B494" s="18">
        <v>849.49582549143099</v>
      </c>
      <c r="C494" s="18">
        <v>16.623545123456299</v>
      </c>
    </row>
    <row r="495" spans="1:3" ht="15" customHeight="1" x14ac:dyDescent="0.25">
      <c r="A495" s="18">
        <v>4.8800005912780797</v>
      </c>
      <c r="B495" s="18">
        <v>824.90737875673403</v>
      </c>
      <c r="C495" s="18">
        <v>13.2479054307942</v>
      </c>
    </row>
    <row r="496" spans="1:3" ht="15" customHeight="1" x14ac:dyDescent="0.25">
      <c r="A496" s="18">
        <v>4.8900008201599103</v>
      </c>
      <c r="B496" s="18">
        <v>831.14125015981699</v>
      </c>
      <c r="C496" s="18">
        <v>14.103726214199099</v>
      </c>
    </row>
    <row r="497" spans="1:3" ht="15" customHeight="1" x14ac:dyDescent="0.25">
      <c r="A497" s="18">
        <v>4.9000005722045898</v>
      </c>
      <c r="B497" s="18">
        <v>831.48386352149805</v>
      </c>
      <c r="C497" s="18">
        <v>14.1507620955382</v>
      </c>
    </row>
    <row r="498" spans="1:3" ht="15" customHeight="1" x14ac:dyDescent="0.25">
      <c r="A498" s="18">
        <v>4.9100008010864302</v>
      </c>
      <c r="B498" s="18">
        <v>786.75321310584002</v>
      </c>
      <c r="C498" s="18">
        <v>8.0098878609482203</v>
      </c>
    </row>
    <row r="499" spans="1:3" ht="15" customHeight="1" x14ac:dyDescent="0.25">
      <c r="A499" s="18">
        <v>4.9200005531311</v>
      </c>
      <c r="B499" s="18">
        <v>817.04150031214294</v>
      </c>
      <c r="C499" s="18">
        <v>12.1680335795256</v>
      </c>
    </row>
    <row r="500" spans="1:3" ht="15" customHeight="1" x14ac:dyDescent="0.25">
      <c r="A500" s="18">
        <v>4.9300007820129403</v>
      </c>
      <c r="B500" s="18">
        <v>807.12151023476497</v>
      </c>
      <c r="C500" s="18">
        <v>10.806161777808301</v>
      </c>
    </row>
    <row r="501" spans="1:3" ht="15" customHeight="1" x14ac:dyDescent="0.25">
      <c r="A501" s="18">
        <v>4.9400005340576199</v>
      </c>
      <c r="B501" s="18">
        <v>837.45685356007004</v>
      </c>
      <c r="C501" s="18">
        <v>14.970767623973099</v>
      </c>
    </row>
    <row r="502" spans="1:3" ht="15" customHeight="1" x14ac:dyDescent="0.25">
      <c r="A502" s="18">
        <v>4.9500007629394496</v>
      </c>
      <c r="B502" s="18">
        <v>817.13796535609595</v>
      </c>
      <c r="C502" s="18">
        <v>12.181276841079899</v>
      </c>
    </row>
    <row r="503" spans="1:3" ht="15" customHeight="1" x14ac:dyDescent="0.25">
      <c r="A503" s="18">
        <v>4.96000099182129</v>
      </c>
      <c r="B503" s="18">
        <v>793.51926680715201</v>
      </c>
      <c r="C503" s="18">
        <v>8.9387696111160597</v>
      </c>
    </row>
    <row r="504" spans="1:3" ht="15" customHeight="1" x14ac:dyDescent="0.25">
      <c r="A504" s="18">
        <v>4.9700007438659703</v>
      </c>
      <c r="B504" s="18">
        <v>824.55585834395595</v>
      </c>
      <c r="C504" s="18">
        <v>13.1996467395902</v>
      </c>
    </row>
    <row r="505" spans="1:3" ht="15" customHeight="1" x14ac:dyDescent="0.25">
      <c r="A505" s="18">
        <v>4.9800009727478001</v>
      </c>
      <c r="B505" s="18">
        <v>793.28891590080298</v>
      </c>
      <c r="C505" s="18">
        <v>8.90714574844983</v>
      </c>
    </row>
    <row r="506" spans="1:3" ht="15" customHeight="1" x14ac:dyDescent="0.25">
      <c r="A506" s="18">
        <v>4.9900007247924796</v>
      </c>
      <c r="B506" s="18">
        <v>775.52848009077002</v>
      </c>
      <c r="C506" s="18">
        <v>6.4688936406124</v>
      </c>
    </row>
    <row r="507" spans="1:3" ht="15" customHeight="1" x14ac:dyDescent="0.25">
      <c r="A507" s="18">
        <v>5.00000095367432</v>
      </c>
      <c r="B507" s="18">
        <v>783.22870979263803</v>
      </c>
      <c r="C507" s="18">
        <v>7.5260243046474802</v>
      </c>
    </row>
    <row r="508" spans="1:3" ht="15" customHeight="1" x14ac:dyDescent="0.25">
      <c r="A508" s="18">
        <v>5.0100007057189897</v>
      </c>
      <c r="B508" s="18">
        <v>812.272698766492</v>
      </c>
      <c r="C508" s="18">
        <v>11.513345792305</v>
      </c>
    </row>
    <row r="509" spans="1:3" ht="15" customHeight="1" x14ac:dyDescent="0.25">
      <c r="A509" s="18">
        <v>5.0200009346008301</v>
      </c>
      <c r="B509" s="18">
        <v>823.63596723666899</v>
      </c>
      <c r="C509" s="18">
        <v>13.073358935883499</v>
      </c>
    </row>
    <row r="510" spans="1:3" ht="15" customHeight="1" x14ac:dyDescent="0.25">
      <c r="A510" s="18">
        <v>5.0300006866455096</v>
      </c>
      <c r="B510" s="18">
        <v>813.70600574359696</v>
      </c>
      <c r="C510" s="18">
        <v>11.7101182023678</v>
      </c>
    </row>
    <row r="511" spans="1:3" ht="15" customHeight="1" x14ac:dyDescent="0.25">
      <c r="A511" s="18">
        <v>5.0400009155273402</v>
      </c>
      <c r="B511" s="18">
        <v>814.03321382822503</v>
      </c>
      <c r="C511" s="18">
        <v>11.7550391609849</v>
      </c>
    </row>
    <row r="512" spans="1:3" ht="15" customHeight="1" x14ac:dyDescent="0.25">
      <c r="A512" s="18">
        <v>5.0500006675720197</v>
      </c>
      <c r="B512" s="18">
        <v>782.17997454998999</v>
      </c>
      <c r="C512" s="18">
        <v>7.3820480563560098</v>
      </c>
    </row>
    <row r="513" spans="1:3" ht="15" customHeight="1" x14ac:dyDescent="0.25">
      <c r="A513" s="18">
        <v>5.0600008964538601</v>
      </c>
      <c r="B513" s="18">
        <v>856.49637551909996</v>
      </c>
      <c r="C513" s="18">
        <v>17.584619842768301</v>
      </c>
    </row>
    <row r="514" spans="1:3" ht="15" customHeight="1" x14ac:dyDescent="0.25">
      <c r="A514" s="18">
        <v>5.0700006484985396</v>
      </c>
      <c r="B514" s="18">
        <v>818.76341815245701</v>
      </c>
      <c r="C514" s="18">
        <v>12.4044281054582</v>
      </c>
    </row>
    <row r="515" spans="1:3" ht="15" customHeight="1" x14ac:dyDescent="0.25">
      <c r="A515" s="18">
        <v>5.0800008773803702</v>
      </c>
      <c r="B515" s="18">
        <v>803.77346736781897</v>
      </c>
      <c r="C515" s="18">
        <v>10.3465236999605</v>
      </c>
    </row>
    <row r="516" spans="1:3" ht="15" customHeight="1" x14ac:dyDescent="0.25">
      <c r="A516" s="18">
        <v>5.0900006294250497</v>
      </c>
      <c r="B516" s="18">
        <v>811.15337934534205</v>
      </c>
      <c r="C516" s="18">
        <v>11.3596793526324</v>
      </c>
    </row>
    <row r="517" spans="1:3" ht="15" customHeight="1" x14ac:dyDescent="0.25">
      <c r="A517" s="18">
        <v>5.1000008583068901</v>
      </c>
      <c r="B517" s="18">
        <v>776.64331797677698</v>
      </c>
      <c r="C517" s="18">
        <v>6.6219448300386397</v>
      </c>
    </row>
    <row r="518" spans="1:3" ht="15" customHeight="1" x14ac:dyDescent="0.25">
      <c r="A518" s="18">
        <v>5.1100006103515598</v>
      </c>
      <c r="B518" s="18">
        <v>827.81186168290299</v>
      </c>
      <c r="C518" s="18">
        <v>13.646649115502001</v>
      </c>
    </row>
    <row r="519" spans="1:3" ht="15" customHeight="1" x14ac:dyDescent="0.25">
      <c r="A519" s="18">
        <v>5.1200008392334002</v>
      </c>
      <c r="B519" s="18">
        <v>829.14097296793398</v>
      </c>
      <c r="C519" s="18">
        <v>13.829116957335501</v>
      </c>
    </row>
    <row r="520" spans="1:3" ht="15" customHeight="1" x14ac:dyDescent="0.25">
      <c r="A520" s="18">
        <v>5.1300005912780797</v>
      </c>
      <c r="B520" s="18">
        <v>821.44796974148505</v>
      </c>
      <c r="C520" s="18">
        <v>12.7729783843227</v>
      </c>
    </row>
    <row r="521" spans="1:3" ht="15" customHeight="1" x14ac:dyDescent="0.25">
      <c r="A521" s="18">
        <v>5.1400008201599103</v>
      </c>
      <c r="B521" s="18">
        <v>822.64039420465497</v>
      </c>
      <c r="C521" s="18">
        <v>12.9366810936402</v>
      </c>
    </row>
    <row r="522" spans="1:3" ht="15" customHeight="1" x14ac:dyDescent="0.25">
      <c r="A522" s="18">
        <v>5.1500005722045898</v>
      </c>
      <c r="B522" s="18">
        <v>804.17742174176999</v>
      </c>
      <c r="C522" s="18">
        <v>10.4019808190476</v>
      </c>
    </row>
    <row r="523" spans="1:3" ht="15" customHeight="1" x14ac:dyDescent="0.25">
      <c r="A523" s="18">
        <v>5.1600008010864302</v>
      </c>
      <c r="B523" s="18">
        <v>845.71139313993604</v>
      </c>
      <c r="C523" s="18">
        <v>16.103997052862901</v>
      </c>
    </row>
    <row r="524" spans="1:3" ht="15" customHeight="1" x14ac:dyDescent="0.25">
      <c r="A524" s="18">
        <v>5.1700005531311</v>
      </c>
      <c r="B524" s="18">
        <v>820.20249510605902</v>
      </c>
      <c r="C524" s="18">
        <v>12.6019926502132</v>
      </c>
    </row>
    <row r="525" spans="1:3" ht="15" customHeight="1" x14ac:dyDescent="0.25">
      <c r="A525" s="18">
        <v>5.1800007820129403</v>
      </c>
      <c r="B525" s="18">
        <v>796.13020918145605</v>
      </c>
      <c r="C525" s="18">
        <v>9.2972144046831104</v>
      </c>
    </row>
    <row r="526" spans="1:3" ht="15" customHeight="1" x14ac:dyDescent="0.25">
      <c r="A526" s="18">
        <v>5.1900005340576199</v>
      </c>
      <c r="B526" s="18">
        <v>813.04839648055395</v>
      </c>
      <c r="C526" s="18">
        <v>11.619837919333101</v>
      </c>
    </row>
    <row r="527" spans="1:3" ht="15" customHeight="1" x14ac:dyDescent="0.25">
      <c r="A527" s="18">
        <v>5.2000007629394496</v>
      </c>
      <c r="B527" s="18">
        <v>824.00782261515803</v>
      </c>
      <c r="C527" s="18">
        <v>13.124409325080601</v>
      </c>
    </row>
    <row r="528" spans="1:3" ht="15" customHeight="1" x14ac:dyDescent="0.25">
      <c r="A528" s="18">
        <v>5.21000099182129</v>
      </c>
      <c r="B528" s="18">
        <v>817.33969045671995</v>
      </c>
      <c r="C528" s="18">
        <v>12.2089707927971</v>
      </c>
    </row>
    <row r="529" spans="1:3" ht="15" customHeight="1" x14ac:dyDescent="0.25">
      <c r="A529" s="18">
        <v>5.2200007438659703</v>
      </c>
      <c r="B529" s="18">
        <v>826.95656070086397</v>
      </c>
      <c r="C529" s="18">
        <v>13.5292286059719</v>
      </c>
    </row>
    <row r="530" spans="1:3" ht="15" customHeight="1" x14ac:dyDescent="0.25">
      <c r="A530" s="18">
        <v>5.2300009727478001</v>
      </c>
      <c r="B530" s="18">
        <v>821.04709642294404</v>
      </c>
      <c r="C530" s="18">
        <v>12.7179442497801</v>
      </c>
    </row>
    <row r="531" spans="1:3" ht="15" customHeight="1" x14ac:dyDescent="0.25">
      <c r="A531" s="18">
        <v>5.2400007247924796</v>
      </c>
      <c r="B531" s="18">
        <v>847.87059677182697</v>
      </c>
      <c r="C531" s="18">
        <v>16.4004246215903</v>
      </c>
    </row>
    <row r="532" spans="1:3" ht="15" customHeight="1" x14ac:dyDescent="0.25">
      <c r="A532" s="18">
        <v>5.25000095367432</v>
      </c>
      <c r="B532" s="18">
        <v>817.01617963858598</v>
      </c>
      <c r="C532" s="18">
        <v>12.164557415633301</v>
      </c>
    </row>
    <row r="533" spans="1:3" ht="15" customHeight="1" x14ac:dyDescent="0.25">
      <c r="A533" s="18">
        <v>5.2600007057189897</v>
      </c>
      <c r="B533" s="18">
        <v>825.16103364582705</v>
      </c>
      <c r="C533" s="18">
        <v>13.282728594741799</v>
      </c>
    </row>
    <row r="534" spans="1:3" ht="15" customHeight="1" x14ac:dyDescent="0.25">
      <c r="A534" s="18">
        <v>5.2700009346008301</v>
      </c>
      <c r="B534" s="18">
        <v>797.01430402678898</v>
      </c>
      <c r="C534" s="18">
        <v>9.4185878970465602</v>
      </c>
    </row>
    <row r="535" spans="1:3" ht="15" customHeight="1" x14ac:dyDescent="0.25">
      <c r="A535" s="18">
        <v>5.2800006866455096</v>
      </c>
      <c r="B535" s="18">
        <v>812.07629548885097</v>
      </c>
      <c r="C535" s="18">
        <v>11.486382450255499</v>
      </c>
    </row>
    <row r="536" spans="1:3" ht="15" customHeight="1" x14ac:dyDescent="0.25">
      <c r="A536" s="18">
        <v>5.2900009155273402</v>
      </c>
      <c r="B536" s="18">
        <v>820.78627107762304</v>
      </c>
      <c r="C536" s="18">
        <v>12.682136685438101</v>
      </c>
    </row>
    <row r="537" spans="1:3" ht="15" customHeight="1" x14ac:dyDescent="0.25">
      <c r="A537" s="18">
        <v>5.3000006675720197</v>
      </c>
      <c r="B537" s="18">
        <v>840.71386524442505</v>
      </c>
      <c r="C537" s="18">
        <v>15.4179084311904</v>
      </c>
    </row>
    <row r="538" spans="1:3" ht="15" customHeight="1" x14ac:dyDescent="0.25">
      <c r="A538" s="18">
        <v>5.3100008964538601</v>
      </c>
      <c r="B538" s="18">
        <v>820.41671248589398</v>
      </c>
      <c r="C538" s="18">
        <v>12.631401611992301</v>
      </c>
    </row>
    <row r="539" spans="1:3" ht="15" customHeight="1" x14ac:dyDescent="0.25">
      <c r="A539" s="18">
        <v>5.3200006484985396</v>
      </c>
      <c r="B539" s="18">
        <v>824.90737875673403</v>
      </c>
      <c r="C539" s="18">
        <v>13.2479054307942</v>
      </c>
    </row>
    <row r="540" spans="1:3" ht="15" customHeight="1" x14ac:dyDescent="0.25">
      <c r="A540" s="18">
        <v>5.3300008773803702</v>
      </c>
      <c r="B540" s="18">
        <v>865.41743141310701</v>
      </c>
      <c r="C540" s="18">
        <v>18.809352364557501</v>
      </c>
    </row>
    <row r="541" spans="1:3" ht="15" customHeight="1" x14ac:dyDescent="0.25">
      <c r="A541" s="18">
        <v>5.3400006294250497</v>
      </c>
      <c r="B541" s="18">
        <v>858.36663217264697</v>
      </c>
      <c r="C541" s="18">
        <v>17.841379151857499</v>
      </c>
    </row>
    <row r="542" spans="1:3" ht="15" customHeight="1" x14ac:dyDescent="0.25">
      <c r="A542" s="18">
        <v>5.3500008583068901</v>
      </c>
      <c r="B542" s="18">
        <v>826.68755655390703</v>
      </c>
      <c r="C542" s="18">
        <v>13.492298209930199</v>
      </c>
    </row>
    <row r="543" spans="1:3" ht="15" customHeight="1" x14ac:dyDescent="0.25">
      <c r="A543" s="18">
        <v>5.3600006103515598</v>
      </c>
      <c r="B543" s="18">
        <v>840.642608835651</v>
      </c>
      <c r="C543" s="18">
        <v>15.4081259522723</v>
      </c>
    </row>
    <row r="544" spans="1:3" ht="15" customHeight="1" x14ac:dyDescent="0.25">
      <c r="A544" s="18">
        <v>5.3700008392334002</v>
      </c>
      <c r="B544" s="18">
        <v>836.77414770022597</v>
      </c>
      <c r="C544" s="18">
        <v>14.877041939558399</v>
      </c>
    </row>
    <row r="545" spans="1:3" ht="15" customHeight="1" x14ac:dyDescent="0.25">
      <c r="A545" s="18">
        <v>5.3800005912780797</v>
      </c>
      <c r="B545" s="18">
        <v>839.27249150406203</v>
      </c>
      <c r="C545" s="18">
        <v>15.220028570684001</v>
      </c>
    </row>
    <row r="546" spans="1:3" ht="15" customHeight="1" x14ac:dyDescent="0.25">
      <c r="A546" s="18">
        <v>5.3900008201599103</v>
      </c>
      <c r="B546" s="18">
        <v>794.332105243711</v>
      </c>
      <c r="C546" s="18">
        <v>9.0503606245613408</v>
      </c>
    </row>
    <row r="547" spans="1:3" ht="15" customHeight="1" x14ac:dyDescent="0.25">
      <c r="A547" s="18">
        <v>5.4000005722045898</v>
      </c>
      <c r="B547" s="18">
        <v>822.42399207643803</v>
      </c>
      <c r="C547" s="18">
        <v>12.906972197366001</v>
      </c>
    </row>
    <row r="548" spans="1:3" ht="15" customHeight="1" x14ac:dyDescent="0.25">
      <c r="A548" s="18">
        <v>5.4100008010864302</v>
      </c>
      <c r="B548" s="18">
        <v>837.73005914622399</v>
      </c>
      <c r="C548" s="18">
        <v>15.0082748171208</v>
      </c>
    </row>
    <row r="549" spans="1:3" ht="15" customHeight="1" x14ac:dyDescent="0.25">
      <c r="A549" s="18">
        <v>5.4200005531311</v>
      </c>
      <c r="B549" s="18">
        <v>836.32509787889796</v>
      </c>
      <c r="C549" s="18">
        <v>14.815393864866699</v>
      </c>
    </row>
    <row r="550" spans="1:3" ht="15" customHeight="1" x14ac:dyDescent="0.25">
      <c r="A550" s="18">
        <v>5.4300007820129403</v>
      </c>
      <c r="B550" s="18">
        <v>816.76090019300295</v>
      </c>
      <c r="C550" s="18">
        <v>12.129511223471299</v>
      </c>
    </row>
    <row r="551" spans="1:3" ht="15" customHeight="1" x14ac:dyDescent="0.25">
      <c r="A551" s="18">
        <v>5.4400005340576199</v>
      </c>
      <c r="B551" s="18">
        <v>844.79715997076698</v>
      </c>
      <c r="C551" s="18">
        <v>15.9784860025922</v>
      </c>
    </row>
    <row r="552" spans="1:3" ht="15" customHeight="1" x14ac:dyDescent="0.25">
      <c r="A552" s="18">
        <v>5.4500007629394496</v>
      </c>
      <c r="B552" s="18">
        <v>827.46913628284403</v>
      </c>
      <c r="C552" s="18">
        <v>13.599597852906699</v>
      </c>
    </row>
    <row r="553" spans="1:3" ht="15" customHeight="1" x14ac:dyDescent="0.25">
      <c r="A553" s="18">
        <v>5.46000051498413</v>
      </c>
      <c r="B553" s="18">
        <v>804.09759439703498</v>
      </c>
      <c r="C553" s="18">
        <v>10.391021674033199</v>
      </c>
    </row>
    <row r="554" spans="1:3" ht="15" customHeight="1" x14ac:dyDescent="0.25">
      <c r="A554" s="18">
        <v>5.4700007438659703</v>
      </c>
      <c r="B554" s="18">
        <v>805.73049774557205</v>
      </c>
      <c r="C554" s="18">
        <v>10.6151957919461</v>
      </c>
    </row>
    <row r="555" spans="1:3" ht="15" customHeight="1" x14ac:dyDescent="0.25">
      <c r="A555" s="18">
        <v>5.4800009727478001</v>
      </c>
      <c r="B555" s="18">
        <v>838.88416648392194</v>
      </c>
      <c r="C555" s="18">
        <v>15.1667171368313</v>
      </c>
    </row>
    <row r="556" spans="1:3" ht="15" customHeight="1" x14ac:dyDescent="0.25">
      <c r="A556" s="18">
        <v>5.4900007247924796</v>
      </c>
      <c r="B556" s="18">
        <v>780.71770565202303</v>
      </c>
      <c r="C556" s="18">
        <v>7.1812995915756899</v>
      </c>
    </row>
    <row r="557" spans="1:3" ht="15" customHeight="1" x14ac:dyDescent="0.25">
      <c r="A557" s="18">
        <v>5.50000095367432</v>
      </c>
      <c r="B557" s="18">
        <v>820.13499198296802</v>
      </c>
      <c r="C557" s="18">
        <v>12.5927254433765</v>
      </c>
    </row>
    <row r="558" spans="1:3" ht="15" customHeight="1" x14ac:dyDescent="0.25">
      <c r="A558" s="18">
        <v>5.5100007057189897</v>
      </c>
      <c r="B558" s="18">
        <v>801.47455187784499</v>
      </c>
      <c r="C558" s="18">
        <v>10.030915704800799</v>
      </c>
    </row>
    <row r="559" spans="1:3" ht="15" customHeight="1" x14ac:dyDescent="0.25">
      <c r="A559" s="18">
        <v>5.5200009346008301</v>
      </c>
      <c r="B559" s="18">
        <v>810.31830129063599</v>
      </c>
      <c r="C559" s="18">
        <v>11.245035159839199</v>
      </c>
    </row>
    <row r="560" spans="1:3" ht="15" customHeight="1" x14ac:dyDescent="0.25">
      <c r="A560" s="18">
        <v>5.5300006866455096</v>
      </c>
      <c r="B560" s="18">
        <v>818.49150100765701</v>
      </c>
      <c r="C560" s="18">
        <v>12.367097796756299</v>
      </c>
    </row>
    <row r="561" spans="1:3" ht="15" customHeight="1" x14ac:dyDescent="0.25">
      <c r="A561" s="18">
        <v>5.5400009155273402</v>
      </c>
      <c r="B561" s="18">
        <v>836.13855397857196</v>
      </c>
      <c r="C561" s="18">
        <v>14.789784073359201</v>
      </c>
    </row>
    <row r="562" spans="1:3" ht="15" customHeight="1" x14ac:dyDescent="0.25">
      <c r="A562" s="18">
        <v>5.5500006675720197</v>
      </c>
      <c r="B562" s="18">
        <v>808.55974690052801</v>
      </c>
      <c r="C562" s="18">
        <v>11.0036109631421</v>
      </c>
    </row>
    <row r="563" spans="1:3" ht="15" customHeight="1" x14ac:dyDescent="0.25">
      <c r="A563" s="18">
        <v>5.5600008964538601</v>
      </c>
      <c r="B563" s="18">
        <v>857.16244367972695</v>
      </c>
      <c r="C563" s="18">
        <v>17.676061410643101</v>
      </c>
    </row>
    <row r="564" spans="1:3" ht="15" customHeight="1" x14ac:dyDescent="0.25">
      <c r="A564" s="18">
        <v>5.5700006484985396</v>
      </c>
      <c r="B564" s="18">
        <v>785.01320106738603</v>
      </c>
      <c r="C564" s="18">
        <v>7.7710092621457303</v>
      </c>
    </row>
    <row r="565" spans="1:3" ht="15" customHeight="1" x14ac:dyDescent="0.25">
      <c r="A565" s="18">
        <v>5.5800008773803702</v>
      </c>
      <c r="B565" s="18">
        <v>826.90031743481995</v>
      </c>
      <c r="C565" s="18">
        <v>13.5215072153793</v>
      </c>
    </row>
    <row r="566" spans="1:3" ht="15" customHeight="1" x14ac:dyDescent="0.25">
      <c r="A566" s="18">
        <v>5.5900006294250497</v>
      </c>
      <c r="B566" s="18">
        <v>808.196910611514</v>
      </c>
      <c r="C566" s="18">
        <v>10.953798765066001</v>
      </c>
    </row>
    <row r="567" spans="1:3" ht="15" customHeight="1" x14ac:dyDescent="0.25">
      <c r="A567" s="18">
        <v>5.6000008583068901</v>
      </c>
      <c r="B567" s="18">
        <v>815.62796810885595</v>
      </c>
      <c r="C567" s="18">
        <v>11.973975961175199</v>
      </c>
    </row>
    <row r="568" spans="1:3" ht="15" customHeight="1" x14ac:dyDescent="0.25">
      <c r="A568" s="18">
        <v>5.6100006103515598</v>
      </c>
      <c r="B568" s="18">
        <v>823.06440344836994</v>
      </c>
      <c r="C568" s="18">
        <v>12.994891457580099</v>
      </c>
    </row>
    <row r="569" spans="1:3" ht="15" customHeight="1" x14ac:dyDescent="0.25">
      <c r="A569" s="18">
        <v>5.6200008392334002</v>
      </c>
      <c r="B569" s="18">
        <v>851.28014870861102</v>
      </c>
      <c r="C569" s="18">
        <v>16.868507009070299</v>
      </c>
    </row>
    <row r="570" spans="1:3" ht="15" customHeight="1" x14ac:dyDescent="0.25">
      <c r="A570" s="18">
        <v>5.6300005912780797</v>
      </c>
      <c r="B570" s="18">
        <v>803.92931275241597</v>
      </c>
      <c r="C570" s="18">
        <v>10.3679190272799</v>
      </c>
    </row>
    <row r="571" spans="1:3" ht="15" customHeight="1" x14ac:dyDescent="0.25">
      <c r="A571" s="18">
        <v>5.6400008201599103</v>
      </c>
      <c r="B571" s="18">
        <v>811.65872845190302</v>
      </c>
      <c r="C571" s="18">
        <v>11.4290565085449</v>
      </c>
    </row>
    <row r="572" spans="1:3" ht="15" customHeight="1" x14ac:dyDescent="0.25">
      <c r="A572" s="18">
        <v>5.6500005722045898</v>
      </c>
      <c r="B572" s="18">
        <v>803.79217777704105</v>
      </c>
      <c r="C572" s="18">
        <v>10.349092369739299</v>
      </c>
    </row>
    <row r="573" spans="1:3" ht="15" customHeight="1" x14ac:dyDescent="0.25">
      <c r="A573" s="18">
        <v>5.6600008010864302</v>
      </c>
      <c r="B573" s="18">
        <v>831.87067602352704</v>
      </c>
      <c r="C573" s="18">
        <v>14.203865882432799</v>
      </c>
    </row>
    <row r="574" spans="1:3" ht="15" customHeight="1" x14ac:dyDescent="0.25">
      <c r="A574" s="18">
        <v>5.6700005531311</v>
      </c>
      <c r="B574" s="18">
        <v>793.02820259385999</v>
      </c>
      <c r="C574" s="18">
        <v>8.8713535653640694</v>
      </c>
    </row>
    <row r="575" spans="1:3" ht="15" customHeight="1" x14ac:dyDescent="0.25">
      <c r="A575" s="18">
        <v>5.6800007820129403</v>
      </c>
      <c r="B575" s="18">
        <v>806.89496863328702</v>
      </c>
      <c r="C575" s="18">
        <v>10.7750608778515</v>
      </c>
    </row>
    <row r="576" spans="1:3" ht="15" customHeight="1" x14ac:dyDescent="0.25">
      <c r="A576" s="18">
        <v>5.6900005340576199</v>
      </c>
      <c r="B576" s="18">
        <v>817.79523850400403</v>
      </c>
      <c r="C576" s="18">
        <v>12.2715109803462</v>
      </c>
    </row>
    <row r="577" spans="1:3" ht="15" customHeight="1" x14ac:dyDescent="0.25">
      <c r="A577" s="18">
        <v>5.7000007629394496</v>
      </c>
      <c r="B577" s="18">
        <v>807.19960098463196</v>
      </c>
      <c r="C577" s="18">
        <v>10.8168825133522</v>
      </c>
    </row>
    <row r="578" spans="1:3" ht="15" customHeight="1" x14ac:dyDescent="0.25">
      <c r="A578" s="18">
        <v>5.71000051498413</v>
      </c>
      <c r="B578" s="18">
        <v>797.65650801277798</v>
      </c>
      <c r="C578" s="18">
        <v>9.5067532573592199</v>
      </c>
    </row>
    <row r="579" spans="1:3" ht="15" customHeight="1" x14ac:dyDescent="0.25">
      <c r="A579" s="18">
        <v>5.7200007438659703</v>
      </c>
      <c r="B579" s="18">
        <v>808.836425676418</v>
      </c>
      <c r="C579" s="18">
        <v>11.041594975230799</v>
      </c>
    </row>
    <row r="580" spans="1:3" ht="15" customHeight="1" x14ac:dyDescent="0.25">
      <c r="A580" s="18">
        <v>5.7300004959106499</v>
      </c>
      <c r="B580" s="18">
        <v>788.83695888976001</v>
      </c>
      <c r="C580" s="18">
        <v>8.2959561536514794</v>
      </c>
    </row>
    <row r="581" spans="1:3" ht="15" customHeight="1" x14ac:dyDescent="0.25">
      <c r="A581" s="18">
        <v>5.7400007247924796</v>
      </c>
      <c r="B581" s="18">
        <v>820.495979638736</v>
      </c>
      <c r="C581" s="18">
        <v>12.642283850726001</v>
      </c>
    </row>
    <row r="582" spans="1:3" ht="15" customHeight="1" x14ac:dyDescent="0.25">
      <c r="A582" s="18">
        <v>5.75000095367432</v>
      </c>
      <c r="B582" s="18">
        <v>837.08191712616997</v>
      </c>
      <c r="C582" s="18">
        <v>14.9192942502316</v>
      </c>
    </row>
    <row r="583" spans="1:3" ht="15" customHeight="1" x14ac:dyDescent="0.25">
      <c r="A583" s="18">
        <v>5.7600007057189897</v>
      </c>
      <c r="B583" s="18">
        <v>812.71743511024397</v>
      </c>
      <c r="C583" s="18">
        <v>11.5744016886346</v>
      </c>
    </row>
    <row r="584" spans="1:3" ht="15" customHeight="1" x14ac:dyDescent="0.25">
      <c r="A584" s="18">
        <v>5.7700009346008301</v>
      </c>
      <c r="B584" s="18">
        <v>788.69590257113498</v>
      </c>
      <c r="C584" s="18">
        <v>8.2765911521452704</v>
      </c>
    </row>
    <row r="585" spans="1:3" ht="15" customHeight="1" x14ac:dyDescent="0.25">
      <c r="A585" s="18">
        <v>5.7800006866455096</v>
      </c>
      <c r="B585" s="18">
        <v>803.34637706869205</v>
      </c>
      <c r="C585" s="18">
        <v>10.2878903514762</v>
      </c>
    </row>
    <row r="586" spans="1:3" ht="15" customHeight="1" x14ac:dyDescent="0.25">
      <c r="A586" s="18">
        <v>5.7900009155273402</v>
      </c>
      <c r="B586" s="18">
        <v>856.04827802399097</v>
      </c>
      <c r="C586" s="18">
        <v>17.523102508753901</v>
      </c>
    </row>
    <row r="587" spans="1:3" ht="15" customHeight="1" x14ac:dyDescent="0.25">
      <c r="A587" s="18">
        <v>5.8000006675720197</v>
      </c>
      <c r="B587" s="18">
        <v>839.51270178772597</v>
      </c>
      <c r="C587" s="18">
        <v>15.2530059838924</v>
      </c>
    </row>
    <row r="588" spans="1:3" ht="15" customHeight="1" x14ac:dyDescent="0.25">
      <c r="A588" s="18">
        <v>5.8100008964538601</v>
      </c>
      <c r="B588" s="18">
        <v>814.17102103387197</v>
      </c>
      <c r="C588" s="18">
        <v>11.7739581060625</v>
      </c>
    </row>
    <row r="589" spans="1:3" ht="15" customHeight="1" x14ac:dyDescent="0.25">
      <c r="A589" s="18">
        <v>5.8200006484985396</v>
      </c>
      <c r="B589" s="18">
        <v>822.09280662937101</v>
      </c>
      <c r="C589" s="18">
        <v>12.8615052041552</v>
      </c>
    </row>
    <row r="590" spans="1:3" ht="15" customHeight="1" x14ac:dyDescent="0.25">
      <c r="A590" s="18">
        <v>5.8300008773803702</v>
      </c>
      <c r="B590" s="18">
        <v>833.76137968116404</v>
      </c>
      <c r="C590" s="18">
        <v>14.4634322707713</v>
      </c>
    </row>
    <row r="591" spans="1:3" ht="15" customHeight="1" x14ac:dyDescent="0.25">
      <c r="A591" s="18">
        <v>5.8400006294250497</v>
      </c>
      <c r="B591" s="18">
        <v>801.11804575722101</v>
      </c>
      <c r="C591" s="18">
        <v>9.9819725476976906</v>
      </c>
    </row>
    <row r="592" spans="1:3" ht="15" customHeight="1" x14ac:dyDescent="0.25">
      <c r="A592" s="18">
        <v>5.8500008583068901</v>
      </c>
      <c r="B592" s="18">
        <v>816.79210288143599</v>
      </c>
      <c r="C592" s="18">
        <v>12.133794903312101</v>
      </c>
    </row>
    <row r="593" spans="1:3" ht="15" customHeight="1" x14ac:dyDescent="0.25">
      <c r="A593" s="18">
        <v>5.8600006103515598</v>
      </c>
      <c r="B593" s="18">
        <v>804.22554222536803</v>
      </c>
      <c r="C593" s="18">
        <v>10.4085870685686</v>
      </c>
    </row>
    <row r="594" spans="1:3" ht="15" customHeight="1" x14ac:dyDescent="0.25">
      <c r="A594" s="18">
        <v>5.8700008392334002</v>
      </c>
      <c r="B594" s="18">
        <v>813.28636599664605</v>
      </c>
      <c r="C594" s="18">
        <v>11.6525077074182</v>
      </c>
    </row>
    <row r="595" spans="1:3" ht="15" customHeight="1" x14ac:dyDescent="0.25">
      <c r="A595" s="18">
        <v>5.8800005912780797</v>
      </c>
      <c r="B595" s="18">
        <v>832.51624116087396</v>
      </c>
      <c r="C595" s="18">
        <v>14.2924926804303</v>
      </c>
    </row>
    <row r="596" spans="1:3" ht="15" customHeight="1" x14ac:dyDescent="0.25">
      <c r="A596" s="18">
        <v>5.8900008201599103</v>
      </c>
      <c r="B596" s="18">
        <v>821.13706324094005</v>
      </c>
      <c r="C596" s="18">
        <v>12.730295398477001</v>
      </c>
    </row>
    <row r="597" spans="1:3" ht="15" customHeight="1" x14ac:dyDescent="0.25">
      <c r="A597" s="18">
        <v>5.9000005722045898</v>
      </c>
      <c r="B597" s="18">
        <v>818.76549086246098</v>
      </c>
      <c r="C597" s="18">
        <v>12.4047126586971</v>
      </c>
    </row>
    <row r="598" spans="1:3" ht="15" customHeight="1" x14ac:dyDescent="0.25">
      <c r="A598" s="18">
        <v>5.9100008010864302</v>
      </c>
      <c r="B598" s="18">
        <v>843.77553801573401</v>
      </c>
      <c r="C598" s="18">
        <v>15.838232018291601</v>
      </c>
    </row>
    <row r="599" spans="1:3" ht="15" customHeight="1" x14ac:dyDescent="0.25">
      <c r="A599" s="18">
        <v>5.9200005531311</v>
      </c>
      <c r="B599" s="18">
        <v>875.36571118107497</v>
      </c>
      <c r="C599" s="18">
        <v>20.175107933455401</v>
      </c>
    </row>
    <row r="600" spans="1:3" ht="15" customHeight="1" x14ac:dyDescent="0.25">
      <c r="A600" s="18">
        <v>5.9300007820129403</v>
      </c>
      <c r="B600" s="18">
        <v>861.33957054812504</v>
      </c>
      <c r="C600" s="18">
        <v>18.2495207840795</v>
      </c>
    </row>
    <row r="601" spans="1:3" ht="15" customHeight="1" x14ac:dyDescent="0.25">
      <c r="A601" s="18">
        <v>5.9400005340576199</v>
      </c>
      <c r="B601" s="18">
        <v>799.84697035229203</v>
      </c>
      <c r="C601" s="18">
        <v>9.8074721965554801</v>
      </c>
    </row>
    <row r="602" spans="1:3" ht="15" customHeight="1" x14ac:dyDescent="0.25">
      <c r="A602" s="18">
        <v>5.9500007629394496</v>
      </c>
      <c r="B602" s="18">
        <v>810.42809890163903</v>
      </c>
      <c r="C602" s="18">
        <v>11.2601087908766</v>
      </c>
    </row>
    <row r="603" spans="1:3" ht="15" customHeight="1" x14ac:dyDescent="0.25">
      <c r="A603" s="18">
        <v>5.96000051498413</v>
      </c>
      <c r="B603" s="18">
        <v>828.76239528673102</v>
      </c>
      <c r="C603" s="18">
        <v>13.7771436927687</v>
      </c>
    </row>
    <row r="604" spans="1:3" ht="15" customHeight="1" x14ac:dyDescent="0.25">
      <c r="A604" s="18">
        <v>5.9700007438659703</v>
      </c>
      <c r="B604" s="18">
        <v>824.33340614329597</v>
      </c>
      <c r="C604" s="18">
        <v>13.169107255483301</v>
      </c>
    </row>
    <row r="605" spans="1:3" ht="15" customHeight="1" x14ac:dyDescent="0.25">
      <c r="A605" s="18">
        <v>5.9800004959106499</v>
      </c>
      <c r="B605" s="18">
        <v>826.23105618040404</v>
      </c>
      <c r="C605" s="18">
        <v>13.4296272817038</v>
      </c>
    </row>
    <row r="606" spans="1:3" ht="15" customHeight="1" x14ac:dyDescent="0.25">
      <c r="A606" s="18">
        <v>5.9900007247924796</v>
      </c>
      <c r="B606" s="18">
        <v>854.86845787841105</v>
      </c>
      <c r="C606" s="18">
        <v>17.361130190754501</v>
      </c>
    </row>
    <row r="607" spans="1:3" ht="15" customHeight="1" x14ac:dyDescent="0.25">
      <c r="A607" s="18">
        <v>6.00000095367432</v>
      </c>
      <c r="B607" s="18">
        <v>828.88771021316597</v>
      </c>
      <c r="C607" s="18">
        <v>13.794347627784401</v>
      </c>
    </row>
    <row r="608" spans="1:3" ht="15" customHeight="1" x14ac:dyDescent="0.25">
      <c r="A608" s="18">
        <v>6.0100007057189897</v>
      </c>
      <c r="B608" s="18">
        <v>831.82490834587998</v>
      </c>
      <c r="C608" s="18">
        <v>14.1975826392912</v>
      </c>
    </row>
    <row r="609" spans="1:3" ht="15" customHeight="1" x14ac:dyDescent="0.25">
      <c r="A609" s="18">
        <v>6.0200009346008301</v>
      </c>
      <c r="B609" s="18">
        <v>828.17945960300699</v>
      </c>
      <c r="C609" s="18">
        <v>13.697115016965</v>
      </c>
    </row>
    <row r="610" spans="1:3" ht="15" customHeight="1" x14ac:dyDescent="0.25">
      <c r="A610" s="18">
        <v>6.0300006866455096</v>
      </c>
      <c r="B610" s="18">
        <v>829.53887726944197</v>
      </c>
      <c r="C610" s="18">
        <v>13.8837434885899</v>
      </c>
    </row>
    <row r="611" spans="1:3" ht="15" customHeight="1" x14ac:dyDescent="0.25">
      <c r="A611" s="18">
        <v>6.0400009155273402</v>
      </c>
      <c r="B611" s="18">
        <v>788.02927421861602</v>
      </c>
      <c r="C611" s="18">
        <v>8.1850726779895808</v>
      </c>
    </row>
    <row r="612" spans="1:3" ht="15" customHeight="1" x14ac:dyDescent="0.25">
      <c r="A612" s="18">
        <v>6.0500006675720197</v>
      </c>
      <c r="B612" s="18">
        <v>819.72683616982101</v>
      </c>
      <c r="C612" s="18">
        <v>12.536691527183301</v>
      </c>
    </row>
    <row r="613" spans="1:3" ht="15" customHeight="1" x14ac:dyDescent="0.25">
      <c r="A613" s="18">
        <v>6.0600008964538601</v>
      </c>
      <c r="B613" s="18">
        <v>829.68379891212896</v>
      </c>
      <c r="C613" s="18">
        <v>13.903639143433701</v>
      </c>
    </row>
    <row r="614" spans="1:3" ht="15" customHeight="1" x14ac:dyDescent="0.25">
      <c r="A614" s="18">
        <v>6.0700006484985396</v>
      </c>
      <c r="B614" s="18">
        <v>856.51127662345095</v>
      </c>
      <c r="C614" s="18">
        <v>17.586665549837601</v>
      </c>
    </row>
    <row r="615" spans="1:3" ht="15" customHeight="1" x14ac:dyDescent="0.25">
      <c r="A615" s="18">
        <v>6.0800008773803702</v>
      </c>
      <c r="B615" s="18">
        <v>827.898859483867</v>
      </c>
      <c r="C615" s="18">
        <v>13.6585926609108</v>
      </c>
    </row>
    <row r="616" spans="1:3" ht="15" customHeight="1" x14ac:dyDescent="0.25">
      <c r="A616" s="18">
        <v>6.0900006294250497</v>
      </c>
      <c r="B616" s="18">
        <v>855.24064937203605</v>
      </c>
      <c r="C616" s="18">
        <v>17.412226723720099</v>
      </c>
    </row>
    <row r="617" spans="1:3" ht="15" customHeight="1" x14ac:dyDescent="0.25">
      <c r="A617" s="18">
        <v>6.1000008583068901</v>
      </c>
      <c r="B617" s="18">
        <v>817.43150590796199</v>
      </c>
      <c r="C617" s="18">
        <v>12.2215757322207</v>
      </c>
    </row>
    <row r="618" spans="1:3" ht="15" customHeight="1" x14ac:dyDescent="0.25">
      <c r="A618" s="18">
        <v>6.1100006103515598</v>
      </c>
      <c r="B618" s="18">
        <v>814.44669146435399</v>
      </c>
      <c r="C618" s="18">
        <v>11.8118036868457</v>
      </c>
    </row>
    <row r="619" spans="1:3" ht="15" customHeight="1" x14ac:dyDescent="0.25">
      <c r="A619" s="18">
        <v>6.1200008392334002</v>
      </c>
      <c r="B619" s="18">
        <v>806.57280227569595</v>
      </c>
      <c r="C619" s="18">
        <v>10.7308320757617</v>
      </c>
    </row>
    <row r="620" spans="1:3" ht="15" customHeight="1" x14ac:dyDescent="0.25">
      <c r="A620" s="18">
        <v>6.1300005912780797</v>
      </c>
      <c r="B620" s="18">
        <v>804.56401016704206</v>
      </c>
      <c r="C620" s="18">
        <v>10.4550538434298</v>
      </c>
    </row>
    <row r="621" spans="1:3" ht="15" customHeight="1" x14ac:dyDescent="0.25">
      <c r="A621" s="18">
        <v>6.1400008201599103</v>
      </c>
      <c r="B621" s="18">
        <v>851.618952765421</v>
      </c>
      <c r="C621" s="18">
        <v>16.915019927700001</v>
      </c>
    </row>
    <row r="622" spans="1:3" ht="15" customHeight="1" x14ac:dyDescent="0.25">
      <c r="A622" s="18">
        <v>6.1500005722045898</v>
      </c>
      <c r="B622" s="18">
        <v>834.11973443503496</v>
      </c>
      <c r="C622" s="18">
        <v>14.512629218601001</v>
      </c>
    </row>
    <row r="623" spans="1:3" ht="15" customHeight="1" x14ac:dyDescent="0.25">
      <c r="A623" s="18">
        <v>6.1600008010864302</v>
      </c>
      <c r="B623" s="18">
        <v>804.61095424766404</v>
      </c>
      <c r="C623" s="18">
        <v>10.461498589761099</v>
      </c>
    </row>
    <row r="624" spans="1:3" ht="15" customHeight="1" x14ac:dyDescent="0.25">
      <c r="A624" s="18">
        <v>6.1700005531311</v>
      </c>
      <c r="B624" s="18">
        <v>784.41637262471897</v>
      </c>
      <c r="C624" s="18">
        <v>7.6890733105781202</v>
      </c>
    </row>
    <row r="625" spans="1:3" ht="15" customHeight="1" x14ac:dyDescent="0.25">
      <c r="A625" s="18">
        <v>6.1800007820129403</v>
      </c>
      <c r="B625" s="18">
        <v>800.80713925667601</v>
      </c>
      <c r="C625" s="18">
        <v>9.9392895618519805</v>
      </c>
    </row>
    <row r="626" spans="1:3" ht="15" customHeight="1" x14ac:dyDescent="0.25">
      <c r="A626" s="18">
        <v>6.1900005340576199</v>
      </c>
      <c r="B626" s="18">
        <v>809.56775619256405</v>
      </c>
      <c r="C626" s="18">
        <v>11.141996124819199</v>
      </c>
    </row>
    <row r="627" spans="1:3" ht="15" customHeight="1" x14ac:dyDescent="0.25">
      <c r="A627" s="18">
        <v>6.2000007629394496</v>
      </c>
      <c r="B627" s="18">
        <v>834.51702252546102</v>
      </c>
      <c r="C627" s="18">
        <v>14.567171152946599</v>
      </c>
    </row>
    <row r="628" spans="1:3" ht="15" customHeight="1" x14ac:dyDescent="0.25">
      <c r="A628" s="18">
        <v>6.21000051498413</v>
      </c>
      <c r="B628" s="18">
        <v>827.78956604556697</v>
      </c>
      <c r="C628" s="18">
        <v>13.6435882455261</v>
      </c>
    </row>
    <row r="629" spans="1:3" ht="15" customHeight="1" x14ac:dyDescent="0.25">
      <c r="A629" s="18">
        <v>6.2200007438659703</v>
      </c>
      <c r="B629" s="18">
        <v>837.68496369884804</v>
      </c>
      <c r="C629" s="18">
        <v>15.0020838615162</v>
      </c>
    </row>
    <row r="630" spans="1:3" ht="15" customHeight="1" x14ac:dyDescent="0.25">
      <c r="A630" s="18">
        <v>6.2300004959106499</v>
      </c>
      <c r="B630" s="18">
        <v>798.14241846065704</v>
      </c>
      <c r="C630" s="18">
        <v>9.5734617653278207</v>
      </c>
    </row>
    <row r="631" spans="1:3" ht="15" customHeight="1" x14ac:dyDescent="0.25">
      <c r="A631" s="18">
        <v>6.2400007247924796</v>
      </c>
      <c r="B631" s="18">
        <v>791.25357069642598</v>
      </c>
      <c r="C631" s="18">
        <v>8.6277221584079502</v>
      </c>
    </row>
    <row r="632" spans="1:3" ht="15" customHeight="1" x14ac:dyDescent="0.25">
      <c r="A632" s="18">
        <v>6.25000047683716</v>
      </c>
      <c r="B632" s="18">
        <v>822.73949215050402</v>
      </c>
      <c r="C632" s="18">
        <v>12.950285814714301</v>
      </c>
    </row>
    <row r="633" spans="1:3" ht="15" customHeight="1" x14ac:dyDescent="0.25">
      <c r="A633" s="18">
        <v>6.2600007057189897</v>
      </c>
      <c r="B633" s="18">
        <v>818.558724034801</v>
      </c>
      <c r="C633" s="18">
        <v>12.376326550452699</v>
      </c>
    </row>
    <row r="634" spans="1:3" ht="15" customHeight="1" x14ac:dyDescent="0.25">
      <c r="A634" s="18">
        <v>6.2700009346008301</v>
      </c>
      <c r="B634" s="18">
        <v>809.68730114250297</v>
      </c>
      <c r="C634" s="18">
        <v>11.158407925142599</v>
      </c>
    </row>
    <row r="635" spans="1:3" ht="15" customHeight="1" x14ac:dyDescent="0.25">
      <c r="A635" s="18">
        <v>6.2800006866455096</v>
      </c>
      <c r="B635" s="18">
        <v>838.41304510201599</v>
      </c>
      <c r="C635" s="18">
        <v>15.1020389546759</v>
      </c>
    </row>
    <row r="636" spans="1:3" ht="15" customHeight="1" x14ac:dyDescent="0.25">
      <c r="A636" s="18">
        <v>6.2900009155273402</v>
      </c>
      <c r="B636" s="18">
        <v>807.38513653955101</v>
      </c>
      <c r="C636" s="18">
        <v>10.842353873554201</v>
      </c>
    </row>
    <row r="637" spans="1:3" ht="15" customHeight="1" x14ac:dyDescent="0.25">
      <c r="A637" s="18">
        <v>6.3000006675720197</v>
      </c>
      <c r="B637" s="18">
        <v>815.88050261416402</v>
      </c>
      <c r="C637" s="18">
        <v>12.0086453125612</v>
      </c>
    </row>
    <row r="638" spans="1:3" ht="15" customHeight="1" x14ac:dyDescent="0.25">
      <c r="A638" s="18">
        <v>6.3100008964538601</v>
      </c>
      <c r="B638" s="18">
        <v>846.04229849105695</v>
      </c>
      <c r="C638" s="18">
        <v>16.149425592933301</v>
      </c>
    </row>
    <row r="639" spans="1:3" ht="15" customHeight="1" x14ac:dyDescent="0.25">
      <c r="A639" s="18">
        <v>6.3200006484985396</v>
      </c>
      <c r="B639" s="18">
        <v>824.18013764140596</v>
      </c>
      <c r="C639" s="18">
        <v>13.1480656970556</v>
      </c>
    </row>
    <row r="640" spans="1:3" ht="15" customHeight="1" x14ac:dyDescent="0.25">
      <c r="A640" s="18">
        <v>6.3300008773803702</v>
      </c>
      <c r="B640" s="18">
        <v>823.06709236945596</v>
      </c>
      <c r="C640" s="18">
        <v>12.9952606077279</v>
      </c>
    </row>
    <row r="641" spans="1:3" ht="15" customHeight="1" x14ac:dyDescent="0.25">
      <c r="A641" s="18">
        <v>6.3400006294250497</v>
      </c>
      <c r="B641" s="18">
        <v>812.02055639550997</v>
      </c>
      <c r="C641" s="18">
        <v>11.4787302753156</v>
      </c>
    </row>
    <row r="642" spans="1:3" ht="15" customHeight="1" x14ac:dyDescent="0.25">
      <c r="A642" s="18">
        <v>6.3500008583068901</v>
      </c>
      <c r="B642" s="18">
        <v>870.09335314292002</v>
      </c>
      <c r="C642" s="18">
        <v>19.4512890904209</v>
      </c>
    </row>
    <row r="643" spans="1:3" ht="15" customHeight="1" x14ac:dyDescent="0.25">
      <c r="A643" s="18">
        <v>6.3600006103515598</v>
      </c>
      <c r="B643" s="18">
        <v>833.82591378722304</v>
      </c>
      <c r="C643" s="18">
        <v>14.472291874319801</v>
      </c>
    </row>
    <row r="644" spans="1:3" ht="15" customHeight="1" x14ac:dyDescent="0.25">
      <c r="A644" s="18">
        <v>6.3700008392334002</v>
      </c>
      <c r="B644" s="18">
        <v>821.88648795522602</v>
      </c>
      <c r="C644" s="18">
        <v>12.8331806209354</v>
      </c>
    </row>
    <row r="645" spans="1:3" ht="15" customHeight="1" x14ac:dyDescent="0.25">
      <c r="A645" s="18">
        <v>6.3800005912780797</v>
      </c>
      <c r="B645" s="18">
        <v>819.53737927165105</v>
      </c>
      <c r="C645" s="18">
        <v>12.5106818230157</v>
      </c>
    </row>
    <row r="646" spans="1:3" ht="15" customHeight="1" x14ac:dyDescent="0.25">
      <c r="A646" s="18">
        <v>6.3900008201599103</v>
      </c>
      <c r="B646" s="18">
        <v>822.39755101909395</v>
      </c>
      <c r="C646" s="18">
        <v>12.9033422209121</v>
      </c>
    </row>
    <row r="647" spans="1:3" ht="15" customHeight="1" x14ac:dyDescent="0.25">
      <c r="A647" s="18">
        <v>6.4000005722045898</v>
      </c>
      <c r="B647" s="18">
        <v>831.22634330834398</v>
      </c>
      <c r="C647" s="18">
        <v>14.115408278253099</v>
      </c>
    </row>
    <row r="648" spans="1:3" ht="15" customHeight="1" x14ac:dyDescent="0.25">
      <c r="A648" s="18">
        <v>6.4100008010864302</v>
      </c>
      <c r="B648" s="18">
        <v>826.25346385611897</v>
      </c>
      <c r="C648" s="18">
        <v>13.4327035329359</v>
      </c>
    </row>
    <row r="649" spans="1:3" ht="15" customHeight="1" x14ac:dyDescent="0.25">
      <c r="A649" s="18">
        <v>6.4200005531311</v>
      </c>
      <c r="B649" s="18">
        <v>826.66884614468495</v>
      </c>
      <c r="C649" s="18">
        <v>13.4897295401514</v>
      </c>
    </row>
    <row r="650" spans="1:3" ht="15" customHeight="1" x14ac:dyDescent="0.25">
      <c r="A650" s="18">
        <v>6.4300007820129403</v>
      </c>
      <c r="B650" s="18">
        <v>774.73793729154795</v>
      </c>
      <c r="C650" s="18">
        <v>6.36036349714308</v>
      </c>
    </row>
    <row r="651" spans="1:3" ht="15" customHeight="1" x14ac:dyDescent="0.25">
      <c r="A651" s="18">
        <v>6.4400005340576199</v>
      </c>
      <c r="B651" s="18">
        <v>836.25451370039605</v>
      </c>
      <c r="C651" s="18">
        <v>14.8057036734855</v>
      </c>
    </row>
    <row r="652" spans="1:3" ht="15" customHeight="1" x14ac:dyDescent="0.25">
      <c r="A652" s="18">
        <v>6.4500007629394496</v>
      </c>
      <c r="B652" s="18">
        <v>819.93561968829499</v>
      </c>
      <c r="C652" s="18">
        <v>12.5653544980386</v>
      </c>
    </row>
    <row r="653" spans="1:3" ht="15" customHeight="1" x14ac:dyDescent="0.25">
      <c r="A653" s="18">
        <v>6.46000051498413</v>
      </c>
      <c r="B653" s="18">
        <v>838.13401352017502</v>
      </c>
      <c r="C653" s="18">
        <v>15.063731936207899</v>
      </c>
    </row>
    <row r="654" spans="1:3" ht="15" customHeight="1" x14ac:dyDescent="0.25">
      <c r="A654" s="18">
        <v>6.4700007438659703</v>
      </c>
      <c r="B654" s="18">
        <v>830.02249093056002</v>
      </c>
      <c r="C654" s="18">
        <v>13.9501366808072</v>
      </c>
    </row>
    <row r="655" spans="1:3" ht="15" customHeight="1" x14ac:dyDescent="0.25">
      <c r="A655" s="18">
        <v>6.4800004959106499</v>
      </c>
      <c r="B655" s="18">
        <v>817.85456282545999</v>
      </c>
      <c r="C655" s="18">
        <v>12.2796553554832</v>
      </c>
    </row>
    <row r="656" spans="1:3" ht="15" customHeight="1" x14ac:dyDescent="0.25">
      <c r="A656" s="18">
        <v>6.4900007247924796</v>
      </c>
      <c r="B656" s="18">
        <v>828.61506481890501</v>
      </c>
      <c r="C656" s="18">
        <v>13.7569173409175</v>
      </c>
    </row>
    <row r="657" spans="1:3" ht="15" customHeight="1" x14ac:dyDescent="0.25">
      <c r="A657" s="18">
        <v>6.50000047683716</v>
      </c>
      <c r="B657" s="18">
        <v>797.10505511343399</v>
      </c>
      <c r="C657" s="18">
        <v>9.4310467145366594</v>
      </c>
    </row>
    <row r="658" spans="1:3" ht="15" customHeight="1" x14ac:dyDescent="0.25">
      <c r="A658" s="18">
        <v>6.5100007057189897</v>
      </c>
      <c r="B658" s="18">
        <v>816.69418133856198</v>
      </c>
      <c r="C658" s="18">
        <v>12.1203516854277</v>
      </c>
    </row>
    <row r="659" spans="1:3" ht="15" customHeight="1" x14ac:dyDescent="0.25">
      <c r="A659" s="18">
        <v>6.5200009346008301</v>
      </c>
      <c r="B659" s="18">
        <v>812.67155539421799</v>
      </c>
      <c r="C659" s="18">
        <v>11.568103064236899</v>
      </c>
    </row>
    <row r="660" spans="1:3" ht="15" customHeight="1" x14ac:dyDescent="0.25">
      <c r="A660" s="18">
        <v>6.5300006866455096</v>
      </c>
      <c r="B660" s="18">
        <v>858.25941144435103</v>
      </c>
      <c r="C660" s="18">
        <v>17.826659289711799</v>
      </c>
    </row>
    <row r="661" spans="1:3" ht="15" customHeight="1" x14ac:dyDescent="0.25">
      <c r="A661" s="18">
        <v>6.5400009155273402</v>
      </c>
      <c r="B661" s="18">
        <v>828.52694663415605</v>
      </c>
      <c r="C661" s="18">
        <v>13.744819982947201</v>
      </c>
    </row>
    <row r="662" spans="1:3" ht="15" customHeight="1" x14ac:dyDescent="0.25">
      <c r="A662" s="18">
        <v>6.5500006675720197</v>
      </c>
      <c r="B662" s="18">
        <v>791.54459038477398</v>
      </c>
      <c r="C662" s="18">
        <v>8.66767497128515</v>
      </c>
    </row>
    <row r="663" spans="1:3" ht="15" customHeight="1" x14ac:dyDescent="0.25">
      <c r="A663" s="18">
        <v>6.5600008964538601</v>
      </c>
      <c r="B663" s="18">
        <v>839.46480538088497</v>
      </c>
      <c r="C663" s="18">
        <v>15.246430496883701</v>
      </c>
    </row>
    <row r="664" spans="1:3" ht="15" customHeight="1" x14ac:dyDescent="0.25">
      <c r="A664" s="18">
        <v>6.5700006484985396</v>
      </c>
      <c r="B664" s="18">
        <v>822.69081147501299</v>
      </c>
      <c r="C664" s="18">
        <v>12.9436026589125</v>
      </c>
    </row>
    <row r="665" spans="1:3" ht="15" customHeight="1" x14ac:dyDescent="0.25">
      <c r="A665" s="18">
        <v>6.5800008773803702</v>
      </c>
      <c r="B665" s="18">
        <v>821.25660819087898</v>
      </c>
      <c r="C665" s="18">
        <v>12.746707198800401</v>
      </c>
    </row>
    <row r="666" spans="1:3" ht="15" customHeight="1" x14ac:dyDescent="0.25">
      <c r="A666" s="18">
        <v>6.5900006294250497</v>
      </c>
      <c r="B666" s="18">
        <v>832.74648002884499</v>
      </c>
      <c r="C666" s="18">
        <v>14.3241011618403</v>
      </c>
    </row>
    <row r="667" spans="1:3" ht="15" customHeight="1" x14ac:dyDescent="0.25">
      <c r="A667" s="18">
        <v>6.6000008583068901</v>
      </c>
      <c r="B667" s="18">
        <v>841.05149289825897</v>
      </c>
      <c r="C667" s="18">
        <v>15.4642598466304</v>
      </c>
    </row>
    <row r="668" spans="1:3" ht="15" customHeight="1" x14ac:dyDescent="0.25">
      <c r="A668" s="18">
        <v>6.6100006103515598</v>
      </c>
      <c r="B668" s="18">
        <v>823.57737116467399</v>
      </c>
      <c r="C668" s="18">
        <v>13.065314538911499</v>
      </c>
    </row>
    <row r="669" spans="1:3" ht="15" customHeight="1" x14ac:dyDescent="0.25">
      <c r="A669" s="18">
        <v>6.6200008392334002</v>
      </c>
      <c r="B669" s="18">
        <v>837.89542779300098</v>
      </c>
      <c r="C669" s="18">
        <v>15.030977551213899</v>
      </c>
    </row>
    <row r="670" spans="1:3" ht="15" customHeight="1" x14ac:dyDescent="0.25">
      <c r="A670" s="18">
        <v>6.6300005912780797</v>
      </c>
      <c r="B670" s="18">
        <v>832.55119713499005</v>
      </c>
      <c r="C670" s="18">
        <v>14.297291632352399</v>
      </c>
    </row>
    <row r="671" spans="1:3" ht="15" customHeight="1" x14ac:dyDescent="0.25">
      <c r="A671" s="18">
        <v>6.6400008201599103</v>
      </c>
      <c r="B671" s="18">
        <v>808.13215242869796</v>
      </c>
      <c r="C671" s="18">
        <v>10.944908399005101</v>
      </c>
    </row>
    <row r="672" spans="1:3" ht="15" customHeight="1" x14ac:dyDescent="0.25">
      <c r="A672" s="18">
        <v>6.6500005722045898</v>
      </c>
      <c r="B672" s="18">
        <v>814.64410308740298</v>
      </c>
      <c r="C672" s="18">
        <v>11.838905460200699</v>
      </c>
    </row>
    <row r="673" spans="1:3" ht="15" customHeight="1" x14ac:dyDescent="0.25">
      <c r="A673" s="18">
        <v>6.6600008010864302</v>
      </c>
      <c r="B673" s="18">
        <v>826.02294489220196</v>
      </c>
      <c r="C673" s="18">
        <v>13.4010565983855</v>
      </c>
    </row>
    <row r="674" spans="1:3" ht="15" customHeight="1" x14ac:dyDescent="0.25">
      <c r="A674" s="18">
        <v>6.6700005531311</v>
      </c>
      <c r="B674" s="18">
        <v>840.75078189016494</v>
      </c>
      <c r="C674" s="18">
        <v>15.4229765550953</v>
      </c>
    </row>
    <row r="675" spans="1:3" ht="15" customHeight="1" x14ac:dyDescent="0.25">
      <c r="A675" s="18">
        <v>6.6800007820129403</v>
      </c>
      <c r="B675" s="18">
        <v>812.80611348688603</v>
      </c>
      <c r="C675" s="18">
        <v>11.5865759528858</v>
      </c>
    </row>
    <row r="676" spans="1:3" ht="15" customHeight="1" x14ac:dyDescent="0.25">
      <c r="A676" s="18">
        <v>6.6900005340576199</v>
      </c>
      <c r="B676" s="18">
        <v>835.89884786761104</v>
      </c>
      <c r="C676" s="18">
        <v>14.756875875803599</v>
      </c>
    </row>
    <row r="677" spans="1:3" ht="15" customHeight="1" x14ac:dyDescent="0.25">
      <c r="A677" s="18">
        <v>6.7000007629394496</v>
      </c>
      <c r="B677" s="18">
        <v>839.30363817330499</v>
      </c>
      <c r="C677" s="18">
        <v>15.2243045598967</v>
      </c>
    </row>
    <row r="678" spans="1:3" ht="15" customHeight="1" x14ac:dyDescent="0.25">
      <c r="A678" s="18">
        <v>6.71000051498413</v>
      </c>
      <c r="B678" s="18">
        <v>830.34448923058301</v>
      </c>
      <c r="C678" s="18">
        <v>13.9943424110128</v>
      </c>
    </row>
    <row r="679" spans="1:3" ht="15" customHeight="1" x14ac:dyDescent="0.25">
      <c r="A679" s="18">
        <v>6.7200007438659703</v>
      </c>
      <c r="B679" s="18">
        <v>830.26914342099201</v>
      </c>
      <c r="C679" s="18">
        <v>13.9839985162448</v>
      </c>
    </row>
    <row r="680" spans="1:3" ht="15" customHeight="1" x14ac:dyDescent="0.25">
      <c r="A680" s="18">
        <v>6.7300004959106499</v>
      </c>
      <c r="B680" s="18">
        <v>857.04480338222299</v>
      </c>
      <c r="C680" s="18">
        <v>17.659911091674498</v>
      </c>
    </row>
    <row r="681" spans="1:3" ht="15" customHeight="1" x14ac:dyDescent="0.25">
      <c r="A681" s="18">
        <v>6.7400007247924796</v>
      </c>
      <c r="B681" s="18">
        <v>859.60639285076502</v>
      </c>
      <c r="C681" s="18">
        <v>18.011580441902801</v>
      </c>
    </row>
    <row r="682" spans="1:3" ht="15" customHeight="1" x14ac:dyDescent="0.25">
      <c r="A682" s="18">
        <v>6.75000047683716</v>
      </c>
      <c r="B682" s="18">
        <v>830.93829263702901</v>
      </c>
      <c r="C682" s="18">
        <v>14.0758630686641</v>
      </c>
    </row>
    <row r="683" spans="1:3" ht="15" customHeight="1" x14ac:dyDescent="0.25">
      <c r="A683" s="18">
        <v>6.7600007057189897</v>
      </c>
      <c r="B683" s="18">
        <v>819.36988189568206</v>
      </c>
      <c r="C683" s="18">
        <v>12.487686845055601</v>
      </c>
    </row>
    <row r="684" spans="1:3" ht="15" customHeight="1" x14ac:dyDescent="0.25">
      <c r="A684" s="18">
        <v>6.7700004577636701</v>
      </c>
      <c r="B684" s="18">
        <v>833.87812367163895</v>
      </c>
      <c r="C684" s="18">
        <v>14.4794595396907</v>
      </c>
    </row>
    <row r="685" spans="1:3" ht="15" customHeight="1" x14ac:dyDescent="0.25">
      <c r="A685" s="18">
        <v>6.7800006866455096</v>
      </c>
      <c r="B685" s="18">
        <v>848.52775788135705</v>
      </c>
      <c r="C685" s="18">
        <v>16.490643379600399</v>
      </c>
    </row>
    <row r="686" spans="1:3" ht="15" customHeight="1" x14ac:dyDescent="0.25">
      <c r="A686" s="18">
        <v>6.7900009155273402</v>
      </c>
      <c r="B686" s="18">
        <v>838.43405229799805</v>
      </c>
      <c r="C686" s="18">
        <v>15.1049229402061</v>
      </c>
    </row>
    <row r="687" spans="1:3" ht="15" customHeight="1" x14ac:dyDescent="0.25">
      <c r="A687" s="18">
        <v>6.8000006675720197</v>
      </c>
      <c r="B687" s="18">
        <v>828.190663440864</v>
      </c>
      <c r="C687" s="18">
        <v>13.698653142581099</v>
      </c>
    </row>
    <row r="688" spans="1:3" ht="15" customHeight="1" x14ac:dyDescent="0.25">
      <c r="A688" s="18">
        <v>6.8100008964538601</v>
      </c>
      <c r="B688" s="18">
        <v>850.86084507679504</v>
      </c>
      <c r="C688" s="18">
        <v>16.8109426578892</v>
      </c>
    </row>
    <row r="689" spans="1:3" ht="15" customHeight="1" x14ac:dyDescent="0.25">
      <c r="A689" s="18">
        <v>6.8200006484985396</v>
      </c>
      <c r="B689" s="18">
        <v>843.14689067355198</v>
      </c>
      <c r="C689" s="18">
        <v>15.751927789974401</v>
      </c>
    </row>
    <row r="690" spans="1:3" ht="15" customHeight="1" x14ac:dyDescent="0.25">
      <c r="A690" s="18">
        <v>6.8300008773803702</v>
      </c>
      <c r="B690" s="18">
        <v>828.239512173923</v>
      </c>
      <c r="C690" s="18">
        <v>13.7053593702671</v>
      </c>
    </row>
    <row r="691" spans="1:3" ht="15" customHeight="1" x14ac:dyDescent="0.25">
      <c r="A691" s="18">
        <v>6.8400006294250497</v>
      </c>
      <c r="B691" s="18">
        <v>822.79892851033799</v>
      </c>
      <c r="C691" s="18">
        <v>12.9584455711075</v>
      </c>
    </row>
    <row r="692" spans="1:3" ht="15" customHeight="1" x14ac:dyDescent="0.25">
      <c r="A692" s="18">
        <v>6.8500008583068901</v>
      </c>
      <c r="B692" s="18">
        <v>826.59602119861097</v>
      </c>
      <c r="C692" s="18">
        <v>13.479731723646999</v>
      </c>
    </row>
    <row r="693" spans="1:3" ht="15" customHeight="1" x14ac:dyDescent="0.25">
      <c r="A693" s="18">
        <v>6.8600006103515598</v>
      </c>
      <c r="B693" s="18">
        <v>841.41539355187001</v>
      </c>
      <c r="C693" s="18">
        <v>15.5142181666401</v>
      </c>
    </row>
    <row r="694" spans="1:3" ht="15" customHeight="1" x14ac:dyDescent="0.25">
      <c r="A694" s="18">
        <v>6.8700008392334002</v>
      </c>
      <c r="B694" s="18">
        <v>816.32232596007304</v>
      </c>
      <c r="C694" s="18">
        <v>12.0693012962306</v>
      </c>
    </row>
    <row r="695" spans="1:3" ht="15" customHeight="1" x14ac:dyDescent="0.25">
      <c r="A695" s="18">
        <v>6.8800005912780797</v>
      </c>
      <c r="B695" s="18">
        <v>852.42473278412899</v>
      </c>
      <c r="C695" s="18">
        <v>17.0256419220071</v>
      </c>
    </row>
    <row r="696" spans="1:3" ht="15" customHeight="1" x14ac:dyDescent="0.25">
      <c r="A696" s="18">
        <v>6.8900008201599103</v>
      </c>
      <c r="B696" s="18">
        <v>822.94653907410998</v>
      </c>
      <c r="C696" s="18">
        <v>12.9787103760991</v>
      </c>
    </row>
    <row r="697" spans="1:3" ht="15" customHeight="1" x14ac:dyDescent="0.25">
      <c r="A697" s="18">
        <v>6.9000005722045898</v>
      </c>
      <c r="B697" s="18">
        <v>829.81499585344</v>
      </c>
      <c r="C697" s="18">
        <v>13.9216505943977</v>
      </c>
    </row>
    <row r="698" spans="1:3" ht="15" customHeight="1" x14ac:dyDescent="0.25">
      <c r="A698" s="18">
        <v>6.9100008010864302</v>
      </c>
      <c r="B698" s="18">
        <v>855.649141300319</v>
      </c>
      <c r="C698" s="18">
        <v>17.468306783681701</v>
      </c>
    </row>
    <row r="699" spans="1:3" ht="15" customHeight="1" x14ac:dyDescent="0.25">
      <c r="A699" s="18">
        <v>6.9200005531311</v>
      </c>
      <c r="B699" s="18">
        <v>852.79266681936895</v>
      </c>
      <c r="C699" s="18">
        <v>17.0761539672386</v>
      </c>
    </row>
    <row r="700" spans="1:3" ht="15" customHeight="1" x14ac:dyDescent="0.25">
      <c r="A700" s="18">
        <v>6.9300007820129403</v>
      </c>
      <c r="B700" s="18">
        <v>816.82425789608703</v>
      </c>
      <c r="C700" s="18">
        <v>12.1382093238302</v>
      </c>
    </row>
    <row r="701" spans="1:3" ht="15" customHeight="1" x14ac:dyDescent="0.25">
      <c r="A701" s="18">
        <v>6.9400005340576199</v>
      </c>
      <c r="B701" s="18">
        <v>839.10633858863605</v>
      </c>
      <c r="C701" s="18">
        <v>15.197218167797899</v>
      </c>
    </row>
    <row r="702" spans="1:3" ht="15" customHeight="1" x14ac:dyDescent="0.25">
      <c r="A702" s="18">
        <v>6.9500007629394496</v>
      </c>
      <c r="B702" s="18">
        <v>839.163198065762</v>
      </c>
      <c r="C702" s="18">
        <v>15.2050241552994</v>
      </c>
    </row>
    <row r="703" spans="1:3" ht="15" customHeight="1" x14ac:dyDescent="0.25">
      <c r="A703" s="18">
        <v>6.96000051498413</v>
      </c>
      <c r="B703" s="18">
        <v>829.836899356451</v>
      </c>
      <c r="C703" s="18">
        <v>13.9246576299771</v>
      </c>
    </row>
    <row r="704" spans="1:3" ht="15" customHeight="1" x14ac:dyDescent="0.25">
      <c r="A704" s="18">
        <v>6.9700007438659703</v>
      </c>
      <c r="B704" s="18">
        <v>864.51529838882402</v>
      </c>
      <c r="C704" s="18">
        <v>18.685502489952199</v>
      </c>
    </row>
    <row r="705" spans="1:3" ht="15" customHeight="1" x14ac:dyDescent="0.25">
      <c r="A705" s="18">
        <v>6.9800004959106499</v>
      </c>
      <c r="B705" s="18">
        <v>811.42339183770696</v>
      </c>
      <c r="C705" s="18">
        <v>11.3967481799795</v>
      </c>
    </row>
    <row r="706" spans="1:3" ht="15" customHeight="1" x14ac:dyDescent="0.25">
      <c r="A706" s="18">
        <v>6.9900007247924796</v>
      </c>
      <c r="B706" s="18">
        <v>852.21992662809498</v>
      </c>
      <c r="C706" s="18">
        <v>16.9975249857455</v>
      </c>
    </row>
    <row r="707" spans="1:3" ht="15" customHeight="1" x14ac:dyDescent="0.25">
      <c r="A707" s="18">
        <v>7.00000047683716</v>
      </c>
      <c r="B707" s="18">
        <v>815.99539797139198</v>
      </c>
      <c r="C707" s="18">
        <v>12.0244187907539</v>
      </c>
    </row>
    <row r="708" spans="1:3" ht="15" customHeight="1" x14ac:dyDescent="0.25">
      <c r="A708" s="18">
        <v>7.0100007057189897</v>
      </c>
      <c r="B708" s="18">
        <v>814.320872365215</v>
      </c>
      <c r="C708" s="18">
        <v>11.7945305361773</v>
      </c>
    </row>
    <row r="709" spans="1:3" ht="15" customHeight="1" x14ac:dyDescent="0.25">
      <c r="A709" s="18">
        <v>7.0200004577636701</v>
      </c>
      <c r="B709" s="18">
        <v>841.92914553682397</v>
      </c>
      <c r="C709" s="18">
        <v>15.5847489167646</v>
      </c>
    </row>
    <row r="710" spans="1:3" ht="15" customHeight="1" x14ac:dyDescent="0.25">
      <c r="A710" s="18">
        <v>7.0300006866455096</v>
      </c>
      <c r="B710" s="18">
        <v>804.08358959971304</v>
      </c>
      <c r="C710" s="18">
        <v>10.3890990170131</v>
      </c>
    </row>
    <row r="711" spans="1:3" ht="15" customHeight="1" x14ac:dyDescent="0.25">
      <c r="A711" s="18">
        <v>7.04000043869019</v>
      </c>
      <c r="B711" s="18">
        <v>814.755021082192</v>
      </c>
      <c r="C711" s="18">
        <v>11.8541329037997</v>
      </c>
    </row>
    <row r="712" spans="1:3" ht="15" customHeight="1" x14ac:dyDescent="0.25">
      <c r="A712" s="18">
        <v>7.0500006675720197</v>
      </c>
      <c r="B712" s="18">
        <v>838.39394255846901</v>
      </c>
      <c r="C712" s="18">
        <v>15.0994164505006</v>
      </c>
    </row>
    <row r="713" spans="1:3" ht="15" customHeight="1" x14ac:dyDescent="0.25">
      <c r="A713" s="18">
        <v>7.0600008964538601</v>
      </c>
      <c r="B713" s="18">
        <v>836.97671308868905</v>
      </c>
      <c r="C713" s="18">
        <v>14.904851250696799</v>
      </c>
    </row>
    <row r="714" spans="1:3" ht="15" customHeight="1" x14ac:dyDescent="0.25">
      <c r="A714" s="18">
        <v>7.0700006484985396</v>
      </c>
      <c r="B714" s="18">
        <v>835.11665192759199</v>
      </c>
      <c r="C714" s="18">
        <v>14.649491635918199</v>
      </c>
    </row>
    <row r="715" spans="1:3" ht="15" customHeight="1" x14ac:dyDescent="0.25">
      <c r="A715" s="18">
        <v>7.0800008773803702</v>
      </c>
      <c r="B715" s="18">
        <v>805.21977079683904</v>
      </c>
      <c r="C715" s="18">
        <v>10.5450803357379</v>
      </c>
    </row>
    <row r="716" spans="1:3" ht="15" customHeight="1" x14ac:dyDescent="0.25">
      <c r="A716" s="18">
        <v>7.0900006294250497</v>
      </c>
      <c r="B716" s="18">
        <v>816.67687140907196</v>
      </c>
      <c r="C716" s="18">
        <v>12.117975281350899</v>
      </c>
    </row>
    <row r="717" spans="1:3" ht="15" customHeight="1" x14ac:dyDescent="0.25">
      <c r="A717" s="18">
        <v>7.1000008583068901</v>
      </c>
      <c r="B717" s="18">
        <v>832.99862239982804</v>
      </c>
      <c r="C717" s="18">
        <v>14.358716678829801</v>
      </c>
    </row>
    <row r="718" spans="1:3" ht="15" customHeight="1" x14ac:dyDescent="0.25">
      <c r="A718" s="18">
        <v>7.1100006103515598</v>
      </c>
      <c r="B718" s="18">
        <v>813.567302230922</v>
      </c>
      <c r="C718" s="18">
        <v>11.691076207241</v>
      </c>
    </row>
    <row r="719" spans="1:3" ht="15" customHeight="1" x14ac:dyDescent="0.25">
      <c r="A719" s="18">
        <v>7.1200008392334002</v>
      </c>
      <c r="B719" s="18">
        <v>815.02738638050698</v>
      </c>
      <c r="C719" s="18">
        <v>11.891524737526201</v>
      </c>
    </row>
    <row r="720" spans="1:3" ht="15" customHeight="1" x14ac:dyDescent="0.25">
      <c r="A720" s="18">
        <v>7.1300005912780797</v>
      </c>
      <c r="B720" s="18">
        <v>808.87227795756201</v>
      </c>
      <c r="C720" s="18">
        <v>11.0465169772022</v>
      </c>
    </row>
    <row r="721" spans="1:3" ht="15" customHeight="1" x14ac:dyDescent="0.25">
      <c r="A721" s="18">
        <v>7.1400008201599103</v>
      </c>
      <c r="B721" s="18">
        <v>815.833278437594</v>
      </c>
      <c r="C721" s="18">
        <v>12.002162113089501</v>
      </c>
    </row>
    <row r="722" spans="1:3" ht="15" customHeight="1" x14ac:dyDescent="0.25">
      <c r="A722" s="18">
        <v>7.1500005722045898</v>
      </c>
      <c r="B722" s="18">
        <v>815.88924160769204</v>
      </c>
      <c r="C722" s="18">
        <v>12.009845050541699</v>
      </c>
    </row>
    <row r="723" spans="1:3" ht="15" customHeight="1" x14ac:dyDescent="0.25">
      <c r="A723" s="18">
        <v>7.1600008010864302</v>
      </c>
      <c r="B723" s="18">
        <v>803.25736257691506</v>
      </c>
      <c r="C723" s="18">
        <v>10.275669943456601</v>
      </c>
    </row>
    <row r="724" spans="1:3" ht="15" customHeight="1" x14ac:dyDescent="0.25">
      <c r="A724" s="18">
        <v>7.1700005531311</v>
      </c>
      <c r="B724" s="18">
        <v>877.87923618520801</v>
      </c>
      <c r="C724" s="18">
        <v>20.520178724790799</v>
      </c>
    </row>
    <row r="725" spans="1:3" ht="15" customHeight="1" x14ac:dyDescent="0.25">
      <c r="A725" s="18">
        <v>7.1800007820129403</v>
      </c>
      <c r="B725" s="18">
        <v>817.79473433130102</v>
      </c>
      <c r="C725" s="18">
        <v>12.271441764693501</v>
      </c>
    </row>
    <row r="726" spans="1:3" ht="15" customHeight="1" x14ac:dyDescent="0.25">
      <c r="A726" s="18">
        <v>7.1900005340576199</v>
      </c>
      <c r="B726" s="18">
        <v>811.62287617075901</v>
      </c>
      <c r="C726" s="18">
        <v>11.4241345065735</v>
      </c>
    </row>
    <row r="727" spans="1:3" ht="15" customHeight="1" x14ac:dyDescent="0.25">
      <c r="A727" s="18">
        <v>7.2000007629394496</v>
      </c>
      <c r="B727" s="18">
        <v>820.23044868151396</v>
      </c>
      <c r="C727" s="18">
        <v>12.605830273625299</v>
      </c>
    </row>
    <row r="728" spans="1:3" ht="15" customHeight="1" x14ac:dyDescent="0.25">
      <c r="A728" s="18">
        <v>7.21000051498413</v>
      </c>
      <c r="B728" s="18">
        <v>826.25990606288701</v>
      </c>
      <c r="C728" s="18">
        <v>13.4335879551652</v>
      </c>
    </row>
    <row r="729" spans="1:3" ht="15" customHeight="1" x14ac:dyDescent="0.25">
      <c r="A729" s="18">
        <v>7.2200007438659703</v>
      </c>
      <c r="B729" s="18">
        <v>794.77857818233099</v>
      </c>
      <c r="C729" s="18">
        <v>9.1116549303614107</v>
      </c>
    </row>
    <row r="730" spans="1:3" ht="15" customHeight="1" x14ac:dyDescent="0.25">
      <c r="A730" s="18">
        <v>7.2300004959106401</v>
      </c>
      <c r="B730" s="18">
        <v>826.48319855138698</v>
      </c>
      <c r="C730" s="18">
        <v>13.4642427986933</v>
      </c>
    </row>
    <row r="731" spans="1:3" ht="15" customHeight="1" x14ac:dyDescent="0.25">
      <c r="A731" s="18">
        <v>7.2400007247924796</v>
      </c>
      <c r="B731" s="18">
        <v>819.96654228078103</v>
      </c>
      <c r="C731" s="18">
        <v>12.569599724739</v>
      </c>
    </row>
    <row r="732" spans="1:3" ht="15" customHeight="1" x14ac:dyDescent="0.25">
      <c r="A732" s="18">
        <v>7.25000047683716</v>
      </c>
      <c r="B732" s="18">
        <v>814.31840752088704</v>
      </c>
      <c r="C732" s="18">
        <v>11.7941921485418</v>
      </c>
    </row>
    <row r="733" spans="1:3" ht="15" customHeight="1" x14ac:dyDescent="0.25">
      <c r="A733" s="18">
        <v>7.2600007057189897</v>
      </c>
      <c r="B733" s="18">
        <v>828.90205112562398</v>
      </c>
      <c r="C733" s="18">
        <v>13.796316428572901</v>
      </c>
    </row>
    <row r="734" spans="1:3" ht="15" customHeight="1" x14ac:dyDescent="0.25">
      <c r="A734" s="18">
        <v>7.2700004577636701</v>
      </c>
      <c r="B734" s="18">
        <v>785.50751439365695</v>
      </c>
      <c r="C734" s="18">
        <v>7.8388713643263799</v>
      </c>
    </row>
    <row r="735" spans="1:3" ht="15" customHeight="1" x14ac:dyDescent="0.25">
      <c r="A735" s="18">
        <v>7.2800006866455096</v>
      </c>
      <c r="B735" s="18">
        <v>832.98366527628798</v>
      </c>
      <c r="C735" s="18">
        <v>14.3566632811324</v>
      </c>
    </row>
    <row r="736" spans="1:3" ht="15" customHeight="1" x14ac:dyDescent="0.25">
      <c r="A736" s="18">
        <v>7.29000043869019</v>
      </c>
      <c r="B736" s="18">
        <v>813.42165233877495</v>
      </c>
      <c r="C736" s="18">
        <v>11.671080574232199</v>
      </c>
    </row>
    <row r="737" spans="1:3" ht="15" customHeight="1" x14ac:dyDescent="0.25">
      <c r="A737" s="18">
        <v>7.3000006675720197</v>
      </c>
      <c r="B737" s="18">
        <v>806.27119496057298</v>
      </c>
      <c r="C737" s="18">
        <v>10.6894257341773</v>
      </c>
    </row>
    <row r="738" spans="1:3" ht="15" customHeight="1" x14ac:dyDescent="0.25">
      <c r="A738" s="18">
        <v>7.3100008964538601</v>
      </c>
      <c r="B738" s="18">
        <v>850.04218064454994</v>
      </c>
      <c r="C738" s="18">
        <v>16.698551819123502</v>
      </c>
    </row>
    <row r="739" spans="1:3" ht="15" customHeight="1" x14ac:dyDescent="0.25">
      <c r="A739" s="18">
        <v>7.3200006484985396</v>
      </c>
      <c r="B739" s="18">
        <v>794.08394023516905</v>
      </c>
      <c r="C739" s="18">
        <v>9.0162911421655707</v>
      </c>
    </row>
    <row r="740" spans="1:3" ht="15" customHeight="1" x14ac:dyDescent="0.25">
      <c r="A740" s="18">
        <v>7.3300008773803702</v>
      </c>
      <c r="B740" s="18">
        <v>820.16485021085805</v>
      </c>
      <c r="C740" s="18">
        <v>12.596824548143299</v>
      </c>
    </row>
    <row r="741" spans="1:3" ht="15" customHeight="1" x14ac:dyDescent="0.25">
      <c r="A741" s="18">
        <v>7.3400006294250497</v>
      </c>
      <c r="B741" s="18">
        <v>841.22985799695005</v>
      </c>
      <c r="C741" s="18">
        <v>15.488746806438099</v>
      </c>
    </row>
    <row r="742" spans="1:3" ht="15" customHeight="1" x14ac:dyDescent="0.25">
      <c r="A742" s="18">
        <v>7.3500008583068901</v>
      </c>
      <c r="B742" s="18">
        <v>816.19437813174102</v>
      </c>
      <c r="C742" s="18">
        <v>12.051735901695199</v>
      </c>
    </row>
    <row r="743" spans="1:3" ht="15" customHeight="1" x14ac:dyDescent="0.25">
      <c r="A743" s="18">
        <v>7.3600006103515598</v>
      </c>
      <c r="B743" s="18">
        <v>834.34638807489102</v>
      </c>
      <c r="C743" s="18">
        <v>14.543745499813999</v>
      </c>
    </row>
    <row r="744" spans="1:3" ht="15" customHeight="1" x14ac:dyDescent="0.25">
      <c r="A744" s="18">
        <v>7.3700008392334002</v>
      </c>
      <c r="B744" s="18">
        <v>804.48239020824997</v>
      </c>
      <c r="C744" s="18">
        <v>10.4438485983168</v>
      </c>
    </row>
    <row r="745" spans="1:3" ht="15" customHeight="1" x14ac:dyDescent="0.25">
      <c r="A745" s="18">
        <v>7.3800005912780797</v>
      </c>
      <c r="B745" s="18">
        <v>813.28076407771698</v>
      </c>
      <c r="C745" s="18">
        <v>11.6517386446102</v>
      </c>
    </row>
    <row r="746" spans="1:3" ht="15" customHeight="1" x14ac:dyDescent="0.25">
      <c r="A746" s="18">
        <v>7.3900008201599103</v>
      </c>
      <c r="B746" s="18">
        <v>824.62336146704695</v>
      </c>
      <c r="C746" s="18">
        <v>13.208913946427</v>
      </c>
    </row>
    <row r="747" spans="1:3" ht="15" customHeight="1" x14ac:dyDescent="0.25">
      <c r="A747" s="18">
        <v>7.4000005722045898</v>
      </c>
      <c r="B747" s="18">
        <v>823.57753922224197</v>
      </c>
      <c r="C747" s="18">
        <v>13.0653376107957</v>
      </c>
    </row>
    <row r="748" spans="1:3" ht="15" customHeight="1" x14ac:dyDescent="0.25">
      <c r="A748" s="18">
        <v>7.4100008010864302</v>
      </c>
      <c r="B748" s="18">
        <v>806.14117442223699</v>
      </c>
      <c r="C748" s="18">
        <v>10.671575786402901</v>
      </c>
    </row>
    <row r="749" spans="1:3" ht="15" customHeight="1" x14ac:dyDescent="0.25">
      <c r="A749" s="18">
        <v>7.4200005531311</v>
      </c>
      <c r="B749" s="18">
        <v>781.39805870591795</v>
      </c>
      <c r="C749" s="18">
        <v>7.2747022696110504</v>
      </c>
    </row>
    <row r="750" spans="1:3" ht="15" customHeight="1" x14ac:dyDescent="0.25">
      <c r="A750" s="18">
        <v>7.4300007820129403</v>
      </c>
      <c r="B750" s="18">
        <v>819.88503436036797</v>
      </c>
      <c r="C750" s="18">
        <v>12.558409860882101</v>
      </c>
    </row>
    <row r="751" spans="1:3" ht="15" customHeight="1" x14ac:dyDescent="0.25">
      <c r="A751" s="18">
        <v>7.4400005340576199</v>
      </c>
      <c r="B751" s="18">
        <v>805.57717322449196</v>
      </c>
      <c r="C751" s="18">
        <v>10.5941465428903</v>
      </c>
    </row>
    <row r="752" spans="1:3" ht="15" customHeight="1" x14ac:dyDescent="0.25">
      <c r="A752" s="18">
        <v>7.4500007629394496</v>
      </c>
      <c r="B752" s="18">
        <v>811.03579506702795</v>
      </c>
      <c r="C752" s="18">
        <v>11.3435367242918</v>
      </c>
    </row>
    <row r="753" spans="1:3" ht="15" customHeight="1" x14ac:dyDescent="0.25">
      <c r="A753" s="18">
        <v>7.46000051498413</v>
      </c>
      <c r="B753" s="18">
        <v>813.12592703852704</v>
      </c>
      <c r="C753" s="18">
        <v>11.6304817485962</v>
      </c>
    </row>
    <row r="754" spans="1:3" ht="15" customHeight="1" x14ac:dyDescent="0.25">
      <c r="A754" s="18">
        <v>7.4700007438659703</v>
      </c>
      <c r="B754" s="18">
        <v>813.19443850702601</v>
      </c>
      <c r="C754" s="18">
        <v>11.639887386738501</v>
      </c>
    </row>
    <row r="755" spans="1:3" ht="15" customHeight="1" x14ac:dyDescent="0.25">
      <c r="A755" s="18">
        <v>7.4800004959106401</v>
      </c>
      <c r="B755" s="18">
        <v>806.24049644484296</v>
      </c>
      <c r="C755" s="18">
        <v>10.685211269989299</v>
      </c>
    </row>
    <row r="756" spans="1:3" ht="15" customHeight="1" x14ac:dyDescent="0.25">
      <c r="A756" s="18">
        <v>7.4900007247924796</v>
      </c>
      <c r="B756" s="18">
        <v>790.37317311758704</v>
      </c>
      <c r="C756" s="18">
        <v>8.5068562474978098</v>
      </c>
    </row>
    <row r="757" spans="1:3" ht="15" customHeight="1" x14ac:dyDescent="0.25">
      <c r="A757" s="18">
        <v>7.50000047683716</v>
      </c>
      <c r="B757" s="18">
        <v>797.85240711771598</v>
      </c>
      <c r="C757" s="18">
        <v>9.53364738375606</v>
      </c>
    </row>
    <row r="758" spans="1:3" ht="15" customHeight="1" x14ac:dyDescent="0.25">
      <c r="A758" s="18">
        <v>7.5100007057189897</v>
      </c>
      <c r="B758" s="18">
        <v>829.69505876917503</v>
      </c>
      <c r="C758" s="18">
        <v>13.905184959677801</v>
      </c>
    </row>
    <row r="759" spans="1:3" ht="15" customHeight="1" x14ac:dyDescent="0.25">
      <c r="A759" s="18">
        <v>7.5200004577636701</v>
      </c>
      <c r="B759" s="18">
        <v>795.15558732623504</v>
      </c>
      <c r="C759" s="18">
        <v>9.1634128573418892</v>
      </c>
    </row>
    <row r="760" spans="1:3" ht="15" customHeight="1" x14ac:dyDescent="0.25">
      <c r="A760" s="18">
        <v>7.5300006866455096</v>
      </c>
      <c r="B760" s="18">
        <v>795.30465438892895</v>
      </c>
      <c r="C760" s="18">
        <v>9.1838776186635993</v>
      </c>
    </row>
    <row r="761" spans="1:3" ht="15" customHeight="1" x14ac:dyDescent="0.25">
      <c r="A761" s="18">
        <v>7.54000043869019</v>
      </c>
      <c r="B761" s="18">
        <v>804.842761652935</v>
      </c>
      <c r="C761" s="18">
        <v>10.4933224087575</v>
      </c>
    </row>
    <row r="762" spans="1:3" ht="15" customHeight="1" x14ac:dyDescent="0.25">
      <c r="A762" s="18">
        <v>7.5500006675720197</v>
      </c>
      <c r="B762" s="18">
        <v>836.75700582830405</v>
      </c>
      <c r="C762" s="18">
        <v>14.874688607365799</v>
      </c>
    </row>
    <row r="763" spans="1:3" ht="15" customHeight="1" x14ac:dyDescent="0.25">
      <c r="A763" s="18">
        <v>7.5600004196167001</v>
      </c>
      <c r="B763" s="18">
        <v>822.70873761558505</v>
      </c>
      <c r="C763" s="18">
        <v>12.946063659898201</v>
      </c>
    </row>
    <row r="764" spans="1:3" ht="15" customHeight="1" x14ac:dyDescent="0.25">
      <c r="A764" s="18">
        <v>7.5700006484985396</v>
      </c>
      <c r="B764" s="18">
        <v>809.21405103140398</v>
      </c>
      <c r="C764" s="18">
        <v>11.093437499120199</v>
      </c>
    </row>
    <row r="765" spans="1:3" ht="15" customHeight="1" x14ac:dyDescent="0.25">
      <c r="A765" s="18">
        <v>7.5800008773803702</v>
      </c>
      <c r="B765" s="18">
        <v>827.58896132872906</v>
      </c>
      <c r="C765" s="18">
        <v>13.616048106370499</v>
      </c>
    </row>
    <row r="766" spans="1:3" ht="15" customHeight="1" x14ac:dyDescent="0.25">
      <c r="A766" s="18">
        <v>7.5900006294250497</v>
      </c>
      <c r="B766" s="18">
        <v>826.58459328399704</v>
      </c>
      <c r="C766" s="18">
        <v>13.478162835518599</v>
      </c>
    </row>
    <row r="767" spans="1:3" ht="15" customHeight="1" x14ac:dyDescent="0.25">
      <c r="A767" s="18">
        <v>7.6000008583068901</v>
      </c>
      <c r="B767" s="18">
        <v>808.18139329608096</v>
      </c>
      <c r="C767" s="18">
        <v>10.951668461087699</v>
      </c>
    </row>
    <row r="768" spans="1:3" ht="15" customHeight="1" x14ac:dyDescent="0.25">
      <c r="A768" s="18">
        <v>7.6100006103515598</v>
      </c>
      <c r="B768" s="18">
        <v>825.118739157915</v>
      </c>
      <c r="C768" s="18">
        <v>13.2769221705412</v>
      </c>
    </row>
    <row r="769" spans="1:3" ht="15" customHeight="1" x14ac:dyDescent="0.25">
      <c r="A769" s="18">
        <v>7.6200008392334002</v>
      </c>
      <c r="B769" s="18">
        <v>841.28839804975496</v>
      </c>
      <c r="C769" s="18">
        <v>15.4967835127821</v>
      </c>
    </row>
    <row r="770" spans="1:3" ht="15" customHeight="1" x14ac:dyDescent="0.25">
      <c r="A770" s="18">
        <v>7.6300005912780797</v>
      </c>
      <c r="B770" s="18">
        <v>828.64946060112698</v>
      </c>
      <c r="C770" s="18">
        <v>13.7616393865588</v>
      </c>
    </row>
    <row r="771" spans="1:3" ht="15" customHeight="1" x14ac:dyDescent="0.25">
      <c r="A771" s="18">
        <v>7.6400008201599103</v>
      </c>
      <c r="B771" s="18">
        <v>857.18233049192395</v>
      </c>
      <c r="C771" s="18">
        <v>17.678791583611702</v>
      </c>
    </row>
    <row r="772" spans="1:3" ht="15" customHeight="1" x14ac:dyDescent="0.25">
      <c r="A772" s="18">
        <v>7.6500005722045898</v>
      </c>
      <c r="B772" s="18">
        <v>824.14310895728704</v>
      </c>
      <c r="C772" s="18">
        <v>13.1429821918945</v>
      </c>
    </row>
    <row r="773" spans="1:3" ht="15" customHeight="1" x14ac:dyDescent="0.25">
      <c r="A773" s="18">
        <v>7.6600008010864302</v>
      </c>
      <c r="B773" s="18">
        <v>857.22462497983497</v>
      </c>
      <c r="C773" s="18">
        <v>17.684598007812301</v>
      </c>
    </row>
    <row r="774" spans="1:3" ht="15" customHeight="1" x14ac:dyDescent="0.25">
      <c r="A774" s="18">
        <v>7.6700005531311</v>
      </c>
      <c r="B774" s="18">
        <v>811.01820504159195</v>
      </c>
      <c r="C774" s="18">
        <v>11.3411218670746</v>
      </c>
    </row>
    <row r="775" spans="1:3" ht="15" customHeight="1" x14ac:dyDescent="0.25">
      <c r="A775" s="18">
        <v>7.6800007820129403</v>
      </c>
      <c r="B775" s="18">
        <v>824.88861232832301</v>
      </c>
      <c r="C775" s="18">
        <v>13.245329070387299</v>
      </c>
    </row>
    <row r="776" spans="1:3" ht="15" customHeight="1" x14ac:dyDescent="0.25">
      <c r="A776" s="18">
        <v>7.6900005340576199</v>
      </c>
      <c r="B776" s="18">
        <v>825.39412949245195</v>
      </c>
      <c r="C776" s="18">
        <v>13.314729298184</v>
      </c>
    </row>
    <row r="777" spans="1:3" ht="15" customHeight="1" x14ac:dyDescent="0.25">
      <c r="A777" s="18">
        <v>7.7000007629394496</v>
      </c>
      <c r="B777" s="18">
        <v>824.03331134628399</v>
      </c>
      <c r="C777" s="18">
        <v>13.127908560857099</v>
      </c>
    </row>
    <row r="778" spans="1:3" ht="15" customHeight="1" x14ac:dyDescent="0.25">
      <c r="A778" s="18">
        <v>7.71000051498413</v>
      </c>
      <c r="B778" s="18">
        <v>826.75377123564397</v>
      </c>
      <c r="C778" s="18">
        <v>13.501388532321201</v>
      </c>
    </row>
    <row r="779" spans="1:3" ht="15" customHeight="1" x14ac:dyDescent="0.25">
      <c r="A779" s="18">
        <v>7.7200007438659703</v>
      </c>
      <c r="B779" s="18">
        <v>820.15185375894396</v>
      </c>
      <c r="C779" s="18">
        <v>12.5950403224286</v>
      </c>
    </row>
    <row r="780" spans="1:3" ht="15" customHeight="1" x14ac:dyDescent="0.25">
      <c r="A780" s="18">
        <v>7.7300004959106401</v>
      </c>
      <c r="B780" s="18">
        <v>844.55095563384896</v>
      </c>
      <c r="C780" s="18">
        <v>15.9446856921793</v>
      </c>
    </row>
    <row r="781" spans="1:3" ht="15" customHeight="1" x14ac:dyDescent="0.25">
      <c r="A781" s="18">
        <v>7.7400007247924796</v>
      </c>
      <c r="B781" s="18">
        <v>846.57050342684704</v>
      </c>
      <c r="C781" s="18">
        <v>16.2219405251025</v>
      </c>
    </row>
    <row r="782" spans="1:3" ht="15" customHeight="1" x14ac:dyDescent="0.25">
      <c r="A782" s="18">
        <v>7.75000047683716</v>
      </c>
      <c r="B782" s="18">
        <v>800.15966946689298</v>
      </c>
      <c r="C782" s="18">
        <v>9.8504012824997602</v>
      </c>
    </row>
    <row r="783" spans="1:3" ht="15" customHeight="1" x14ac:dyDescent="0.25">
      <c r="A783" s="18">
        <v>7.7600007057189897</v>
      </c>
      <c r="B783" s="18">
        <v>813.01282429535604</v>
      </c>
      <c r="C783" s="18">
        <v>11.614954370502099</v>
      </c>
    </row>
    <row r="784" spans="1:3" ht="15" customHeight="1" x14ac:dyDescent="0.25">
      <c r="A784" s="18">
        <v>7.7700004577636701</v>
      </c>
      <c r="B784" s="18">
        <v>836.45158920830897</v>
      </c>
      <c r="C784" s="18">
        <v>14.832759303072001</v>
      </c>
    </row>
    <row r="785" spans="1:3" ht="15" customHeight="1" x14ac:dyDescent="0.25">
      <c r="A785" s="18">
        <v>7.7800006866455096</v>
      </c>
      <c r="B785" s="18">
        <v>830.530809054153</v>
      </c>
      <c r="C785" s="18">
        <v>14.0199214400079</v>
      </c>
    </row>
    <row r="786" spans="1:3" ht="15" customHeight="1" x14ac:dyDescent="0.25">
      <c r="A786" s="18">
        <v>7.79000043869019</v>
      </c>
      <c r="B786" s="18">
        <v>825.76833767689095</v>
      </c>
      <c r="C786" s="18">
        <v>13.3661026937604</v>
      </c>
    </row>
    <row r="787" spans="1:3" ht="15" customHeight="1" x14ac:dyDescent="0.25">
      <c r="A787" s="18">
        <v>7.8000006675720197</v>
      </c>
      <c r="B787" s="18">
        <v>841.58501965703203</v>
      </c>
      <c r="C787" s="18">
        <v>15.5375053884673</v>
      </c>
    </row>
    <row r="788" spans="1:3" ht="15" customHeight="1" x14ac:dyDescent="0.25">
      <c r="A788" s="18">
        <v>7.8100004196167001</v>
      </c>
      <c r="B788" s="18">
        <v>840.86999072496803</v>
      </c>
      <c r="C788" s="18">
        <v>15.439342211650199</v>
      </c>
    </row>
    <row r="789" spans="1:3" ht="15" customHeight="1" x14ac:dyDescent="0.25">
      <c r="A789" s="18">
        <v>7.8200006484985396</v>
      </c>
      <c r="B789" s="18">
        <v>814.49778096498505</v>
      </c>
      <c r="C789" s="18">
        <v>11.8188175396549</v>
      </c>
    </row>
    <row r="790" spans="1:3" ht="15" customHeight="1" x14ac:dyDescent="0.25">
      <c r="A790" s="18">
        <v>7.8300004005432102</v>
      </c>
      <c r="B790" s="18">
        <v>843.96544306741805</v>
      </c>
      <c r="C790" s="18">
        <v>15.8643032474839</v>
      </c>
    </row>
    <row r="791" spans="1:3" ht="15" customHeight="1" x14ac:dyDescent="0.25">
      <c r="A791" s="18">
        <v>7.8400006294250497</v>
      </c>
      <c r="B791" s="18">
        <v>835.19171764123701</v>
      </c>
      <c r="C791" s="18">
        <v>14.6597970775458</v>
      </c>
    </row>
    <row r="792" spans="1:3" ht="15" customHeight="1" x14ac:dyDescent="0.25">
      <c r="A792" s="18">
        <v>7.8500008583068901</v>
      </c>
      <c r="B792" s="18">
        <v>819.17291842614804</v>
      </c>
      <c r="C792" s="18">
        <v>12.4606465967252</v>
      </c>
    </row>
    <row r="793" spans="1:3" ht="15" customHeight="1" x14ac:dyDescent="0.25">
      <c r="A793" s="18">
        <v>7.8600006103515598</v>
      </c>
      <c r="B793" s="18">
        <v>817.44472643663403</v>
      </c>
      <c r="C793" s="18">
        <v>12.2233907204477</v>
      </c>
    </row>
    <row r="794" spans="1:3" ht="15" customHeight="1" x14ac:dyDescent="0.25">
      <c r="A794" s="18">
        <v>7.8700008392334002</v>
      </c>
      <c r="B794" s="18">
        <v>821.64762213210497</v>
      </c>
      <c r="C794" s="18">
        <v>12.800387782801</v>
      </c>
    </row>
    <row r="795" spans="1:3" ht="15" customHeight="1" x14ac:dyDescent="0.25">
      <c r="A795" s="18">
        <v>7.8800005912780797</v>
      </c>
      <c r="B795" s="18">
        <v>845.63593529196601</v>
      </c>
      <c r="C795" s="18">
        <v>16.093637776838701</v>
      </c>
    </row>
    <row r="796" spans="1:3" ht="15" customHeight="1" x14ac:dyDescent="0.25">
      <c r="A796" s="18">
        <v>7.8900008201599103</v>
      </c>
      <c r="B796" s="18">
        <v>798.40386001706099</v>
      </c>
      <c r="C796" s="18">
        <v>9.6093539265786294</v>
      </c>
    </row>
    <row r="797" spans="1:3" ht="15" customHeight="1" x14ac:dyDescent="0.25">
      <c r="A797" s="18">
        <v>7.9000005722045898</v>
      </c>
      <c r="B797" s="18">
        <v>844.79419095373498</v>
      </c>
      <c r="C797" s="18">
        <v>15.978078399304</v>
      </c>
    </row>
    <row r="798" spans="1:3" ht="15" customHeight="1" x14ac:dyDescent="0.25">
      <c r="A798" s="18">
        <v>7.9100008010864302</v>
      </c>
      <c r="B798" s="18">
        <v>807.38838565253002</v>
      </c>
      <c r="C798" s="18">
        <v>10.842799929982901</v>
      </c>
    </row>
    <row r="799" spans="1:3" ht="15" customHeight="1" x14ac:dyDescent="0.25">
      <c r="A799" s="18">
        <v>7.9200005531311</v>
      </c>
      <c r="B799" s="18">
        <v>837.83066961018505</v>
      </c>
      <c r="C799" s="18">
        <v>15.022087185153</v>
      </c>
    </row>
    <row r="800" spans="1:3" ht="15" customHeight="1" x14ac:dyDescent="0.25">
      <c r="A800" s="18">
        <v>7.9300007820129403</v>
      </c>
      <c r="B800" s="18">
        <v>840.179778293759</v>
      </c>
      <c r="C800" s="18">
        <v>15.344585983072699</v>
      </c>
    </row>
    <row r="801" spans="1:3" ht="15" customHeight="1" x14ac:dyDescent="0.25">
      <c r="A801" s="18">
        <v>7.9400005340576199</v>
      </c>
      <c r="B801" s="18">
        <v>837.94310012308404</v>
      </c>
      <c r="C801" s="18">
        <v>15.037522275710201</v>
      </c>
    </row>
    <row r="802" spans="1:3" ht="15" customHeight="1" x14ac:dyDescent="0.25">
      <c r="A802" s="18">
        <v>7.9500007629394496</v>
      </c>
      <c r="B802" s="18">
        <v>836.63253118970704</v>
      </c>
      <c r="C802" s="18">
        <v>14.857600031771399</v>
      </c>
    </row>
    <row r="803" spans="1:3" ht="15" customHeight="1" x14ac:dyDescent="0.25">
      <c r="A803" s="18">
        <v>7.96000051498413</v>
      </c>
      <c r="B803" s="18">
        <v>815.51542555757806</v>
      </c>
      <c r="C803" s="18">
        <v>11.958525489361801</v>
      </c>
    </row>
    <row r="804" spans="1:3" ht="15" customHeight="1" x14ac:dyDescent="0.25">
      <c r="A804" s="18">
        <v>7.9700007438659703</v>
      </c>
      <c r="B804" s="18">
        <v>800.82232045697299</v>
      </c>
      <c r="C804" s="18">
        <v>9.9413737220617406</v>
      </c>
    </row>
    <row r="805" spans="1:3" ht="15" customHeight="1" x14ac:dyDescent="0.25">
      <c r="A805" s="18">
        <v>7.9800004959106401</v>
      </c>
      <c r="B805" s="18">
        <v>834.15704321509997</v>
      </c>
      <c r="C805" s="18">
        <v>14.5177511769025</v>
      </c>
    </row>
    <row r="806" spans="1:3" ht="15" customHeight="1" x14ac:dyDescent="0.25">
      <c r="A806" s="18">
        <v>7.9900007247924796</v>
      </c>
      <c r="B806" s="18">
        <v>822.23671992665004</v>
      </c>
      <c r="C806" s="18">
        <v>12.8812624276935</v>
      </c>
    </row>
    <row r="807" spans="1:3" ht="15" customHeight="1" x14ac:dyDescent="0.25">
      <c r="A807" s="18">
        <v>8.00000095367432</v>
      </c>
      <c r="B807" s="18">
        <v>829.61327075281599</v>
      </c>
      <c r="C807" s="18">
        <v>13.8939566426806</v>
      </c>
    </row>
    <row r="808" spans="1:3" ht="15" customHeight="1" x14ac:dyDescent="0.25">
      <c r="A808" s="18">
        <v>8.0100002288818395</v>
      </c>
      <c r="B808" s="18">
        <v>789.49652882442899</v>
      </c>
      <c r="C808" s="18">
        <v>8.3865056086690508</v>
      </c>
    </row>
    <row r="809" spans="1:3" ht="15" customHeight="1" x14ac:dyDescent="0.25">
      <c r="A809" s="18">
        <v>8.0200004577636701</v>
      </c>
      <c r="B809" s="18">
        <v>821.73898942983203</v>
      </c>
      <c r="C809" s="18">
        <v>12.812931197199999</v>
      </c>
    </row>
    <row r="810" spans="1:3" ht="15" customHeight="1" x14ac:dyDescent="0.25">
      <c r="A810" s="18">
        <v>8.0300006866455096</v>
      </c>
      <c r="B810" s="18">
        <v>770.32838680679595</v>
      </c>
      <c r="C810" s="18">
        <v>5.7549957078015304</v>
      </c>
    </row>
    <row r="811" spans="1:3" ht="15" customHeight="1" x14ac:dyDescent="0.25">
      <c r="A811" s="18">
        <v>8.0400009155273402</v>
      </c>
      <c r="B811" s="18">
        <v>815.27387081337099</v>
      </c>
      <c r="C811" s="18">
        <v>11.9253635010795</v>
      </c>
    </row>
    <row r="812" spans="1:3" ht="15" customHeight="1" x14ac:dyDescent="0.25">
      <c r="A812" s="18">
        <v>8.0500001907348597</v>
      </c>
      <c r="B812" s="18">
        <v>838.63460099564702</v>
      </c>
      <c r="C812" s="18">
        <v>15.1324553887336</v>
      </c>
    </row>
    <row r="813" spans="1:3" ht="15" customHeight="1" x14ac:dyDescent="0.25">
      <c r="A813" s="18">
        <v>8.0600004196166992</v>
      </c>
      <c r="B813" s="18">
        <v>847.196405828754</v>
      </c>
      <c r="C813" s="18">
        <v>16.3078679126438</v>
      </c>
    </row>
    <row r="814" spans="1:3" ht="15" customHeight="1" x14ac:dyDescent="0.25">
      <c r="A814" s="18">
        <v>8.0700006484985405</v>
      </c>
      <c r="B814" s="18">
        <v>833.54805860835802</v>
      </c>
      <c r="C814" s="18">
        <v>14.434146359041501</v>
      </c>
    </row>
    <row r="815" spans="1:3" ht="15" customHeight="1" x14ac:dyDescent="0.25">
      <c r="A815" s="18">
        <v>8.0800008773803693</v>
      </c>
      <c r="B815" s="18">
        <v>826.25766529531597</v>
      </c>
      <c r="C815" s="18">
        <v>13.433280330041899</v>
      </c>
    </row>
    <row r="816" spans="1:3" ht="15" customHeight="1" x14ac:dyDescent="0.25">
      <c r="A816" s="18">
        <v>8.0900001525878906</v>
      </c>
      <c r="B816" s="18">
        <v>791.513331677152</v>
      </c>
      <c r="C816" s="18">
        <v>8.6633836008163403</v>
      </c>
    </row>
    <row r="817" spans="1:3" ht="15" customHeight="1" x14ac:dyDescent="0.25">
      <c r="A817" s="18">
        <v>8.1000003814697301</v>
      </c>
      <c r="B817" s="18">
        <v>819.34837052699595</v>
      </c>
      <c r="C817" s="18">
        <v>12.484733643872801</v>
      </c>
    </row>
    <row r="818" spans="1:3" ht="15" customHeight="1" x14ac:dyDescent="0.25">
      <c r="A818" s="18">
        <v>8.1100006103515607</v>
      </c>
      <c r="B818" s="18">
        <v>816.97371709310596</v>
      </c>
      <c r="C818" s="18">
        <v>12.158727919548401</v>
      </c>
    </row>
    <row r="819" spans="1:3" ht="15" customHeight="1" x14ac:dyDescent="0.25">
      <c r="A819" s="18">
        <v>8.1200008392334002</v>
      </c>
      <c r="B819" s="18">
        <v>850.73160880710896</v>
      </c>
      <c r="C819" s="18">
        <v>16.793200378907901</v>
      </c>
    </row>
    <row r="820" spans="1:3" ht="15" customHeight="1" x14ac:dyDescent="0.25">
      <c r="A820" s="18">
        <v>8.1300010681152308</v>
      </c>
      <c r="B820" s="18">
        <v>828.88530138802696</v>
      </c>
      <c r="C820" s="18">
        <v>13.7940169307769</v>
      </c>
    </row>
    <row r="821" spans="1:3" ht="15" customHeight="1" x14ac:dyDescent="0.25">
      <c r="A821" s="18">
        <v>8.1400003433227504</v>
      </c>
      <c r="B821" s="18">
        <v>782.14994826453199</v>
      </c>
      <c r="C821" s="18">
        <v>7.3779258797049598</v>
      </c>
    </row>
    <row r="822" spans="1:3" ht="15" customHeight="1" x14ac:dyDescent="0.25">
      <c r="A822" s="18">
        <v>8.1500005722045898</v>
      </c>
      <c r="B822" s="18">
        <v>831.41938543462902</v>
      </c>
      <c r="C822" s="18">
        <v>14.141910182617799</v>
      </c>
    </row>
    <row r="823" spans="1:3" ht="15" customHeight="1" x14ac:dyDescent="0.25">
      <c r="A823" s="18">
        <v>8.1600008010864293</v>
      </c>
      <c r="B823" s="18">
        <v>796.75919263877404</v>
      </c>
      <c r="C823" s="18">
        <v>9.3835647767688197</v>
      </c>
    </row>
    <row r="824" spans="1:3" ht="15" customHeight="1" x14ac:dyDescent="0.25">
      <c r="A824" s="18">
        <v>8.1700010299682599</v>
      </c>
      <c r="B824" s="18">
        <v>802.99793771132499</v>
      </c>
      <c r="C824" s="18">
        <v>10.2400546448167</v>
      </c>
    </row>
    <row r="825" spans="1:3" ht="15" customHeight="1" x14ac:dyDescent="0.25">
      <c r="A825" s="18">
        <v>8.1800003051757795</v>
      </c>
      <c r="B825" s="18">
        <v>841.50743307986897</v>
      </c>
      <c r="C825" s="18">
        <v>15.526853868576101</v>
      </c>
    </row>
    <row r="826" spans="1:3" ht="15" customHeight="1" x14ac:dyDescent="0.25">
      <c r="A826" s="18">
        <v>8.1900005340576207</v>
      </c>
      <c r="B826" s="18">
        <v>835.49455737852395</v>
      </c>
      <c r="C826" s="18">
        <v>14.701372612947999</v>
      </c>
    </row>
    <row r="827" spans="1:3" ht="15" customHeight="1" x14ac:dyDescent="0.25">
      <c r="A827" s="18">
        <v>8.2000007629394496</v>
      </c>
      <c r="B827" s="18">
        <v>783.94127388037305</v>
      </c>
      <c r="C827" s="18">
        <v>7.6238490938290102</v>
      </c>
    </row>
    <row r="828" spans="1:3" ht="15" customHeight="1" x14ac:dyDescent="0.25">
      <c r="A828" s="18">
        <v>8.2100009918212908</v>
      </c>
      <c r="B828" s="18">
        <v>832.33714781272295</v>
      </c>
      <c r="C828" s="18">
        <v>14.267905742457501</v>
      </c>
    </row>
    <row r="829" spans="1:3" ht="15" customHeight="1" x14ac:dyDescent="0.25">
      <c r="A829" s="18">
        <v>8.2200002670288104</v>
      </c>
      <c r="B829" s="18">
        <v>822.11902360995703</v>
      </c>
      <c r="C829" s="18">
        <v>12.8651044180968</v>
      </c>
    </row>
    <row r="830" spans="1:3" ht="15" customHeight="1" x14ac:dyDescent="0.25">
      <c r="A830" s="18">
        <v>8.2300004959106499</v>
      </c>
      <c r="B830" s="18">
        <v>823.00328651285804</v>
      </c>
      <c r="C830" s="18">
        <v>12.9865009823445</v>
      </c>
    </row>
    <row r="831" spans="1:3" ht="15" customHeight="1" x14ac:dyDescent="0.25">
      <c r="A831" s="18">
        <v>8.2400007247924805</v>
      </c>
      <c r="B831" s="18">
        <v>807.84471796846503</v>
      </c>
      <c r="C831" s="18">
        <v>10.9054477863251</v>
      </c>
    </row>
    <row r="832" spans="1:3" ht="15" customHeight="1" x14ac:dyDescent="0.25">
      <c r="A832" s="18">
        <v>8.25000095367432</v>
      </c>
      <c r="B832" s="18">
        <v>841.02533193686202</v>
      </c>
      <c r="C832" s="18">
        <v>15.4606683233169</v>
      </c>
    </row>
    <row r="833" spans="1:3" ht="15" customHeight="1" x14ac:dyDescent="0.25">
      <c r="A833" s="18">
        <v>8.2600002288818395</v>
      </c>
      <c r="B833" s="18">
        <v>809.71637510174298</v>
      </c>
      <c r="C833" s="18">
        <v>11.1623993611163</v>
      </c>
    </row>
    <row r="834" spans="1:3" ht="15" customHeight="1" x14ac:dyDescent="0.25">
      <c r="A834" s="18">
        <v>8.2700004577636701</v>
      </c>
      <c r="B834" s="18">
        <v>808.75155660464804</v>
      </c>
      <c r="C834" s="18">
        <v>11.0299436736891</v>
      </c>
    </row>
    <row r="835" spans="1:3" ht="15" customHeight="1" x14ac:dyDescent="0.25">
      <c r="A835" s="18">
        <v>8.2800006866455096</v>
      </c>
      <c r="B835" s="18">
        <v>789.70906562858499</v>
      </c>
      <c r="C835" s="18">
        <v>8.4156838516057402</v>
      </c>
    </row>
    <row r="836" spans="1:3" ht="15" customHeight="1" x14ac:dyDescent="0.25">
      <c r="A836" s="18">
        <v>8.2900009155273402</v>
      </c>
      <c r="B836" s="18">
        <v>789.28281561729796</v>
      </c>
      <c r="C836" s="18">
        <v>8.3571658625426704</v>
      </c>
    </row>
    <row r="837" spans="1:3" ht="15" customHeight="1" x14ac:dyDescent="0.25">
      <c r="A837" s="18">
        <v>8.3000001907348597</v>
      </c>
      <c r="B837" s="18">
        <v>846.57022333090003</v>
      </c>
      <c r="C837" s="18">
        <v>16.221902071962099</v>
      </c>
    </row>
    <row r="838" spans="1:3" ht="15" customHeight="1" x14ac:dyDescent="0.25">
      <c r="A838" s="18">
        <v>8.3100004196166992</v>
      </c>
      <c r="B838" s="18">
        <v>796.77420578150304</v>
      </c>
      <c r="C838" s="18">
        <v>9.3856258650943492</v>
      </c>
    </row>
    <row r="839" spans="1:3" ht="15" customHeight="1" x14ac:dyDescent="0.25">
      <c r="A839" s="18">
        <v>8.3200006484985405</v>
      </c>
      <c r="B839" s="18">
        <v>811.48680555997998</v>
      </c>
      <c r="C839" s="18">
        <v>11.4054539709664</v>
      </c>
    </row>
    <row r="840" spans="1:3" ht="15" customHeight="1" x14ac:dyDescent="0.25">
      <c r="A840" s="18">
        <v>8.3300008773803693</v>
      </c>
      <c r="B840" s="18">
        <v>826.56537870207103</v>
      </c>
      <c r="C840" s="18">
        <v>13.475524950087101</v>
      </c>
    </row>
    <row r="841" spans="1:3" ht="15" customHeight="1" x14ac:dyDescent="0.25">
      <c r="A841" s="18">
        <v>8.3400001525878906</v>
      </c>
      <c r="B841" s="18">
        <v>843.94325946846004</v>
      </c>
      <c r="C841" s="18">
        <v>15.861257758764101</v>
      </c>
    </row>
    <row r="842" spans="1:3" ht="15" customHeight="1" x14ac:dyDescent="0.25">
      <c r="A842" s="18">
        <v>8.3500003814697301</v>
      </c>
      <c r="B842" s="18">
        <v>812.69810848993995</v>
      </c>
      <c r="C842" s="18">
        <v>11.5717484219469</v>
      </c>
    </row>
    <row r="843" spans="1:3" ht="15" customHeight="1" x14ac:dyDescent="0.25">
      <c r="A843" s="18">
        <v>8.3600006103515607</v>
      </c>
      <c r="B843" s="18">
        <v>816.71804551319804</v>
      </c>
      <c r="C843" s="18">
        <v>12.1236278929899</v>
      </c>
    </row>
    <row r="844" spans="1:3" ht="15" customHeight="1" x14ac:dyDescent="0.25">
      <c r="A844" s="18">
        <v>8.3700008392334002</v>
      </c>
      <c r="B844" s="18">
        <v>833.20589340019103</v>
      </c>
      <c r="C844" s="18">
        <v>14.387172002727</v>
      </c>
    </row>
    <row r="845" spans="1:3" ht="15" customHeight="1" x14ac:dyDescent="0.25">
      <c r="A845" s="18">
        <v>8.3800010681152308</v>
      </c>
      <c r="B845" s="18">
        <v>841.92477604005899</v>
      </c>
      <c r="C845" s="18">
        <v>15.5841490477744</v>
      </c>
    </row>
    <row r="846" spans="1:3" ht="15" customHeight="1" x14ac:dyDescent="0.25">
      <c r="A846" s="18">
        <v>8.3900003433227504</v>
      </c>
      <c r="B846" s="18">
        <v>788.92177194234102</v>
      </c>
      <c r="C846" s="18">
        <v>8.3075997645650705</v>
      </c>
    </row>
    <row r="847" spans="1:3" ht="15" customHeight="1" x14ac:dyDescent="0.25">
      <c r="A847" s="18">
        <v>8.4000005722045898</v>
      </c>
      <c r="B847" s="18">
        <v>816.89585041999601</v>
      </c>
      <c r="C847" s="18">
        <v>12.1480379465168</v>
      </c>
    </row>
    <row r="848" spans="1:3" ht="15" customHeight="1" x14ac:dyDescent="0.25">
      <c r="A848" s="18">
        <v>8.4100008010864293</v>
      </c>
      <c r="B848" s="18">
        <v>799.11401527965597</v>
      </c>
      <c r="C848" s="18">
        <v>9.7068480187527104</v>
      </c>
    </row>
    <row r="849" spans="1:3" ht="15" customHeight="1" x14ac:dyDescent="0.25">
      <c r="A849" s="18">
        <v>8.4200010299682599</v>
      </c>
      <c r="B849" s="18">
        <v>793.01453391167297</v>
      </c>
      <c r="C849" s="18">
        <v>8.8694770521124706</v>
      </c>
    </row>
    <row r="850" spans="1:3" ht="15" customHeight="1" x14ac:dyDescent="0.25">
      <c r="A850" s="18">
        <v>8.4300003051757795</v>
      </c>
      <c r="B850" s="18">
        <v>829.83482664644703</v>
      </c>
      <c r="C850" s="18">
        <v>13.924373076738201</v>
      </c>
    </row>
    <row r="851" spans="1:3" ht="15" customHeight="1" x14ac:dyDescent="0.25">
      <c r="A851" s="18">
        <v>8.4400005340576207</v>
      </c>
      <c r="B851" s="18">
        <v>811.04419794542105</v>
      </c>
      <c r="C851" s="18">
        <v>11.344690318503901</v>
      </c>
    </row>
    <row r="852" spans="1:3" ht="15" customHeight="1" x14ac:dyDescent="0.25">
      <c r="A852" s="18">
        <v>8.4500007629394496</v>
      </c>
      <c r="B852" s="18">
        <v>803.33489313488803</v>
      </c>
      <c r="C852" s="18">
        <v>10.286313772719801</v>
      </c>
    </row>
    <row r="853" spans="1:3" ht="15" customHeight="1" x14ac:dyDescent="0.25">
      <c r="A853" s="18">
        <v>8.4600009918212908</v>
      </c>
      <c r="B853" s="18">
        <v>850.23488665569903</v>
      </c>
      <c r="C853" s="18">
        <v>16.725007579719801</v>
      </c>
    </row>
    <row r="854" spans="1:3" ht="15" customHeight="1" x14ac:dyDescent="0.25">
      <c r="A854" s="18">
        <v>8.4700002670288104</v>
      </c>
      <c r="B854" s="18">
        <v>796.81353125238297</v>
      </c>
      <c r="C854" s="18">
        <v>9.3910246860067197</v>
      </c>
    </row>
    <row r="855" spans="1:3" ht="15" customHeight="1" x14ac:dyDescent="0.25">
      <c r="A855" s="18">
        <v>8.4800004959106499</v>
      </c>
      <c r="B855" s="18">
        <v>826.45221993971097</v>
      </c>
      <c r="C855" s="18">
        <v>13.459989881364899</v>
      </c>
    </row>
    <row r="856" spans="1:3" ht="15" customHeight="1" x14ac:dyDescent="0.25">
      <c r="A856" s="18">
        <v>8.4900007247924805</v>
      </c>
      <c r="B856" s="18">
        <v>798.21277856240204</v>
      </c>
      <c r="C856" s="18">
        <v>9.5831211941966892</v>
      </c>
    </row>
    <row r="857" spans="1:3" ht="15" customHeight="1" x14ac:dyDescent="0.25">
      <c r="A857" s="18">
        <v>8.50000095367432</v>
      </c>
      <c r="B857" s="18">
        <v>804.172940206627</v>
      </c>
      <c r="C857" s="18">
        <v>10.4013655688012</v>
      </c>
    </row>
    <row r="858" spans="1:3" ht="15" customHeight="1" x14ac:dyDescent="0.25">
      <c r="A858" s="18">
        <v>8.5100002288818395</v>
      </c>
      <c r="B858" s="18">
        <v>772.63682555894798</v>
      </c>
      <c r="C858" s="18">
        <v>6.0719111097349199</v>
      </c>
    </row>
    <row r="859" spans="1:3" ht="15" customHeight="1" x14ac:dyDescent="0.25">
      <c r="A859" s="18">
        <v>8.5200004577636701</v>
      </c>
      <c r="B859" s="18">
        <v>815.65334480160402</v>
      </c>
      <c r="C859" s="18">
        <v>11.9774598156956</v>
      </c>
    </row>
    <row r="860" spans="1:3" ht="15" customHeight="1" x14ac:dyDescent="0.25">
      <c r="A860" s="18">
        <v>8.5300006866455096</v>
      </c>
      <c r="B860" s="18">
        <v>801.44928722347697</v>
      </c>
      <c r="C860" s="18">
        <v>10.0274472315366</v>
      </c>
    </row>
    <row r="861" spans="1:3" ht="15" customHeight="1" x14ac:dyDescent="0.25">
      <c r="A861" s="18">
        <v>8.5400009155273402</v>
      </c>
      <c r="B861" s="18">
        <v>813.61043700667301</v>
      </c>
      <c r="C861" s="18">
        <v>11.696997990862799</v>
      </c>
    </row>
    <row r="862" spans="1:3" ht="15" customHeight="1" x14ac:dyDescent="0.25">
      <c r="A862" s="18">
        <v>8.5500001907348597</v>
      </c>
      <c r="B862" s="18">
        <v>797.08180714987998</v>
      </c>
      <c r="C862" s="18">
        <v>9.4278551038833296</v>
      </c>
    </row>
    <row r="863" spans="1:3" ht="15" customHeight="1" x14ac:dyDescent="0.25">
      <c r="A863" s="18">
        <v>8.5600004196166992</v>
      </c>
      <c r="B863" s="18">
        <v>812.56775183646801</v>
      </c>
      <c r="C863" s="18">
        <v>11.553852330404</v>
      </c>
    </row>
    <row r="864" spans="1:3" ht="15" customHeight="1" x14ac:dyDescent="0.25">
      <c r="A864" s="18">
        <v>8.5700006484985405</v>
      </c>
      <c r="B864" s="18">
        <v>774.850703919583</v>
      </c>
      <c r="C864" s="18">
        <v>6.3758447314687396</v>
      </c>
    </row>
    <row r="865" spans="1:3" ht="15" customHeight="1" x14ac:dyDescent="0.25">
      <c r="A865" s="18">
        <v>8.5800008773803693</v>
      </c>
      <c r="B865" s="18">
        <v>835.13076876329296</v>
      </c>
      <c r="C865" s="18">
        <v>14.6514296741945</v>
      </c>
    </row>
    <row r="866" spans="1:3" ht="15" customHeight="1" x14ac:dyDescent="0.25">
      <c r="A866" s="18">
        <v>8.5900001525878906</v>
      </c>
      <c r="B866" s="18">
        <v>828.24774699474801</v>
      </c>
      <c r="C866" s="18">
        <v>13.706489892594901</v>
      </c>
    </row>
    <row r="867" spans="1:3" ht="15" customHeight="1" x14ac:dyDescent="0.25">
      <c r="A867" s="18">
        <v>8.6000003814697301</v>
      </c>
      <c r="B867" s="18">
        <v>802.87284686164605</v>
      </c>
      <c r="C867" s="18">
        <v>10.2228814723134</v>
      </c>
    </row>
    <row r="868" spans="1:3" ht="15" customHeight="1" x14ac:dyDescent="0.25">
      <c r="A868" s="18">
        <v>8.6100006103515607</v>
      </c>
      <c r="B868" s="18">
        <v>834.23754279010598</v>
      </c>
      <c r="C868" s="18">
        <v>14.5288026094539</v>
      </c>
    </row>
    <row r="869" spans="1:3" ht="15" customHeight="1" x14ac:dyDescent="0.25">
      <c r="A869" s="18">
        <v>8.6200008392334002</v>
      </c>
      <c r="B869" s="18">
        <v>821.03247541454004</v>
      </c>
      <c r="C869" s="18">
        <v>12.7159369958511</v>
      </c>
    </row>
    <row r="870" spans="1:3" ht="15" customHeight="1" x14ac:dyDescent="0.25">
      <c r="A870" s="18">
        <v>8.6300010681152308</v>
      </c>
      <c r="B870" s="18">
        <v>805.47611460701796</v>
      </c>
      <c r="C870" s="18">
        <v>10.5802726498334</v>
      </c>
    </row>
    <row r="871" spans="1:3" ht="15" customHeight="1" x14ac:dyDescent="0.25">
      <c r="A871" s="18">
        <v>8.6400003433227504</v>
      </c>
      <c r="B871" s="18">
        <v>818.544943314237</v>
      </c>
      <c r="C871" s="18">
        <v>12.374434655945</v>
      </c>
    </row>
    <row r="872" spans="1:3" ht="15" customHeight="1" x14ac:dyDescent="0.25">
      <c r="A872" s="18">
        <v>8.6500005722045898</v>
      </c>
      <c r="B872" s="18">
        <v>815.685163701119</v>
      </c>
      <c r="C872" s="18">
        <v>11.9818280924452</v>
      </c>
    </row>
    <row r="873" spans="1:3" ht="15" customHeight="1" x14ac:dyDescent="0.25">
      <c r="A873" s="18">
        <v>8.6600008010864293</v>
      </c>
      <c r="B873" s="18">
        <v>829.81589216046802</v>
      </c>
      <c r="C873" s="18">
        <v>13.921773644447001</v>
      </c>
    </row>
    <row r="874" spans="1:3" ht="15" customHeight="1" x14ac:dyDescent="0.25">
      <c r="A874" s="18">
        <v>8.6700010299682599</v>
      </c>
      <c r="B874" s="18">
        <v>791.65573245632004</v>
      </c>
      <c r="C874" s="18">
        <v>8.6829331773964906</v>
      </c>
    </row>
    <row r="875" spans="1:3" ht="15" customHeight="1" x14ac:dyDescent="0.25">
      <c r="A875" s="18">
        <v>8.6800003051757795</v>
      </c>
      <c r="B875" s="18">
        <v>827.39967248812695</v>
      </c>
      <c r="C875" s="18">
        <v>13.590061474087101</v>
      </c>
    </row>
    <row r="876" spans="1:3" ht="15" customHeight="1" x14ac:dyDescent="0.25">
      <c r="A876" s="18">
        <v>8.6900005340576207</v>
      </c>
      <c r="B876" s="18">
        <v>815.53654479193904</v>
      </c>
      <c r="C876" s="18">
        <v>11.961424856148099</v>
      </c>
    </row>
    <row r="877" spans="1:3" ht="15" customHeight="1" x14ac:dyDescent="0.25">
      <c r="A877" s="18">
        <v>8.7000007629394496</v>
      </c>
      <c r="B877" s="18">
        <v>811.87384213876601</v>
      </c>
      <c r="C877" s="18">
        <v>11.458588520373199</v>
      </c>
    </row>
    <row r="878" spans="1:3" ht="15" customHeight="1" x14ac:dyDescent="0.25">
      <c r="A878" s="18">
        <v>8.7100009918212908</v>
      </c>
      <c r="B878" s="18">
        <v>823.38029565676197</v>
      </c>
      <c r="C878" s="18">
        <v>13.038258909324901</v>
      </c>
    </row>
    <row r="879" spans="1:3" ht="15" customHeight="1" x14ac:dyDescent="0.25">
      <c r="A879" s="18">
        <v>8.7200002670288104</v>
      </c>
      <c r="B879" s="18">
        <v>807.61587958022596</v>
      </c>
      <c r="C879" s="18">
        <v>10.874031570616999</v>
      </c>
    </row>
    <row r="880" spans="1:3" ht="15" customHeight="1" x14ac:dyDescent="0.25">
      <c r="A880" s="18">
        <v>8.7300004959106499</v>
      </c>
      <c r="B880" s="18">
        <v>810.85154795346205</v>
      </c>
      <c r="C880" s="18">
        <v>11.3182422485357</v>
      </c>
    </row>
    <row r="881" spans="1:3" ht="15" customHeight="1" x14ac:dyDescent="0.25">
      <c r="A881" s="18">
        <v>8.7400007247924805</v>
      </c>
      <c r="B881" s="18">
        <v>849.72908939562296</v>
      </c>
      <c r="C881" s="18">
        <v>16.6555688987827</v>
      </c>
    </row>
    <row r="882" spans="1:3" ht="15" customHeight="1" x14ac:dyDescent="0.25">
      <c r="A882" s="18">
        <v>8.75000095367432</v>
      </c>
      <c r="B882" s="18">
        <v>844.72539938929003</v>
      </c>
      <c r="C882" s="18">
        <v>15.9686343080214</v>
      </c>
    </row>
    <row r="883" spans="1:3" ht="15" customHeight="1" x14ac:dyDescent="0.25">
      <c r="A883" s="18">
        <v>8.7600002288818395</v>
      </c>
      <c r="B883" s="18">
        <v>835.92758571171498</v>
      </c>
      <c r="C883" s="18">
        <v>14.7608211680088</v>
      </c>
    </row>
    <row r="884" spans="1:3" ht="15" customHeight="1" x14ac:dyDescent="0.25">
      <c r="A884" s="18">
        <v>8.7700004577636701</v>
      </c>
      <c r="B884" s="18">
        <v>823.34898092995002</v>
      </c>
      <c r="C884" s="18">
        <v>13.033959848227999</v>
      </c>
    </row>
    <row r="885" spans="1:3" ht="15" customHeight="1" x14ac:dyDescent="0.25">
      <c r="A885" s="18">
        <v>8.7800006866455096</v>
      </c>
      <c r="B885" s="18">
        <v>824.00883096056498</v>
      </c>
      <c r="C885" s="18">
        <v>13.124547756386001</v>
      </c>
    </row>
    <row r="886" spans="1:3" ht="15" customHeight="1" x14ac:dyDescent="0.25">
      <c r="A886" s="18">
        <v>8.7900009155273402</v>
      </c>
      <c r="B886" s="18">
        <v>800.41679754572203</v>
      </c>
      <c r="C886" s="18">
        <v>9.8857012653883807</v>
      </c>
    </row>
    <row r="887" spans="1:3" ht="15" customHeight="1" x14ac:dyDescent="0.25">
      <c r="A887" s="18">
        <v>8.8000001907348597</v>
      </c>
      <c r="B887" s="18">
        <v>812.95719724039395</v>
      </c>
      <c r="C887" s="18">
        <v>11.6073175768183</v>
      </c>
    </row>
    <row r="888" spans="1:3" ht="15" customHeight="1" x14ac:dyDescent="0.25">
      <c r="A888" s="18">
        <v>8.8100004196166992</v>
      </c>
      <c r="B888" s="18">
        <v>787.44364961380597</v>
      </c>
      <c r="C888" s="18">
        <v>8.1046748520380305</v>
      </c>
    </row>
    <row r="889" spans="1:3" ht="15" customHeight="1" x14ac:dyDescent="0.25">
      <c r="A889" s="18">
        <v>8.8200006484985405</v>
      </c>
      <c r="B889" s="18">
        <v>843.243859890208</v>
      </c>
      <c r="C889" s="18">
        <v>15.765240267181399</v>
      </c>
    </row>
    <row r="890" spans="1:3" ht="15" customHeight="1" x14ac:dyDescent="0.25">
      <c r="A890" s="18">
        <v>8.8300008773803693</v>
      </c>
      <c r="B890" s="18">
        <v>816.92094701679696</v>
      </c>
      <c r="C890" s="18">
        <v>12.1514833478968</v>
      </c>
    </row>
    <row r="891" spans="1:3" ht="15" customHeight="1" x14ac:dyDescent="0.25">
      <c r="A891" s="18">
        <v>8.8400001525878906</v>
      </c>
      <c r="B891" s="18">
        <v>845.97641992445494</v>
      </c>
      <c r="C891" s="18">
        <v>16.140381414310799</v>
      </c>
    </row>
    <row r="892" spans="1:3" ht="15" customHeight="1" x14ac:dyDescent="0.25">
      <c r="A892" s="18">
        <v>8.8500003814697301</v>
      </c>
      <c r="B892" s="18">
        <v>850.69105091406504</v>
      </c>
      <c r="C892" s="18">
        <v>16.7876323641777</v>
      </c>
    </row>
    <row r="893" spans="1:3" ht="15" customHeight="1" x14ac:dyDescent="0.25">
      <c r="A893" s="18">
        <v>8.8600006103515607</v>
      </c>
      <c r="B893" s="18">
        <v>796.37501303864201</v>
      </c>
      <c r="C893" s="18">
        <v>9.3308224493940699</v>
      </c>
    </row>
    <row r="894" spans="1:3" ht="15" customHeight="1" x14ac:dyDescent="0.25">
      <c r="A894" s="18">
        <v>8.8700008392334002</v>
      </c>
      <c r="B894" s="18">
        <v>814.43134220648994</v>
      </c>
      <c r="C894" s="18">
        <v>11.8096964547517</v>
      </c>
    </row>
    <row r="895" spans="1:3" ht="15" customHeight="1" x14ac:dyDescent="0.25">
      <c r="A895" s="18">
        <v>8.8800001144409197</v>
      </c>
      <c r="B895" s="18">
        <v>853.40378015530405</v>
      </c>
      <c r="C895" s="18">
        <v>17.160051028966699</v>
      </c>
    </row>
    <row r="896" spans="1:3" ht="15" customHeight="1" x14ac:dyDescent="0.25">
      <c r="A896" s="18">
        <v>8.8900003433227504</v>
      </c>
      <c r="B896" s="18">
        <v>819.21969444920296</v>
      </c>
      <c r="C896" s="18">
        <v>12.4670682711723</v>
      </c>
    </row>
    <row r="897" spans="1:3" ht="15" customHeight="1" x14ac:dyDescent="0.25">
      <c r="A897" s="18">
        <v>8.9000005722045898</v>
      </c>
      <c r="B897" s="18">
        <v>810.25275883917004</v>
      </c>
      <c r="C897" s="18">
        <v>11.2360371249853</v>
      </c>
    </row>
    <row r="898" spans="1:3" ht="15" customHeight="1" x14ac:dyDescent="0.25">
      <c r="A898" s="18">
        <v>8.9100008010864293</v>
      </c>
      <c r="B898" s="18">
        <v>849.84785007691198</v>
      </c>
      <c r="C898" s="18">
        <v>16.671873030312899</v>
      </c>
    </row>
    <row r="899" spans="1:3" ht="15" customHeight="1" x14ac:dyDescent="0.25">
      <c r="A899" s="18">
        <v>8.9200010299682599</v>
      </c>
      <c r="B899" s="18">
        <v>827.50538069831202</v>
      </c>
      <c r="C899" s="18">
        <v>13.6045736892747</v>
      </c>
    </row>
    <row r="900" spans="1:3" ht="15" customHeight="1" x14ac:dyDescent="0.25">
      <c r="A900" s="18">
        <v>8.9300003051757795</v>
      </c>
      <c r="B900" s="18">
        <v>865.55809559740703</v>
      </c>
      <c r="C900" s="18">
        <v>18.8286635316672</v>
      </c>
    </row>
    <row r="901" spans="1:3" ht="15" customHeight="1" x14ac:dyDescent="0.25">
      <c r="A901" s="18">
        <v>8.9400005340576207</v>
      </c>
      <c r="B901" s="18">
        <v>840.88164271634002</v>
      </c>
      <c r="C901" s="18">
        <v>15.4409418622909</v>
      </c>
    </row>
    <row r="902" spans="1:3" ht="15" customHeight="1" x14ac:dyDescent="0.25">
      <c r="A902" s="18">
        <v>8.9500007629394496</v>
      </c>
      <c r="B902" s="18">
        <v>828.25133222286195</v>
      </c>
      <c r="C902" s="18">
        <v>13.706982092792099</v>
      </c>
    </row>
    <row r="903" spans="1:3" ht="15" customHeight="1" x14ac:dyDescent="0.25">
      <c r="A903" s="18">
        <v>8.9600009918212908</v>
      </c>
      <c r="B903" s="18">
        <v>828.48218730191604</v>
      </c>
      <c r="C903" s="18">
        <v>13.738675171111</v>
      </c>
    </row>
    <row r="904" spans="1:3" ht="15" customHeight="1" x14ac:dyDescent="0.25">
      <c r="A904" s="18">
        <v>8.9700002670288104</v>
      </c>
      <c r="B904" s="18">
        <v>842.83536796192504</v>
      </c>
      <c r="C904" s="18">
        <v>15.709160207219799</v>
      </c>
    </row>
    <row r="905" spans="1:3" ht="15" customHeight="1" x14ac:dyDescent="0.25">
      <c r="A905" s="18">
        <v>8.9800004959106499</v>
      </c>
      <c r="B905" s="18">
        <v>831.46548922741204</v>
      </c>
      <c r="C905" s="18">
        <v>14.148239569527901</v>
      </c>
    </row>
    <row r="906" spans="1:3" ht="15" customHeight="1" x14ac:dyDescent="0.25">
      <c r="A906" s="18">
        <v>8.9900007247924805</v>
      </c>
      <c r="B906" s="18">
        <v>836.12135608745996</v>
      </c>
      <c r="C906" s="18">
        <v>14.7874230505386</v>
      </c>
    </row>
    <row r="907" spans="1:3" ht="15" customHeight="1" x14ac:dyDescent="0.25">
      <c r="A907" s="18">
        <v>9.00000095367432</v>
      </c>
      <c r="B907" s="18">
        <v>821.18664022345899</v>
      </c>
      <c r="C907" s="18">
        <v>12.7371016043281</v>
      </c>
    </row>
    <row r="908" spans="1:3" ht="15" customHeight="1" x14ac:dyDescent="0.25">
      <c r="A908" s="18">
        <v>9.0100002288818395</v>
      </c>
      <c r="B908" s="18">
        <v>828.67993504009996</v>
      </c>
      <c r="C908" s="18">
        <v>13.7658230882345</v>
      </c>
    </row>
    <row r="909" spans="1:3" ht="15" customHeight="1" x14ac:dyDescent="0.25">
      <c r="A909" s="18">
        <v>9.0200004577636701</v>
      </c>
      <c r="B909" s="18">
        <v>806.04605383882699</v>
      </c>
      <c r="C909" s="18">
        <v>10.6585170999225</v>
      </c>
    </row>
    <row r="910" spans="1:3" ht="15" customHeight="1" x14ac:dyDescent="0.25">
      <c r="A910" s="18">
        <v>9.0300006866455096</v>
      </c>
      <c r="B910" s="18">
        <v>856.89640854980098</v>
      </c>
      <c r="C910" s="18">
        <v>17.639538617889801</v>
      </c>
    </row>
    <row r="911" spans="1:3" ht="15" customHeight="1" x14ac:dyDescent="0.25">
      <c r="A911" s="18">
        <v>9.0400009155273402</v>
      </c>
      <c r="B911" s="18">
        <v>813.20497011461202</v>
      </c>
      <c r="C911" s="18">
        <v>11.6413332248176</v>
      </c>
    </row>
    <row r="912" spans="1:3" ht="15" customHeight="1" x14ac:dyDescent="0.25">
      <c r="A912" s="18">
        <v>9.0500001907348597</v>
      </c>
      <c r="B912" s="18">
        <v>801.75968955131805</v>
      </c>
      <c r="C912" s="18">
        <v>10.0700610017296</v>
      </c>
    </row>
    <row r="913" spans="1:3" ht="15" customHeight="1" x14ac:dyDescent="0.25">
      <c r="A913" s="18">
        <v>9.0600004196166992</v>
      </c>
      <c r="B913" s="18">
        <v>826.36595038820803</v>
      </c>
      <c r="C913" s="18">
        <v>13.4481463141212</v>
      </c>
    </row>
    <row r="914" spans="1:3" ht="15" customHeight="1" x14ac:dyDescent="0.25">
      <c r="A914" s="18">
        <v>9.0700006484985405</v>
      </c>
      <c r="B914" s="18">
        <v>852.39487455623896</v>
      </c>
      <c r="C914" s="18">
        <v>17.021542817240299</v>
      </c>
    </row>
    <row r="915" spans="1:3" ht="15" customHeight="1" x14ac:dyDescent="0.25">
      <c r="A915" s="18">
        <v>9.0800008773803693</v>
      </c>
      <c r="B915" s="18">
        <v>844.24072136357597</v>
      </c>
      <c r="C915" s="18">
        <v>15.902094993870501</v>
      </c>
    </row>
    <row r="916" spans="1:3" ht="15" customHeight="1" x14ac:dyDescent="0.25">
      <c r="A916" s="18">
        <v>9.0900001525878906</v>
      </c>
      <c r="B916" s="18">
        <v>879.305372706085</v>
      </c>
      <c r="C916" s="18">
        <v>20.7159667344593</v>
      </c>
    </row>
    <row r="917" spans="1:3" ht="15" customHeight="1" x14ac:dyDescent="0.25">
      <c r="A917" s="18">
        <v>9.1000003814697301</v>
      </c>
      <c r="B917" s="18">
        <v>841.44850089273905</v>
      </c>
      <c r="C917" s="18">
        <v>15.5187633278356</v>
      </c>
    </row>
    <row r="918" spans="1:3" ht="15" customHeight="1" x14ac:dyDescent="0.25">
      <c r="A918" s="18">
        <v>9.1100006103515607</v>
      </c>
      <c r="B918" s="18">
        <v>812.63032527090195</v>
      </c>
      <c r="C918" s="18">
        <v>11.562442761969701</v>
      </c>
    </row>
    <row r="919" spans="1:3" ht="15" customHeight="1" x14ac:dyDescent="0.25">
      <c r="A919" s="18">
        <v>9.1200008392334002</v>
      </c>
      <c r="B919" s="18">
        <v>862.11241128353299</v>
      </c>
      <c r="C919" s="18">
        <v>18.355620689075401</v>
      </c>
    </row>
    <row r="920" spans="1:3" ht="15" customHeight="1" x14ac:dyDescent="0.25">
      <c r="A920" s="18">
        <v>9.1300001144409197</v>
      </c>
      <c r="B920" s="18">
        <v>813.20838728515798</v>
      </c>
      <c r="C920" s="18">
        <v>11.641802353130499</v>
      </c>
    </row>
    <row r="921" spans="1:3" ht="15" customHeight="1" x14ac:dyDescent="0.25">
      <c r="A921" s="18">
        <v>9.1400003433227504</v>
      </c>
      <c r="B921" s="18">
        <v>852.96341330831603</v>
      </c>
      <c r="C921" s="18">
        <v>17.099595001627399</v>
      </c>
    </row>
    <row r="922" spans="1:3" ht="15" customHeight="1" x14ac:dyDescent="0.25">
      <c r="A922" s="18">
        <v>9.1500005722045898</v>
      </c>
      <c r="B922" s="18">
        <v>871.68743519327995</v>
      </c>
      <c r="C922" s="18">
        <v>19.670133603074198</v>
      </c>
    </row>
    <row r="923" spans="1:3" ht="15" customHeight="1" x14ac:dyDescent="0.25">
      <c r="A923" s="18">
        <v>9.1600008010864293</v>
      </c>
      <c r="B923" s="18">
        <v>830.42594113180701</v>
      </c>
      <c r="C923" s="18">
        <v>14.0055245842416</v>
      </c>
    </row>
    <row r="924" spans="1:3" ht="15" customHeight="1" x14ac:dyDescent="0.25">
      <c r="A924" s="18">
        <v>9.1700010299682599</v>
      </c>
      <c r="B924" s="18">
        <v>822.88827911725105</v>
      </c>
      <c r="C924" s="18">
        <v>12.9707121228956</v>
      </c>
    </row>
    <row r="925" spans="1:3" ht="15" customHeight="1" x14ac:dyDescent="0.25">
      <c r="A925" s="18">
        <v>9.1800003051757795</v>
      </c>
      <c r="B925" s="18">
        <v>868.75785567031005</v>
      </c>
      <c r="C925" s="18">
        <v>19.2679445169864</v>
      </c>
    </row>
    <row r="926" spans="1:3" ht="15" customHeight="1" x14ac:dyDescent="0.25">
      <c r="A926" s="18">
        <v>9.1900005340576207</v>
      </c>
      <c r="B926" s="18">
        <v>821.87993371007894</v>
      </c>
      <c r="C926" s="18">
        <v>12.83228081745</v>
      </c>
    </row>
    <row r="927" spans="1:3" ht="15" customHeight="1" x14ac:dyDescent="0.25">
      <c r="A927" s="18">
        <v>9.2000007629394496</v>
      </c>
      <c r="B927" s="18">
        <v>858.277169527355</v>
      </c>
      <c r="C927" s="18">
        <v>17.8290972188132</v>
      </c>
    </row>
    <row r="928" spans="1:3" ht="15" customHeight="1" x14ac:dyDescent="0.25">
      <c r="A928" s="18">
        <v>9.2100009918212908</v>
      </c>
      <c r="B928" s="18">
        <v>888.11965602530995</v>
      </c>
      <c r="C928" s="18">
        <v>21.926040919127502</v>
      </c>
    </row>
    <row r="929" spans="1:3" ht="15" customHeight="1" x14ac:dyDescent="0.25">
      <c r="A929" s="18">
        <v>9.2200002670288104</v>
      </c>
      <c r="B929" s="18">
        <v>853.37005660335296</v>
      </c>
      <c r="C929" s="18">
        <v>17.155421270862401</v>
      </c>
    </row>
    <row r="930" spans="1:3" ht="15" customHeight="1" x14ac:dyDescent="0.25">
      <c r="A930" s="18">
        <v>9.2300004959106499</v>
      </c>
      <c r="B930" s="18">
        <v>877.99116252540398</v>
      </c>
      <c r="C930" s="18">
        <v>20.535544599695299</v>
      </c>
    </row>
    <row r="931" spans="1:3" ht="15" customHeight="1" x14ac:dyDescent="0.25">
      <c r="A931" s="18">
        <v>9.2400007247924805</v>
      </c>
      <c r="B931" s="18">
        <v>832.52201113737101</v>
      </c>
      <c r="C931" s="18">
        <v>14.293284815122499</v>
      </c>
    </row>
    <row r="932" spans="1:3" ht="15" customHeight="1" x14ac:dyDescent="0.25">
      <c r="A932" s="18">
        <v>9.25000095367432</v>
      </c>
      <c r="B932" s="18">
        <v>829.51109175155602</v>
      </c>
      <c r="C932" s="18">
        <v>13.8799289370621</v>
      </c>
    </row>
    <row r="933" spans="1:3" ht="15" customHeight="1" x14ac:dyDescent="0.25">
      <c r="A933" s="18">
        <v>9.2600002288818395</v>
      </c>
      <c r="B933" s="18">
        <v>848.06599170406105</v>
      </c>
      <c r="C933" s="18">
        <v>16.4272495323344</v>
      </c>
    </row>
    <row r="934" spans="1:3" ht="15" customHeight="1" x14ac:dyDescent="0.25">
      <c r="A934" s="18">
        <v>9.2700004577636701</v>
      </c>
      <c r="B934" s="18">
        <v>869.30157792153295</v>
      </c>
      <c r="C934" s="18">
        <v>19.3425897531339</v>
      </c>
    </row>
    <row r="935" spans="1:3" ht="15" customHeight="1" x14ac:dyDescent="0.25">
      <c r="A935" s="18">
        <v>9.2800006866455096</v>
      </c>
      <c r="B935" s="18">
        <v>884.74242716074502</v>
      </c>
      <c r="C935" s="18">
        <v>21.462396024049902</v>
      </c>
    </row>
    <row r="936" spans="1:3" ht="15" customHeight="1" x14ac:dyDescent="0.25">
      <c r="A936" s="18">
        <v>9.2900009155273402</v>
      </c>
      <c r="B936" s="18">
        <v>789.31289792194605</v>
      </c>
      <c r="C936" s="18">
        <v>8.3612957298217907</v>
      </c>
    </row>
    <row r="937" spans="1:3" ht="15" customHeight="1" x14ac:dyDescent="0.25">
      <c r="A937" s="18">
        <v>9.3000001907348597</v>
      </c>
      <c r="B937" s="18">
        <v>815.25936184334603</v>
      </c>
      <c r="C937" s="18">
        <v>11.9233716284067</v>
      </c>
    </row>
    <row r="938" spans="1:3" ht="15" customHeight="1" x14ac:dyDescent="0.25">
      <c r="A938" s="18">
        <v>9.3100004196166992</v>
      </c>
      <c r="B938" s="18">
        <v>856.68191107402004</v>
      </c>
      <c r="C938" s="18">
        <v>17.610091202970299</v>
      </c>
    </row>
    <row r="939" spans="1:3" ht="15" customHeight="1" x14ac:dyDescent="0.25">
      <c r="A939" s="18">
        <v>9.3200006484985405</v>
      </c>
      <c r="B939" s="18">
        <v>854.68146582456905</v>
      </c>
      <c r="C939" s="18">
        <v>17.3354588742224</v>
      </c>
    </row>
    <row r="940" spans="1:3" ht="15" customHeight="1" x14ac:dyDescent="0.25">
      <c r="A940" s="18">
        <v>9.3300008773803693</v>
      </c>
      <c r="B940" s="18">
        <v>847.11545810023404</v>
      </c>
      <c r="C940" s="18">
        <v>16.296754955067801</v>
      </c>
    </row>
    <row r="941" spans="1:3" ht="15" customHeight="1" x14ac:dyDescent="0.25">
      <c r="A941" s="18">
        <v>9.3400001525878906</v>
      </c>
      <c r="B941" s="18">
        <v>838.46368644913105</v>
      </c>
      <c r="C941" s="18">
        <v>15.108991282460501</v>
      </c>
    </row>
    <row r="942" spans="1:3" ht="15" customHeight="1" x14ac:dyDescent="0.25">
      <c r="A942" s="18">
        <v>9.3500003814697301</v>
      </c>
      <c r="B942" s="18">
        <v>812.89305526865996</v>
      </c>
      <c r="C942" s="18">
        <v>11.5985118076664</v>
      </c>
    </row>
    <row r="943" spans="1:3" ht="15" customHeight="1" x14ac:dyDescent="0.25">
      <c r="A943" s="18">
        <v>9.3600006103515607</v>
      </c>
      <c r="B943" s="18">
        <v>822.148153588387</v>
      </c>
      <c r="C943" s="18">
        <v>12.8691035446985</v>
      </c>
    </row>
    <row r="944" spans="1:3" ht="15" customHeight="1" x14ac:dyDescent="0.25">
      <c r="A944" s="18">
        <v>9.3700008392334002</v>
      </c>
      <c r="B944" s="18">
        <v>821.267139798465</v>
      </c>
      <c r="C944" s="18">
        <v>12.748153036879501</v>
      </c>
    </row>
    <row r="945" spans="1:3" ht="15" customHeight="1" x14ac:dyDescent="0.25">
      <c r="A945" s="18">
        <v>9.3800001144409197</v>
      </c>
      <c r="B945" s="18">
        <v>845.12459213215197</v>
      </c>
      <c r="C945" s="18">
        <v>16.023437723721599</v>
      </c>
    </row>
    <row r="946" spans="1:3" ht="15" customHeight="1" x14ac:dyDescent="0.25">
      <c r="A946" s="18">
        <v>9.3900003433227504</v>
      </c>
      <c r="B946" s="18">
        <v>875.05766165918396</v>
      </c>
      <c r="C946" s="18">
        <v>20.1328171696418</v>
      </c>
    </row>
    <row r="947" spans="1:3" ht="15" customHeight="1" x14ac:dyDescent="0.25">
      <c r="A947" s="18">
        <v>9.4000005722045898</v>
      </c>
      <c r="B947" s="18">
        <v>835.37456427507095</v>
      </c>
      <c r="C947" s="18">
        <v>14.6848992876</v>
      </c>
    </row>
    <row r="948" spans="1:3" ht="15" customHeight="1" x14ac:dyDescent="0.25">
      <c r="A948" s="18">
        <v>9.4100008010864293</v>
      </c>
      <c r="B948" s="18">
        <v>838.16768105293704</v>
      </c>
      <c r="C948" s="18">
        <v>15.068354003684201</v>
      </c>
    </row>
    <row r="949" spans="1:3" ht="15" customHeight="1" x14ac:dyDescent="0.25">
      <c r="A949" s="18">
        <v>9.4200010299682599</v>
      </c>
      <c r="B949" s="18">
        <v>833.31322616686498</v>
      </c>
      <c r="C949" s="18">
        <v>14.4019072461288</v>
      </c>
    </row>
    <row r="950" spans="1:3" ht="15" customHeight="1" x14ac:dyDescent="0.25">
      <c r="A950" s="18">
        <v>9.4300003051757795</v>
      </c>
      <c r="B950" s="18">
        <v>834.77599923753598</v>
      </c>
      <c r="C950" s="18">
        <v>14.602724926561899</v>
      </c>
    </row>
    <row r="951" spans="1:3" ht="15" customHeight="1" x14ac:dyDescent="0.25">
      <c r="A951" s="18">
        <v>9.4400005340576207</v>
      </c>
      <c r="B951" s="18">
        <v>814.40378076536001</v>
      </c>
      <c r="C951" s="18">
        <v>11.8059126657362</v>
      </c>
    </row>
    <row r="952" spans="1:3" ht="15" customHeight="1" x14ac:dyDescent="0.25">
      <c r="A952" s="18">
        <v>9.4500007629394496</v>
      </c>
      <c r="B952" s="18">
        <v>816.90274078027903</v>
      </c>
      <c r="C952" s="18">
        <v>12.1489838937707</v>
      </c>
    </row>
    <row r="953" spans="1:3" ht="15" customHeight="1" x14ac:dyDescent="0.25">
      <c r="A953" s="18">
        <v>9.4600009918212908</v>
      </c>
      <c r="B953" s="18">
        <v>825.550591088131</v>
      </c>
      <c r="C953" s="18">
        <v>13.3362092224123</v>
      </c>
    </row>
    <row r="954" spans="1:3" ht="15" customHeight="1" x14ac:dyDescent="0.25">
      <c r="A954" s="18">
        <v>9.4700002670288104</v>
      </c>
      <c r="B954" s="18">
        <v>799.20202142602704</v>
      </c>
      <c r="C954" s="18">
        <v>9.7189299954668709</v>
      </c>
    </row>
    <row r="955" spans="1:3" ht="15" customHeight="1" x14ac:dyDescent="0.25">
      <c r="A955" s="18">
        <v>9.4800004959106499</v>
      </c>
      <c r="B955" s="18">
        <v>819.52113370675795</v>
      </c>
      <c r="C955" s="18">
        <v>12.5084515408724</v>
      </c>
    </row>
    <row r="956" spans="1:3" ht="15" customHeight="1" x14ac:dyDescent="0.25">
      <c r="A956" s="18">
        <v>9.4900007247924805</v>
      </c>
      <c r="B956" s="18">
        <v>832.29479730562196</v>
      </c>
      <c r="C956" s="18">
        <v>14.2620916276288</v>
      </c>
    </row>
    <row r="957" spans="1:3" ht="15" customHeight="1" x14ac:dyDescent="0.25">
      <c r="A957" s="18">
        <v>9.50000095367432</v>
      </c>
      <c r="B957" s="18">
        <v>810.24586847888702</v>
      </c>
      <c r="C957" s="18">
        <v>11.2350911777314</v>
      </c>
    </row>
    <row r="958" spans="1:3" ht="15" customHeight="1" x14ac:dyDescent="0.25">
      <c r="A958" s="18">
        <v>9.5100002288818395</v>
      </c>
      <c r="B958" s="18">
        <v>813.53649167681397</v>
      </c>
      <c r="C958" s="18">
        <v>11.6868463617968</v>
      </c>
    </row>
    <row r="959" spans="1:3" ht="15" customHeight="1" x14ac:dyDescent="0.25">
      <c r="A959" s="18">
        <v>9.5200004577636701</v>
      </c>
      <c r="B959" s="18">
        <v>834.77443070023605</v>
      </c>
      <c r="C959" s="18">
        <v>14.6025095889756</v>
      </c>
    </row>
    <row r="960" spans="1:3" ht="15" customHeight="1" x14ac:dyDescent="0.25">
      <c r="A960" s="18">
        <v>9.5300006866455096</v>
      </c>
      <c r="B960" s="18">
        <v>813.55772294955398</v>
      </c>
      <c r="C960" s="18">
        <v>11.689761109839299</v>
      </c>
    </row>
    <row r="961" spans="1:3" ht="15" customHeight="1" x14ac:dyDescent="0.25">
      <c r="A961" s="18">
        <v>9.5400009155273402</v>
      </c>
      <c r="B961" s="18">
        <v>808.47583015497605</v>
      </c>
      <c r="C961" s="18">
        <v>10.9920904022778</v>
      </c>
    </row>
    <row r="962" spans="1:3" ht="15" customHeight="1" x14ac:dyDescent="0.25">
      <c r="A962" s="18">
        <v>9.5500001907348597</v>
      </c>
      <c r="B962" s="18">
        <v>812.28334241245705</v>
      </c>
      <c r="C962" s="18">
        <v>11.514807011640301</v>
      </c>
    </row>
    <row r="963" spans="1:3" ht="15" customHeight="1" x14ac:dyDescent="0.25">
      <c r="A963" s="18">
        <v>9.5600004196166992</v>
      </c>
      <c r="B963" s="18">
        <v>828.47367238514403</v>
      </c>
      <c r="C963" s="18">
        <v>13.7375061956428</v>
      </c>
    </row>
    <row r="964" spans="1:3" ht="15" customHeight="1" x14ac:dyDescent="0.25">
      <c r="A964" s="18">
        <v>9.5700006484985405</v>
      </c>
      <c r="B964" s="18">
        <v>806.89681726653396</v>
      </c>
      <c r="C964" s="18">
        <v>10.775314668578201</v>
      </c>
    </row>
    <row r="965" spans="1:3" ht="15" customHeight="1" x14ac:dyDescent="0.25">
      <c r="A965" s="18">
        <v>9.5800008773803693</v>
      </c>
      <c r="B965" s="18">
        <v>804.85284510700706</v>
      </c>
      <c r="C965" s="18">
        <v>10.4947067218119</v>
      </c>
    </row>
    <row r="966" spans="1:3" ht="15" customHeight="1" x14ac:dyDescent="0.25">
      <c r="A966" s="18">
        <v>9.5900001525878906</v>
      </c>
      <c r="B966" s="18">
        <v>805.06773471711301</v>
      </c>
      <c r="C966" s="18">
        <v>10.524207971128</v>
      </c>
    </row>
    <row r="967" spans="1:3" ht="15" customHeight="1" x14ac:dyDescent="0.25">
      <c r="A967" s="18">
        <v>9.6000003814697301</v>
      </c>
      <c r="B967" s="18">
        <v>806.48244332337504</v>
      </c>
      <c r="C967" s="18">
        <v>10.718427092668099</v>
      </c>
    </row>
    <row r="968" spans="1:3" ht="15" customHeight="1" x14ac:dyDescent="0.25">
      <c r="A968" s="18">
        <v>9.6100006103515607</v>
      </c>
      <c r="B968" s="18">
        <v>782.27436688393902</v>
      </c>
      <c r="C968" s="18">
        <v>7.3950067646713302</v>
      </c>
    </row>
    <row r="969" spans="1:3" ht="15" customHeight="1" x14ac:dyDescent="0.25">
      <c r="A969" s="18">
        <v>9.6200008392334002</v>
      </c>
      <c r="B969" s="18">
        <v>815.36753489785997</v>
      </c>
      <c r="C969" s="18">
        <v>11.938222231229799</v>
      </c>
    </row>
    <row r="970" spans="1:3" ht="15" customHeight="1" x14ac:dyDescent="0.25">
      <c r="A970" s="18">
        <v>9.6300001144409197</v>
      </c>
      <c r="B970" s="18">
        <v>803.38531040524697</v>
      </c>
      <c r="C970" s="18">
        <v>10.293235337992099</v>
      </c>
    </row>
    <row r="971" spans="1:3" ht="15" customHeight="1" x14ac:dyDescent="0.25">
      <c r="A971" s="18">
        <v>9.6400003433227504</v>
      </c>
      <c r="B971" s="18">
        <v>833.59662724547002</v>
      </c>
      <c r="C971" s="18">
        <v>14.4408141335871</v>
      </c>
    </row>
    <row r="972" spans="1:3" ht="15" customHeight="1" x14ac:dyDescent="0.25">
      <c r="A972" s="18">
        <v>9.6500005722045898</v>
      </c>
      <c r="B972" s="18">
        <v>826.06809635876698</v>
      </c>
      <c r="C972" s="18">
        <v>13.407255244618201</v>
      </c>
    </row>
    <row r="973" spans="1:3" ht="15" customHeight="1" x14ac:dyDescent="0.25">
      <c r="A973" s="18">
        <v>9.6600008010864293</v>
      </c>
      <c r="B973" s="18">
        <v>794.13519779336605</v>
      </c>
      <c r="C973" s="18">
        <v>9.0233280668590599</v>
      </c>
    </row>
    <row r="974" spans="1:3" ht="15" customHeight="1" x14ac:dyDescent="0.25">
      <c r="A974" s="18">
        <v>9.6700010299682599</v>
      </c>
      <c r="B974" s="18">
        <v>830.96999949816598</v>
      </c>
      <c r="C974" s="18">
        <v>14.080215964157601</v>
      </c>
    </row>
    <row r="975" spans="1:3" ht="15" customHeight="1" x14ac:dyDescent="0.25">
      <c r="A975" s="18">
        <v>9.6800003051757795</v>
      </c>
      <c r="B975" s="18">
        <v>805.66394694869803</v>
      </c>
      <c r="C975" s="18">
        <v>10.606059325786701</v>
      </c>
    </row>
    <row r="976" spans="1:3" ht="15" customHeight="1" x14ac:dyDescent="0.25">
      <c r="A976" s="18">
        <v>9.6900005340576207</v>
      </c>
      <c r="B976" s="18">
        <v>811.10604313039403</v>
      </c>
      <c r="C976" s="18">
        <v>11.353180771904499</v>
      </c>
    </row>
    <row r="977" spans="1:3" ht="15" customHeight="1" x14ac:dyDescent="0.25">
      <c r="A977" s="18">
        <v>9.7000007629394496</v>
      </c>
      <c r="B977" s="18">
        <v>791.59052611999005</v>
      </c>
      <c r="C977" s="18">
        <v>8.67398128631101</v>
      </c>
    </row>
    <row r="978" spans="1:3" ht="15" customHeight="1" x14ac:dyDescent="0.25">
      <c r="A978" s="18">
        <v>9.7100009918212908</v>
      </c>
      <c r="B978" s="18">
        <v>799.21456972442695</v>
      </c>
      <c r="C978" s="18">
        <v>9.7206526961568596</v>
      </c>
    </row>
    <row r="979" spans="1:3" ht="15" customHeight="1" x14ac:dyDescent="0.25">
      <c r="A979" s="18">
        <v>9.7200002670288104</v>
      </c>
      <c r="B979" s="18">
        <v>778.04889545518597</v>
      </c>
      <c r="C979" s="18">
        <v>6.8149103792016801</v>
      </c>
    </row>
    <row r="980" spans="1:3" ht="15" customHeight="1" x14ac:dyDescent="0.25">
      <c r="A980" s="18">
        <v>9.7300004959106499</v>
      </c>
      <c r="B980" s="18">
        <v>773.23645496107895</v>
      </c>
      <c r="C980" s="18">
        <v>6.1542315927065498</v>
      </c>
    </row>
    <row r="981" spans="1:3" ht="15" customHeight="1" x14ac:dyDescent="0.25">
      <c r="A981" s="18">
        <v>9.7400007247924805</v>
      </c>
      <c r="B981" s="18">
        <v>818.65720576956903</v>
      </c>
      <c r="C981" s="18">
        <v>12.3898466746179</v>
      </c>
    </row>
    <row r="982" spans="1:3" ht="15" customHeight="1" x14ac:dyDescent="0.25">
      <c r="A982" s="18">
        <v>9.75000095367432</v>
      </c>
      <c r="B982" s="18">
        <v>807.71979517635395</v>
      </c>
      <c r="C982" s="18">
        <v>10.888297685706</v>
      </c>
    </row>
    <row r="983" spans="1:3" ht="15" customHeight="1" x14ac:dyDescent="0.25">
      <c r="A983" s="18">
        <v>9.7600002288818395</v>
      </c>
      <c r="B983" s="18">
        <v>815.01422187102401</v>
      </c>
      <c r="C983" s="18">
        <v>11.889717439927299</v>
      </c>
    </row>
    <row r="984" spans="1:3" ht="15" customHeight="1" x14ac:dyDescent="0.25">
      <c r="A984" s="18">
        <v>9.7700004577636701</v>
      </c>
      <c r="B984" s="18">
        <v>773.54685728892002</v>
      </c>
      <c r="C984" s="18">
        <v>6.1968453628995404</v>
      </c>
    </row>
    <row r="985" spans="1:3" ht="15" customHeight="1" x14ac:dyDescent="0.25">
      <c r="A985" s="18">
        <v>9.7800006866455096</v>
      </c>
      <c r="B985" s="18">
        <v>813.694465790604</v>
      </c>
      <c r="C985" s="18">
        <v>11.7085339329833</v>
      </c>
    </row>
    <row r="986" spans="1:3" ht="15" customHeight="1" x14ac:dyDescent="0.25">
      <c r="A986" s="18">
        <v>9.7900009155273402</v>
      </c>
      <c r="B986" s="18">
        <v>834.01777951053202</v>
      </c>
      <c r="C986" s="18">
        <v>14.4986322754949</v>
      </c>
    </row>
    <row r="987" spans="1:3" ht="15" customHeight="1" x14ac:dyDescent="0.25">
      <c r="A987" s="18">
        <v>9.8000001907348597</v>
      </c>
      <c r="B987" s="18">
        <v>768.97737201875304</v>
      </c>
      <c r="C987" s="18">
        <v>5.5695208303887096</v>
      </c>
    </row>
    <row r="988" spans="1:3" ht="15" customHeight="1" x14ac:dyDescent="0.25">
      <c r="A988" s="18">
        <v>9.8100004196166992</v>
      </c>
      <c r="B988" s="18">
        <v>815.28669920771802</v>
      </c>
      <c r="C988" s="18">
        <v>11.9271246549099</v>
      </c>
    </row>
    <row r="989" spans="1:3" ht="15" customHeight="1" x14ac:dyDescent="0.25">
      <c r="A989" s="18">
        <v>9.8200006484985405</v>
      </c>
      <c r="B989" s="18">
        <v>824.18506733006302</v>
      </c>
      <c r="C989" s="18">
        <v>13.148742472326701</v>
      </c>
    </row>
    <row r="990" spans="1:3" ht="15" customHeight="1" x14ac:dyDescent="0.25">
      <c r="A990" s="18">
        <v>9.8300008773803693</v>
      </c>
      <c r="B990" s="18">
        <v>819.92032644961898</v>
      </c>
      <c r="C990" s="18">
        <v>12.563254956572701</v>
      </c>
    </row>
    <row r="991" spans="1:3" ht="15" customHeight="1" x14ac:dyDescent="0.25">
      <c r="A991" s="18">
        <v>9.8400001525878906</v>
      </c>
      <c r="B991" s="18">
        <v>831.20331942154701</v>
      </c>
      <c r="C991" s="18">
        <v>14.112247430112101</v>
      </c>
    </row>
    <row r="992" spans="1:3" ht="15" customHeight="1" x14ac:dyDescent="0.25">
      <c r="A992" s="18">
        <v>9.8500003814697301</v>
      </c>
      <c r="B992" s="18">
        <v>775.29319949576404</v>
      </c>
      <c r="C992" s="18">
        <v>6.4365930026751004</v>
      </c>
    </row>
    <row r="993" spans="1:3" ht="15" customHeight="1" x14ac:dyDescent="0.25">
      <c r="A993" s="18">
        <v>9.8600006103515607</v>
      </c>
      <c r="B993" s="18">
        <v>769.24828081814701</v>
      </c>
      <c r="C993" s="18">
        <v>5.60671270778509</v>
      </c>
    </row>
    <row r="994" spans="1:3" ht="15" customHeight="1" x14ac:dyDescent="0.25">
      <c r="A994" s="18">
        <v>9.8700008392334002</v>
      </c>
      <c r="B994" s="18">
        <v>794.50229154076601</v>
      </c>
      <c r="C994" s="18">
        <v>9.0737247526693299</v>
      </c>
    </row>
    <row r="995" spans="1:3" ht="15" customHeight="1" x14ac:dyDescent="0.25">
      <c r="A995" s="18">
        <v>9.8800001144409197</v>
      </c>
      <c r="B995" s="18">
        <v>845.40972980562401</v>
      </c>
      <c r="C995" s="18">
        <v>16.062583020650401</v>
      </c>
    </row>
    <row r="996" spans="1:3" ht="15" customHeight="1" x14ac:dyDescent="0.25">
      <c r="A996" s="18">
        <v>9.8900003433227504</v>
      </c>
      <c r="B996" s="18">
        <v>778.73994817423397</v>
      </c>
      <c r="C996" s="18">
        <v>6.9097819672003702</v>
      </c>
    </row>
    <row r="997" spans="1:3" ht="15" customHeight="1" x14ac:dyDescent="0.25">
      <c r="A997" s="18">
        <v>9.9000005722045898</v>
      </c>
      <c r="B997" s="18">
        <v>809.08268603252498</v>
      </c>
      <c r="C997" s="18">
        <v>11.0754029762718</v>
      </c>
    </row>
    <row r="998" spans="1:3" ht="15" customHeight="1" x14ac:dyDescent="0.25">
      <c r="A998" s="18">
        <v>9.9100008010864293</v>
      </c>
      <c r="B998" s="18">
        <v>801.76585166213999</v>
      </c>
      <c r="C998" s="18">
        <v>10.070906970818401</v>
      </c>
    </row>
    <row r="999" spans="1:3" ht="15" customHeight="1" x14ac:dyDescent="0.25">
      <c r="A999" s="18">
        <v>9.92000007629394</v>
      </c>
      <c r="B999" s="18">
        <v>835.90585026627195</v>
      </c>
      <c r="C999" s="18">
        <v>14.757837204313599</v>
      </c>
    </row>
    <row r="1000" spans="1:3" ht="15" customHeight="1" x14ac:dyDescent="0.25">
      <c r="A1000" s="18">
        <v>9.9300003051757795</v>
      </c>
      <c r="B1000" s="18">
        <v>806.24761088188302</v>
      </c>
      <c r="C1000" s="18">
        <v>10.6861879797555</v>
      </c>
    </row>
    <row r="1001" spans="1:3" ht="15" customHeight="1" x14ac:dyDescent="0.25">
      <c r="A1001" s="18">
        <v>9.9400005340576207</v>
      </c>
      <c r="B1001" s="18">
        <v>819.20983507188805</v>
      </c>
      <c r="C1001" s="18">
        <v>12.465714720630199</v>
      </c>
    </row>
    <row r="1002" spans="1:3" ht="15" customHeight="1" x14ac:dyDescent="0.25">
      <c r="A1002" s="18">
        <v>9.9500007629394496</v>
      </c>
      <c r="B1002" s="18">
        <v>762.20381174607598</v>
      </c>
      <c r="C1002" s="18">
        <v>4.6396085360581099</v>
      </c>
    </row>
    <row r="1003" spans="1:3" ht="15" customHeight="1" x14ac:dyDescent="0.25">
      <c r="A1003" s="18">
        <v>9.9600009918212908</v>
      </c>
      <c r="B1003" s="18">
        <v>809.79071256592795</v>
      </c>
      <c r="C1003" s="18">
        <v>11.172604824578899</v>
      </c>
    </row>
    <row r="1004" spans="1:3" ht="15" customHeight="1" x14ac:dyDescent="0.25">
      <c r="A1004" s="18">
        <v>9.9700002670288104</v>
      </c>
      <c r="B1004" s="18">
        <v>769.04246631670503</v>
      </c>
      <c r="C1004" s="18">
        <v>5.57845734021803</v>
      </c>
    </row>
    <row r="1005" spans="1:3" ht="15" customHeight="1" x14ac:dyDescent="0.25">
      <c r="A1005" s="18">
        <v>9.9800004959106499</v>
      </c>
      <c r="B1005" s="18">
        <v>788.47193785236402</v>
      </c>
      <c r="C1005" s="18">
        <v>8.24584402108019</v>
      </c>
    </row>
    <row r="1006" spans="1:3" ht="15" customHeight="1" x14ac:dyDescent="0.25">
      <c r="A1006" s="18">
        <v>9.9900007247924805</v>
      </c>
      <c r="B1006" s="18">
        <v>772.71883765206405</v>
      </c>
      <c r="C1006" s="18">
        <v>6.0831701892444903</v>
      </c>
    </row>
    <row r="1007" spans="1:3" ht="15" customHeight="1" x14ac:dyDescent="0.25">
      <c r="A1007" s="18">
        <v>10.0000009536743</v>
      </c>
      <c r="B1007" s="18">
        <v>754.63718781065802</v>
      </c>
      <c r="C1007" s="18">
        <v>3.6008200199945701</v>
      </c>
    </row>
    <row r="1008" spans="1:3" ht="15" customHeight="1" x14ac:dyDescent="0.25">
      <c r="A1008" s="18">
        <v>10.0100002288818</v>
      </c>
      <c r="B1008" s="18">
        <v>743.00564344298402</v>
      </c>
      <c r="C1008" s="18">
        <v>2.0039764585395501</v>
      </c>
    </row>
    <row r="1009" spans="1:3" ht="15" customHeight="1" x14ac:dyDescent="0.25">
      <c r="A1009" s="18">
        <v>10.0200004577637</v>
      </c>
      <c r="B1009" s="18">
        <v>770.78858444679099</v>
      </c>
      <c r="C1009" s="18">
        <v>5.8181742174812703</v>
      </c>
    </row>
    <row r="1010" spans="1:3" ht="15" customHeight="1" x14ac:dyDescent="0.25">
      <c r="A1010" s="18">
        <v>10.030000686645501</v>
      </c>
      <c r="B1010" s="18">
        <v>797.32834760193305</v>
      </c>
      <c r="C1010" s="18">
        <v>9.4617015580647692</v>
      </c>
    </row>
    <row r="1011" spans="1:3" ht="15" customHeight="1" x14ac:dyDescent="0.25">
      <c r="A1011" s="18">
        <v>10.040000915527299</v>
      </c>
      <c r="B1011" s="18">
        <v>758.43478467163595</v>
      </c>
      <c r="C1011" s="18">
        <v>4.1221753881868199</v>
      </c>
    </row>
    <row r="1012" spans="1:3" ht="15" customHeight="1" x14ac:dyDescent="0.25">
      <c r="A1012" s="18">
        <v>10.050000190734901</v>
      </c>
      <c r="B1012" s="18">
        <v>783.73316259217097</v>
      </c>
      <c r="C1012" s="18">
        <v>7.5952784105106597</v>
      </c>
    </row>
    <row r="1013" spans="1:3" ht="15" customHeight="1" x14ac:dyDescent="0.25">
      <c r="A1013" s="18">
        <v>10.060000419616699</v>
      </c>
      <c r="B1013" s="18">
        <v>782.07936408602995</v>
      </c>
      <c r="C1013" s="18">
        <v>7.3682356883237698</v>
      </c>
    </row>
    <row r="1014" spans="1:3" ht="15" customHeight="1" x14ac:dyDescent="0.25">
      <c r="A1014" s="18">
        <v>10.0700006484985</v>
      </c>
      <c r="B1014" s="18">
        <v>821.02917028237198</v>
      </c>
      <c r="C1014" s="18">
        <v>12.715483248794399</v>
      </c>
    </row>
    <row r="1015" spans="1:3" ht="15" customHeight="1" x14ac:dyDescent="0.25">
      <c r="A1015" s="18">
        <v>10.0800008773804</v>
      </c>
      <c r="B1015" s="18">
        <v>776.907112339131</v>
      </c>
      <c r="C1015" s="18">
        <v>6.6581599976688102</v>
      </c>
    </row>
    <row r="1016" spans="1:3" ht="15" customHeight="1" x14ac:dyDescent="0.25">
      <c r="A1016" s="18">
        <v>10.0900001525879</v>
      </c>
      <c r="B1016" s="18">
        <v>801.24173612716697</v>
      </c>
      <c r="C1016" s="18">
        <v>9.99895345449902</v>
      </c>
    </row>
    <row r="1017" spans="1:3" ht="15" customHeight="1" x14ac:dyDescent="0.25">
      <c r="A1017" s="18">
        <v>10.1000003814697</v>
      </c>
      <c r="B1017" s="18">
        <v>783.57742924595198</v>
      </c>
      <c r="C1017" s="18">
        <v>7.5738984644474003</v>
      </c>
    </row>
    <row r="1018" spans="1:3" ht="15" customHeight="1" x14ac:dyDescent="0.25">
      <c r="A1018" s="18">
        <v>10.1100006103516</v>
      </c>
      <c r="B1018" s="18">
        <v>793.87330808344802</v>
      </c>
      <c r="C1018" s="18">
        <v>8.9873743805836099</v>
      </c>
    </row>
    <row r="1019" spans="1:3" ht="15" customHeight="1" x14ac:dyDescent="0.25">
      <c r="A1019" s="18">
        <v>10.1200008392334</v>
      </c>
      <c r="B1019" s="18">
        <v>771.64041223909396</v>
      </c>
      <c r="C1019" s="18">
        <v>5.9351179080704499</v>
      </c>
    </row>
    <row r="1020" spans="1:3" ht="15" customHeight="1" x14ac:dyDescent="0.25">
      <c r="A1020" s="18">
        <v>10.1300001144409</v>
      </c>
      <c r="B1020" s="18">
        <v>756.84277533127897</v>
      </c>
      <c r="C1020" s="18">
        <v>3.9036154287725102</v>
      </c>
    </row>
    <row r="1021" spans="1:3" ht="15" customHeight="1" x14ac:dyDescent="0.25">
      <c r="A1021" s="18">
        <v>10.1400003433228</v>
      </c>
      <c r="B1021" s="18">
        <v>776.49094578191603</v>
      </c>
      <c r="C1021" s="18">
        <v>6.6010263216601999</v>
      </c>
    </row>
    <row r="1022" spans="1:3" ht="15" customHeight="1" x14ac:dyDescent="0.25">
      <c r="A1022" s="18">
        <v>10.150000572204601</v>
      </c>
      <c r="B1022" s="18">
        <v>769.99602495675401</v>
      </c>
      <c r="C1022" s="18">
        <v>5.7093672114010499</v>
      </c>
    </row>
    <row r="1023" spans="1:3" ht="15" customHeight="1" x14ac:dyDescent="0.25">
      <c r="A1023" s="18">
        <v>10.160000801086399</v>
      </c>
      <c r="B1023" s="18">
        <v>794.89644255659198</v>
      </c>
      <c r="C1023" s="18">
        <v>9.1278360118423798</v>
      </c>
    </row>
    <row r="1024" spans="1:3" ht="15" customHeight="1" x14ac:dyDescent="0.25">
      <c r="A1024" s="18">
        <v>10.170000076293899</v>
      </c>
      <c r="B1024" s="18">
        <v>739.50169917225105</v>
      </c>
      <c r="C1024" s="18">
        <v>1.5229353627442801</v>
      </c>
    </row>
    <row r="1025" spans="1:3" ht="15" customHeight="1" x14ac:dyDescent="0.25">
      <c r="A1025" s="18">
        <v>10.180000305175801</v>
      </c>
      <c r="B1025" s="18">
        <v>781.970798897191</v>
      </c>
      <c r="C1025" s="18">
        <v>7.3533312511041302</v>
      </c>
    </row>
    <row r="1026" spans="1:3" ht="15" customHeight="1" x14ac:dyDescent="0.25">
      <c r="A1026" s="18">
        <v>10.190000534057599</v>
      </c>
      <c r="B1026" s="18">
        <v>770.28855716321198</v>
      </c>
      <c r="C1026" s="18">
        <v>5.7495276712364296</v>
      </c>
    </row>
    <row r="1027" spans="1:3" ht="15" customHeight="1" x14ac:dyDescent="0.25">
      <c r="A1027" s="18">
        <v>10.200000762939499</v>
      </c>
      <c r="B1027" s="18">
        <v>741.54555929339995</v>
      </c>
      <c r="C1027" s="18">
        <v>1.8035279282543599</v>
      </c>
    </row>
    <row r="1028" spans="1:3" ht="15" customHeight="1" x14ac:dyDescent="0.25">
      <c r="A1028" s="18">
        <v>10.2100009918213</v>
      </c>
      <c r="B1028" s="18">
        <v>739.69961496800397</v>
      </c>
      <c r="C1028" s="18">
        <v>1.5501063517520099</v>
      </c>
    </row>
    <row r="1029" spans="1:3" ht="15" customHeight="1" x14ac:dyDescent="0.25">
      <c r="A1029" s="18">
        <v>10.2200002670288</v>
      </c>
      <c r="B1029" s="18">
        <v>765.20011012348698</v>
      </c>
      <c r="C1029" s="18">
        <v>5.0509571601896104</v>
      </c>
    </row>
    <row r="1030" spans="1:3" ht="15" customHeight="1" x14ac:dyDescent="0.25">
      <c r="A1030" s="18">
        <v>10.2300004959106</v>
      </c>
      <c r="B1030" s="18">
        <v>749.16450515161205</v>
      </c>
      <c r="C1030" s="18">
        <v>2.8494994909449098</v>
      </c>
    </row>
    <row r="1031" spans="1:3" ht="15" customHeight="1" x14ac:dyDescent="0.25">
      <c r="A1031" s="18">
        <v>10.2400007247925</v>
      </c>
      <c r="B1031" s="18">
        <v>786.26399752579403</v>
      </c>
      <c r="C1031" s="18">
        <v>7.9427256059228801</v>
      </c>
    </row>
    <row r="1032" spans="1:3" ht="15" customHeight="1" x14ac:dyDescent="0.25">
      <c r="A1032" s="18">
        <v>10.2500009536743</v>
      </c>
      <c r="B1032" s="18">
        <v>763.79548497129701</v>
      </c>
      <c r="C1032" s="18">
        <v>4.8581223517039396</v>
      </c>
    </row>
    <row r="1033" spans="1:3" ht="15" customHeight="1" x14ac:dyDescent="0.25">
      <c r="A1033" s="18">
        <v>10.2600002288818</v>
      </c>
      <c r="B1033" s="18">
        <v>736.90420140337699</v>
      </c>
      <c r="C1033" s="18">
        <v>1.1663363199165</v>
      </c>
    </row>
    <row r="1034" spans="1:3" ht="15" customHeight="1" x14ac:dyDescent="0.25">
      <c r="A1034" s="18">
        <v>10.2700004577637</v>
      </c>
      <c r="B1034" s="18">
        <v>815.06396691111195</v>
      </c>
      <c r="C1034" s="18">
        <v>11.8965467176626</v>
      </c>
    </row>
    <row r="1035" spans="1:3" ht="15" customHeight="1" x14ac:dyDescent="0.25">
      <c r="A1035" s="18">
        <v>10.280000686645501</v>
      </c>
      <c r="B1035" s="18">
        <v>772.84303219471406</v>
      </c>
      <c r="C1035" s="18">
        <v>6.1002203116985303</v>
      </c>
    </row>
    <row r="1036" spans="1:3" ht="15" customHeight="1" x14ac:dyDescent="0.25">
      <c r="A1036" s="18">
        <v>10.290000915527299</v>
      </c>
      <c r="B1036" s="18">
        <v>725.46463479738998</v>
      </c>
      <c r="C1036" s="18">
        <v>-0.40415145910730699</v>
      </c>
    </row>
    <row r="1037" spans="1:3" ht="15" customHeight="1" x14ac:dyDescent="0.25">
      <c r="A1037" s="18">
        <v>10.300000190734901</v>
      </c>
      <c r="B1037" s="18">
        <v>773.40075924325902</v>
      </c>
      <c r="C1037" s="18">
        <v>6.1767882048660896</v>
      </c>
    </row>
    <row r="1038" spans="1:3" ht="15" customHeight="1" x14ac:dyDescent="0.25">
      <c r="A1038" s="18">
        <v>10.310000419616699</v>
      </c>
      <c r="B1038" s="18">
        <v>766.56765057236998</v>
      </c>
      <c r="C1038" s="18">
        <v>5.2387007728861201</v>
      </c>
    </row>
    <row r="1039" spans="1:3" ht="15" customHeight="1" x14ac:dyDescent="0.25">
      <c r="A1039" s="18">
        <v>10.3200006484985</v>
      </c>
      <c r="B1039" s="18">
        <v>756.78546770063804</v>
      </c>
      <c r="C1039" s="18">
        <v>3.89574791624635</v>
      </c>
    </row>
    <row r="1040" spans="1:3" ht="15" customHeight="1" x14ac:dyDescent="0.25">
      <c r="A1040" s="18">
        <v>10.3300008773804</v>
      </c>
      <c r="B1040" s="18">
        <v>795.65331782305304</v>
      </c>
      <c r="C1040" s="18">
        <v>9.2317440878354393</v>
      </c>
    </row>
    <row r="1041" spans="1:3" ht="15" customHeight="1" x14ac:dyDescent="0.25">
      <c r="A1041" s="18">
        <v>10.3400001525879</v>
      </c>
      <c r="B1041" s="18">
        <v>784.55653263631598</v>
      </c>
      <c r="C1041" s="18">
        <v>7.7083152620350504</v>
      </c>
    </row>
    <row r="1042" spans="1:3" ht="15" customHeight="1" x14ac:dyDescent="0.25">
      <c r="A1042" s="18">
        <v>10.3500003814697</v>
      </c>
      <c r="B1042" s="18">
        <v>755.61578702831901</v>
      </c>
      <c r="C1042" s="18">
        <v>3.7351676019294899</v>
      </c>
    </row>
    <row r="1043" spans="1:3" ht="15" customHeight="1" x14ac:dyDescent="0.25">
      <c r="A1043" s="18">
        <v>10.3600006103516</v>
      </c>
      <c r="B1043" s="18">
        <v>804.55028546566598</v>
      </c>
      <c r="C1043" s="18">
        <v>10.4531696395502</v>
      </c>
    </row>
    <row r="1044" spans="1:3" ht="15" customHeight="1" x14ac:dyDescent="0.25">
      <c r="A1044" s="18">
        <v>10.3700008392334</v>
      </c>
      <c r="B1044" s="18">
        <v>754.65897927529102</v>
      </c>
      <c r="C1044" s="18">
        <v>3.6038116743178099</v>
      </c>
    </row>
    <row r="1045" spans="1:3" ht="15" customHeight="1" x14ac:dyDescent="0.25">
      <c r="A1045" s="18">
        <v>10.3800001144409</v>
      </c>
      <c r="B1045" s="18">
        <v>757.09127645495801</v>
      </c>
      <c r="C1045" s="18">
        <v>3.9377310549367599</v>
      </c>
    </row>
    <row r="1046" spans="1:3" ht="15" customHeight="1" x14ac:dyDescent="0.25">
      <c r="A1046" s="18">
        <v>10.3900003433228</v>
      </c>
      <c r="B1046" s="18">
        <v>743.66594162711397</v>
      </c>
      <c r="C1046" s="18">
        <v>2.0946258917221501</v>
      </c>
    </row>
    <row r="1047" spans="1:3" ht="15" customHeight="1" x14ac:dyDescent="0.25">
      <c r="A1047" s="18">
        <v>10.400000572204601</v>
      </c>
      <c r="B1047" s="18">
        <v>765.13361534580304</v>
      </c>
      <c r="C1047" s="18">
        <v>5.0418283846582899</v>
      </c>
    </row>
    <row r="1048" spans="1:3" ht="15" customHeight="1" x14ac:dyDescent="0.25">
      <c r="A1048" s="18">
        <v>10.410000801086399</v>
      </c>
      <c r="B1048" s="18">
        <v>763.22229662650898</v>
      </c>
      <c r="C1048" s="18">
        <v>4.7794318451862097</v>
      </c>
    </row>
    <row r="1049" spans="1:3" ht="15" customHeight="1" x14ac:dyDescent="0.25">
      <c r="A1049" s="18">
        <v>10.420000076293899</v>
      </c>
      <c r="B1049" s="18">
        <v>751.61887389185699</v>
      </c>
      <c r="C1049" s="18">
        <v>3.1864489790274999</v>
      </c>
    </row>
    <row r="1050" spans="1:3" ht="15" customHeight="1" x14ac:dyDescent="0.25">
      <c r="A1050" s="18">
        <v>10.430000305175801</v>
      </c>
      <c r="B1050" s="18">
        <v>785.065747066938</v>
      </c>
      <c r="C1050" s="18">
        <v>7.7782230712850602</v>
      </c>
    </row>
    <row r="1051" spans="1:3" ht="15" customHeight="1" x14ac:dyDescent="0.25">
      <c r="A1051" s="18">
        <v>10.440000534057599</v>
      </c>
      <c r="B1051" s="18">
        <v>792.15956904477002</v>
      </c>
      <c r="C1051" s="18">
        <v>8.7521026863507903</v>
      </c>
    </row>
    <row r="1052" spans="1:3" ht="15" customHeight="1" x14ac:dyDescent="0.25">
      <c r="A1052" s="18">
        <v>10.450000762939499</v>
      </c>
      <c r="B1052" s="18">
        <v>785.82800017556997</v>
      </c>
      <c r="C1052" s="18">
        <v>7.8828694475738299</v>
      </c>
    </row>
    <row r="1053" spans="1:3" ht="15" customHeight="1" x14ac:dyDescent="0.25">
      <c r="A1053" s="18">
        <v>10.4600009918213</v>
      </c>
      <c r="B1053" s="18">
        <v>758.47713517873694</v>
      </c>
      <c r="C1053" s="18">
        <v>4.12798950301553</v>
      </c>
    </row>
    <row r="1054" spans="1:3" ht="15" customHeight="1" x14ac:dyDescent="0.25">
      <c r="A1054" s="18">
        <v>10.4700002670288</v>
      </c>
      <c r="B1054" s="18">
        <v>766.77290488191795</v>
      </c>
      <c r="C1054" s="18">
        <v>5.2668792341723796</v>
      </c>
    </row>
    <row r="1055" spans="1:3" ht="15" customHeight="1" x14ac:dyDescent="0.25">
      <c r="A1055" s="18">
        <v>10.4800004959106</v>
      </c>
      <c r="B1055" s="18">
        <v>778.56505626527905</v>
      </c>
      <c r="C1055" s="18">
        <v>6.8857718263336496</v>
      </c>
    </row>
    <row r="1056" spans="1:3" ht="15" customHeight="1" x14ac:dyDescent="0.25">
      <c r="A1056" s="18">
        <v>10.4900007247925</v>
      </c>
      <c r="B1056" s="18">
        <v>738.42383395117395</v>
      </c>
      <c r="C1056" s="18">
        <v>1.3749599878510499</v>
      </c>
    </row>
    <row r="1057" spans="1:3" ht="15" customHeight="1" x14ac:dyDescent="0.25">
      <c r="A1057" s="18">
        <v>10.5000009536743</v>
      </c>
      <c r="B1057" s="18">
        <v>746.30102827200096</v>
      </c>
      <c r="C1057" s="18">
        <v>2.4563853459918201</v>
      </c>
    </row>
    <row r="1058" spans="1:3" ht="15" customHeight="1" x14ac:dyDescent="0.25">
      <c r="A1058" s="18">
        <v>10.5100002288818</v>
      </c>
      <c r="B1058" s="18">
        <v>758.18538724092798</v>
      </c>
      <c r="C1058" s="18">
        <v>4.0879367119732803</v>
      </c>
    </row>
    <row r="1059" spans="1:3" ht="15" customHeight="1" x14ac:dyDescent="0.25">
      <c r="A1059" s="18">
        <v>10.5200004577637</v>
      </c>
      <c r="B1059" s="18">
        <v>751.82844167898099</v>
      </c>
      <c r="C1059" s="18">
        <v>3.2152196186759401</v>
      </c>
    </row>
    <row r="1060" spans="1:3" ht="15" customHeight="1" x14ac:dyDescent="0.25">
      <c r="A1060" s="18">
        <v>10.530000686645501</v>
      </c>
      <c r="B1060" s="18">
        <v>774.04934941682802</v>
      </c>
      <c r="C1060" s="18">
        <v>6.2658302967799102</v>
      </c>
    </row>
    <row r="1061" spans="1:3" ht="15" customHeight="1" x14ac:dyDescent="0.25">
      <c r="A1061" s="18">
        <v>10.540000915527299</v>
      </c>
      <c r="B1061" s="18">
        <v>804.18319171826602</v>
      </c>
      <c r="C1061" s="18">
        <v>10.4027729537399</v>
      </c>
    </row>
    <row r="1062" spans="1:3" ht="15" customHeight="1" x14ac:dyDescent="0.25">
      <c r="A1062" s="18">
        <v>10.550000190734901</v>
      </c>
      <c r="B1062" s="18">
        <v>728.62137213291999</v>
      </c>
      <c r="C1062" s="18">
        <v>2.92231238462029E-2</v>
      </c>
    </row>
    <row r="1063" spans="1:3" ht="15" customHeight="1" x14ac:dyDescent="0.25">
      <c r="A1063" s="18">
        <v>10.560000419616699</v>
      </c>
      <c r="B1063" s="18">
        <v>798.41556802762204</v>
      </c>
      <c r="C1063" s="18">
        <v>9.6109612678474097</v>
      </c>
    </row>
    <row r="1064" spans="1:3" ht="15" customHeight="1" x14ac:dyDescent="0.25">
      <c r="A1064" s="18">
        <v>10.5700006484985</v>
      </c>
      <c r="B1064" s="18">
        <v>739.661689976856</v>
      </c>
      <c r="C1064" s="18">
        <v>1.54489979654164</v>
      </c>
    </row>
    <row r="1065" spans="1:3" ht="15" customHeight="1" x14ac:dyDescent="0.25">
      <c r="A1065" s="18">
        <v>10.5800008773804</v>
      </c>
      <c r="B1065" s="18">
        <v>779.98883998020597</v>
      </c>
      <c r="C1065" s="18">
        <v>7.0812368296227897</v>
      </c>
    </row>
    <row r="1066" spans="1:3" ht="15" customHeight="1" x14ac:dyDescent="0.25">
      <c r="A1066" s="18">
        <v>10.5900001525879</v>
      </c>
      <c r="B1066" s="18">
        <v>749.51210422114002</v>
      </c>
      <c r="C1066" s="18">
        <v>2.8972198381832301</v>
      </c>
    </row>
    <row r="1067" spans="1:3" ht="15" customHeight="1" x14ac:dyDescent="0.25">
      <c r="A1067" s="18">
        <v>10.6000003814697</v>
      </c>
      <c r="B1067" s="18">
        <v>768.84880797933897</v>
      </c>
      <c r="C1067" s="18">
        <v>5.5518708389444003</v>
      </c>
    </row>
    <row r="1068" spans="1:3" ht="15" customHeight="1" x14ac:dyDescent="0.25">
      <c r="A1068" s="18">
        <v>10.6100006103516</v>
      </c>
      <c r="B1068" s="18">
        <v>754.94753411931003</v>
      </c>
      <c r="C1068" s="18">
        <v>3.64342609955948</v>
      </c>
    </row>
    <row r="1069" spans="1:3" ht="15" customHeight="1" x14ac:dyDescent="0.25">
      <c r="A1069" s="18">
        <v>10.6200008392334</v>
      </c>
      <c r="B1069" s="18">
        <v>749.18220721542605</v>
      </c>
      <c r="C1069" s="18">
        <v>2.8519297294182899</v>
      </c>
    </row>
    <row r="1070" spans="1:3" ht="15" customHeight="1" x14ac:dyDescent="0.25">
      <c r="A1070" s="18">
        <v>10.6300001144409</v>
      </c>
      <c r="B1070" s="18">
        <v>777.18295082718203</v>
      </c>
      <c r="C1070" s="18">
        <v>6.6960286503362596</v>
      </c>
    </row>
    <row r="1071" spans="1:3" ht="15" customHeight="1" x14ac:dyDescent="0.25">
      <c r="A1071" s="18">
        <v>10.6400003433228</v>
      </c>
      <c r="B1071" s="18">
        <v>741.54555929339995</v>
      </c>
      <c r="C1071" s="18">
        <v>1.8035279282543599</v>
      </c>
    </row>
    <row r="1072" spans="1:3" ht="15" customHeight="1" x14ac:dyDescent="0.25">
      <c r="A1072" s="18">
        <v>10.650000572204601</v>
      </c>
      <c r="B1072" s="18">
        <v>776.248662788248</v>
      </c>
      <c r="C1072" s="18">
        <v>6.5677643552128604</v>
      </c>
    </row>
    <row r="1073" spans="1:3" ht="15" customHeight="1" x14ac:dyDescent="0.25">
      <c r="A1073" s="18">
        <v>10.660000801086399</v>
      </c>
      <c r="B1073" s="18">
        <v>763.59964188554795</v>
      </c>
      <c r="C1073" s="18">
        <v>4.8312359159351796</v>
      </c>
    </row>
    <row r="1074" spans="1:3" ht="15" customHeight="1" x14ac:dyDescent="0.25">
      <c r="A1074" s="18">
        <v>10.670000076293899</v>
      </c>
      <c r="B1074" s="18">
        <v>766.92286825164103</v>
      </c>
      <c r="C1074" s="18">
        <v>5.2874670455433703</v>
      </c>
    </row>
    <row r="1075" spans="1:3" ht="15" customHeight="1" x14ac:dyDescent="0.25">
      <c r="A1075" s="18">
        <v>10.680000305175801</v>
      </c>
      <c r="B1075" s="18">
        <v>787.79018431873703</v>
      </c>
      <c r="C1075" s="18">
        <v>8.1522490773428302</v>
      </c>
    </row>
    <row r="1076" spans="1:3" ht="15" customHeight="1" x14ac:dyDescent="0.25">
      <c r="A1076" s="18">
        <v>10.690000534057599</v>
      </c>
      <c r="B1076" s="18">
        <v>746.08714700730195</v>
      </c>
      <c r="C1076" s="18">
        <v>2.4270225279812001</v>
      </c>
    </row>
    <row r="1077" spans="1:3" ht="15" customHeight="1" x14ac:dyDescent="0.25">
      <c r="A1077" s="18">
        <v>10.700000762939499</v>
      </c>
      <c r="B1077" s="18">
        <v>755.27827141286298</v>
      </c>
      <c r="C1077" s="18">
        <v>3.68883156774563</v>
      </c>
    </row>
    <row r="1078" spans="1:3" ht="15" customHeight="1" x14ac:dyDescent="0.25">
      <c r="A1078" s="18">
        <v>10.710000038146999</v>
      </c>
      <c r="B1078" s="18">
        <v>765.46950640476996</v>
      </c>
      <c r="C1078" s="18">
        <v>5.0879413906278197</v>
      </c>
    </row>
    <row r="1079" spans="1:3" ht="15" customHeight="1" x14ac:dyDescent="0.25">
      <c r="A1079" s="18">
        <v>10.7200002670288</v>
      </c>
      <c r="B1079" s="18">
        <v>778.33100809243695</v>
      </c>
      <c r="C1079" s="18">
        <v>6.8536403822141096</v>
      </c>
    </row>
    <row r="1080" spans="1:3" ht="15" customHeight="1" x14ac:dyDescent="0.25">
      <c r="A1080" s="18">
        <v>10.7300004959106</v>
      </c>
      <c r="B1080" s="18">
        <v>790.15901175694103</v>
      </c>
      <c r="C1080" s="18">
        <v>8.4774549763467792</v>
      </c>
    </row>
    <row r="1081" spans="1:3" ht="15" customHeight="1" x14ac:dyDescent="0.25">
      <c r="A1081" s="18">
        <v>10.7400007247925</v>
      </c>
      <c r="B1081" s="18">
        <v>763.09446083655496</v>
      </c>
      <c r="C1081" s="18">
        <v>4.7618818319069502</v>
      </c>
    </row>
    <row r="1082" spans="1:3" ht="15" customHeight="1" x14ac:dyDescent="0.25">
      <c r="A1082" s="18">
        <v>10.7500009536743</v>
      </c>
      <c r="B1082" s="18">
        <v>766.67498333904405</v>
      </c>
      <c r="C1082" s="18">
        <v>5.2534360162880001</v>
      </c>
    </row>
    <row r="1083" spans="1:3" ht="15" customHeight="1" x14ac:dyDescent="0.25">
      <c r="A1083" s="18">
        <v>10.7600002288818</v>
      </c>
      <c r="B1083" s="18">
        <v>759.44346619394298</v>
      </c>
      <c r="C1083" s="18">
        <v>4.2606528374008699</v>
      </c>
    </row>
    <row r="1084" spans="1:3" ht="15" customHeight="1" x14ac:dyDescent="0.25">
      <c r="A1084" s="18">
        <v>10.7700004577637</v>
      </c>
      <c r="B1084" s="18">
        <v>769.40026087868296</v>
      </c>
      <c r="C1084" s="18">
        <v>5.6275773817669599</v>
      </c>
    </row>
    <row r="1085" spans="1:3" ht="15" customHeight="1" x14ac:dyDescent="0.25">
      <c r="A1085" s="18">
        <v>10.780000686645501</v>
      </c>
      <c r="B1085" s="18">
        <v>763.01810668155701</v>
      </c>
      <c r="C1085" s="18">
        <v>4.7513995058334899</v>
      </c>
    </row>
    <row r="1086" spans="1:3" ht="15" customHeight="1" x14ac:dyDescent="0.25">
      <c r="A1086" s="18">
        <v>10.790000915527299</v>
      </c>
      <c r="B1086" s="18">
        <v>751.75287179263296</v>
      </c>
      <c r="C1086" s="18">
        <v>3.2048449613956</v>
      </c>
    </row>
    <row r="1087" spans="1:3" ht="15" customHeight="1" x14ac:dyDescent="0.25">
      <c r="A1087" s="18">
        <v>10.800000190734901</v>
      </c>
      <c r="B1087" s="18">
        <v>767.33292871722404</v>
      </c>
      <c r="C1087" s="18">
        <v>5.3437624430912303</v>
      </c>
    </row>
    <row r="1088" spans="1:3" ht="15" customHeight="1" x14ac:dyDescent="0.25">
      <c r="A1088" s="18">
        <v>10.810000419616699</v>
      </c>
      <c r="B1088" s="18">
        <v>745.85253864256595</v>
      </c>
      <c r="C1088" s="18">
        <v>2.3948141775808698</v>
      </c>
    </row>
    <row r="1089" spans="1:3" ht="15" customHeight="1" x14ac:dyDescent="0.25">
      <c r="A1089" s="18">
        <v>10.8200006484985</v>
      </c>
      <c r="B1089" s="18">
        <v>781.79960425472905</v>
      </c>
      <c r="C1089" s="18">
        <v>7.3298286916907101</v>
      </c>
    </row>
    <row r="1090" spans="1:3" ht="15" customHeight="1" x14ac:dyDescent="0.25">
      <c r="A1090" s="18">
        <v>10.8300008773804</v>
      </c>
      <c r="B1090" s="18">
        <v>771.56702710112802</v>
      </c>
      <c r="C1090" s="18">
        <v>5.9250431852852499</v>
      </c>
    </row>
    <row r="1091" spans="1:3" ht="15" customHeight="1" x14ac:dyDescent="0.25">
      <c r="A1091" s="18">
        <v>10.8400001525879</v>
      </c>
      <c r="B1091" s="18">
        <v>763.87407989386702</v>
      </c>
      <c r="C1091" s="18">
        <v>4.8689123029006103</v>
      </c>
    </row>
    <row r="1092" spans="1:3" ht="15" customHeight="1" x14ac:dyDescent="0.25">
      <c r="A1092" s="18">
        <v>10.8500003814697</v>
      </c>
      <c r="B1092" s="18">
        <v>762.62485197275998</v>
      </c>
      <c r="C1092" s="18">
        <v>4.6974112967097099</v>
      </c>
    </row>
    <row r="1093" spans="1:3" ht="15" customHeight="1" x14ac:dyDescent="0.25">
      <c r="A1093" s="18">
        <v>10.8600006103516</v>
      </c>
      <c r="B1093" s="18">
        <v>774.198472498711</v>
      </c>
      <c r="C1093" s="18">
        <v>6.2863027487296996</v>
      </c>
    </row>
    <row r="1094" spans="1:3" ht="15" customHeight="1" x14ac:dyDescent="0.25">
      <c r="A1094" s="18">
        <v>10.8700008392334</v>
      </c>
      <c r="B1094" s="18">
        <v>766.16879394464399</v>
      </c>
      <c r="C1094" s="18">
        <v>5.18394350095432</v>
      </c>
    </row>
    <row r="1095" spans="1:3" ht="15" customHeight="1" x14ac:dyDescent="0.25">
      <c r="A1095" s="18">
        <v>10.8800001144409</v>
      </c>
      <c r="B1095" s="18">
        <v>744.22652565431201</v>
      </c>
      <c r="C1095" s="18">
        <v>2.1715860069218098</v>
      </c>
    </row>
    <row r="1096" spans="1:3" ht="15" customHeight="1" x14ac:dyDescent="0.25">
      <c r="A1096" s="18">
        <v>10.8900003433228</v>
      </c>
      <c r="B1096" s="18">
        <v>765.58602631848805</v>
      </c>
      <c r="C1096" s="18">
        <v>5.1039378970348599</v>
      </c>
    </row>
    <row r="1097" spans="1:3" ht="15" customHeight="1" x14ac:dyDescent="0.25">
      <c r="A1097" s="18">
        <v>10.900000572204601</v>
      </c>
      <c r="B1097" s="18">
        <v>761.96287321295097</v>
      </c>
      <c r="C1097" s="18">
        <v>4.6065311446847002</v>
      </c>
    </row>
    <row r="1098" spans="1:3" ht="15" customHeight="1" x14ac:dyDescent="0.25">
      <c r="A1098" s="18">
        <v>10.910000801086399</v>
      </c>
      <c r="B1098" s="18">
        <v>769.36087938861397</v>
      </c>
      <c r="C1098" s="18">
        <v>5.6221708702265101</v>
      </c>
    </row>
    <row r="1099" spans="1:3" ht="15" customHeight="1" x14ac:dyDescent="0.25">
      <c r="A1099" s="18">
        <v>10.920000076293899</v>
      </c>
      <c r="B1099" s="18">
        <v>774.75171801211195</v>
      </c>
      <c r="C1099" s="18">
        <v>6.3622553916508302</v>
      </c>
    </row>
    <row r="1100" spans="1:3" ht="15" customHeight="1" x14ac:dyDescent="0.25">
      <c r="A1100" s="18">
        <v>10.930000305175801</v>
      </c>
      <c r="B1100" s="18">
        <v>807.55537885579497</v>
      </c>
      <c r="C1100" s="18">
        <v>10.865725692290299</v>
      </c>
    </row>
    <row r="1101" spans="1:3" ht="15" customHeight="1" x14ac:dyDescent="0.25">
      <c r="A1101" s="18">
        <v>10.940000534057599</v>
      </c>
      <c r="B1101" s="18">
        <v>784.62734089157505</v>
      </c>
      <c r="C1101" s="18">
        <v>7.71803621592856</v>
      </c>
    </row>
    <row r="1102" spans="1:3" ht="15" customHeight="1" x14ac:dyDescent="0.25">
      <c r="A1102" s="18">
        <v>10.950000762939499</v>
      </c>
      <c r="B1102" s="18">
        <v>779.89741666328905</v>
      </c>
      <c r="C1102" s="18">
        <v>7.0686857245957198</v>
      </c>
    </row>
    <row r="1103" spans="1:3" ht="15" customHeight="1" x14ac:dyDescent="0.25">
      <c r="A1103" s="18">
        <v>10.960000038146999</v>
      </c>
      <c r="B1103" s="18">
        <v>788.02109541697996</v>
      </c>
      <c r="C1103" s="18">
        <v>8.1839498462898597</v>
      </c>
    </row>
    <row r="1104" spans="1:3" ht="15" customHeight="1" x14ac:dyDescent="0.25">
      <c r="A1104" s="18">
        <v>10.9700002670288</v>
      </c>
      <c r="B1104" s="18">
        <v>772.58948934399996</v>
      </c>
      <c r="C1104" s="18">
        <v>6.06541252900705</v>
      </c>
    </row>
    <row r="1105" spans="1:3" ht="15" customHeight="1" x14ac:dyDescent="0.25">
      <c r="A1105" s="18">
        <v>10.9800004959106</v>
      </c>
      <c r="B1105" s="18">
        <v>771.295109956327</v>
      </c>
      <c r="C1105" s="18">
        <v>5.8877128765834303</v>
      </c>
    </row>
    <row r="1106" spans="1:3" ht="15" customHeight="1" x14ac:dyDescent="0.25">
      <c r="A1106" s="18">
        <v>10.9900007247925</v>
      </c>
      <c r="B1106" s="18">
        <v>759.89296416878506</v>
      </c>
      <c r="C1106" s="18">
        <v>4.3223624371172704</v>
      </c>
    </row>
    <row r="1107" spans="1:3" ht="15" customHeight="1" x14ac:dyDescent="0.25">
      <c r="A1107" s="18">
        <v>11.0000009536743</v>
      </c>
      <c r="B1107" s="18">
        <v>771.00381017203301</v>
      </c>
      <c r="C1107" s="18">
        <v>5.8477216105658201</v>
      </c>
    </row>
    <row r="1108" spans="1:3" ht="15" customHeight="1" x14ac:dyDescent="0.25">
      <c r="A1108" s="18">
        <v>11.0100002288818</v>
      </c>
      <c r="B1108" s="18">
        <v>814.39369731128897</v>
      </c>
      <c r="C1108" s="18">
        <v>11.8045283526817</v>
      </c>
    </row>
    <row r="1109" spans="1:3" ht="15" customHeight="1" x14ac:dyDescent="0.25">
      <c r="A1109" s="18">
        <v>11.0200004577637</v>
      </c>
      <c r="B1109" s="18">
        <v>756.06606927180997</v>
      </c>
      <c r="C1109" s="18">
        <v>3.7969848704390201</v>
      </c>
    </row>
    <row r="1110" spans="1:3" ht="15" customHeight="1" x14ac:dyDescent="0.25">
      <c r="A1110" s="18">
        <v>11.030000686645501</v>
      </c>
      <c r="B1110" s="18">
        <v>775.80235790719598</v>
      </c>
      <c r="C1110" s="18">
        <v>6.5064931212970301</v>
      </c>
    </row>
    <row r="1111" spans="1:3" ht="15" customHeight="1" x14ac:dyDescent="0.25">
      <c r="A1111" s="18">
        <v>11.040000915527299</v>
      </c>
      <c r="B1111" s="18">
        <v>744.01914261557101</v>
      </c>
      <c r="C1111" s="18">
        <v>2.1431153017684998</v>
      </c>
    </row>
    <row r="1112" spans="1:3" ht="15" customHeight="1" x14ac:dyDescent="0.25">
      <c r="A1112" s="18">
        <v>11.050000190734901</v>
      </c>
      <c r="B1112" s="18">
        <v>727.43001203434699</v>
      </c>
      <c r="C1112" s="18">
        <v>-0.13433346353773501</v>
      </c>
    </row>
    <row r="1113" spans="1:3" ht="15" customHeight="1" x14ac:dyDescent="0.25">
      <c r="A1113" s="18">
        <v>11.060000419616699</v>
      </c>
      <c r="B1113" s="18">
        <v>781.76151120601401</v>
      </c>
      <c r="C1113" s="18">
        <v>7.3245990645961001</v>
      </c>
    </row>
    <row r="1114" spans="1:3" ht="15" customHeight="1" x14ac:dyDescent="0.25">
      <c r="A1114" s="18">
        <v>11.0700006484985</v>
      </c>
      <c r="B1114" s="18">
        <v>765.21265842188802</v>
      </c>
      <c r="C1114" s="18">
        <v>5.0526798608796</v>
      </c>
    </row>
    <row r="1115" spans="1:3" ht="15" customHeight="1" x14ac:dyDescent="0.25">
      <c r="A1115" s="18">
        <v>11.0800008773804</v>
      </c>
      <c r="B1115" s="18">
        <v>757.69611564169304</v>
      </c>
      <c r="C1115" s="18">
        <v>4.0207667663198601</v>
      </c>
    </row>
    <row r="1116" spans="1:3" ht="15" customHeight="1" x14ac:dyDescent="0.25">
      <c r="A1116" s="18">
        <v>11.0900001525879</v>
      </c>
      <c r="B1116" s="18">
        <v>742.75305291848804</v>
      </c>
      <c r="C1116" s="18">
        <v>1.9692994165254301</v>
      </c>
    </row>
    <row r="1117" spans="1:3" ht="15" customHeight="1" x14ac:dyDescent="0.25">
      <c r="A1117" s="18">
        <v>11.1000003814697</v>
      </c>
      <c r="B1117" s="18">
        <v>794.50761336374899</v>
      </c>
      <c r="C1117" s="18">
        <v>9.0744553623369502</v>
      </c>
    </row>
    <row r="1118" spans="1:3" ht="15" customHeight="1" x14ac:dyDescent="0.25">
      <c r="A1118" s="18">
        <v>11.1100006103516</v>
      </c>
      <c r="B1118" s="18">
        <v>729.64702746958199</v>
      </c>
      <c r="C1118" s="18">
        <v>0.17003083336858599</v>
      </c>
    </row>
    <row r="1119" spans="1:3" ht="15" customHeight="1" x14ac:dyDescent="0.25">
      <c r="A1119" s="18">
        <v>11.1200008392334</v>
      </c>
      <c r="B1119" s="18">
        <v>744.79422411855001</v>
      </c>
      <c r="C1119" s="18">
        <v>2.2495228318876599</v>
      </c>
    </row>
    <row r="1120" spans="1:3" ht="15" customHeight="1" x14ac:dyDescent="0.25">
      <c r="A1120" s="18">
        <v>11.1300001144409</v>
      </c>
      <c r="B1120" s="18">
        <v>771.42966804899504</v>
      </c>
      <c r="C1120" s="18">
        <v>5.9061857652323297</v>
      </c>
    </row>
    <row r="1121" spans="1:3" ht="15" customHeight="1" x14ac:dyDescent="0.25">
      <c r="A1121" s="18">
        <v>11.1400003433228</v>
      </c>
      <c r="B1121" s="18">
        <v>729.502666018789</v>
      </c>
      <c r="C1121" s="18">
        <v>0.150212084805629</v>
      </c>
    </row>
    <row r="1122" spans="1:3" ht="15" customHeight="1" x14ac:dyDescent="0.25">
      <c r="A1122" s="18">
        <v>11.150000572204601</v>
      </c>
      <c r="B1122" s="18">
        <v>715.89314009656903</v>
      </c>
      <c r="C1122" s="18">
        <v>-1.71817986353704</v>
      </c>
    </row>
    <row r="1123" spans="1:3" ht="15" customHeight="1" x14ac:dyDescent="0.25">
      <c r="A1123" s="18">
        <v>11.160000801086399</v>
      </c>
      <c r="B1123" s="18">
        <v>756.06640538694603</v>
      </c>
      <c r="C1123" s="18">
        <v>3.7970310142075001</v>
      </c>
    </row>
    <row r="1124" spans="1:3" ht="15" customHeight="1" x14ac:dyDescent="0.25">
      <c r="A1124" s="18">
        <v>11.170000076293899</v>
      </c>
      <c r="B1124" s="18">
        <v>767.83368425026299</v>
      </c>
      <c r="C1124" s="18">
        <v>5.4125089675011102</v>
      </c>
    </row>
    <row r="1125" spans="1:3" ht="15" customHeight="1" x14ac:dyDescent="0.25">
      <c r="A1125" s="18">
        <v>11.180000305175801</v>
      </c>
      <c r="B1125" s="18">
        <v>765.37337747595302</v>
      </c>
      <c r="C1125" s="18">
        <v>5.0747442728420102</v>
      </c>
    </row>
    <row r="1126" spans="1:3" ht="15" customHeight="1" x14ac:dyDescent="0.25">
      <c r="A1126" s="18">
        <v>11.190000534057599</v>
      </c>
      <c r="B1126" s="18">
        <v>753.67629065681297</v>
      </c>
      <c r="C1126" s="18">
        <v>3.4689026765330202</v>
      </c>
    </row>
    <row r="1127" spans="1:3" ht="15" customHeight="1" x14ac:dyDescent="0.25">
      <c r="A1127" s="18">
        <v>11.200000762939499</v>
      </c>
      <c r="B1127" s="18">
        <v>732.24491737278197</v>
      </c>
      <c r="C1127" s="18">
        <v>0.52668371059292995</v>
      </c>
    </row>
    <row r="1128" spans="1:3" ht="15" customHeight="1" x14ac:dyDescent="0.25">
      <c r="A1128" s="18">
        <v>11.210000038146999</v>
      </c>
      <c r="B1128" s="18">
        <v>762.91010168461105</v>
      </c>
      <c r="C1128" s="18">
        <v>4.73657197489465</v>
      </c>
    </row>
    <row r="1129" spans="1:3" ht="15" customHeight="1" x14ac:dyDescent="0.25">
      <c r="A1129" s="18">
        <v>11.2200002670288</v>
      </c>
      <c r="B1129" s="18">
        <v>746.78374562608997</v>
      </c>
      <c r="C1129" s="18">
        <v>2.5226554881598502</v>
      </c>
    </row>
    <row r="1130" spans="1:3" ht="15" customHeight="1" x14ac:dyDescent="0.25">
      <c r="A1130" s="18">
        <v>11.2300004959106</v>
      </c>
      <c r="B1130" s="18">
        <v>730.24301562440996</v>
      </c>
      <c r="C1130" s="18">
        <v>0.25185142551499701</v>
      </c>
    </row>
    <row r="1131" spans="1:3" ht="15" customHeight="1" x14ac:dyDescent="0.25">
      <c r="A1131" s="18">
        <v>11.2400007247925</v>
      </c>
      <c r="B1131" s="18">
        <v>772.55957509692098</v>
      </c>
      <c r="C1131" s="18">
        <v>6.0613057336121701</v>
      </c>
    </row>
    <row r="1132" spans="1:3" ht="15" customHeight="1" x14ac:dyDescent="0.25">
      <c r="A1132" s="18">
        <v>11.2500009536743</v>
      </c>
      <c r="B1132" s="18">
        <v>740.10625826303999</v>
      </c>
      <c r="C1132" s="18">
        <v>1.60593262098698</v>
      </c>
    </row>
    <row r="1133" spans="1:3" ht="15" customHeight="1" x14ac:dyDescent="0.25">
      <c r="A1133" s="18">
        <v>11.2600002288818</v>
      </c>
      <c r="B1133" s="18">
        <v>783.12989194273496</v>
      </c>
      <c r="C1133" s="18">
        <v>7.5124580367138103</v>
      </c>
    </row>
    <row r="1134" spans="1:3" ht="15" customHeight="1" x14ac:dyDescent="0.25">
      <c r="A1134" s="18">
        <v>11.2700004577637</v>
      </c>
      <c r="B1134" s="18">
        <v>735.70718336668494</v>
      </c>
      <c r="C1134" s="18">
        <v>1.00200297909645</v>
      </c>
    </row>
    <row r="1135" spans="1:3" ht="15" customHeight="1" x14ac:dyDescent="0.25">
      <c r="A1135" s="18">
        <v>11.280000686645501</v>
      </c>
      <c r="B1135" s="18">
        <v>729.24705045807104</v>
      </c>
      <c r="C1135" s="18">
        <v>0.11511974887517799</v>
      </c>
    </row>
    <row r="1136" spans="1:3" ht="15" customHeight="1" x14ac:dyDescent="0.25">
      <c r="A1136" s="18">
        <v>11.290000915527299</v>
      </c>
      <c r="B1136" s="18">
        <v>728.67268571030797</v>
      </c>
      <c r="C1136" s="18">
        <v>3.6267739167766197E-2</v>
      </c>
    </row>
    <row r="1137" spans="1:3" ht="15" customHeight="1" x14ac:dyDescent="0.25">
      <c r="A1137" s="18">
        <v>11.300000190734901</v>
      </c>
      <c r="B1137" s="18">
        <v>763.15552175287905</v>
      </c>
      <c r="C1137" s="18">
        <v>4.7702646165144804</v>
      </c>
    </row>
    <row r="1138" spans="1:3" ht="15" customHeight="1" x14ac:dyDescent="0.25">
      <c r="A1138" s="18">
        <v>11.310000419616699</v>
      </c>
      <c r="B1138" s="18">
        <v>721.144490938741</v>
      </c>
      <c r="C1138" s="18">
        <v>-0.99724500603268096</v>
      </c>
    </row>
    <row r="1139" spans="1:3" ht="15" customHeight="1" x14ac:dyDescent="0.25">
      <c r="A1139" s="18">
        <v>11.3200006484985</v>
      </c>
      <c r="B1139" s="18">
        <v>752.82373461504903</v>
      </c>
      <c r="C1139" s="18">
        <v>3.3518590077788</v>
      </c>
    </row>
    <row r="1140" spans="1:3" ht="15" customHeight="1" x14ac:dyDescent="0.25">
      <c r="A1140" s="18">
        <v>11.3300008773804</v>
      </c>
      <c r="B1140" s="18">
        <v>757.768268357495</v>
      </c>
      <c r="C1140" s="18">
        <v>4.0306722952873004</v>
      </c>
    </row>
    <row r="1141" spans="1:3" ht="15" customHeight="1" x14ac:dyDescent="0.25">
      <c r="A1141" s="18">
        <v>11.3400001525879</v>
      </c>
      <c r="B1141" s="18">
        <v>735.66948245229503</v>
      </c>
      <c r="C1141" s="18">
        <v>0.99682718639839896</v>
      </c>
    </row>
    <row r="1142" spans="1:3" ht="15" customHeight="1" x14ac:dyDescent="0.25">
      <c r="A1142" s="18">
        <v>11.3500003814697</v>
      </c>
      <c r="B1142" s="18">
        <v>777.95668786961903</v>
      </c>
      <c r="C1142" s="18">
        <v>6.8022516053814899</v>
      </c>
    </row>
    <row r="1143" spans="1:3" ht="15" customHeight="1" x14ac:dyDescent="0.25">
      <c r="A1143" s="18">
        <v>11.3600006103516</v>
      </c>
      <c r="B1143" s="18">
        <v>760.48273419360203</v>
      </c>
      <c r="C1143" s="18">
        <v>4.4033293695467703</v>
      </c>
    </row>
    <row r="1144" spans="1:3" ht="15" customHeight="1" x14ac:dyDescent="0.25">
      <c r="A1144" s="18">
        <v>11.3700008392334</v>
      </c>
      <c r="B1144" s="18">
        <v>762.47556083330903</v>
      </c>
      <c r="C1144" s="18">
        <v>4.6769157728756898</v>
      </c>
    </row>
    <row r="1145" spans="1:3" ht="15" customHeight="1" x14ac:dyDescent="0.25">
      <c r="A1145" s="18">
        <v>11.3800001144409</v>
      </c>
      <c r="B1145" s="18">
        <v>754.99038879911495</v>
      </c>
      <c r="C1145" s="18">
        <v>3.6493094300409199</v>
      </c>
    </row>
    <row r="1146" spans="1:3" ht="15" customHeight="1" x14ac:dyDescent="0.25">
      <c r="A1146" s="18">
        <v>11.3900003433228</v>
      </c>
      <c r="B1146" s="18">
        <v>750.24909267540397</v>
      </c>
      <c r="C1146" s="18">
        <v>2.9983977412077798</v>
      </c>
    </row>
    <row r="1147" spans="1:3" ht="15" customHeight="1" x14ac:dyDescent="0.25">
      <c r="A1147" s="18">
        <v>11.400000572204601</v>
      </c>
      <c r="B1147" s="18">
        <v>728.70545693604095</v>
      </c>
      <c r="C1147" s="18">
        <v>4.0766756594747197E-2</v>
      </c>
    </row>
    <row r="1148" spans="1:3" ht="15" customHeight="1" x14ac:dyDescent="0.25">
      <c r="A1148" s="18">
        <v>11.410000801086399</v>
      </c>
      <c r="B1148" s="18">
        <v>741.13045710077995</v>
      </c>
      <c r="C1148" s="18">
        <v>1.74654037417927</v>
      </c>
    </row>
    <row r="1149" spans="1:3" ht="15" customHeight="1" x14ac:dyDescent="0.25">
      <c r="A1149" s="18">
        <v>11.420000076293899</v>
      </c>
      <c r="B1149" s="18">
        <v>712.67881503445096</v>
      </c>
      <c r="C1149" s="18">
        <v>-2.1594604121571002</v>
      </c>
    </row>
    <row r="1150" spans="1:3" ht="15" customHeight="1" x14ac:dyDescent="0.25">
      <c r="A1150" s="18">
        <v>11.430000305175801</v>
      </c>
      <c r="B1150" s="18">
        <v>718.25401280989399</v>
      </c>
      <c r="C1150" s="18">
        <v>-1.39406603372048</v>
      </c>
    </row>
    <row r="1151" spans="1:3" ht="15" customHeight="1" x14ac:dyDescent="0.25">
      <c r="A1151" s="18">
        <v>11.440000534057599</v>
      </c>
      <c r="B1151" s="18">
        <v>713.55512321247295</v>
      </c>
      <c r="C1151" s="18">
        <v>-2.0391559170968301</v>
      </c>
    </row>
    <row r="1152" spans="1:3" ht="15" customHeight="1" x14ac:dyDescent="0.25">
      <c r="A1152" s="18">
        <v>11.450000762939499</v>
      </c>
      <c r="B1152" s="18">
        <v>747.38813665931104</v>
      </c>
      <c r="C1152" s="18">
        <v>2.6056296745182999</v>
      </c>
    </row>
    <row r="1153" spans="1:3" ht="15" customHeight="1" x14ac:dyDescent="0.25">
      <c r="A1153" s="18">
        <v>11.460000038146999</v>
      </c>
      <c r="B1153" s="18">
        <v>726.73694262448396</v>
      </c>
      <c r="C1153" s="18">
        <v>-0.229481914147322</v>
      </c>
    </row>
    <row r="1154" spans="1:3" ht="15" customHeight="1" x14ac:dyDescent="0.25">
      <c r="A1154" s="18">
        <v>11.4700002670288</v>
      </c>
      <c r="B1154" s="18">
        <v>707.59921902663302</v>
      </c>
      <c r="C1154" s="18">
        <v>-2.8568158039672298</v>
      </c>
    </row>
    <row r="1155" spans="1:3" ht="15" customHeight="1" x14ac:dyDescent="0.25">
      <c r="A1155" s="18">
        <v>11.4800004959106</v>
      </c>
      <c r="B1155" s="18">
        <v>722.11423912449402</v>
      </c>
      <c r="C1155" s="18">
        <v>-0.86411254333444598</v>
      </c>
    </row>
    <row r="1156" spans="1:3" ht="15" customHeight="1" x14ac:dyDescent="0.25">
      <c r="A1156" s="18">
        <v>11.4900007247925</v>
      </c>
      <c r="B1156" s="18">
        <v>753.75695828938694</v>
      </c>
      <c r="C1156" s="18">
        <v>3.4799771809686701</v>
      </c>
    </row>
    <row r="1157" spans="1:3" ht="15" customHeight="1" x14ac:dyDescent="0.25">
      <c r="A1157" s="18">
        <v>11.5</v>
      </c>
      <c r="B1157" s="18">
        <v>741.53177857283504</v>
      </c>
      <c r="C1157" s="18">
        <v>1.80163603374661</v>
      </c>
    </row>
    <row r="1158" spans="1:3" ht="15" customHeight="1" x14ac:dyDescent="0.25">
      <c r="A1158" s="18">
        <v>11.5100002288818</v>
      </c>
      <c r="B1158" s="18">
        <v>713.11307578980598</v>
      </c>
      <c r="C1158" s="18">
        <v>-2.0998426632785501</v>
      </c>
    </row>
    <row r="1159" spans="1:3" ht="15" customHeight="1" x14ac:dyDescent="0.25">
      <c r="A1159" s="18">
        <v>11.5200004577637</v>
      </c>
      <c r="B1159" s="18">
        <v>731.79127397793297</v>
      </c>
      <c r="C1159" s="18">
        <v>0.46440500439858601</v>
      </c>
    </row>
    <row r="1160" spans="1:3" ht="15" customHeight="1" x14ac:dyDescent="0.25">
      <c r="A1160" s="18">
        <v>11.530000686645501</v>
      </c>
      <c r="B1160" s="18">
        <v>734.07394390301295</v>
      </c>
      <c r="C1160" s="18">
        <v>0.77778271741502902</v>
      </c>
    </row>
    <row r="1161" spans="1:3" ht="15" customHeight="1" x14ac:dyDescent="0.25">
      <c r="A1161" s="18">
        <v>11.540000915527299</v>
      </c>
      <c r="B1161" s="18">
        <v>747.860210367435</v>
      </c>
      <c r="C1161" s="18">
        <v>2.6704385973510698</v>
      </c>
    </row>
    <row r="1162" spans="1:3" ht="15" customHeight="1" x14ac:dyDescent="0.25">
      <c r="A1162" s="18">
        <v>11.550000190734901</v>
      </c>
      <c r="B1162" s="18">
        <v>749.31217173457298</v>
      </c>
      <c r="C1162" s="18">
        <v>2.8697719865646101</v>
      </c>
    </row>
    <row r="1163" spans="1:3" ht="15" customHeight="1" x14ac:dyDescent="0.25">
      <c r="A1163" s="18">
        <v>11.560000419616699</v>
      </c>
      <c r="B1163" s="18">
        <v>706.14725765949504</v>
      </c>
      <c r="C1163" s="18">
        <v>-3.0561491931807701</v>
      </c>
    </row>
    <row r="1164" spans="1:3" ht="15" customHeight="1" x14ac:dyDescent="0.25">
      <c r="A1164" s="18">
        <v>11.5700006484985</v>
      </c>
      <c r="B1164" s="18">
        <v>736.590718020125</v>
      </c>
      <c r="C1164" s="18">
        <v>1.12329956517909</v>
      </c>
    </row>
    <row r="1165" spans="1:3" ht="15" customHeight="1" x14ac:dyDescent="0.25">
      <c r="A1165" s="18">
        <v>11.5800008773804</v>
      </c>
      <c r="B1165" s="18">
        <v>733.28687429352601</v>
      </c>
      <c r="C1165" s="18">
        <v>0.66972939288668398</v>
      </c>
    </row>
    <row r="1166" spans="1:3" ht="15" customHeight="1" x14ac:dyDescent="0.25">
      <c r="A1166" s="18">
        <v>11.5900001525879</v>
      </c>
      <c r="B1166" s="18">
        <v>733.39644782777202</v>
      </c>
      <c r="C1166" s="18">
        <v>0.68477226141176895</v>
      </c>
    </row>
    <row r="1167" spans="1:3" ht="15" customHeight="1" x14ac:dyDescent="0.25">
      <c r="A1167" s="18">
        <v>11.6000003814697</v>
      </c>
      <c r="B1167" s="18">
        <v>696.720348486224</v>
      </c>
      <c r="C1167" s="18">
        <v>-4.3503280865352201</v>
      </c>
    </row>
    <row r="1168" spans="1:3" ht="15" customHeight="1" x14ac:dyDescent="0.25">
      <c r="A1168" s="18">
        <v>11.6100006103516</v>
      </c>
      <c r="B1168" s="18">
        <v>704.54393244290304</v>
      </c>
      <c r="C1168" s="18">
        <v>-3.2762626594672999</v>
      </c>
    </row>
    <row r="1169" spans="1:3" ht="15" customHeight="1" x14ac:dyDescent="0.25">
      <c r="A1169" s="18">
        <v>11.6200008392334</v>
      </c>
      <c r="B1169" s="18">
        <v>724.221288891158</v>
      </c>
      <c r="C1169" s="18">
        <v>-0.57484494934977204</v>
      </c>
    </row>
    <row r="1170" spans="1:3" ht="15" customHeight="1" x14ac:dyDescent="0.25">
      <c r="A1170" s="18">
        <v>11.6300001144409</v>
      </c>
      <c r="B1170" s="18">
        <v>694.53817698672503</v>
      </c>
      <c r="C1170" s="18">
        <v>-4.6499088127755899</v>
      </c>
    </row>
    <row r="1171" spans="1:3" ht="15" customHeight="1" x14ac:dyDescent="0.25">
      <c r="A1171" s="18">
        <v>11.6400003433228</v>
      </c>
      <c r="B1171" s="18">
        <v>697.33924848947004</v>
      </c>
      <c r="C1171" s="18">
        <v>-4.2653620275039597</v>
      </c>
    </row>
    <row r="1172" spans="1:3" ht="15" customHeight="1" x14ac:dyDescent="0.25">
      <c r="A1172" s="18">
        <v>11.650000572204601</v>
      </c>
      <c r="B1172" s="18">
        <v>743.56717979640098</v>
      </c>
      <c r="C1172" s="18">
        <v>2.0810673144165701</v>
      </c>
    </row>
    <row r="1173" spans="1:3" ht="15" customHeight="1" x14ac:dyDescent="0.25">
      <c r="A1173" s="18">
        <v>11.660000801086399</v>
      </c>
      <c r="B1173" s="18">
        <v>750.42818602355499</v>
      </c>
      <c r="C1173" s="18">
        <v>3.0229846791805302</v>
      </c>
    </row>
    <row r="1174" spans="1:3" ht="15" customHeight="1" x14ac:dyDescent="0.25">
      <c r="A1174" s="18">
        <v>11.670000076293899</v>
      </c>
      <c r="B1174" s="18">
        <v>725.55902713134003</v>
      </c>
      <c r="C1174" s="18">
        <v>-0.39119275079198601</v>
      </c>
    </row>
    <row r="1175" spans="1:3" ht="15" customHeight="1" x14ac:dyDescent="0.25">
      <c r="A1175" s="18">
        <v>11.680000305175801</v>
      </c>
      <c r="B1175" s="18">
        <v>696.16262143767904</v>
      </c>
      <c r="C1175" s="18">
        <v>-4.4268959797027803</v>
      </c>
    </row>
    <row r="1176" spans="1:3" ht="15" customHeight="1" x14ac:dyDescent="0.25">
      <c r="A1176" s="18">
        <v>11.690000534057599</v>
      </c>
      <c r="B1176" s="18">
        <v>701.67849489166701</v>
      </c>
      <c r="C1176" s="18">
        <v>-3.6696459764032001</v>
      </c>
    </row>
    <row r="1177" spans="1:3" ht="15" customHeight="1" x14ac:dyDescent="0.25">
      <c r="A1177" s="18">
        <v>11.700000762939499</v>
      </c>
      <c r="B1177" s="18">
        <v>744.32086196907198</v>
      </c>
      <c r="C1177" s="18">
        <v>2.1845370246090501</v>
      </c>
    </row>
    <row r="1178" spans="1:3" ht="15" customHeight="1" x14ac:dyDescent="0.25">
      <c r="A1178" s="18">
        <v>11.710000038146999</v>
      </c>
      <c r="B1178" s="18">
        <v>706.20428519418999</v>
      </c>
      <c r="C1178" s="18">
        <v>-3.0483201337950101</v>
      </c>
    </row>
    <row r="1179" spans="1:3" ht="15" customHeight="1" x14ac:dyDescent="0.25">
      <c r="A1179" s="18">
        <v>11.7200002670288</v>
      </c>
      <c r="B1179" s="18">
        <v>712.163718588954</v>
      </c>
      <c r="C1179" s="18">
        <v>-2.23017573735555</v>
      </c>
    </row>
    <row r="1180" spans="1:3" ht="15" customHeight="1" x14ac:dyDescent="0.25">
      <c r="A1180" s="18">
        <v>11.7300004959106</v>
      </c>
      <c r="B1180" s="18">
        <v>702.94340818577405</v>
      </c>
      <c r="C1180" s="18">
        <v>-3.4959915943498201</v>
      </c>
    </row>
    <row r="1181" spans="1:3" ht="15" customHeight="1" x14ac:dyDescent="0.25">
      <c r="A1181" s="18">
        <v>11.7400007247925</v>
      </c>
      <c r="B1181" s="18">
        <v>731.09473137833504</v>
      </c>
      <c r="C1181" s="18">
        <v>0.36877973484802001</v>
      </c>
    </row>
    <row r="1182" spans="1:3" ht="15" customHeight="1" x14ac:dyDescent="0.25">
      <c r="A1182" s="18">
        <v>11.75</v>
      </c>
      <c r="B1182" s="18">
        <v>693.66433365303203</v>
      </c>
      <c r="C1182" s="18">
        <v>-4.7698749202003299</v>
      </c>
    </row>
    <row r="1183" spans="1:3" ht="15" customHeight="1" x14ac:dyDescent="0.25">
      <c r="A1183" s="18">
        <v>11.7600002288818</v>
      </c>
      <c r="B1183" s="18">
        <v>698.89422914570798</v>
      </c>
      <c r="C1183" s="18">
        <v>-4.0518855732507397</v>
      </c>
    </row>
    <row r="1184" spans="1:3" ht="15" customHeight="1" x14ac:dyDescent="0.25">
      <c r="A1184" s="18">
        <v>11.7700004577637</v>
      </c>
      <c r="B1184" s="18">
        <v>689.35505751710502</v>
      </c>
      <c r="C1184" s="18">
        <v>-5.3614764852781303</v>
      </c>
    </row>
    <row r="1185" spans="1:3" ht="15" customHeight="1" x14ac:dyDescent="0.25">
      <c r="A1185" s="18">
        <v>11.780000686645501</v>
      </c>
      <c r="B1185" s="18">
        <v>695.30793666672298</v>
      </c>
      <c r="C1185" s="18">
        <v>-4.5442318923240599</v>
      </c>
    </row>
    <row r="1186" spans="1:3" ht="15" customHeight="1" x14ac:dyDescent="0.25">
      <c r="A1186" s="18">
        <v>11.790000915527299</v>
      </c>
      <c r="B1186" s="18">
        <v>670.39194573226303</v>
      </c>
      <c r="C1186" s="18">
        <v>-7.9648386873717101</v>
      </c>
    </row>
    <row r="1187" spans="1:3" ht="15" customHeight="1" x14ac:dyDescent="0.25">
      <c r="A1187" s="18">
        <v>11.800000190734901</v>
      </c>
      <c r="B1187" s="18">
        <v>723.61123991981901</v>
      </c>
      <c r="C1187" s="18">
        <v>-0.65859588914433997</v>
      </c>
    </row>
    <row r="1188" spans="1:3" ht="15" customHeight="1" x14ac:dyDescent="0.25">
      <c r="A1188" s="18">
        <v>11.810000419616699</v>
      </c>
      <c r="B1188" s="18">
        <v>688.83116605888995</v>
      </c>
      <c r="C1188" s="18">
        <v>-5.4333992390851797</v>
      </c>
    </row>
    <row r="1189" spans="1:3" ht="15" customHeight="1" x14ac:dyDescent="0.25">
      <c r="A1189" s="18">
        <v>11.8200006484985</v>
      </c>
      <c r="B1189" s="18">
        <v>707.60185192852998</v>
      </c>
      <c r="C1189" s="18">
        <v>-2.8564543444474602</v>
      </c>
    </row>
    <row r="1190" spans="1:3" ht="15" customHeight="1" x14ac:dyDescent="0.25">
      <c r="A1190" s="18">
        <v>11.8300008773804</v>
      </c>
      <c r="B1190" s="18">
        <v>718.42935287236298</v>
      </c>
      <c r="C1190" s="18">
        <v>-1.36999436782911</v>
      </c>
    </row>
    <row r="1191" spans="1:3" ht="15" customHeight="1" x14ac:dyDescent="0.25">
      <c r="A1191" s="18">
        <v>11.8400001525879</v>
      </c>
      <c r="B1191" s="18">
        <v>710.93745853545397</v>
      </c>
      <c r="C1191" s="18">
        <v>-2.3985235860335199</v>
      </c>
    </row>
    <row r="1192" spans="1:3" ht="15" customHeight="1" x14ac:dyDescent="0.25">
      <c r="A1192" s="18">
        <v>11.8500003814697</v>
      </c>
      <c r="B1192" s="18">
        <v>693.58966007371203</v>
      </c>
      <c r="C1192" s="18">
        <v>-4.7801265274313902</v>
      </c>
    </row>
    <row r="1193" spans="1:3" ht="15" customHeight="1" x14ac:dyDescent="0.25">
      <c r="A1193" s="18">
        <v>11.8600006103516</v>
      </c>
      <c r="B1193" s="18">
        <v>693.25404911069199</v>
      </c>
      <c r="C1193" s="18">
        <v>-4.8262010802605202</v>
      </c>
    </row>
    <row r="1194" spans="1:3" ht="15" customHeight="1" x14ac:dyDescent="0.25">
      <c r="A1194" s="18">
        <v>11.8700008392334</v>
      </c>
      <c r="B1194" s="18">
        <v>709.68156433082197</v>
      </c>
      <c r="C1194" s="18">
        <v>-2.5709397769659699</v>
      </c>
    </row>
    <row r="1195" spans="1:3" ht="15" customHeight="1" x14ac:dyDescent="0.25">
      <c r="A1195" s="18">
        <v>11.8800001144409</v>
      </c>
      <c r="B1195" s="18">
        <v>700.25908067350395</v>
      </c>
      <c r="C1195" s="18">
        <v>-3.8645111107020802</v>
      </c>
    </row>
    <row r="1196" spans="1:3" ht="15" customHeight="1" x14ac:dyDescent="0.25">
      <c r="A1196" s="18">
        <v>11.8900003433228</v>
      </c>
      <c r="B1196" s="18">
        <v>720.51931678629398</v>
      </c>
      <c r="C1196" s="18">
        <v>-1.08307241540893</v>
      </c>
    </row>
    <row r="1197" spans="1:3" ht="15" customHeight="1" x14ac:dyDescent="0.25">
      <c r="A1197" s="18">
        <v>11.900000572204601</v>
      </c>
      <c r="B1197" s="18">
        <v>693.97243919411301</v>
      </c>
      <c r="C1197" s="18">
        <v>-4.7275764657586299</v>
      </c>
    </row>
    <row r="1198" spans="1:3" ht="15" customHeight="1" x14ac:dyDescent="0.25">
      <c r="A1198" s="18">
        <v>11.910000801086399</v>
      </c>
      <c r="B1198" s="18">
        <v>695.09192667283105</v>
      </c>
      <c r="C1198" s="18">
        <v>-4.57388695420173</v>
      </c>
    </row>
    <row r="1199" spans="1:3" ht="15" customHeight="1" x14ac:dyDescent="0.25">
      <c r="A1199" s="18">
        <v>11.920000076293899</v>
      </c>
      <c r="B1199" s="18">
        <v>710.79746658142506</v>
      </c>
      <c r="C1199" s="18">
        <v>-2.4177424656062101</v>
      </c>
    </row>
    <row r="1200" spans="1:3" ht="15" customHeight="1" x14ac:dyDescent="0.25">
      <c r="A1200" s="18">
        <v>11.930000305175801</v>
      </c>
      <c r="B1200" s="18">
        <v>700.95601540742803</v>
      </c>
      <c r="C1200" s="18">
        <v>-3.7688320067549501</v>
      </c>
    </row>
    <row r="1201" spans="1:3" ht="15" customHeight="1" x14ac:dyDescent="0.25">
      <c r="A1201" s="18">
        <v>11.940000534057599</v>
      </c>
      <c r="B1201" s="18">
        <v>695.88784731422504</v>
      </c>
      <c r="C1201" s="18">
        <v>-4.4646185104366998</v>
      </c>
    </row>
    <row r="1202" spans="1:3" ht="15" customHeight="1" x14ac:dyDescent="0.25">
      <c r="A1202" s="18">
        <v>11.950000762939499</v>
      </c>
      <c r="B1202" s="18">
        <v>685.61258353838605</v>
      </c>
      <c r="C1202" s="18">
        <v>-5.87526427543935</v>
      </c>
    </row>
    <row r="1203" spans="1:3" ht="15" customHeight="1" x14ac:dyDescent="0.25">
      <c r="A1203" s="18">
        <v>11.960000038146999</v>
      </c>
      <c r="B1203" s="18">
        <v>700.54685124887305</v>
      </c>
      <c r="C1203" s="18">
        <v>-3.8250043542535299</v>
      </c>
    </row>
    <row r="1204" spans="1:3" ht="15" customHeight="1" x14ac:dyDescent="0.25">
      <c r="A1204" s="18">
        <v>11.9700002670288</v>
      </c>
      <c r="B1204" s="18">
        <v>679.34470848740602</v>
      </c>
      <c r="C1204" s="18">
        <v>-6.7357532700889999</v>
      </c>
    </row>
    <row r="1205" spans="1:3" ht="15" customHeight="1" x14ac:dyDescent="0.25">
      <c r="A1205" s="18">
        <v>11.9800004959106</v>
      </c>
      <c r="B1205" s="18">
        <v>686.89323822468396</v>
      </c>
      <c r="C1205" s="18">
        <v>-5.6994488268954004</v>
      </c>
    </row>
    <row r="1206" spans="1:3" ht="15" customHeight="1" x14ac:dyDescent="0.25">
      <c r="A1206" s="18">
        <v>11.9900007247925</v>
      </c>
      <c r="B1206" s="18">
        <v>686.96645530508295</v>
      </c>
      <c r="C1206" s="18">
        <v>-5.6893971759944399</v>
      </c>
    </row>
    <row r="1207" spans="1:3" ht="15" customHeight="1" x14ac:dyDescent="0.25">
      <c r="A1207" s="18">
        <v>12</v>
      </c>
      <c r="B1207" s="18">
        <v>648.28498102542699</v>
      </c>
      <c r="C1207" s="18">
        <v>-10.9998066279603</v>
      </c>
    </row>
    <row r="1208" spans="1:3" ht="15" customHeight="1" x14ac:dyDescent="0.25">
      <c r="A1208" s="18">
        <v>12.0100002288818</v>
      </c>
      <c r="B1208" s="18">
        <v>719.037609229645</v>
      </c>
      <c r="C1208" s="18">
        <v>-1.2864895281331099</v>
      </c>
    </row>
    <row r="1209" spans="1:3" ht="15" customHeight="1" x14ac:dyDescent="0.25">
      <c r="A1209" s="18">
        <v>12.0200004577637</v>
      </c>
      <c r="B1209" s="18">
        <v>659.47330156745898</v>
      </c>
      <c r="C1209" s="18">
        <v>-9.4638113158767201</v>
      </c>
    </row>
    <row r="1210" spans="1:3" ht="15" customHeight="1" x14ac:dyDescent="0.25">
      <c r="A1210" s="18">
        <v>12.030000686645501</v>
      </c>
      <c r="B1210" s="18">
        <v>646.544968986973</v>
      </c>
      <c r="C1210" s="18">
        <v>-11.238685226762801</v>
      </c>
    </row>
    <row r="1211" spans="1:3" ht="15" customHeight="1" x14ac:dyDescent="0.25">
      <c r="A1211" s="18">
        <v>12.040000915527299</v>
      </c>
      <c r="B1211" s="18">
        <v>679.96433674011303</v>
      </c>
      <c r="C1211" s="18">
        <v>-6.6506872328927003</v>
      </c>
    </row>
    <row r="1212" spans="1:3" ht="15" customHeight="1" x14ac:dyDescent="0.25">
      <c r="A1212" s="18">
        <v>12.050000190734901</v>
      </c>
      <c r="B1212" s="18">
        <v>691.01417784622799</v>
      </c>
      <c r="C1212" s="18">
        <v>-5.1337031534236104</v>
      </c>
    </row>
    <row r="1213" spans="1:3" ht="15" customHeight="1" x14ac:dyDescent="0.25">
      <c r="A1213" s="18">
        <v>12.060000419616699</v>
      </c>
      <c r="B1213" s="18">
        <v>672.27312612772005</v>
      </c>
      <c r="C1213" s="18">
        <v>-7.7065797058068499</v>
      </c>
    </row>
    <row r="1214" spans="1:3" ht="15" customHeight="1" x14ac:dyDescent="0.25">
      <c r="A1214" s="18">
        <v>12.0700006484985</v>
      </c>
      <c r="B1214" s="18">
        <v>695.68214485116198</v>
      </c>
      <c r="C1214" s="18">
        <v>-4.4928584967475897</v>
      </c>
    </row>
    <row r="1215" spans="1:3" ht="15" customHeight="1" x14ac:dyDescent="0.25">
      <c r="A1215" s="18">
        <v>12.0800008773804</v>
      </c>
      <c r="B1215" s="18">
        <v>698.28653298031895</v>
      </c>
      <c r="C1215" s="18">
        <v>-4.1353135066659297</v>
      </c>
    </row>
    <row r="1216" spans="1:3" ht="15" customHeight="1" x14ac:dyDescent="0.25">
      <c r="A1216" s="18">
        <v>12.0900001525879</v>
      </c>
      <c r="B1216" s="18">
        <v>710.28136179052103</v>
      </c>
      <c r="C1216" s="18">
        <v>-2.4885962221100999</v>
      </c>
    </row>
    <row r="1217" spans="1:3" ht="15" customHeight="1" x14ac:dyDescent="0.25">
      <c r="A1217" s="18">
        <v>12.1000003814697</v>
      </c>
      <c r="B1217" s="18">
        <v>665.87993615030405</v>
      </c>
      <c r="C1217" s="18">
        <v>-8.5842726354721499</v>
      </c>
    </row>
    <row r="1218" spans="1:3" ht="15" customHeight="1" x14ac:dyDescent="0.25">
      <c r="A1218" s="18">
        <v>12.1100006103516</v>
      </c>
      <c r="B1218" s="18">
        <v>724.06012168357904</v>
      </c>
      <c r="C1218" s="18">
        <v>-0.59697088633682205</v>
      </c>
    </row>
    <row r="1219" spans="1:3" ht="15" customHeight="1" x14ac:dyDescent="0.25">
      <c r="A1219" s="18">
        <v>12.1200008392334</v>
      </c>
      <c r="B1219" s="18">
        <v>682.80596613590205</v>
      </c>
      <c r="C1219" s="18">
        <v>-6.26057243289093</v>
      </c>
    </row>
    <row r="1220" spans="1:3" ht="15" customHeight="1" x14ac:dyDescent="0.25">
      <c r="A1220" s="18">
        <v>12.1300001144409</v>
      </c>
      <c r="B1220" s="18">
        <v>648.56031534077397</v>
      </c>
      <c r="C1220" s="18">
        <v>-10.9620071909456</v>
      </c>
    </row>
    <row r="1221" spans="1:3" ht="15" customHeight="1" x14ac:dyDescent="0.25">
      <c r="A1221" s="18">
        <v>12.1400003433228</v>
      </c>
      <c r="B1221" s="18">
        <v>679.60290093083097</v>
      </c>
      <c r="C1221" s="18">
        <v>-6.7003071652668504</v>
      </c>
    </row>
    <row r="1222" spans="1:3" ht="15" customHeight="1" x14ac:dyDescent="0.25">
      <c r="A1222" s="18">
        <v>12.150000572204601</v>
      </c>
      <c r="B1222" s="18">
        <v>685.613199749469</v>
      </c>
      <c r="C1222" s="18">
        <v>-5.8751796785304702</v>
      </c>
    </row>
    <row r="1223" spans="1:3" ht="15" customHeight="1" x14ac:dyDescent="0.25">
      <c r="A1223" s="18">
        <v>12.160000801086399</v>
      </c>
      <c r="B1223" s="18">
        <v>714.70889443503404</v>
      </c>
      <c r="C1223" s="18">
        <v>-1.8807597411547801</v>
      </c>
    </row>
    <row r="1224" spans="1:3" ht="15" customHeight="1" x14ac:dyDescent="0.25">
      <c r="A1224" s="18">
        <v>12.170000076293899</v>
      </c>
      <c r="B1224" s="18">
        <v>698.84179518453504</v>
      </c>
      <c r="C1224" s="18">
        <v>-4.0590840011339102</v>
      </c>
    </row>
    <row r="1225" spans="1:3" ht="15" customHeight="1" x14ac:dyDescent="0.25">
      <c r="A1225" s="18">
        <v>12.180000305175801</v>
      </c>
      <c r="B1225" s="18">
        <v>703.35946270461102</v>
      </c>
      <c r="C1225" s="18">
        <v>-3.4388732995973599</v>
      </c>
    </row>
    <row r="1226" spans="1:3" ht="15" customHeight="1" x14ac:dyDescent="0.25">
      <c r="A1226" s="18">
        <v>12.190000534057599</v>
      </c>
      <c r="B1226" s="18">
        <v>642.60939686278095</v>
      </c>
      <c r="C1226" s="18">
        <v>-11.7789826119169</v>
      </c>
    </row>
    <row r="1227" spans="1:3" ht="15" customHeight="1" x14ac:dyDescent="0.25">
      <c r="A1227" s="18">
        <v>12.200000762939499</v>
      </c>
      <c r="B1227" s="18">
        <v>655.389390630035</v>
      </c>
      <c r="C1227" s="18">
        <v>-10.0244734841874</v>
      </c>
    </row>
    <row r="1228" spans="1:3" ht="15" customHeight="1" x14ac:dyDescent="0.25">
      <c r="A1228" s="18">
        <v>12.210000038146999</v>
      </c>
      <c r="B1228" s="18">
        <v>667.92508471280598</v>
      </c>
      <c r="C1228" s="18">
        <v>-8.3035031855162096</v>
      </c>
    </row>
    <row r="1229" spans="1:3" ht="15" customHeight="1" x14ac:dyDescent="0.25">
      <c r="A1229" s="18">
        <v>12.2200002670288</v>
      </c>
      <c r="B1229" s="18">
        <v>656.84947477961896</v>
      </c>
      <c r="C1229" s="18">
        <v>-9.8240249539022493</v>
      </c>
    </row>
    <row r="1230" spans="1:3" ht="15" customHeight="1" x14ac:dyDescent="0.25">
      <c r="A1230" s="18">
        <v>12.2300004959106</v>
      </c>
      <c r="B1230" s="18">
        <v>679.87397778779302</v>
      </c>
      <c r="C1230" s="18">
        <v>-6.6630922159862402</v>
      </c>
    </row>
    <row r="1231" spans="1:3" ht="15" customHeight="1" x14ac:dyDescent="0.25">
      <c r="A1231" s="18">
        <v>12.2400007247925</v>
      </c>
      <c r="B1231" s="18">
        <v>668.90603673641601</v>
      </c>
      <c r="C1231" s="18">
        <v>-8.16883259720192</v>
      </c>
    </row>
    <row r="1232" spans="1:3" ht="15" customHeight="1" x14ac:dyDescent="0.25">
      <c r="A1232" s="18">
        <v>12.25</v>
      </c>
      <c r="B1232" s="18">
        <v>681.16393165951195</v>
      </c>
      <c r="C1232" s="18">
        <v>-6.4860001231809497</v>
      </c>
    </row>
    <row r="1233" spans="1:3" ht="15" customHeight="1" x14ac:dyDescent="0.25">
      <c r="A1233" s="18">
        <v>12.2600002288818</v>
      </c>
      <c r="B1233" s="18">
        <v>658.55380259449703</v>
      </c>
      <c r="C1233" s="18">
        <v>-9.5900452851869193</v>
      </c>
    </row>
    <row r="1234" spans="1:3" ht="15" customHeight="1" x14ac:dyDescent="0.25">
      <c r="A1234" s="18">
        <v>12.2700004577637</v>
      </c>
      <c r="B1234" s="18">
        <v>684.68473770621995</v>
      </c>
      <c r="C1234" s="18">
        <v>-6.00264414833351</v>
      </c>
    </row>
    <row r="1235" spans="1:3" ht="15" customHeight="1" x14ac:dyDescent="0.25">
      <c r="A1235" s="18">
        <v>12.280000686645501</v>
      </c>
      <c r="B1235" s="18">
        <v>673.29390779491405</v>
      </c>
      <c r="C1235" s="18">
        <v>-7.5664410809274498</v>
      </c>
    </row>
    <row r="1236" spans="1:3" ht="15" customHeight="1" x14ac:dyDescent="0.25">
      <c r="A1236" s="18">
        <v>12.289999961853001</v>
      </c>
      <c r="B1236" s="18">
        <v>664.61082141700001</v>
      </c>
      <c r="C1236" s="18">
        <v>-8.7585038146315508</v>
      </c>
    </row>
    <row r="1237" spans="1:3" ht="15" customHeight="1" x14ac:dyDescent="0.25">
      <c r="A1237" s="18">
        <v>12.300000190734901</v>
      </c>
      <c r="B1237" s="18">
        <v>652.92813152950703</v>
      </c>
      <c r="C1237" s="18">
        <v>-10.362368919523901</v>
      </c>
    </row>
    <row r="1238" spans="1:3" ht="15" customHeight="1" x14ac:dyDescent="0.25">
      <c r="A1238" s="18">
        <v>12.310000419616699</v>
      </c>
      <c r="B1238" s="18">
        <v>673.93924885550405</v>
      </c>
      <c r="C1238" s="18">
        <v>-7.4778450454422796</v>
      </c>
    </row>
    <row r="1239" spans="1:3" ht="15" customHeight="1" x14ac:dyDescent="0.25">
      <c r="A1239" s="18">
        <v>12.3200006484985</v>
      </c>
      <c r="B1239" s="18">
        <v>643.41063932715804</v>
      </c>
      <c r="C1239" s="18">
        <v>-11.6689835584842</v>
      </c>
    </row>
    <row r="1240" spans="1:3" ht="15" customHeight="1" x14ac:dyDescent="0.25">
      <c r="A1240" s="18">
        <v>12.3300008773804</v>
      </c>
      <c r="B1240" s="18">
        <v>635.98064619441197</v>
      </c>
      <c r="C1240" s="18">
        <v>-12.6890146326599</v>
      </c>
    </row>
    <row r="1241" spans="1:3" ht="15" customHeight="1" x14ac:dyDescent="0.25">
      <c r="A1241" s="18">
        <v>12.3400001525879</v>
      </c>
      <c r="B1241" s="18">
        <v>651.43639653797402</v>
      </c>
      <c r="C1241" s="18">
        <v>-10.567162654674499</v>
      </c>
    </row>
    <row r="1242" spans="1:3" ht="15" customHeight="1" x14ac:dyDescent="0.25">
      <c r="A1242" s="18">
        <v>12.3500003814697</v>
      </c>
      <c r="B1242" s="18">
        <v>711.14926709015003</v>
      </c>
      <c r="C1242" s="18">
        <v>-2.3694453212618698</v>
      </c>
    </row>
    <row r="1243" spans="1:3" ht="15" customHeight="1" x14ac:dyDescent="0.25">
      <c r="A1243" s="18">
        <v>12.3600006103516</v>
      </c>
      <c r="B1243" s="18">
        <v>700.15779797927303</v>
      </c>
      <c r="C1243" s="18">
        <v>-3.8784157662712802</v>
      </c>
    </row>
    <row r="1244" spans="1:3" ht="15" customHeight="1" x14ac:dyDescent="0.25">
      <c r="A1244" s="18">
        <v>12.3700008392334</v>
      </c>
      <c r="B1244" s="18">
        <v>709.74503407228406</v>
      </c>
      <c r="C1244" s="18">
        <v>-2.56222629535098</v>
      </c>
    </row>
    <row r="1245" spans="1:3" ht="15" customHeight="1" x14ac:dyDescent="0.25">
      <c r="A1245" s="18">
        <v>12.3800001144409</v>
      </c>
      <c r="B1245" s="18">
        <v>665.33049994177395</v>
      </c>
      <c r="C1245" s="18">
        <v>-8.6597023156838198</v>
      </c>
    </row>
    <row r="1246" spans="1:3" ht="15" customHeight="1" x14ac:dyDescent="0.25">
      <c r="A1246" s="18">
        <v>12.3900003433228</v>
      </c>
      <c r="B1246" s="18">
        <v>672.81869701219</v>
      </c>
      <c r="C1246" s="18">
        <v>-7.6316806789327103</v>
      </c>
    </row>
    <row r="1247" spans="1:3" ht="15" customHeight="1" x14ac:dyDescent="0.25">
      <c r="A1247" s="18">
        <v>12.400000572204601</v>
      </c>
      <c r="B1247" s="18">
        <v>667.20826316668501</v>
      </c>
      <c r="C1247" s="18">
        <v>-8.4019124624318504</v>
      </c>
    </row>
    <row r="1248" spans="1:3" ht="15" customHeight="1" x14ac:dyDescent="0.25">
      <c r="A1248" s="18">
        <v>12.410000801086399</v>
      </c>
      <c r="B1248" s="18">
        <v>679.094582807238</v>
      </c>
      <c r="C1248" s="18">
        <v>-6.7700919244675797</v>
      </c>
    </row>
    <row r="1249" spans="1:3" ht="15" customHeight="1" x14ac:dyDescent="0.25">
      <c r="A1249" s="18">
        <v>12.420000076293899</v>
      </c>
      <c r="B1249" s="18">
        <v>722.43662955884304</v>
      </c>
      <c r="C1249" s="18">
        <v>-0.81985297873226604</v>
      </c>
    </row>
    <row r="1250" spans="1:3" ht="15" customHeight="1" x14ac:dyDescent="0.25">
      <c r="A1250" s="18">
        <v>12.430000305175801</v>
      </c>
      <c r="B1250" s="18">
        <v>653.70248478302506</v>
      </c>
      <c r="C1250" s="18">
        <v>-10.256061367569799</v>
      </c>
    </row>
    <row r="1251" spans="1:3" ht="15" customHeight="1" x14ac:dyDescent="0.25">
      <c r="A1251" s="18">
        <v>12.440000534057599</v>
      </c>
      <c r="B1251" s="18">
        <v>686.476623513954</v>
      </c>
      <c r="C1251" s="18">
        <v>-5.7566440279286599</v>
      </c>
    </row>
    <row r="1252" spans="1:3" ht="15" customHeight="1" x14ac:dyDescent="0.25">
      <c r="A1252" s="18">
        <v>12.450000762939499</v>
      </c>
      <c r="B1252" s="18">
        <v>661.56315344301197</v>
      </c>
      <c r="C1252" s="18">
        <v>-9.1769047447127008</v>
      </c>
    </row>
    <row r="1253" spans="1:3" ht="15" customHeight="1" x14ac:dyDescent="0.25">
      <c r="A1253" s="18">
        <v>12.460000038146999</v>
      </c>
      <c r="B1253" s="18">
        <v>702.09583785185703</v>
      </c>
      <c r="C1253" s="18">
        <v>-3.6123507972049</v>
      </c>
    </row>
    <row r="1254" spans="1:3" ht="15" customHeight="1" x14ac:dyDescent="0.25">
      <c r="A1254" s="18">
        <v>12.4700002670288</v>
      </c>
      <c r="B1254" s="18">
        <v>679.51203780580704</v>
      </c>
      <c r="C1254" s="18">
        <v>-6.71278136401311</v>
      </c>
    </row>
    <row r="1255" spans="1:3" ht="15" customHeight="1" x14ac:dyDescent="0.25">
      <c r="A1255" s="18">
        <v>12.4800004959106</v>
      </c>
      <c r="B1255" s="18">
        <v>676.92826473830803</v>
      </c>
      <c r="C1255" s="18">
        <v>-7.0674962029612196</v>
      </c>
    </row>
    <row r="1256" spans="1:3" ht="15" customHeight="1" x14ac:dyDescent="0.25">
      <c r="A1256" s="18">
        <v>12.4900007247925</v>
      </c>
      <c r="B1256" s="18">
        <v>658.02229252653899</v>
      </c>
      <c r="C1256" s="18">
        <v>-9.6630139644128903</v>
      </c>
    </row>
    <row r="1257" spans="1:3" ht="15" customHeight="1" x14ac:dyDescent="0.25">
      <c r="A1257" s="18">
        <v>12.5</v>
      </c>
      <c r="B1257" s="18">
        <v>673.68828288749705</v>
      </c>
      <c r="C1257" s="18">
        <v>-7.5122990592420704</v>
      </c>
    </row>
    <row r="1258" spans="1:3" ht="15" customHeight="1" x14ac:dyDescent="0.25">
      <c r="A1258" s="18">
        <v>12.5100002288818</v>
      </c>
      <c r="B1258" s="18">
        <v>670.85494433172198</v>
      </c>
      <c r="C1258" s="18">
        <v>-7.9012756462879601</v>
      </c>
    </row>
    <row r="1259" spans="1:3" ht="15" customHeight="1" x14ac:dyDescent="0.25">
      <c r="A1259" s="18">
        <v>12.5200004577637</v>
      </c>
      <c r="B1259" s="18">
        <v>668.357720911672</v>
      </c>
      <c r="C1259" s="18">
        <v>-8.2441084648519798</v>
      </c>
    </row>
    <row r="1260" spans="1:3" ht="15" customHeight="1" x14ac:dyDescent="0.25">
      <c r="A1260" s="18">
        <v>12.530000686645501</v>
      </c>
      <c r="B1260" s="18">
        <v>707.06899740002905</v>
      </c>
      <c r="C1260" s="18">
        <v>-2.92960759874736</v>
      </c>
    </row>
    <row r="1261" spans="1:3" ht="15" customHeight="1" x14ac:dyDescent="0.25">
      <c r="A1261" s="18">
        <v>12.539999961853001</v>
      </c>
      <c r="B1261" s="18">
        <v>664.72325192990002</v>
      </c>
      <c r="C1261" s="18">
        <v>-8.7430687240743694</v>
      </c>
    </row>
    <row r="1262" spans="1:3" ht="15" customHeight="1" x14ac:dyDescent="0.25">
      <c r="A1262" s="18">
        <v>12.550000190734901</v>
      </c>
      <c r="B1262" s="18">
        <v>668.23291015793995</v>
      </c>
      <c r="C1262" s="18">
        <v>-8.2612431842149103</v>
      </c>
    </row>
    <row r="1263" spans="1:3" ht="15" customHeight="1" x14ac:dyDescent="0.25">
      <c r="A1263" s="18">
        <v>12.560000419616699</v>
      </c>
      <c r="B1263" s="18">
        <v>637.14539717807395</v>
      </c>
      <c r="C1263" s="18">
        <v>-12.5291110936141</v>
      </c>
    </row>
    <row r="1264" spans="1:3" ht="15" customHeight="1" x14ac:dyDescent="0.25">
      <c r="A1264" s="18">
        <v>12.5700006484985</v>
      </c>
      <c r="B1264" s="18">
        <v>698.39459399645398</v>
      </c>
      <c r="C1264" s="18">
        <v>-4.1204782850990096</v>
      </c>
    </row>
    <row r="1265" spans="1:3" ht="15" customHeight="1" x14ac:dyDescent="0.25">
      <c r="A1265" s="18">
        <v>12.5800008773804</v>
      </c>
      <c r="B1265" s="18">
        <v>681.78428816168002</v>
      </c>
      <c r="C1265" s="18">
        <v>-6.4008341078196098</v>
      </c>
    </row>
    <row r="1266" spans="1:3" ht="15" customHeight="1" x14ac:dyDescent="0.25">
      <c r="A1266" s="18">
        <v>12.5900001525879</v>
      </c>
      <c r="B1266" s="18">
        <v>669.710920448097</v>
      </c>
      <c r="C1266" s="18">
        <v>-8.0583336529440306</v>
      </c>
    </row>
    <row r="1267" spans="1:3" ht="15" customHeight="1" x14ac:dyDescent="0.25">
      <c r="A1267" s="18">
        <v>12.6000003814697</v>
      </c>
      <c r="B1267" s="18">
        <v>682.55679278195203</v>
      </c>
      <c r="C1267" s="18">
        <v>-6.2947803465921401</v>
      </c>
    </row>
    <row r="1268" spans="1:3" ht="15" customHeight="1" x14ac:dyDescent="0.25">
      <c r="A1268" s="18">
        <v>12.6100006103516</v>
      </c>
      <c r="B1268" s="18">
        <v>699.00895644536797</v>
      </c>
      <c r="C1268" s="18">
        <v>-4.0361351669422598</v>
      </c>
    </row>
    <row r="1269" spans="1:3" ht="15" customHeight="1" x14ac:dyDescent="0.25">
      <c r="A1269" s="18">
        <v>12.6200008392334</v>
      </c>
      <c r="B1269" s="18">
        <v>694.25326339001003</v>
      </c>
      <c r="C1269" s="18">
        <v>-4.6890233471920402</v>
      </c>
    </row>
    <row r="1270" spans="1:3" ht="15" customHeight="1" x14ac:dyDescent="0.25">
      <c r="A1270" s="18">
        <v>12.6300001144409</v>
      </c>
      <c r="B1270" s="18">
        <v>678.43680548662599</v>
      </c>
      <c r="C1270" s="18">
        <v>-6.8603952793865703</v>
      </c>
    </row>
    <row r="1271" spans="1:3" ht="15" customHeight="1" x14ac:dyDescent="0.25">
      <c r="A1271" s="18">
        <v>12.6400003433228</v>
      </c>
      <c r="B1271" s="18">
        <v>691.69374663147198</v>
      </c>
      <c r="C1271" s="18">
        <v>-5.0404081441813702</v>
      </c>
    </row>
    <row r="1272" spans="1:3" ht="15" customHeight="1" x14ac:dyDescent="0.25">
      <c r="A1272" s="18">
        <v>12.650000572204601</v>
      </c>
      <c r="B1272" s="18">
        <v>658.58965487564103</v>
      </c>
      <c r="C1272" s="18">
        <v>-9.5851232832155198</v>
      </c>
    </row>
    <row r="1273" spans="1:3" ht="15" customHeight="1" x14ac:dyDescent="0.25">
      <c r="A1273" s="18">
        <v>12.660000801086399</v>
      </c>
      <c r="B1273" s="18">
        <v>695.53274167333302</v>
      </c>
      <c r="C1273" s="18">
        <v>-4.5133694018377799</v>
      </c>
    </row>
    <row r="1274" spans="1:3" ht="15" customHeight="1" x14ac:dyDescent="0.25">
      <c r="A1274" s="18">
        <v>12.670000076293899</v>
      </c>
      <c r="B1274" s="18">
        <v>681.99088693177202</v>
      </c>
      <c r="C1274" s="18">
        <v>-6.3724710714594304</v>
      </c>
    </row>
    <row r="1275" spans="1:3" ht="15" customHeight="1" x14ac:dyDescent="0.25">
      <c r="A1275" s="18">
        <v>12.680000305175801</v>
      </c>
      <c r="B1275" s="18">
        <v>717.69740614513501</v>
      </c>
      <c r="C1275" s="18">
        <v>-1.4704801143264301</v>
      </c>
    </row>
    <row r="1276" spans="1:3" ht="15" customHeight="1" x14ac:dyDescent="0.25">
      <c r="A1276" s="18">
        <v>12.690000534057599</v>
      </c>
      <c r="B1276" s="18">
        <v>721.28022543438396</v>
      </c>
      <c r="C1276" s="18">
        <v>-0.97861061419409101</v>
      </c>
    </row>
    <row r="1277" spans="1:3" ht="15" customHeight="1" x14ac:dyDescent="0.25">
      <c r="A1277" s="18">
        <v>12.700000762939499</v>
      </c>
      <c r="B1277" s="18">
        <v>696.18900647583405</v>
      </c>
      <c r="C1277" s="18">
        <v>-4.4232736938769497</v>
      </c>
    </row>
    <row r="1278" spans="1:3" ht="15" customHeight="1" x14ac:dyDescent="0.25">
      <c r="A1278" s="18">
        <v>12.710000038146999</v>
      </c>
      <c r="B1278" s="18">
        <v>669.00597497010494</v>
      </c>
      <c r="C1278" s="18">
        <v>-8.1551125167066392</v>
      </c>
    </row>
    <row r="1279" spans="1:3" ht="15" customHeight="1" x14ac:dyDescent="0.25">
      <c r="A1279" s="18">
        <v>12.7200002670288</v>
      </c>
      <c r="B1279" s="18">
        <v>651.17607536535604</v>
      </c>
      <c r="C1279" s="18">
        <v>-10.6029010033637</v>
      </c>
    </row>
    <row r="1280" spans="1:3" ht="15" customHeight="1" x14ac:dyDescent="0.25">
      <c r="A1280" s="18">
        <v>12.7300004959106</v>
      </c>
      <c r="B1280" s="18">
        <v>669.29800300386</v>
      </c>
      <c r="C1280" s="18">
        <v>-8.1150212725239896</v>
      </c>
    </row>
    <row r="1281" spans="1:3" ht="15" customHeight="1" x14ac:dyDescent="0.25">
      <c r="A1281" s="18">
        <v>12.7400007247925</v>
      </c>
      <c r="B1281" s="18">
        <v>665.76117546901503</v>
      </c>
      <c r="C1281" s="18">
        <v>-8.6005767670023996</v>
      </c>
    </row>
    <row r="1282" spans="1:3" ht="15" customHeight="1" x14ac:dyDescent="0.25">
      <c r="A1282" s="18">
        <v>12.75</v>
      </c>
      <c r="B1282" s="18">
        <v>661.03444433451796</v>
      </c>
      <c r="C1282" s="18">
        <v>-9.2494888925346608</v>
      </c>
    </row>
    <row r="1283" spans="1:3" ht="15" customHeight="1" x14ac:dyDescent="0.25">
      <c r="A1283" s="18">
        <v>12.7600002288818</v>
      </c>
      <c r="B1283" s="18">
        <v>676.29171869043603</v>
      </c>
      <c r="C1283" s="18">
        <v>-7.15488480983778</v>
      </c>
    </row>
    <row r="1284" spans="1:3" ht="15" customHeight="1" x14ac:dyDescent="0.25">
      <c r="A1284" s="18">
        <v>12.7700004577637</v>
      </c>
      <c r="B1284" s="18">
        <v>677.79964322767205</v>
      </c>
      <c r="C1284" s="18">
        <v>-6.9478684831720097</v>
      </c>
    </row>
    <row r="1285" spans="1:3" ht="15" customHeight="1" x14ac:dyDescent="0.25">
      <c r="A1285" s="18">
        <v>12.780000686645501</v>
      </c>
      <c r="B1285" s="18">
        <v>690.64876467450597</v>
      </c>
      <c r="C1285" s="18">
        <v>-5.18386912039146</v>
      </c>
    </row>
    <row r="1286" spans="1:3" ht="15" customHeight="1" x14ac:dyDescent="0.25">
      <c r="A1286" s="18">
        <v>12.789999961853001</v>
      </c>
      <c r="B1286" s="18">
        <v>686.92494508582104</v>
      </c>
      <c r="C1286" s="18">
        <v>-5.6950959314019398</v>
      </c>
    </row>
    <row r="1287" spans="1:3" ht="15" customHeight="1" x14ac:dyDescent="0.25">
      <c r="A1287" s="18">
        <v>12.800000190734901</v>
      </c>
      <c r="B1287" s="18">
        <v>693.20234339898002</v>
      </c>
      <c r="C1287" s="18">
        <v>-4.8332995299786399</v>
      </c>
    </row>
    <row r="1288" spans="1:3" ht="15" customHeight="1" x14ac:dyDescent="0.25">
      <c r="A1288" s="18">
        <v>12.810000419616699</v>
      </c>
      <c r="B1288" s="18">
        <v>732.83972912463503</v>
      </c>
      <c r="C1288" s="18">
        <v>0.60834279954965498</v>
      </c>
    </row>
    <row r="1289" spans="1:3" ht="15" customHeight="1" x14ac:dyDescent="0.25">
      <c r="A1289" s="18">
        <v>12.8200006484985</v>
      </c>
      <c r="B1289" s="18">
        <v>673.74816740084498</v>
      </c>
      <c r="C1289" s="18">
        <v>-7.5040777778242198</v>
      </c>
    </row>
    <row r="1290" spans="1:3" ht="15" customHeight="1" x14ac:dyDescent="0.25">
      <c r="A1290" s="18">
        <v>12.8300008773804</v>
      </c>
      <c r="B1290" s="18">
        <v>700.61945211819</v>
      </c>
      <c r="C1290" s="18">
        <v>-3.8150373002614502</v>
      </c>
    </row>
    <row r="1291" spans="1:3" ht="15" customHeight="1" x14ac:dyDescent="0.25">
      <c r="A1291" s="18">
        <v>12.8400001525879</v>
      </c>
      <c r="B1291" s="18">
        <v>684.18168538641999</v>
      </c>
      <c r="C1291" s="18">
        <v>-6.0717059884946902</v>
      </c>
    </row>
    <row r="1292" spans="1:3" ht="15" customHeight="1" x14ac:dyDescent="0.25">
      <c r="A1292" s="18">
        <v>12.8500003814697</v>
      </c>
      <c r="B1292" s="18">
        <v>720.54542172850199</v>
      </c>
      <c r="C1292" s="18">
        <v>-1.0794885827235099</v>
      </c>
    </row>
    <row r="1293" spans="1:3" ht="15" customHeight="1" x14ac:dyDescent="0.25">
      <c r="A1293" s="18">
        <v>12.8600006103516</v>
      </c>
      <c r="B1293" s="18">
        <v>699.49996463947195</v>
      </c>
      <c r="C1293" s="18">
        <v>-3.9687268118183501</v>
      </c>
    </row>
    <row r="1294" spans="1:3" ht="15" customHeight="1" x14ac:dyDescent="0.25">
      <c r="A1294" s="18">
        <v>12.8700008392334</v>
      </c>
      <c r="B1294" s="18">
        <v>705.71809465036495</v>
      </c>
      <c r="C1294" s="18">
        <v>-3.11506709490402</v>
      </c>
    </row>
    <row r="1295" spans="1:3" ht="15" customHeight="1" x14ac:dyDescent="0.25">
      <c r="A1295" s="18">
        <v>12.8800001144409</v>
      </c>
      <c r="B1295" s="18">
        <v>683.34688742766104</v>
      </c>
      <c r="C1295" s="18">
        <v>-6.1863117281474604</v>
      </c>
    </row>
    <row r="1296" spans="1:3" ht="15" customHeight="1" x14ac:dyDescent="0.25">
      <c r="A1296" s="18">
        <v>12.8900003433228</v>
      </c>
      <c r="B1296" s="18">
        <v>703.76028000396195</v>
      </c>
      <c r="C1296" s="18">
        <v>-3.3838468556827501</v>
      </c>
    </row>
    <row r="1297" spans="1:3" ht="15" customHeight="1" x14ac:dyDescent="0.25">
      <c r="A1297" s="18">
        <v>12.900000572204601</v>
      </c>
      <c r="B1297" s="18">
        <v>736.56332463656304</v>
      </c>
      <c r="C1297" s="18">
        <v>1.1195388480478099</v>
      </c>
    </row>
    <row r="1298" spans="1:3" ht="15" customHeight="1" x14ac:dyDescent="0.25">
      <c r="A1298" s="18">
        <v>12.9099998474121</v>
      </c>
      <c r="B1298" s="18">
        <v>734.47336072263204</v>
      </c>
      <c r="C1298" s="18">
        <v>0.83261689562763497</v>
      </c>
    </row>
    <row r="1299" spans="1:3" ht="15" customHeight="1" x14ac:dyDescent="0.25">
      <c r="A1299" s="18">
        <v>12.920000076293899</v>
      </c>
      <c r="B1299" s="18">
        <v>761.68882733895805</v>
      </c>
      <c r="C1299" s="18">
        <v>4.5689085921158297</v>
      </c>
    </row>
    <row r="1300" spans="1:3" ht="15" customHeight="1" x14ac:dyDescent="0.25">
      <c r="A1300" s="18">
        <v>12.930000305175801</v>
      </c>
      <c r="B1300" s="18">
        <v>718.15239400052599</v>
      </c>
      <c r="C1300" s="18">
        <v>-1.4080168330581599</v>
      </c>
    </row>
    <row r="1301" spans="1:3" ht="15" customHeight="1" x14ac:dyDescent="0.25">
      <c r="A1301" s="18">
        <v>12.939999580383301</v>
      </c>
      <c r="B1301" s="18">
        <v>755.43988677395703</v>
      </c>
      <c r="C1301" s="18">
        <v>3.71101902975732</v>
      </c>
    </row>
    <row r="1302" spans="1:3" ht="15" customHeight="1" x14ac:dyDescent="0.25">
      <c r="A1302" s="18">
        <v>12.949999809265099</v>
      </c>
      <c r="B1302" s="18">
        <v>747.11095371071701</v>
      </c>
      <c r="C1302" s="18">
        <v>2.56757644677693</v>
      </c>
    </row>
    <row r="1303" spans="1:3" ht="15" customHeight="1" x14ac:dyDescent="0.25">
      <c r="A1303" s="18">
        <v>12.960000038146999</v>
      </c>
      <c r="B1303" s="18">
        <v>730.410176885243</v>
      </c>
      <c r="C1303" s="18">
        <v>0.27480025970664002</v>
      </c>
    </row>
    <row r="1304" spans="1:3" ht="15" customHeight="1" x14ac:dyDescent="0.25">
      <c r="A1304" s="18">
        <v>12.9700002670288</v>
      </c>
      <c r="B1304" s="18">
        <v>757.09626216280401</v>
      </c>
      <c r="C1304" s="18">
        <v>3.93841552083591</v>
      </c>
    </row>
    <row r="1305" spans="1:3" ht="15" customHeight="1" x14ac:dyDescent="0.25">
      <c r="A1305" s="18">
        <v>12.9799995422363</v>
      </c>
      <c r="B1305" s="18">
        <v>745.81304511411895</v>
      </c>
      <c r="C1305" s="18">
        <v>2.3893922847842499</v>
      </c>
    </row>
    <row r="1306" spans="1:3" ht="15" customHeight="1" x14ac:dyDescent="0.25">
      <c r="A1306" s="18">
        <v>12.9899997711182</v>
      </c>
      <c r="B1306" s="18">
        <v>756.218105351536</v>
      </c>
      <c r="C1306" s="18">
        <v>3.8178572350489799</v>
      </c>
    </row>
    <row r="1307" spans="1:3" ht="15" customHeight="1" x14ac:dyDescent="0.25">
      <c r="A1307" s="18">
        <v>13</v>
      </c>
      <c r="B1307" s="18">
        <v>759.14667652909895</v>
      </c>
      <c r="C1307" s="18">
        <v>4.21990788983139</v>
      </c>
    </row>
    <row r="1308" spans="1:3" ht="15" customHeight="1" x14ac:dyDescent="0.25">
      <c r="A1308" s="18">
        <v>13.0100002288818</v>
      </c>
      <c r="B1308" s="18">
        <v>740.41094663357399</v>
      </c>
      <c r="C1308" s="18">
        <v>1.6477619471157801</v>
      </c>
    </row>
    <row r="1309" spans="1:3" ht="15" customHeight="1" x14ac:dyDescent="0.25">
      <c r="A1309" s="18">
        <v>13.0199995040894</v>
      </c>
      <c r="B1309" s="18">
        <v>781.54034744670798</v>
      </c>
      <c r="C1309" s="18">
        <v>7.2942364649350404</v>
      </c>
    </row>
    <row r="1310" spans="1:3" ht="15" customHeight="1" x14ac:dyDescent="0.25">
      <c r="A1310" s="18">
        <v>13.0299997329712</v>
      </c>
      <c r="B1310" s="18">
        <v>746.20187430696205</v>
      </c>
      <c r="C1310" s="18">
        <v>2.4427729342896698</v>
      </c>
    </row>
    <row r="1311" spans="1:3" ht="15" customHeight="1" x14ac:dyDescent="0.25">
      <c r="A1311" s="18">
        <v>13.039999961853001</v>
      </c>
      <c r="B1311" s="18">
        <v>749.24993441527499</v>
      </c>
      <c r="C1311" s="18">
        <v>2.8612276987673799</v>
      </c>
    </row>
    <row r="1312" spans="1:3" ht="15" customHeight="1" x14ac:dyDescent="0.25">
      <c r="A1312" s="18">
        <v>13.050000190734901</v>
      </c>
      <c r="B1312" s="18">
        <v>770.94370158192805</v>
      </c>
      <c r="C1312" s="18">
        <v>5.8394695666356498</v>
      </c>
    </row>
    <row r="1313" spans="1:3" ht="15" customHeight="1" x14ac:dyDescent="0.25">
      <c r="A1313" s="18">
        <v>13.059999465942401</v>
      </c>
      <c r="B1313" s="18">
        <v>758.50436050473002</v>
      </c>
      <c r="C1313" s="18">
        <v>4.1317271482625602</v>
      </c>
    </row>
    <row r="1314" spans="1:3" ht="15" customHeight="1" x14ac:dyDescent="0.25">
      <c r="A1314" s="18">
        <v>13.069999694824199</v>
      </c>
      <c r="B1314" s="18">
        <v>780.11561140556296</v>
      </c>
      <c r="C1314" s="18">
        <v>7.0986407209685298</v>
      </c>
    </row>
    <row r="1315" spans="1:3" ht="15" customHeight="1" x14ac:dyDescent="0.25">
      <c r="A1315" s="18">
        <v>13.079999923706101</v>
      </c>
      <c r="B1315" s="18">
        <v>718.89470427777303</v>
      </c>
      <c r="C1315" s="18">
        <v>-1.30610832036598</v>
      </c>
    </row>
    <row r="1316" spans="1:3" ht="15" customHeight="1" x14ac:dyDescent="0.25">
      <c r="A1316" s="18">
        <v>13.0900001525879</v>
      </c>
      <c r="B1316" s="18">
        <v>753.20449704463499</v>
      </c>
      <c r="C1316" s="18">
        <v>3.4041322068406599</v>
      </c>
    </row>
    <row r="1317" spans="1:3" ht="15" customHeight="1" x14ac:dyDescent="0.25">
      <c r="A1317" s="18">
        <v>13.099999427795399</v>
      </c>
      <c r="B1317" s="18">
        <v>743.41452750559301</v>
      </c>
      <c r="C1317" s="18">
        <v>2.0601103528977198</v>
      </c>
    </row>
    <row r="1318" spans="1:3" ht="15" customHeight="1" x14ac:dyDescent="0.25">
      <c r="A1318" s="18">
        <v>13.109999656677299</v>
      </c>
      <c r="B1318" s="18">
        <v>748.52913550671497</v>
      </c>
      <c r="C1318" s="18">
        <v>2.7622723872580401</v>
      </c>
    </row>
    <row r="1319" spans="1:3" ht="15" customHeight="1" x14ac:dyDescent="0.25">
      <c r="A1319" s="18">
        <v>13.1199998855591</v>
      </c>
      <c r="B1319" s="18">
        <v>725.90141641626406</v>
      </c>
      <c r="C1319" s="18">
        <v>-0.34418763196513502</v>
      </c>
    </row>
    <row r="1320" spans="1:3" ht="15" customHeight="1" x14ac:dyDescent="0.25">
      <c r="A1320" s="18">
        <v>13.1300001144409</v>
      </c>
      <c r="B1320" s="18">
        <v>741.49984763494103</v>
      </c>
      <c r="C1320" s="18">
        <v>1.7972523757408301</v>
      </c>
    </row>
    <row r="1321" spans="1:3" ht="15" customHeight="1" x14ac:dyDescent="0.25">
      <c r="A1321" s="18">
        <v>13.1399993896484</v>
      </c>
      <c r="B1321" s="18">
        <v>726.89536489178897</v>
      </c>
      <c r="C1321" s="18">
        <v>-0.20773281793620699</v>
      </c>
    </row>
    <row r="1322" spans="1:3" ht="15" customHeight="1" x14ac:dyDescent="0.25">
      <c r="A1322" s="18">
        <v>13.1499996185303</v>
      </c>
      <c r="B1322" s="18">
        <v>762.00438343221299</v>
      </c>
      <c r="C1322" s="18">
        <v>4.6122299000922098</v>
      </c>
    </row>
    <row r="1323" spans="1:3" ht="15" customHeight="1" x14ac:dyDescent="0.25">
      <c r="A1323" s="18">
        <v>13.1599998474121</v>
      </c>
      <c r="B1323" s="18">
        <v>754.04545711421599</v>
      </c>
      <c r="C1323" s="18">
        <v>3.5195839155822601</v>
      </c>
    </row>
    <row r="1324" spans="1:3" ht="15" customHeight="1" x14ac:dyDescent="0.25">
      <c r="A1324" s="18">
        <v>13.170000076293899</v>
      </c>
      <c r="B1324" s="18">
        <v>722.54267388416304</v>
      </c>
      <c r="C1324" s="18">
        <v>-0.80529461977624095</v>
      </c>
    </row>
    <row r="1325" spans="1:3" ht="15" customHeight="1" x14ac:dyDescent="0.25">
      <c r="A1325" s="18">
        <v>13.1799993515015</v>
      </c>
      <c r="B1325" s="18">
        <v>759.07049043166796</v>
      </c>
      <c r="C1325" s="18">
        <v>4.2094486356421701</v>
      </c>
    </row>
    <row r="1326" spans="1:3" ht="15" customHeight="1" x14ac:dyDescent="0.25">
      <c r="A1326" s="18">
        <v>13.189999580383301</v>
      </c>
      <c r="B1326" s="18">
        <v>722.13771116480495</v>
      </c>
      <c r="C1326" s="18">
        <v>-0.86089017016879699</v>
      </c>
    </row>
    <row r="1327" spans="1:3" ht="15" customHeight="1" x14ac:dyDescent="0.25">
      <c r="A1327" s="18">
        <v>13.199999809265099</v>
      </c>
      <c r="B1327" s="18">
        <v>724.04488446409198</v>
      </c>
      <c r="C1327" s="18">
        <v>-0.59906273717466596</v>
      </c>
    </row>
    <row r="1328" spans="1:3" ht="15" customHeight="1" x14ac:dyDescent="0.25">
      <c r="A1328" s="18">
        <v>13.210000038146999</v>
      </c>
      <c r="B1328" s="18">
        <v>734.71855671414198</v>
      </c>
      <c r="C1328" s="18">
        <v>0.86627877473514903</v>
      </c>
    </row>
    <row r="1329" spans="1:3" ht="15" customHeight="1" x14ac:dyDescent="0.25">
      <c r="A1329" s="18">
        <v>13.2200002670288</v>
      </c>
      <c r="B1329" s="18">
        <v>741.21751092093302</v>
      </c>
      <c r="C1329" s="18">
        <v>1.7584916102160699</v>
      </c>
    </row>
    <row r="1330" spans="1:3" ht="15" customHeight="1" x14ac:dyDescent="0.25">
      <c r="A1330" s="18">
        <v>13.2299995422363</v>
      </c>
      <c r="B1330" s="18">
        <v>732.99607868193596</v>
      </c>
      <c r="C1330" s="18">
        <v>0.62980734252179804</v>
      </c>
    </row>
    <row r="1331" spans="1:3" ht="15" customHeight="1" x14ac:dyDescent="0.25">
      <c r="A1331" s="18">
        <v>13.2399997711182</v>
      </c>
      <c r="B1331" s="18">
        <v>728.12470600069901</v>
      </c>
      <c r="C1331" s="18">
        <v>-3.89619847138193E-2</v>
      </c>
    </row>
    <row r="1332" spans="1:3" ht="15" customHeight="1" x14ac:dyDescent="0.25">
      <c r="A1332" s="18">
        <v>13.25</v>
      </c>
      <c r="B1332" s="18">
        <v>750.003896683893</v>
      </c>
      <c r="C1332" s="18">
        <v>2.96473586210027</v>
      </c>
    </row>
    <row r="1333" spans="1:3" ht="15" customHeight="1" x14ac:dyDescent="0.25">
      <c r="A1333" s="18">
        <v>13.2600002288818</v>
      </c>
      <c r="B1333" s="18">
        <v>749.21548261386295</v>
      </c>
      <c r="C1333" s="18">
        <v>2.8564979624979898</v>
      </c>
    </row>
    <row r="1334" spans="1:3" ht="15" customHeight="1" x14ac:dyDescent="0.25">
      <c r="A1334" s="18">
        <v>13.2699995040894</v>
      </c>
      <c r="B1334" s="18">
        <v>716.58296039345305</v>
      </c>
      <c r="C1334" s="18">
        <v>-1.62347746935611</v>
      </c>
    </row>
    <row r="1335" spans="1:3" ht="15" customHeight="1" x14ac:dyDescent="0.25">
      <c r="A1335" s="18">
        <v>13.2799997329712</v>
      </c>
      <c r="B1335" s="18">
        <v>725.42430098110299</v>
      </c>
      <c r="C1335" s="18">
        <v>-0.40968871132513002</v>
      </c>
    </row>
    <row r="1336" spans="1:3" ht="15" customHeight="1" x14ac:dyDescent="0.25">
      <c r="A1336" s="18">
        <v>13.289999961853001</v>
      </c>
      <c r="B1336" s="18">
        <v>771.23007167756396</v>
      </c>
      <c r="C1336" s="18">
        <v>5.8787840573821901</v>
      </c>
    </row>
    <row r="1337" spans="1:3" ht="15" customHeight="1" x14ac:dyDescent="0.25">
      <c r="A1337" s="18">
        <v>13.300000190734901</v>
      </c>
      <c r="B1337" s="18">
        <v>787.14938081247999</v>
      </c>
      <c r="C1337" s="18">
        <v>8.0642759827321608</v>
      </c>
    </row>
    <row r="1338" spans="1:3" ht="15" customHeight="1" x14ac:dyDescent="0.25">
      <c r="A1338" s="18">
        <v>13.309999465942401</v>
      </c>
      <c r="B1338" s="18">
        <v>771.02151223584804</v>
      </c>
      <c r="C1338" s="18">
        <v>5.8501518490392002</v>
      </c>
    </row>
    <row r="1339" spans="1:3" ht="15" customHeight="1" x14ac:dyDescent="0.25">
      <c r="A1339" s="18">
        <v>13.319999694824199</v>
      </c>
      <c r="B1339" s="18">
        <v>739.77888212084497</v>
      </c>
      <c r="C1339" s="18">
        <v>1.56098859048565</v>
      </c>
    </row>
    <row r="1340" spans="1:3" ht="15" customHeight="1" x14ac:dyDescent="0.25">
      <c r="A1340" s="18">
        <v>13.329999923706101</v>
      </c>
      <c r="B1340" s="18">
        <v>797.33383748248298</v>
      </c>
      <c r="C1340" s="18">
        <v>9.4624552396166397</v>
      </c>
    </row>
    <row r="1341" spans="1:3" ht="15" customHeight="1" x14ac:dyDescent="0.25">
      <c r="A1341" s="18">
        <v>13.3400001525879</v>
      </c>
      <c r="B1341" s="18">
        <v>794.39798381031301</v>
      </c>
      <c r="C1341" s="18">
        <v>9.0594048031837904</v>
      </c>
    </row>
    <row r="1342" spans="1:3" ht="15" customHeight="1" x14ac:dyDescent="0.25">
      <c r="A1342" s="18">
        <v>13.349999427795399</v>
      </c>
      <c r="B1342" s="18">
        <v>742.615637847166</v>
      </c>
      <c r="C1342" s="18">
        <v>1.95043430584443</v>
      </c>
    </row>
    <row r="1343" spans="1:3" ht="15" customHeight="1" x14ac:dyDescent="0.25">
      <c r="A1343" s="18">
        <v>13.359999656677299</v>
      </c>
      <c r="B1343" s="18">
        <v>782.83769585141295</v>
      </c>
      <c r="C1343" s="18">
        <v>7.4723437206469203</v>
      </c>
    </row>
    <row r="1344" spans="1:3" ht="15" customHeight="1" x14ac:dyDescent="0.25">
      <c r="A1344" s="18">
        <v>13.3699998855591</v>
      </c>
      <c r="B1344" s="18">
        <v>768.64965976142196</v>
      </c>
      <c r="C1344" s="18">
        <v>5.5245306561189</v>
      </c>
    </row>
    <row r="1345" spans="1:3" ht="15" customHeight="1" x14ac:dyDescent="0.25">
      <c r="A1345" s="18">
        <v>13.3800001144409</v>
      </c>
      <c r="B1345" s="18">
        <v>781.64375887013205</v>
      </c>
      <c r="C1345" s="18">
        <v>7.3084333643712904</v>
      </c>
    </row>
    <row r="1346" spans="1:3" ht="15" customHeight="1" x14ac:dyDescent="0.25">
      <c r="A1346" s="18">
        <v>13.3899993896484</v>
      </c>
      <c r="B1346" s="18">
        <v>749.13772797913202</v>
      </c>
      <c r="C1346" s="18">
        <v>2.84582337072252</v>
      </c>
    </row>
    <row r="1347" spans="1:3" ht="15" customHeight="1" x14ac:dyDescent="0.25">
      <c r="A1347" s="18">
        <v>13.3999996185303</v>
      </c>
      <c r="B1347" s="18">
        <v>767.60725468716396</v>
      </c>
      <c r="C1347" s="18">
        <v>5.3814234488004997</v>
      </c>
    </row>
    <row r="1348" spans="1:3" ht="15" customHeight="1" x14ac:dyDescent="0.25">
      <c r="A1348" s="18">
        <v>13.4099998474121</v>
      </c>
      <c r="B1348" s="18">
        <v>757.38302439276595</v>
      </c>
      <c r="C1348" s="18">
        <v>3.97778384597901</v>
      </c>
    </row>
    <row r="1349" spans="1:3" ht="15" customHeight="1" x14ac:dyDescent="0.25">
      <c r="A1349" s="18">
        <v>13.420000076293899</v>
      </c>
      <c r="B1349" s="18">
        <v>747.29122346184295</v>
      </c>
      <c r="C1349" s="18">
        <v>2.5923248879393701</v>
      </c>
    </row>
    <row r="1350" spans="1:3" ht="15" customHeight="1" x14ac:dyDescent="0.25">
      <c r="A1350" s="18">
        <v>13.4299993515015</v>
      </c>
      <c r="B1350" s="18">
        <v>736.30989382422695</v>
      </c>
      <c r="C1350" s="18">
        <v>1.0847464466125001</v>
      </c>
    </row>
    <row r="1351" spans="1:3" ht="15" customHeight="1" x14ac:dyDescent="0.25">
      <c r="A1351" s="18">
        <v>13.439999580383301</v>
      </c>
      <c r="B1351" s="18">
        <v>762.66826684445698</v>
      </c>
      <c r="C1351" s="18">
        <v>4.7033715334719499</v>
      </c>
    </row>
    <row r="1352" spans="1:3" ht="15" customHeight="1" x14ac:dyDescent="0.25">
      <c r="A1352" s="18">
        <v>13.449999809265099</v>
      </c>
      <c r="B1352" s="18">
        <v>772.78740513975197</v>
      </c>
      <c r="C1352" s="18">
        <v>6.0925835180147896</v>
      </c>
    </row>
    <row r="1353" spans="1:3" ht="15" customHeight="1" x14ac:dyDescent="0.25">
      <c r="A1353" s="18">
        <v>13.460000038146999</v>
      </c>
      <c r="B1353" s="18">
        <v>743.65697855682799</v>
      </c>
      <c r="C1353" s="18">
        <v>2.0933953912293002</v>
      </c>
    </row>
    <row r="1354" spans="1:3" ht="15" customHeight="1" x14ac:dyDescent="0.25">
      <c r="A1354" s="18">
        <v>13.469999313354499</v>
      </c>
      <c r="B1354" s="18">
        <v>727.01283713172404</v>
      </c>
      <c r="C1354" s="18">
        <v>-0.191605570851799</v>
      </c>
    </row>
    <row r="1355" spans="1:3" ht="15" customHeight="1" x14ac:dyDescent="0.25">
      <c r="A1355" s="18">
        <v>13.4799995422363</v>
      </c>
      <c r="B1355" s="18">
        <v>749.60772897725303</v>
      </c>
      <c r="C1355" s="18">
        <v>2.91034774031632</v>
      </c>
    </row>
    <row r="1356" spans="1:3" ht="15" customHeight="1" x14ac:dyDescent="0.25">
      <c r="A1356" s="18">
        <v>13.4899997711182</v>
      </c>
      <c r="B1356" s="18">
        <v>732.70634743494202</v>
      </c>
      <c r="C1356" s="18">
        <v>0.59003141409043802</v>
      </c>
    </row>
    <row r="1357" spans="1:3" ht="15" customHeight="1" x14ac:dyDescent="0.25">
      <c r="A1357" s="18">
        <v>13.5</v>
      </c>
      <c r="B1357" s="18">
        <v>734.19225643078801</v>
      </c>
      <c r="C1357" s="18">
        <v>0.79402532392064296</v>
      </c>
    </row>
    <row r="1358" spans="1:3" ht="15" customHeight="1" x14ac:dyDescent="0.25">
      <c r="A1358" s="18">
        <v>13.5100002288818</v>
      </c>
      <c r="B1358" s="18">
        <v>749.42454622828302</v>
      </c>
      <c r="C1358" s="18">
        <v>2.88519938649371</v>
      </c>
    </row>
    <row r="1359" spans="1:3" ht="15" customHeight="1" x14ac:dyDescent="0.25">
      <c r="A1359" s="18">
        <v>13.5199995040894</v>
      </c>
      <c r="B1359" s="18">
        <v>788.84491361463904</v>
      </c>
      <c r="C1359" s="18">
        <v>8.2970482228388907</v>
      </c>
    </row>
    <row r="1360" spans="1:3" ht="15" customHeight="1" x14ac:dyDescent="0.25">
      <c r="A1360" s="18">
        <v>13.5299997329712</v>
      </c>
      <c r="B1360" s="18">
        <v>747.40180534149704</v>
      </c>
      <c r="C1360" s="18">
        <v>2.6075061877699</v>
      </c>
    </row>
    <row r="1361" spans="1:3" ht="15" customHeight="1" x14ac:dyDescent="0.25">
      <c r="A1361" s="18">
        <v>13.539999961853001</v>
      </c>
      <c r="B1361" s="18">
        <v>777.06979206482197</v>
      </c>
      <c r="C1361" s="18">
        <v>6.6804935816140301</v>
      </c>
    </row>
    <row r="1362" spans="1:3" ht="15" customHeight="1" x14ac:dyDescent="0.25">
      <c r="A1362" s="18">
        <v>13.550000190734901</v>
      </c>
      <c r="B1362" s="18">
        <v>808.38799206617296</v>
      </c>
      <c r="C1362" s="18">
        <v>10.9800314974479</v>
      </c>
    </row>
    <row r="1363" spans="1:3" ht="15" customHeight="1" x14ac:dyDescent="0.25">
      <c r="A1363" s="18">
        <v>13.559999465942401</v>
      </c>
      <c r="B1363" s="18">
        <v>743.42242621128196</v>
      </c>
      <c r="C1363" s="18">
        <v>2.06119473145705</v>
      </c>
    </row>
    <row r="1364" spans="1:3" ht="15" customHeight="1" x14ac:dyDescent="0.25">
      <c r="A1364" s="18">
        <v>13.569999694824199</v>
      </c>
      <c r="B1364" s="18">
        <v>774.54147799471696</v>
      </c>
      <c r="C1364" s="18">
        <v>6.3333924644654296</v>
      </c>
    </row>
    <row r="1365" spans="1:3" ht="15" customHeight="1" x14ac:dyDescent="0.25">
      <c r="A1365" s="18">
        <v>13.579999923706101</v>
      </c>
      <c r="B1365" s="18">
        <v>769.36323219456403</v>
      </c>
      <c r="C1365" s="18">
        <v>5.6224938766058798</v>
      </c>
    </row>
    <row r="1366" spans="1:3" ht="15" customHeight="1" x14ac:dyDescent="0.25">
      <c r="A1366" s="18">
        <v>13.5900001525879</v>
      </c>
      <c r="B1366" s="18">
        <v>750.66122585099004</v>
      </c>
      <c r="C1366" s="18">
        <v>3.0549776919946199</v>
      </c>
    </row>
    <row r="1367" spans="1:3" ht="15" customHeight="1" x14ac:dyDescent="0.25">
      <c r="A1367" s="18">
        <v>13.599999427795399</v>
      </c>
      <c r="B1367" s="18">
        <v>754.473779835507</v>
      </c>
      <c r="C1367" s="18">
        <v>3.5783864578843101</v>
      </c>
    </row>
    <row r="1368" spans="1:3" ht="15" customHeight="1" x14ac:dyDescent="0.25">
      <c r="A1368" s="18">
        <v>13.609999656677299</v>
      </c>
      <c r="B1368" s="18">
        <v>770.95910685898195</v>
      </c>
      <c r="C1368" s="18">
        <v>5.8415844893577296</v>
      </c>
    </row>
    <row r="1369" spans="1:3" ht="15" customHeight="1" x14ac:dyDescent="0.25">
      <c r="A1369" s="18">
        <v>13.6199998855591</v>
      </c>
      <c r="B1369" s="18">
        <v>753.63539664863299</v>
      </c>
      <c r="C1369" s="18">
        <v>3.4632885180344002</v>
      </c>
    </row>
    <row r="1370" spans="1:3" ht="15" customHeight="1" x14ac:dyDescent="0.25">
      <c r="A1370" s="18">
        <v>13.6300001144409</v>
      </c>
      <c r="B1370" s="18">
        <v>731.79704395443002</v>
      </c>
      <c r="C1370" s="18">
        <v>0.46519713909085703</v>
      </c>
    </row>
    <row r="1371" spans="1:3" ht="15" customHeight="1" x14ac:dyDescent="0.25">
      <c r="A1371" s="18">
        <v>13.6399993896484</v>
      </c>
      <c r="B1371" s="18">
        <v>762.14616800029899</v>
      </c>
      <c r="C1371" s="18">
        <v>4.6316948797634696</v>
      </c>
    </row>
    <row r="1372" spans="1:3" ht="15" customHeight="1" x14ac:dyDescent="0.25">
      <c r="A1372" s="18">
        <v>13.6499996185303</v>
      </c>
      <c r="B1372" s="18">
        <v>797.70334005502298</v>
      </c>
      <c r="C1372" s="18">
        <v>9.5131826224343605</v>
      </c>
    </row>
    <row r="1373" spans="1:3" ht="15" customHeight="1" x14ac:dyDescent="0.25">
      <c r="A1373" s="18">
        <v>13.6599998474121</v>
      </c>
      <c r="B1373" s="18">
        <v>753.28488458126196</v>
      </c>
      <c r="C1373" s="18">
        <v>3.4151682581359002</v>
      </c>
    </row>
    <row r="1374" spans="1:3" ht="15" customHeight="1" x14ac:dyDescent="0.25">
      <c r="A1374" s="18">
        <v>13.670000076293899</v>
      </c>
      <c r="B1374" s="18">
        <v>768.67329985930201</v>
      </c>
      <c r="C1374" s="18">
        <v>5.52777610116879</v>
      </c>
    </row>
    <row r="1375" spans="1:3" ht="15" customHeight="1" x14ac:dyDescent="0.25">
      <c r="A1375" s="18">
        <v>13.6799993515015</v>
      </c>
      <c r="B1375" s="18">
        <v>736.84168398813199</v>
      </c>
      <c r="C1375" s="18">
        <v>1.15775357897887</v>
      </c>
    </row>
    <row r="1376" spans="1:3" ht="15" customHeight="1" x14ac:dyDescent="0.25">
      <c r="A1376" s="18">
        <v>13.689999580383301</v>
      </c>
      <c r="B1376" s="18">
        <v>791.84737410287198</v>
      </c>
      <c r="C1376" s="18">
        <v>8.7092428160592306</v>
      </c>
    </row>
    <row r="1377" spans="1:3" ht="15" customHeight="1" x14ac:dyDescent="0.25">
      <c r="A1377" s="18">
        <v>13.699999809265099</v>
      </c>
      <c r="B1377" s="18">
        <v>746.504994140196</v>
      </c>
      <c r="C1377" s="18">
        <v>2.4843869228322299</v>
      </c>
    </row>
    <row r="1378" spans="1:3" ht="15" customHeight="1" x14ac:dyDescent="0.25">
      <c r="A1378" s="18">
        <v>13.710000038146999</v>
      </c>
      <c r="B1378" s="18">
        <v>772.02078253435502</v>
      </c>
      <c r="C1378" s="18">
        <v>5.9873372727357497</v>
      </c>
    </row>
    <row r="1379" spans="1:3" ht="15" customHeight="1" x14ac:dyDescent="0.25">
      <c r="A1379" s="18">
        <v>13.719999313354499</v>
      </c>
      <c r="B1379" s="18">
        <v>752.52397593317301</v>
      </c>
      <c r="C1379" s="18">
        <v>3.3107064569210598</v>
      </c>
    </row>
    <row r="1380" spans="1:3" ht="15" customHeight="1" x14ac:dyDescent="0.25">
      <c r="A1380" s="18">
        <v>13.7299995422363</v>
      </c>
      <c r="B1380" s="18">
        <v>726.18033595972497</v>
      </c>
      <c r="C1380" s="18">
        <v>-0.305895994753275</v>
      </c>
    </row>
    <row r="1381" spans="1:3" ht="15" customHeight="1" x14ac:dyDescent="0.25">
      <c r="A1381" s="18">
        <v>13.7399997711182</v>
      </c>
      <c r="B1381" s="18">
        <v>741.48208955193695</v>
      </c>
      <c r="C1381" s="18">
        <v>1.7948144466393701</v>
      </c>
    </row>
    <row r="1382" spans="1:3" ht="15" customHeight="1" x14ac:dyDescent="0.25">
      <c r="A1382" s="18">
        <v>13.75</v>
      </c>
      <c r="B1382" s="18">
        <v>738.83467868540697</v>
      </c>
      <c r="C1382" s="18">
        <v>1.4313630541920399</v>
      </c>
    </row>
    <row r="1383" spans="1:3" ht="15" customHeight="1" x14ac:dyDescent="0.25">
      <c r="A1383" s="18">
        <v>13.7599992752075</v>
      </c>
      <c r="B1383" s="18">
        <v>751.95795804461295</v>
      </c>
      <c r="C1383" s="18">
        <v>3.2330003507976199</v>
      </c>
    </row>
    <row r="1384" spans="1:3" ht="15" customHeight="1" x14ac:dyDescent="0.25">
      <c r="A1384" s="18">
        <v>13.7699995040894</v>
      </c>
      <c r="B1384" s="18">
        <v>776.26289166232698</v>
      </c>
      <c r="C1384" s="18">
        <v>6.5697177747452598</v>
      </c>
    </row>
    <row r="1385" spans="1:3" ht="15" customHeight="1" x14ac:dyDescent="0.25">
      <c r="A1385" s="18">
        <v>13.7799997329712</v>
      </c>
      <c r="B1385" s="18">
        <v>740.22261011918999</v>
      </c>
      <c r="C1385" s="18">
        <v>1.62190605550978</v>
      </c>
    </row>
    <row r="1386" spans="1:3" ht="15" customHeight="1" x14ac:dyDescent="0.25">
      <c r="A1386" s="18">
        <v>13.789999961853001</v>
      </c>
      <c r="B1386" s="18">
        <v>742.86940477463804</v>
      </c>
      <c r="C1386" s="18">
        <v>1.98527285104823</v>
      </c>
    </row>
    <row r="1387" spans="1:3" ht="15" customHeight="1" x14ac:dyDescent="0.25">
      <c r="A1387" s="18">
        <v>13.800000190734901</v>
      </c>
      <c r="B1387" s="18">
        <v>737.94750278466404</v>
      </c>
      <c r="C1387" s="18">
        <v>1.30956657728418</v>
      </c>
    </row>
    <row r="1388" spans="1:3" ht="15" customHeight="1" x14ac:dyDescent="0.25">
      <c r="A1388" s="18">
        <v>13.809999465942401</v>
      </c>
      <c r="B1388" s="18">
        <v>750.04736757477997</v>
      </c>
      <c r="C1388" s="18">
        <v>2.9707037894905901</v>
      </c>
    </row>
    <row r="1389" spans="1:3" ht="15" customHeight="1" x14ac:dyDescent="0.25">
      <c r="A1389" s="18">
        <v>13.819999694824199</v>
      </c>
      <c r="B1389" s="18">
        <v>725.15736954414899</v>
      </c>
      <c r="C1389" s="18">
        <v>-0.44633455412780398</v>
      </c>
    </row>
    <row r="1390" spans="1:3" ht="15" customHeight="1" x14ac:dyDescent="0.25">
      <c r="A1390" s="18">
        <v>13.829999923706101</v>
      </c>
      <c r="B1390" s="18">
        <v>769.14408512607201</v>
      </c>
      <c r="C1390" s="18">
        <v>5.5924081395557099</v>
      </c>
    </row>
    <row r="1391" spans="1:3" ht="15" customHeight="1" x14ac:dyDescent="0.25">
      <c r="A1391" s="18">
        <v>13.8400001525879</v>
      </c>
      <c r="B1391" s="18">
        <v>756.57477952972795</v>
      </c>
      <c r="C1391" s="18">
        <v>3.8668234640363099</v>
      </c>
    </row>
    <row r="1392" spans="1:3" ht="15" customHeight="1" x14ac:dyDescent="0.25">
      <c r="A1392" s="18">
        <v>13.849999427795399</v>
      </c>
      <c r="B1392" s="18">
        <v>730.45868950316606</v>
      </c>
      <c r="C1392" s="18">
        <v>0.28146034362418798</v>
      </c>
    </row>
    <row r="1393" spans="1:3" ht="15" customHeight="1" x14ac:dyDescent="0.25">
      <c r="A1393" s="18">
        <v>13.859999656677299</v>
      </c>
      <c r="B1393" s="18">
        <v>783.70100757752004</v>
      </c>
      <c r="C1393" s="18">
        <v>7.5908639899925703</v>
      </c>
    </row>
    <row r="1394" spans="1:3" ht="15" customHeight="1" x14ac:dyDescent="0.25">
      <c r="A1394" s="18">
        <v>13.8699998855591</v>
      </c>
      <c r="B1394" s="18">
        <v>744.75613106983496</v>
      </c>
      <c r="C1394" s="18">
        <v>2.2442932047930499</v>
      </c>
    </row>
    <row r="1395" spans="1:3" ht="15" customHeight="1" x14ac:dyDescent="0.25">
      <c r="A1395" s="18">
        <v>13.8800001144409</v>
      </c>
      <c r="B1395" s="18">
        <v>737.75317221702596</v>
      </c>
      <c r="C1395" s="18">
        <v>1.2828877884735801</v>
      </c>
    </row>
    <row r="1396" spans="1:3" ht="15" customHeight="1" x14ac:dyDescent="0.25">
      <c r="A1396" s="18">
        <v>13.8899993896484</v>
      </c>
      <c r="B1396" s="18">
        <v>724.04695717409595</v>
      </c>
      <c r="C1396" s="18">
        <v>-0.59877818393569504</v>
      </c>
    </row>
    <row r="1397" spans="1:3" ht="15" customHeight="1" x14ac:dyDescent="0.25">
      <c r="A1397" s="18">
        <v>13.8999996185303</v>
      </c>
      <c r="B1397" s="18">
        <v>751.76749280103695</v>
      </c>
      <c r="C1397" s="18">
        <v>3.20685221532456</v>
      </c>
    </row>
    <row r="1398" spans="1:3" ht="15" customHeight="1" x14ac:dyDescent="0.25">
      <c r="A1398" s="18">
        <v>13.9099998474121</v>
      </c>
      <c r="B1398" s="18">
        <v>760.63958792360597</v>
      </c>
      <c r="C1398" s="18">
        <v>4.42486312817163</v>
      </c>
    </row>
    <row r="1399" spans="1:3" ht="15" customHeight="1" x14ac:dyDescent="0.25">
      <c r="A1399" s="18">
        <v>13.920000076293899</v>
      </c>
      <c r="B1399" s="18">
        <v>762.68271979529402</v>
      </c>
      <c r="C1399" s="18">
        <v>4.7053557155166699</v>
      </c>
    </row>
    <row r="1400" spans="1:3" ht="15" customHeight="1" x14ac:dyDescent="0.25">
      <c r="A1400" s="18">
        <v>13.9299993515015</v>
      </c>
      <c r="B1400" s="18">
        <v>743.01791164543795</v>
      </c>
      <c r="C1400" s="18">
        <v>2.0056607060891301</v>
      </c>
    </row>
    <row r="1401" spans="1:3" ht="15" customHeight="1" x14ac:dyDescent="0.25">
      <c r="A1401" s="18">
        <v>13.939999580383301</v>
      </c>
      <c r="B1401" s="18">
        <v>744.53575157917805</v>
      </c>
      <c r="C1401" s="18">
        <v>2.2140382739251101</v>
      </c>
    </row>
    <row r="1402" spans="1:3" ht="15" customHeight="1" x14ac:dyDescent="0.25">
      <c r="A1402" s="18">
        <v>13.949999809265099</v>
      </c>
      <c r="B1402" s="18">
        <v>752.01263277335795</v>
      </c>
      <c r="C1402" s="18">
        <v>3.2405064038039999</v>
      </c>
    </row>
    <row r="1403" spans="1:3" ht="15" customHeight="1" x14ac:dyDescent="0.25">
      <c r="A1403" s="18">
        <v>13.960000038146999</v>
      </c>
      <c r="B1403" s="18">
        <v>756.13105153138395</v>
      </c>
      <c r="C1403" s="18">
        <v>3.8059059990121802</v>
      </c>
    </row>
    <row r="1404" spans="1:3" ht="15" customHeight="1" x14ac:dyDescent="0.25">
      <c r="A1404" s="18">
        <v>13.969999313354499</v>
      </c>
      <c r="B1404" s="18">
        <v>730.18329916863001</v>
      </c>
      <c r="C1404" s="18">
        <v>0.24365321598138701</v>
      </c>
    </row>
    <row r="1405" spans="1:3" ht="15" customHeight="1" x14ac:dyDescent="0.25">
      <c r="A1405" s="18">
        <v>13.9799995422363</v>
      </c>
      <c r="B1405" s="18">
        <v>742.67277742023896</v>
      </c>
      <c r="C1405" s="18">
        <v>1.95827874648635</v>
      </c>
    </row>
    <row r="1406" spans="1:3" ht="15" customHeight="1" x14ac:dyDescent="0.25">
      <c r="A1406" s="18">
        <v>13.9899997711182</v>
      </c>
      <c r="B1406" s="18">
        <v>756.48464465416498</v>
      </c>
      <c r="C1406" s="18">
        <v>3.8544492434550901</v>
      </c>
    </row>
    <row r="1407" spans="1:3" ht="15" customHeight="1" x14ac:dyDescent="0.25">
      <c r="A1407" s="18">
        <v>14</v>
      </c>
      <c r="B1407" s="18">
        <v>728.01664498456398</v>
      </c>
      <c r="C1407" s="18">
        <v>-5.3797206280735997E-2</v>
      </c>
    </row>
    <row r="1408" spans="1:3" ht="15" customHeight="1" x14ac:dyDescent="0.25">
      <c r="A1408" s="18">
        <v>14.0099992752075</v>
      </c>
      <c r="B1408" s="18">
        <v>751.04927077518403</v>
      </c>
      <c r="C1408" s="18">
        <v>3.1082506727069199</v>
      </c>
    </row>
    <row r="1409" spans="1:3" ht="15" customHeight="1" x14ac:dyDescent="0.25">
      <c r="A1409" s="18">
        <v>14.0199995040894</v>
      </c>
      <c r="B1409" s="18">
        <v>734.91524008773001</v>
      </c>
      <c r="C1409" s="18">
        <v>0.89328056992511495</v>
      </c>
    </row>
    <row r="1410" spans="1:3" ht="15" customHeight="1" x14ac:dyDescent="0.25">
      <c r="A1410" s="18">
        <v>14.0299997329712</v>
      </c>
      <c r="B1410" s="18">
        <v>745.82184012683695</v>
      </c>
      <c r="C1410" s="18">
        <v>2.3905997133928598</v>
      </c>
    </row>
    <row r="1411" spans="1:3" ht="15" customHeight="1" x14ac:dyDescent="0.25">
      <c r="A1411" s="18">
        <v>14.039999961853001</v>
      </c>
      <c r="B1411" s="18">
        <v>756.90870991707004</v>
      </c>
      <c r="C1411" s="18">
        <v>3.9126672980230301</v>
      </c>
    </row>
    <row r="1412" spans="1:3" ht="15" customHeight="1" x14ac:dyDescent="0.25">
      <c r="A1412" s="18">
        <v>14.050000190734901</v>
      </c>
      <c r="B1412" s="18">
        <v>763.63723076155998</v>
      </c>
      <c r="C1412" s="18">
        <v>4.8363963273770603</v>
      </c>
    </row>
    <row r="1413" spans="1:3" ht="15" customHeight="1" x14ac:dyDescent="0.25">
      <c r="A1413" s="18">
        <v>14.059999465942401</v>
      </c>
      <c r="B1413" s="18">
        <v>780.42948692313996</v>
      </c>
      <c r="C1413" s="18">
        <v>7.1417313101025002</v>
      </c>
    </row>
    <row r="1414" spans="1:3" ht="15" customHeight="1" x14ac:dyDescent="0.25">
      <c r="A1414" s="18">
        <v>14.069999694824199</v>
      </c>
      <c r="B1414" s="18">
        <v>751.45888308725296</v>
      </c>
      <c r="C1414" s="18">
        <v>3.16448454523014</v>
      </c>
    </row>
    <row r="1415" spans="1:3" ht="15" customHeight="1" x14ac:dyDescent="0.25">
      <c r="A1415" s="18">
        <v>14.079999923706101</v>
      </c>
      <c r="B1415" s="18">
        <v>759.10712698146199</v>
      </c>
      <c r="C1415" s="18">
        <v>4.21447830640669</v>
      </c>
    </row>
    <row r="1416" spans="1:3" ht="15" customHeight="1" x14ac:dyDescent="0.25">
      <c r="A1416" s="18">
        <v>14.0900001525879</v>
      </c>
      <c r="B1416" s="18">
        <v>732.97596779298203</v>
      </c>
      <c r="C1416" s="18">
        <v>0.62704640704096704</v>
      </c>
    </row>
    <row r="1417" spans="1:3" ht="15" customHeight="1" x14ac:dyDescent="0.25">
      <c r="A1417" s="18">
        <v>14.099999427795399</v>
      </c>
      <c r="B1417" s="18">
        <v>741.02144375842704</v>
      </c>
      <c r="C1417" s="18">
        <v>1.7315744119349901</v>
      </c>
    </row>
    <row r="1418" spans="1:3" ht="15" customHeight="1" x14ac:dyDescent="0.25">
      <c r="A1418" s="18">
        <v>14.109999656677299</v>
      </c>
      <c r="B1418" s="18">
        <v>746.14557502172795</v>
      </c>
      <c r="C1418" s="18">
        <v>2.4350438530689602</v>
      </c>
    </row>
    <row r="1419" spans="1:3" ht="15" customHeight="1" x14ac:dyDescent="0.25">
      <c r="A1419" s="18">
        <v>14.1199998855591</v>
      </c>
      <c r="B1419" s="18">
        <v>773.82247170021401</v>
      </c>
      <c r="C1419" s="18">
        <v>6.2346832530546603</v>
      </c>
    </row>
    <row r="1420" spans="1:3" ht="15" customHeight="1" x14ac:dyDescent="0.25">
      <c r="A1420" s="18">
        <v>14.1300001144409</v>
      </c>
      <c r="B1420" s="18">
        <v>733.752281718125</v>
      </c>
      <c r="C1420" s="18">
        <v>0.733623130977893</v>
      </c>
    </row>
    <row r="1421" spans="1:3" ht="15" customHeight="1" x14ac:dyDescent="0.25">
      <c r="A1421" s="18">
        <v>14.1399993896484</v>
      </c>
      <c r="B1421" s="18">
        <v>794.67611908512504</v>
      </c>
      <c r="C1421" s="18">
        <v>9.0975887716025206</v>
      </c>
    </row>
    <row r="1422" spans="1:3" ht="15" customHeight="1" x14ac:dyDescent="0.25">
      <c r="A1422" s="18">
        <v>14.1499996185303</v>
      </c>
      <c r="B1422" s="18">
        <v>751.33894600298902</v>
      </c>
      <c r="C1422" s="18">
        <v>3.1480189105102001</v>
      </c>
    </row>
    <row r="1423" spans="1:3" ht="15" customHeight="1" x14ac:dyDescent="0.25">
      <c r="A1423" s="18">
        <v>14.1599998474121</v>
      </c>
      <c r="B1423" s="18">
        <v>751.84771228009595</v>
      </c>
      <c r="C1423" s="18">
        <v>3.2178651947355701</v>
      </c>
    </row>
    <row r="1424" spans="1:3" ht="15" customHeight="1" x14ac:dyDescent="0.25">
      <c r="A1424" s="18">
        <v>14.170000076293899</v>
      </c>
      <c r="B1424" s="18">
        <v>723.86937634405501</v>
      </c>
      <c r="C1424" s="18">
        <v>-0.62315747495027496</v>
      </c>
    </row>
    <row r="1425" spans="1:3" ht="15" customHeight="1" x14ac:dyDescent="0.25">
      <c r="A1425" s="18">
        <v>14.1799993515015</v>
      </c>
      <c r="B1425" s="18">
        <v>752.38224738427596</v>
      </c>
      <c r="C1425" s="18">
        <v>3.2912491678778801</v>
      </c>
    </row>
    <row r="1426" spans="1:3" ht="15" customHeight="1" x14ac:dyDescent="0.25">
      <c r="A1426" s="18">
        <v>14.189999580383301</v>
      </c>
      <c r="B1426" s="18">
        <v>773.21628805293597</v>
      </c>
      <c r="C1426" s="18">
        <v>6.1514629665976299</v>
      </c>
    </row>
    <row r="1427" spans="1:3" ht="15" customHeight="1" x14ac:dyDescent="0.25">
      <c r="A1427" s="18">
        <v>14.199999809265099</v>
      </c>
      <c r="B1427" s="18">
        <v>745.59406610319502</v>
      </c>
      <c r="C1427" s="18">
        <v>2.35932961961832</v>
      </c>
    </row>
    <row r="1428" spans="1:3" ht="15" customHeight="1" x14ac:dyDescent="0.25">
      <c r="A1428" s="18">
        <v>14.210000038146999</v>
      </c>
      <c r="B1428" s="18">
        <v>740.18692589561397</v>
      </c>
      <c r="C1428" s="18">
        <v>1.6170071254226199</v>
      </c>
    </row>
    <row r="1429" spans="1:3" ht="15" customHeight="1" x14ac:dyDescent="0.25">
      <c r="A1429" s="18">
        <v>14.219999313354499</v>
      </c>
      <c r="B1429" s="18">
        <v>727.58098374947599</v>
      </c>
      <c r="C1429" s="18">
        <v>-0.113607220861302</v>
      </c>
    </row>
    <row r="1430" spans="1:3" ht="15" customHeight="1" x14ac:dyDescent="0.25">
      <c r="A1430" s="18">
        <v>14.2299995422363</v>
      </c>
      <c r="B1430" s="18">
        <v>720.01010235567298</v>
      </c>
      <c r="C1430" s="18">
        <v>-1.15298022465894</v>
      </c>
    </row>
    <row r="1431" spans="1:3" ht="15" customHeight="1" x14ac:dyDescent="0.25">
      <c r="A1431" s="18">
        <v>14.2399997711182</v>
      </c>
      <c r="B1431" s="18">
        <v>746.00815995040705</v>
      </c>
      <c r="C1431" s="18">
        <v>2.4161787423879599</v>
      </c>
    </row>
    <row r="1432" spans="1:3" ht="15" customHeight="1" x14ac:dyDescent="0.25">
      <c r="A1432" s="18">
        <v>14.25</v>
      </c>
      <c r="B1432" s="18">
        <v>717.52514713807602</v>
      </c>
      <c r="C1432" s="18">
        <v>-1.49412879567339</v>
      </c>
    </row>
    <row r="1433" spans="1:3" ht="15" customHeight="1" x14ac:dyDescent="0.25">
      <c r="A1433" s="18">
        <v>14.2599992752075</v>
      </c>
      <c r="B1433" s="18">
        <v>715.71914449464202</v>
      </c>
      <c r="C1433" s="18">
        <v>-1.74206695435448</v>
      </c>
    </row>
    <row r="1434" spans="1:3" ht="15" customHeight="1" x14ac:dyDescent="0.25">
      <c r="A1434" s="18">
        <v>14.2699995040894</v>
      </c>
      <c r="B1434" s="18">
        <v>759.62485632885603</v>
      </c>
      <c r="C1434" s="18">
        <v>4.2855550911249098</v>
      </c>
    </row>
    <row r="1435" spans="1:3" ht="15" customHeight="1" x14ac:dyDescent="0.25">
      <c r="A1435" s="18">
        <v>14.2799997329712</v>
      </c>
      <c r="B1435" s="18">
        <v>738.86616146978702</v>
      </c>
      <c r="C1435" s="18">
        <v>1.43568518717317</v>
      </c>
    </row>
    <row r="1436" spans="1:3" ht="15" customHeight="1" x14ac:dyDescent="0.25">
      <c r="A1436" s="18">
        <v>14.289999961853001</v>
      </c>
      <c r="B1436" s="18">
        <v>728.46754343913699</v>
      </c>
      <c r="C1436" s="18">
        <v>8.1046591376734995E-3</v>
      </c>
    </row>
    <row r="1437" spans="1:3" ht="15" customHeight="1" x14ac:dyDescent="0.25">
      <c r="A1437" s="18">
        <v>14.2999992370606</v>
      </c>
      <c r="B1437" s="18">
        <v>736.73283870334706</v>
      </c>
      <c r="C1437" s="18">
        <v>1.1428106886188301</v>
      </c>
    </row>
    <row r="1438" spans="1:3" ht="15" customHeight="1" x14ac:dyDescent="0.25">
      <c r="A1438" s="18">
        <v>14.309999465942401</v>
      </c>
      <c r="B1438" s="18">
        <v>729.80819467716196</v>
      </c>
      <c r="C1438" s="18">
        <v>0.192156770355636</v>
      </c>
    </row>
    <row r="1439" spans="1:3" ht="15" customHeight="1" x14ac:dyDescent="0.25">
      <c r="A1439" s="18">
        <v>14.319999694824199</v>
      </c>
      <c r="B1439" s="18">
        <v>727.29153259842894</v>
      </c>
      <c r="C1439" s="18">
        <v>-0.15334469615226001</v>
      </c>
    </row>
    <row r="1440" spans="1:3" ht="15" customHeight="1" x14ac:dyDescent="0.25">
      <c r="A1440" s="18">
        <v>14.329999923706101</v>
      </c>
      <c r="B1440" s="18">
        <v>735.90257829891902</v>
      </c>
      <c r="C1440" s="18">
        <v>1.0288278898405701</v>
      </c>
    </row>
    <row r="1441" spans="1:3" ht="15" customHeight="1" x14ac:dyDescent="0.25">
      <c r="A1441" s="18">
        <v>14.3400001525879</v>
      </c>
      <c r="B1441" s="18">
        <v>742.74347363712002</v>
      </c>
      <c r="C1441" s="18">
        <v>1.9679843191237001</v>
      </c>
    </row>
    <row r="1442" spans="1:3" ht="15" customHeight="1" x14ac:dyDescent="0.25">
      <c r="A1442" s="18">
        <v>14.349999427795399</v>
      </c>
      <c r="B1442" s="18">
        <v>722.46217430915794</v>
      </c>
      <c r="C1442" s="18">
        <v>-0.81634605232764501</v>
      </c>
    </row>
    <row r="1443" spans="1:3" ht="15" customHeight="1" x14ac:dyDescent="0.25">
      <c r="A1443" s="18">
        <v>14.359999656677299</v>
      </c>
      <c r="B1443" s="18">
        <v>763.48911602508497</v>
      </c>
      <c r="C1443" s="18">
        <v>4.8160623067327304</v>
      </c>
    </row>
    <row r="1444" spans="1:3" ht="15" customHeight="1" x14ac:dyDescent="0.25">
      <c r="A1444" s="18">
        <v>14.3699998855591</v>
      </c>
      <c r="B1444" s="18">
        <v>700.68034497694498</v>
      </c>
      <c r="C1444" s="18">
        <v>-3.8066775875381502</v>
      </c>
    </row>
    <row r="1445" spans="1:3" ht="15" customHeight="1" x14ac:dyDescent="0.25">
      <c r="A1445" s="18">
        <v>14.3800001144409</v>
      </c>
      <c r="B1445" s="18">
        <v>733.46619171843497</v>
      </c>
      <c r="C1445" s="18">
        <v>0.69434709337175404</v>
      </c>
    </row>
    <row r="1446" spans="1:3" ht="15" customHeight="1" x14ac:dyDescent="0.25">
      <c r="A1446" s="18">
        <v>14.3899993896484</v>
      </c>
      <c r="B1446" s="18">
        <v>717.95901575910705</v>
      </c>
      <c r="C1446" s="18">
        <v>-1.43456488119139</v>
      </c>
    </row>
    <row r="1447" spans="1:3" ht="15" customHeight="1" x14ac:dyDescent="0.25">
      <c r="A1447" s="18">
        <v>14.3999996185303</v>
      </c>
      <c r="B1447" s="18">
        <v>698.08514399483101</v>
      </c>
      <c r="C1447" s="18">
        <v>-4.1629613146146403</v>
      </c>
    </row>
    <row r="1448" spans="1:3" ht="15" customHeight="1" x14ac:dyDescent="0.25">
      <c r="A1448" s="18">
        <v>14.4099998474121</v>
      </c>
      <c r="B1448" s="18">
        <v>692.57179140436199</v>
      </c>
      <c r="C1448" s="18">
        <v>-4.9198652396506102</v>
      </c>
    </row>
    <row r="1449" spans="1:3" ht="15" customHeight="1" x14ac:dyDescent="0.25">
      <c r="A1449" s="18">
        <v>14.420000076293899</v>
      </c>
      <c r="B1449" s="18">
        <v>712.84614435285198</v>
      </c>
      <c r="C1449" s="18">
        <v>-2.13648850608122</v>
      </c>
    </row>
    <row r="1450" spans="1:3" ht="15" customHeight="1" x14ac:dyDescent="0.25">
      <c r="A1450" s="18">
        <v>14.4299993515015</v>
      </c>
      <c r="B1450" s="18">
        <v>726.77049811886695</v>
      </c>
      <c r="C1450" s="18">
        <v>-0.22487522792721701</v>
      </c>
    </row>
    <row r="1451" spans="1:3" ht="15" customHeight="1" x14ac:dyDescent="0.25">
      <c r="A1451" s="18">
        <v>14.439999580383301</v>
      </c>
      <c r="B1451" s="18">
        <v>705.39167083438804</v>
      </c>
      <c r="C1451" s="18">
        <v>-3.1598803847279799</v>
      </c>
    </row>
    <row r="1452" spans="1:3" ht="15" customHeight="1" x14ac:dyDescent="0.25">
      <c r="A1452" s="18">
        <v>14.449999809265099</v>
      </c>
      <c r="B1452" s="18">
        <v>698.58455506732798</v>
      </c>
      <c r="C1452" s="18">
        <v>-4.0943993652786901</v>
      </c>
    </row>
    <row r="1453" spans="1:3" ht="15" customHeight="1" x14ac:dyDescent="0.25">
      <c r="A1453" s="18">
        <v>14.460000038146999</v>
      </c>
      <c r="B1453" s="18">
        <v>699.28597133639403</v>
      </c>
      <c r="C1453" s="18">
        <v>-3.9981050110851299</v>
      </c>
    </row>
    <row r="1454" spans="1:3" ht="15" customHeight="1" x14ac:dyDescent="0.25">
      <c r="A1454" s="18">
        <v>14.469999313354499</v>
      </c>
      <c r="B1454" s="18">
        <v>695.37331106062095</v>
      </c>
      <c r="C1454" s="18">
        <v>-4.5352569293543397</v>
      </c>
    </row>
    <row r="1455" spans="1:3" ht="15" customHeight="1" x14ac:dyDescent="0.25">
      <c r="A1455" s="18">
        <v>14.4799995422363</v>
      </c>
      <c r="B1455" s="18">
        <v>682.20572052268801</v>
      </c>
      <c r="C1455" s="18">
        <v>-6.3429775127714398</v>
      </c>
    </row>
    <row r="1456" spans="1:3" ht="15" customHeight="1" x14ac:dyDescent="0.25">
      <c r="A1456" s="18">
        <v>14.4899997711182</v>
      </c>
      <c r="B1456" s="18">
        <v>694.35673083262395</v>
      </c>
      <c r="C1456" s="18">
        <v>-4.67481875712771</v>
      </c>
    </row>
    <row r="1457" spans="1:3" ht="15" customHeight="1" x14ac:dyDescent="0.25">
      <c r="A1457" s="18">
        <v>14.5</v>
      </c>
      <c r="B1457" s="18">
        <v>687.43763270617796</v>
      </c>
      <c r="C1457" s="18">
        <v>-5.6247113032109501</v>
      </c>
    </row>
    <row r="1458" spans="1:3" ht="15" customHeight="1" x14ac:dyDescent="0.25">
      <c r="A1458" s="18">
        <v>14.5099992752075</v>
      </c>
      <c r="B1458" s="18">
        <v>697.91081227776897</v>
      </c>
      <c r="C1458" s="18">
        <v>-4.18689454920057</v>
      </c>
    </row>
    <row r="1459" spans="1:3" ht="15" customHeight="1" x14ac:dyDescent="0.25">
      <c r="A1459" s="18">
        <v>14.5199995040894</v>
      </c>
      <c r="B1459" s="18">
        <v>697.87333544013597</v>
      </c>
      <c r="C1459" s="18">
        <v>-4.1920395793862903</v>
      </c>
    </row>
    <row r="1460" spans="1:3" ht="15" customHeight="1" x14ac:dyDescent="0.25">
      <c r="A1460" s="18">
        <v>14.5299997329712</v>
      </c>
      <c r="B1460" s="18">
        <v>689.44317570185399</v>
      </c>
      <c r="C1460" s="18">
        <v>-5.3493791273077997</v>
      </c>
    </row>
    <row r="1461" spans="1:3" ht="15" customHeight="1" x14ac:dyDescent="0.25">
      <c r="A1461" s="18">
        <v>14.539999961853001</v>
      </c>
      <c r="B1461" s="18">
        <v>688.71358178057596</v>
      </c>
      <c r="C1461" s="18">
        <v>-5.4495418674257499</v>
      </c>
    </row>
    <row r="1462" spans="1:3" ht="15" customHeight="1" x14ac:dyDescent="0.25">
      <c r="A1462" s="18">
        <v>14.5499992370606</v>
      </c>
      <c r="B1462" s="18">
        <v>673.87269805863104</v>
      </c>
      <c r="C1462" s="18">
        <v>-7.48698151160169</v>
      </c>
    </row>
    <row r="1463" spans="1:3" ht="15" customHeight="1" x14ac:dyDescent="0.25">
      <c r="A1463" s="18">
        <v>14.559999465942401</v>
      </c>
      <c r="B1463" s="18">
        <v>664.67894075117295</v>
      </c>
      <c r="C1463" s="18">
        <v>-8.7491520108859007</v>
      </c>
    </row>
    <row r="1464" spans="1:3" ht="15" customHeight="1" x14ac:dyDescent="0.25">
      <c r="A1464" s="18">
        <v>14.569999694824199</v>
      </c>
      <c r="B1464" s="18">
        <v>683.09480107586796</v>
      </c>
      <c r="C1464" s="18">
        <v>-6.2209195545088498</v>
      </c>
    </row>
    <row r="1465" spans="1:3" ht="15" customHeight="1" x14ac:dyDescent="0.25">
      <c r="A1465" s="18">
        <v>14.579999923706101</v>
      </c>
      <c r="B1465" s="18">
        <v>662.17639550814101</v>
      </c>
      <c r="C1465" s="18">
        <v>-9.0927154391175495</v>
      </c>
    </row>
    <row r="1466" spans="1:3" ht="15" customHeight="1" x14ac:dyDescent="0.25">
      <c r="A1466" s="18">
        <v>14.589999198913601</v>
      </c>
      <c r="B1466" s="18">
        <v>662.57564427019099</v>
      </c>
      <c r="C1466" s="18">
        <v>-9.0379043327891893</v>
      </c>
    </row>
    <row r="1467" spans="1:3" ht="15" customHeight="1" x14ac:dyDescent="0.25">
      <c r="A1467" s="18">
        <v>14.599999427795399</v>
      </c>
      <c r="B1467" s="18">
        <v>650.66775724176296</v>
      </c>
      <c r="C1467" s="18">
        <v>-10.6726857625644</v>
      </c>
    </row>
    <row r="1468" spans="1:3" ht="15" customHeight="1" x14ac:dyDescent="0.25">
      <c r="A1468" s="18">
        <v>14.609999656677299</v>
      </c>
      <c r="B1468" s="18">
        <v>674.24376916846995</v>
      </c>
      <c r="C1468" s="18">
        <v>-7.4360387911977197</v>
      </c>
    </row>
    <row r="1469" spans="1:3" ht="15" customHeight="1" x14ac:dyDescent="0.25">
      <c r="A1469" s="18">
        <v>14.6199998855591</v>
      </c>
      <c r="B1469" s="18">
        <v>677.70357031804497</v>
      </c>
      <c r="C1469" s="18">
        <v>-6.9610579103297399</v>
      </c>
    </row>
    <row r="1470" spans="1:3" ht="15" customHeight="1" x14ac:dyDescent="0.25">
      <c r="A1470" s="18">
        <v>14.6300001144409</v>
      </c>
      <c r="B1470" s="18">
        <v>658.471454386245</v>
      </c>
      <c r="C1470" s="18">
        <v>-9.6013505084649697</v>
      </c>
    </row>
    <row r="1471" spans="1:3" ht="15" customHeight="1" x14ac:dyDescent="0.25">
      <c r="A1471" s="18">
        <v>14.6399993896484</v>
      </c>
      <c r="B1471" s="18">
        <v>648.33696683308494</v>
      </c>
      <c r="C1471" s="18">
        <v>-10.9926697251018</v>
      </c>
    </row>
    <row r="1472" spans="1:3" ht="15" customHeight="1" x14ac:dyDescent="0.25">
      <c r="A1472" s="18">
        <v>14.6499996185303</v>
      </c>
      <c r="B1472" s="18">
        <v>652.44098865946398</v>
      </c>
      <c r="C1472" s="18">
        <v>-10.4292466213103</v>
      </c>
    </row>
    <row r="1473" spans="1:3" ht="15" customHeight="1" x14ac:dyDescent="0.25">
      <c r="A1473" s="18">
        <v>14.6599998474121</v>
      </c>
      <c r="B1473" s="18">
        <v>661.04951349643704</v>
      </c>
      <c r="C1473" s="18">
        <v>-9.2474201135810592</v>
      </c>
    </row>
    <row r="1474" spans="1:3" ht="15" customHeight="1" x14ac:dyDescent="0.25">
      <c r="A1474" s="18">
        <v>14.670000076293899</v>
      </c>
      <c r="B1474" s="18">
        <v>619.13343520814101</v>
      </c>
      <c r="C1474" s="18">
        <v>-15.0018941215321</v>
      </c>
    </row>
    <row r="1475" spans="1:3" ht="15" customHeight="1" x14ac:dyDescent="0.25">
      <c r="A1475" s="18">
        <v>14.6799993515015</v>
      </c>
      <c r="B1475" s="18">
        <v>584.47285027796204</v>
      </c>
      <c r="C1475" s="18">
        <v>-19.760293361777599</v>
      </c>
    </row>
    <row r="1476" spans="1:3" ht="15" customHeight="1" x14ac:dyDescent="0.25">
      <c r="A1476" s="18">
        <v>14.689999580383301</v>
      </c>
      <c r="B1476" s="18">
        <v>641.85240955794097</v>
      </c>
      <c r="C1476" s="18">
        <v>-11.882906069166101</v>
      </c>
    </row>
    <row r="1477" spans="1:3" ht="15" customHeight="1" x14ac:dyDescent="0.25">
      <c r="A1477" s="18">
        <v>14.699999809265099</v>
      </c>
      <c r="B1477" s="18">
        <v>621.00957387656297</v>
      </c>
      <c r="C1477" s="18">
        <v>-14.7443272964945</v>
      </c>
    </row>
    <row r="1478" spans="1:3" ht="15" customHeight="1" x14ac:dyDescent="0.25">
      <c r="A1478" s="18">
        <v>14.710000038146999</v>
      </c>
      <c r="B1478" s="18">
        <v>647.72854241823597</v>
      </c>
      <c r="C1478" s="18">
        <v>-11.0761976366821</v>
      </c>
    </row>
    <row r="1479" spans="1:3" ht="15" customHeight="1" x14ac:dyDescent="0.25">
      <c r="A1479" s="18">
        <v>14.719999313354499</v>
      </c>
      <c r="B1479" s="18">
        <v>638.00719638606995</v>
      </c>
      <c r="C1479" s="18">
        <v>-12.410798471226601</v>
      </c>
    </row>
    <row r="1480" spans="1:3" ht="15" customHeight="1" x14ac:dyDescent="0.25">
      <c r="A1480" s="18">
        <v>14.7299995422363</v>
      </c>
      <c r="B1480" s="18">
        <v>645.72014244390596</v>
      </c>
      <c r="C1480" s="18">
        <v>-11.351922034617299</v>
      </c>
    </row>
    <row r="1481" spans="1:3" ht="15" customHeight="1" x14ac:dyDescent="0.25">
      <c r="A1481" s="18">
        <v>14.7399997711182</v>
      </c>
      <c r="B1481" s="18">
        <v>605.18544134424701</v>
      </c>
      <c r="C1481" s="18">
        <v>-16.916752844735999</v>
      </c>
    </row>
    <row r="1482" spans="1:3" ht="15" customHeight="1" x14ac:dyDescent="0.25">
      <c r="A1482" s="18">
        <v>14.75</v>
      </c>
      <c r="B1482" s="18">
        <v>622.91663513747199</v>
      </c>
      <c r="C1482" s="18">
        <v>-14.482515244756501</v>
      </c>
    </row>
    <row r="1483" spans="1:3" ht="15" customHeight="1" x14ac:dyDescent="0.25">
      <c r="A1483" s="18">
        <v>14.7599992752075</v>
      </c>
      <c r="B1483" s="18">
        <v>614.82085394004605</v>
      </c>
      <c r="C1483" s="18">
        <v>-15.5939494336666</v>
      </c>
    </row>
    <row r="1484" spans="1:3" ht="15" customHeight="1" x14ac:dyDescent="0.25">
      <c r="A1484" s="18">
        <v>14.7699995040894</v>
      </c>
      <c r="B1484" s="18">
        <v>634.90776668118099</v>
      </c>
      <c r="C1484" s="18">
        <v>-12.836305541653999</v>
      </c>
    </row>
    <row r="1485" spans="1:3" ht="15" customHeight="1" x14ac:dyDescent="0.25">
      <c r="A1485" s="18">
        <v>14.7799997329712</v>
      </c>
      <c r="B1485" s="18">
        <v>637.64676892219495</v>
      </c>
      <c r="C1485" s="18">
        <v>-12.4602799722953</v>
      </c>
    </row>
    <row r="1486" spans="1:3" ht="15" customHeight="1" x14ac:dyDescent="0.25">
      <c r="A1486" s="18">
        <v>14.789999961853001</v>
      </c>
      <c r="B1486" s="18">
        <v>631.53160218121195</v>
      </c>
      <c r="C1486" s="18">
        <v>-13.299804314797999</v>
      </c>
    </row>
    <row r="1487" spans="1:3" ht="15" customHeight="1" x14ac:dyDescent="0.25">
      <c r="A1487" s="18">
        <v>14.7999992370606</v>
      </c>
      <c r="B1487" s="18">
        <v>639.00344164835599</v>
      </c>
      <c r="C1487" s="18">
        <v>-12.2740283414464</v>
      </c>
    </row>
    <row r="1488" spans="1:3" ht="15" customHeight="1" x14ac:dyDescent="0.25">
      <c r="A1488" s="18">
        <v>14.809999465942401</v>
      </c>
      <c r="B1488" s="18">
        <v>616.55946549876705</v>
      </c>
      <c r="C1488" s="18">
        <v>-15.3552631005662</v>
      </c>
    </row>
    <row r="1489" spans="1:3" ht="15" customHeight="1" x14ac:dyDescent="0.25">
      <c r="A1489" s="18">
        <v>14.819999694824199</v>
      </c>
      <c r="B1489" s="18">
        <v>658.66360020549996</v>
      </c>
      <c r="C1489" s="18">
        <v>-9.5749716541495093</v>
      </c>
    </row>
    <row r="1490" spans="1:3" ht="15" customHeight="1" x14ac:dyDescent="0.25">
      <c r="A1490" s="18">
        <v>14.829999923706101</v>
      </c>
      <c r="B1490" s="18">
        <v>630.86659838518199</v>
      </c>
      <c r="C1490" s="18">
        <v>-13.391099760739399</v>
      </c>
    </row>
    <row r="1491" spans="1:3" ht="15" customHeight="1" x14ac:dyDescent="0.25">
      <c r="A1491" s="18">
        <v>14.839999198913601</v>
      </c>
      <c r="B1491" s="18">
        <v>648.80007747092395</v>
      </c>
      <c r="C1491" s="18">
        <v>-10.929091302761901</v>
      </c>
    </row>
    <row r="1492" spans="1:3" ht="15" customHeight="1" x14ac:dyDescent="0.25">
      <c r="A1492" s="18">
        <v>14.849999427795399</v>
      </c>
      <c r="B1492" s="18">
        <v>630.06266699972002</v>
      </c>
      <c r="C1492" s="18">
        <v>-13.5014679643199</v>
      </c>
    </row>
    <row r="1493" spans="1:3" ht="15" customHeight="1" x14ac:dyDescent="0.25">
      <c r="A1493" s="18">
        <v>14.859999656677299</v>
      </c>
      <c r="B1493" s="18">
        <v>648.38295858748995</v>
      </c>
      <c r="C1493" s="18">
        <v>-10.9863557194479</v>
      </c>
    </row>
    <row r="1494" spans="1:3" ht="15" customHeight="1" x14ac:dyDescent="0.25">
      <c r="A1494" s="18">
        <v>14.8699998855591</v>
      </c>
      <c r="B1494" s="18">
        <v>641.24493746931</v>
      </c>
      <c r="C1494" s="18">
        <v>-11.966303240068999</v>
      </c>
    </row>
    <row r="1495" spans="1:3" ht="15" customHeight="1" x14ac:dyDescent="0.25">
      <c r="A1495" s="18">
        <v>14.8799991607666</v>
      </c>
      <c r="B1495" s="18">
        <v>631.27458614076204</v>
      </c>
      <c r="C1495" s="18">
        <v>-13.3350889164305</v>
      </c>
    </row>
    <row r="1496" spans="1:3" ht="15" customHeight="1" x14ac:dyDescent="0.25">
      <c r="A1496" s="18">
        <v>14.8899993896484</v>
      </c>
      <c r="B1496" s="18">
        <v>648.63470882414697</v>
      </c>
      <c r="C1496" s="18">
        <v>-10.951794036855</v>
      </c>
    </row>
    <row r="1497" spans="1:3" ht="15" customHeight="1" x14ac:dyDescent="0.25">
      <c r="A1497" s="18">
        <v>14.8999996185303</v>
      </c>
      <c r="B1497" s="18">
        <v>622.28653129636803</v>
      </c>
      <c r="C1497" s="18">
        <v>-14.5690194294038</v>
      </c>
    </row>
    <row r="1498" spans="1:3" ht="15" customHeight="1" x14ac:dyDescent="0.25">
      <c r="A1498" s="18">
        <v>14.9099998474121</v>
      </c>
      <c r="B1498" s="18">
        <v>659.27011996791396</v>
      </c>
      <c r="C1498" s="18">
        <v>-9.4917052239240007</v>
      </c>
    </row>
    <row r="1499" spans="1:3" ht="15" customHeight="1" x14ac:dyDescent="0.25">
      <c r="A1499" s="18">
        <v>14.920000076293899</v>
      </c>
      <c r="B1499" s="18">
        <v>648.76299276761495</v>
      </c>
      <c r="C1499" s="18">
        <v>-10.934182498551101</v>
      </c>
    </row>
    <row r="1500" spans="1:3" ht="15" customHeight="1" x14ac:dyDescent="0.25">
      <c r="A1500" s="18">
        <v>14.930000305175801</v>
      </c>
      <c r="B1500" s="18">
        <v>632.79007326855196</v>
      </c>
      <c r="C1500" s="18">
        <v>-13.127034354973899</v>
      </c>
    </row>
    <row r="1501" spans="1:3" ht="15" customHeight="1" x14ac:dyDescent="0.25">
      <c r="A1501" s="18">
        <v>14.940000534057599</v>
      </c>
      <c r="B1501" s="18">
        <v>639.49999574219896</v>
      </c>
      <c r="C1501" s="18">
        <v>-12.2058586141425</v>
      </c>
    </row>
    <row r="1502" spans="1:3" ht="15" customHeight="1" x14ac:dyDescent="0.25">
      <c r="A1502" s="18">
        <v>14.950000762939499</v>
      </c>
      <c r="B1502" s="18">
        <v>649.73386133715405</v>
      </c>
      <c r="C1502" s="18">
        <v>-10.8008962232912</v>
      </c>
    </row>
    <row r="1503" spans="1:3" ht="15" customHeight="1" x14ac:dyDescent="0.25">
      <c r="A1503" s="18">
        <v>14.960000038146999</v>
      </c>
      <c r="B1503" s="18">
        <v>662.05987559442303</v>
      </c>
      <c r="C1503" s="18">
        <v>-9.1087119455246004</v>
      </c>
    </row>
    <row r="1504" spans="1:3" ht="15" customHeight="1" x14ac:dyDescent="0.25">
      <c r="A1504" s="18">
        <v>14.9700002670288</v>
      </c>
      <c r="B1504" s="18">
        <v>635.18102828652502</v>
      </c>
      <c r="C1504" s="18">
        <v>-12.7987906578782</v>
      </c>
    </row>
    <row r="1505" spans="1:3" ht="15" customHeight="1" x14ac:dyDescent="0.25">
      <c r="A1505" s="18">
        <v>14.9799995422363</v>
      </c>
      <c r="B1505" s="18">
        <v>602.95565353385405</v>
      </c>
      <c r="C1505" s="18">
        <v>-17.222870604844601</v>
      </c>
    </row>
    <row r="1506" spans="1:3" ht="15" customHeight="1" x14ac:dyDescent="0.25">
      <c r="A1506" s="18">
        <v>14.9899997711182</v>
      </c>
      <c r="B1506" s="18">
        <v>642.16903001579306</v>
      </c>
      <c r="C1506" s="18">
        <v>-11.839438639256199</v>
      </c>
    </row>
    <row r="1507" spans="1:3" ht="15" customHeight="1" x14ac:dyDescent="0.25">
      <c r="A1507" s="18">
        <v>15</v>
      </c>
      <c r="B1507" s="18">
        <v>646.75408862058305</v>
      </c>
      <c r="C1507" s="18">
        <v>-11.209976112139</v>
      </c>
    </row>
    <row r="1508" spans="1:3" ht="15" customHeight="1" x14ac:dyDescent="0.25">
      <c r="A1508" s="18">
        <v>15.0100002288818</v>
      </c>
      <c r="B1508" s="18">
        <v>675.32449136820105</v>
      </c>
      <c r="C1508" s="18">
        <v>-7.2876711942724004</v>
      </c>
    </row>
    <row r="1509" spans="1:3" ht="15" customHeight="1" x14ac:dyDescent="0.25">
      <c r="A1509" s="18">
        <v>15.0200004577637</v>
      </c>
      <c r="B1509" s="18">
        <v>674.13940541882801</v>
      </c>
      <c r="C1509" s="18">
        <v>-7.4503664313113402</v>
      </c>
    </row>
    <row r="1510" spans="1:3" ht="15" customHeight="1" x14ac:dyDescent="0.25">
      <c r="A1510" s="18">
        <v>15.030000686645501</v>
      </c>
      <c r="B1510" s="18">
        <v>637.73808020073398</v>
      </c>
      <c r="C1510" s="18">
        <v>-12.447744248524399</v>
      </c>
    </row>
    <row r="1511" spans="1:3" ht="15" customHeight="1" x14ac:dyDescent="0.25">
      <c r="A1511" s="18">
        <v>15.039999961853001</v>
      </c>
      <c r="B1511" s="18">
        <v>652.98045345230105</v>
      </c>
      <c r="C1511" s="18">
        <v>-10.3551858728969</v>
      </c>
    </row>
    <row r="1512" spans="1:3" ht="15" customHeight="1" x14ac:dyDescent="0.25">
      <c r="A1512" s="18">
        <v>15.050000190734901</v>
      </c>
      <c r="B1512" s="18">
        <v>679.62121920572804</v>
      </c>
      <c r="C1512" s="18">
        <v>-6.6977923298845896</v>
      </c>
    </row>
    <row r="1513" spans="1:3" ht="15" customHeight="1" x14ac:dyDescent="0.25">
      <c r="A1513" s="18">
        <v>15.059999465942401</v>
      </c>
      <c r="B1513" s="18">
        <v>630.41172256816901</v>
      </c>
      <c r="C1513" s="18">
        <v>-13.4535476607515</v>
      </c>
    </row>
    <row r="1514" spans="1:3" ht="15" customHeight="1" x14ac:dyDescent="0.25">
      <c r="A1514" s="18">
        <v>15.069999694824199</v>
      </c>
      <c r="B1514" s="18">
        <v>705.50365319377295</v>
      </c>
      <c r="C1514" s="18">
        <v>-3.1445068191954402</v>
      </c>
    </row>
    <row r="1515" spans="1:3" ht="15" customHeight="1" x14ac:dyDescent="0.25">
      <c r="A1515" s="18">
        <v>15.079999923706101</v>
      </c>
      <c r="B1515" s="18">
        <v>683.94253946735296</v>
      </c>
      <c r="C1515" s="18">
        <v>-6.1045372797695299</v>
      </c>
    </row>
    <row r="1516" spans="1:3" ht="15" customHeight="1" x14ac:dyDescent="0.25">
      <c r="A1516" s="18">
        <v>15.0900001525879</v>
      </c>
      <c r="B1516" s="18">
        <v>685.63740003924102</v>
      </c>
      <c r="C1516" s="18">
        <v>-5.8718573271997698</v>
      </c>
    </row>
    <row r="1517" spans="1:3" ht="15" customHeight="1" x14ac:dyDescent="0.25">
      <c r="A1517" s="18">
        <v>15.1000003814697</v>
      </c>
      <c r="B1517" s="18">
        <v>663.30871138120494</v>
      </c>
      <c r="C1517" s="18">
        <v>-8.9372647737302593</v>
      </c>
    </row>
    <row r="1518" spans="1:3" ht="15" customHeight="1" x14ac:dyDescent="0.25">
      <c r="A1518" s="18">
        <v>15.1100006103516</v>
      </c>
      <c r="B1518" s="18">
        <v>671.27206321515598</v>
      </c>
      <c r="C1518" s="18">
        <v>-7.8440112296019704</v>
      </c>
    </row>
    <row r="1519" spans="1:3" ht="15" customHeight="1" x14ac:dyDescent="0.25">
      <c r="A1519" s="18">
        <v>15.1200008392334</v>
      </c>
      <c r="B1519" s="18">
        <v>645.00337691697496</v>
      </c>
      <c r="C1519" s="18">
        <v>-11.4503236209049</v>
      </c>
    </row>
    <row r="1520" spans="1:3" ht="15" customHeight="1" x14ac:dyDescent="0.25">
      <c r="A1520" s="18">
        <v>15.1300001144409</v>
      </c>
      <c r="B1520" s="18">
        <v>664.08821840013798</v>
      </c>
      <c r="C1520" s="18">
        <v>-8.8302496839927596</v>
      </c>
    </row>
    <row r="1521" spans="1:3" ht="15" customHeight="1" x14ac:dyDescent="0.25">
      <c r="A1521" s="18">
        <v>15.1400003433228</v>
      </c>
      <c r="B1521" s="18">
        <v>655.10201218899101</v>
      </c>
      <c r="C1521" s="18">
        <v>-10.0639264062394</v>
      </c>
    </row>
    <row r="1522" spans="1:3" ht="15" customHeight="1" x14ac:dyDescent="0.25">
      <c r="A1522" s="18">
        <v>15.1499996185303</v>
      </c>
      <c r="B1522" s="18">
        <v>657.12789015037697</v>
      </c>
      <c r="C1522" s="18">
        <v>-9.7858025323431104</v>
      </c>
    </row>
    <row r="1523" spans="1:3" ht="15" customHeight="1" x14ac:dyDescent="0.25">
      <c r="A1523" s="18">
        <v>15.1599998474121</v>
      </c>
      <c r="B1523" s="18">
        <v>643.74905124964198</v>
      </c>
      <c r="C1523" s="18">
        <v>-11.622524474251099</v>
      </c>
    </row>
    <row r="1524" spans="1:3" ht="15" customHeight="1" x14ac:dyDescent="0.25">
      <c r="A1524" s="18">
        <v>15.170000076293899</v>
      </c>
      <c r="B1524" s="18">
        <v>662.394366173658</v>
      </c>
      <c r="C1524" s="18">
        <v>-9.0627912052570707</v>
      </c>
    </row>
    <row r="1525" spans="1:3" ht="15" customHeight="1" x14ac:dyDescent="0.25">
      <c r="A1525" s="18">
        <v>15.180000305175801</v>
      </c>
      <c r="B1525" s="18">
        <v>649.21103424353498</v>
      </c>
      <c r="C1525" s="18">
        <v>-10.8726728551647</v>
      </c>
    </row>
    <row r="1526" spans="1:3" ht="15" customHeight="1" x14ac:dyDescent="0.25">
      <c r="A1526" s="18">
        <v>15.190000534057599</v>
      </c>
      <c r="B1526" s="18">
        <v>684.05586628728099</v>
      </c>
      <c r="C1526" s="18">
        <v>-6.0889791391630697</v>
      </c>
    </row>
    <row r="1527" spans="1:3" ht="15" customHeight="1" x14ac:dyDescent="0.25">
      <c r="A1527" s="18">
        <v>15.200000762939499</v>
      </c>
      <c r="B1527" s="18">
        <v>659.16323535475397</v>
      </c>
      <c r="C1527" s="18">
        <v>-9.5063789423012306</v>
      </c>
    </row>
    <row r="1528" spans="1:3" ht="15" customHeight="1" x14ac:dyDescent="0.25">
      <c r="A1528" s="18">
        <v>15.210000038146999</v>
      </c>
      <c r="B1528" s="18">
        <v>663.77490307445396</v>
      </c>
      <c r="C1528" s="18">
        <v>-8.8732633668459293</v>
      </c>
    </row>
    <row r="1529" spans="1:3" ht="15" customHeight="1" x14ac:dyDescent="0.25">
      <c r="A1529" s="18">
        <v>15.2200002670288</v>
      </c>
      <c r="B1529" s="18">
        <v>656.47319388517599</v>
      </c>
      <c r="C1529" s="18">
        <v>-9.8756829027176796</v>
      </c>
    </row>
    <row r="1530" spans="1:3" ht="15" customHeight="1" x14ac:dyDescent="0.25">
      <c r="A1530" s="18">
        <v>15.2299995422363</v>
      </c>
      <c r="B1530" s="18">
        <v>650.60708845976501</v>
      </c>
      <c r="C1530" s="18">
        <v>-10.681014712775401</v>
      </c>
    </row>
    <row r="1531" spans="1:3" ht="15" customHeight="1" x14ac:dyDescent="0.25">
      <c r="A1531" s="18">
        <v>15.2399997711182</v>
      </c>
      <c r="B1531" s="18">
        <v>664.88010565990396</v>
      </c>
      <c r="C1531" s="18">
        <v>-8.7215349654495</v>
      </c>
    </row>
    <row r="1532" spans="1:3" ht="15" customHeight="1" x14ac:dyDescent="0.25">
      <c r="A1532" s="18">
        <v>15.25</v>
      </c>
      <c r="B1532" s="18">
        <v>646.08370698238105</v>
      </c>
      <c r="C1532" s="18">
        <v>-11.302009858376101</v>
      </c>
    </row>
    <row r="1533" spans="1:3" ht="15" customHeight="1" x14ac:dyDescent="0.25">
      <c r="A1533" s="18">
        <v>15.2600002288818</v>
      </c>
      <c r="B1533" s="18">
        <v>631.61277398648997</v>
      </c>
      <c r="C1533" s="18">
        <v>-13.2886605947097</v>
      </c>
    </row>
    <row r="1534" spans="1:3" ht="15" customHeight="1" x14ac:dyDescent="0.25">
      <c r="A1534" s="18">
        <v>15.2700004577637</v>
      </c>
      <c r="B1534" s="18">
        <v>679.65141354875402</v>
      </c>
      <c r="C1534" s="18">
        <v>-6.6936470813493099</v>
      </c>
    </row>
    <row r="1535" spans="1:3" ht="15" customHeight="1" x14ac:dyDescent="0.25">
      <c r="A1535" s="18">
        <v>15.280000686645501</v>
      </c>
      <c r="B1535" s="18">
        <v>625.48449875521305</v>
      </c>
      <c r="C1535" s="18">
        <v>-14.1299845441832</v>
      </c>
    </row>
    <row r="1536" spans="1:3" ht="15" customHeight="1" x14ac:dyDescent="0.25">
      <c r="A1536" s="18">
        <v>15.289999961853001</v>
      </c>
      <c r="B1536" s="18">
        <v>641.36459445762705</v>
      </c>
      <c r="C1536" s="18">
        <v>-11.9498760584894</v>
      </c>
    </row>
    <row r="1537" spans="1:3" ht="15" customHeight="1" x14ac:dyDescent="0.25">
      <c r="A1537" s="18">
        <v>15.300000190734901</v>
      </c>
      <c r="B1537" s="18">
        <v>659.00839831556402</v>
      </c>
      <c r="C1537" s="18">
        <v>-9.5276358383152093</v>
      </c>
    </row>
    <row r="1538" spans="1:3" ht="15" customHeight="1" x14ac:dyDescent="0.25">
      <c r="A1538" s="18">
        <v>15.309999465942401</v>
      </c>
      <c r="B1538" s="18">
        <v>664.05617542386597</v>
      </c>
      <c r="C1538" s="18">
        <v>-8.8346487232547002</v>
      </c>
    </row>
    <row r="1539" spans="1:3" ht="15" customHeight="1" x14ac:dyDescent="0.25">
      <c r="A1539" s="18">
        <v>15.319999694824199</v>
      </c>
      <c r="B1539" s="18">
        <v>666.05096273519905</v>
      </c>
      <c r="C1539" s="18">
        <v>-8.5607931479429595</v>
      </c>
    </row>
    <row r="1540" spans="1:3" ht="15" customHeight="1" x14ac:dyDescent="0.25">
      <c r="A1540" s="18">
        <v>15.329999923706101</v>
      </c>
      <c r="B1540" s="18">
        <v>676.94546262941901</v>
      </c>
      <c r="C1540" s="18">
        <v>-7.0651351801405697</v>
      </c>
    </row>
    <row r="1541" spans="1:3" ht="15" customHeight="1" x14ac:dyDescent="0.25">
      <c r="A1541" s="18">
        <v>15.3400001525879</v>
      </c>
      <c r="B1541" s="18">
        <v>664.72907792558499</v>
      </c>
      <c r="C1541" s="18">
        <v>-8.7422688987540198</v>
      </c>
    </row>
    <row r="1542" spans="1:3" ht="15" customHeight="1" x14ac:dyDescent="0.25">
      <c r="A1542" s="18">
        <v>15.3500003814697</v>
      </c>
      <c r="B1542" s="18">
        <v>667.75859568224405</v>
      </c>
      <c r="C1542" s="18">
        <v>-8.3263597321708893</v>
      </c>
    </row>
    <row r="1543" spans="1:3" ht="15" customHeight="1" x14ac:dyDescent="0.25">
      <c r="A1543" s="18">
        <v>15.3600006103516</v>
      </c>
      <c r="B1543" s="18">
        <v>642.19799193665494</v>
      </c>
      <c r="C1543" s="18">
        <v>-11.8354625845387</v>
      </c>
    </row>
    <row r="1544" spans="1:3" ht="15" customHeight="1" x14ac:dyDescent="0.25">
      <c r="A1544" s="18">
        <v>15.3700008392334</v>
      </c>
      <c r="B1544" s="18">
        <v>656.188672422786</v>
      </c>
      <c r="C1544" s="18">
        <v>-9.9147436027375804</v>
      </c>
    </row>
    <row r="1545" spans="1:3" ht="15" customHeight="1" x14ac:dyDescent="0.25">
      <c r="A1545" s="18">
        <v>15.3800001144409</v>
      </c>
      <c r="B1545" s="18">
        <v>626.72291497278798</v>
      </c>
      <c r="C1545" s="18">
        <v>-13.9599678292118</v>
      </c>
    </row>
    <row r="1546" spans="1:3" ht="15" customHeight="1" x14ac:dyDescent="0.25">
      <c r="A1546" s="18">
        <v>15.3900003433228</v>
      </c>
      <c r="B1546" s="18">
        <v>672.14080880262395</v>
      </c>
      <c r="C1546" s="18">
        <v>-7.7247449693325398</v>
      </c>
    </row>
    <row r="1547" spans="1:3" ht="15" customHeight="1" x14ac:dyDescent="0.25">
      <c r="A1547" s="18">
        <v>15.3999996185303</v>
      </c>
      <c r="B1547" s="18">
        <v>638.16433021202101</v>
      </c>
      <c r="C1547" s="18">
        <v>-12.389226259461299</v>
      </c>
    </row>
    <row r="1548" spans="1:3" ht="15" customHeight="1" x14ac:dyDescent="0.25">
      <c r="A1548" s="18">
        <v>15.4099998474121</v>
      </c>
      <c r="B1548" s="18">
        <v>636.52588096374495</v>
      </c>
      <c r="C1548" s="18">
        <v>-12.614161749554199</v>
      </c>
    </row>
    <row r="1549" spans="1:3" ht="15" customHeight="1" x14ac:dyDescent="0.25">
      <c r="A1549" s="18">
        <v>15.420000076293899</v>
      </c>
      <c r="B1549" s="18">
        <v>638.05744559886102</v>
      </c>
      <c r="C1549" s="18">
        <v>-12.4038999778386</v>
      </c>
    </row>
    <row r="1550" spans="1:3" ht="15" customHeight="1" x14ac:dyDescent="0.25">
      <c r="A1550" s="18">
        <v>15.430000305175801</v>
      </c>
      <c r="B1550" s="18">
        <v>633.27603973561997</v>
      </c>
      <c r="C1550" s="18">
        <v>-13.0603181563772</v>
      </c>
    </row>
    <row r="1551" spans="1:3" ht="15" customHeight="1" x14ac:dyDescent="0.25">
      <c r="A1551" s="18">
        <v>15.440000534057599</v>
      </c>
      <c r="B1551" s="18">
        <v>631.33833597817102</v>
      </c>
      <c r="C1551" s="18">
        <v>-13.3263369816751</v>
      </c>
    </row>
    <row r="1552" spans="1:3" ht="15" customHeight="1" x14ac:dyDescent="0.25">
      <c r="A1552" s="18">
        <v>15.450000762939499</v>
      </c>
      <c r="B1552" s="18">
        <v>633.69102988986003</v>
      </c>
      <c r="C1552" s="18">
        <v>-13.003345983558299</v>
      </c>
    </row>
    <row r="1553" spans="1:3" ht="15" customHeight="1" x14ac:dyDescent="0.25">
      <c r="A1553" s="18">
        <v>15.460000038146999</v>
      </c>
      <c r="B1553" s="18">
        <v>624.80862723646203</v>
      </c>
      <c r="C1553" s="18">
        <v>-14.222771971972101</v>
      </c>
    </row>
    <row r="1554" spans="1:3" ht="15" customHeight="1" x14ac:dyDescent="0.25">
      <c r="A1554" s="18">
        <v>15.4700002670288</v>
      </c>
      <c r="B1554" s="18">
        <v>660.60853043836698</v>
      </c>
      <c r="C1554" s="18">
        <v>-9.3079607378292497</v>
      </c>
    </row>
    <row r="1555" spans="1:3" ht="15" customHeight="1" x14ac:dyDescent="0.25">
      <c r="A1555" s="18">
        <v>15.4799995422363</v>
      </c>
      <c r="B1555" s="18">
        <v>623.19028887714001</v>
      </c>
      <c r="C1555" s="18">
        <v>-14.4449465265842</v>
      </c>
    </row>
    <row r="1556" spans="1:3" ht="15" customHeight="1" x14ac:dyDescent="0.25">
      <c r="A1556" s="18">
        <v>15.4899997711182</v>
      </c>
      <c r="B1556" s="18">
        <v>648.72041818375703</v>
      </c>
      <c r="C1556" s="18">
        <v>-10.9400273758921</v>
      </c>
    </row>
    <row r="1557" spans="1:3" ht="15" customHeight="1" x14ac:dyDescent="0.25">
      <c r="A1557" s="18">
        <v>15.5</v>
      </c>
      <c r="B1557" s="18">
        <v>661.27672732818598</v>
      </c>
      <c r="C1557" s="18">
        <v>-9.2162269260873195</v>
      </c>
    </row>
    <row r="1558" spans="1:3" ht="15" customHeight="1" x14ac:dyDescent="0.25">
      <c r="A1558" s="18">
        <v>15.5100002288818</v>
      </c>
      <c r="B1558" s="18">
        <v>642.41304960432899</v>
      </c>
      <c r="C1558" s="18">
        <v>-11.805938263338399</v>
      </c>
    </row>
    <row r="1559" spans="1:3" ht="15" customHeight="1" x14ac:dyDescent="0.25">
      <c r="A1559" s="18">
        <v>15.5200004577637</v>
      </c>
      <c r="B1559" s="18">
        <v>669.16999915633801</v>
      </c>
      <c r="C1559" s="18">
        <v>-8.1325943576875002</v>
      </c>
    </row>
    <row r="1560" spans="1:3" ht="15" customHeight="1" x14ac:dyDescent="0.25">
      <c r="A1560" s="18">
        <v>15.530000686645501</v>
      </c>
      <c r="B1560" s="18">
        <v>631.27749913860498</v>
      </c>
      <c r="C1560" s="18">
        <v>-13.334689003770301</v>
      </c>
    </row>
    <row r="1561" spans="1:3" ht="15" customHeight="1" x14ac:dyDescent="0.25">
      <c r="A1561" s="18">
        <v>15.539999961853001</v>
      </c>
      <c r="B1561" s="18">
        <v>619.20794072989304</v>
      </c>
      <c r="C1561" s="18">
        <v>-14.991665586185301</v>
      </c>
    </row>
    <row r="1562" spans="1:3" ht="15" customHeight="1" x14ac:dyDescent="0.25">
      <c r="A1562" s="18">
        <v>15.550000190734901</v>
      </c>
      <c r="B1562" s="18">
        <v>632.58795603360295</v>
      </c>
      <c r="C1562" s="18">
        <v>-13.154782141087701</v>
      </c>
    </row>
    <row r="1563" spans="1:3" ht="15" customHeight="1" x14ac:dyDescent="0.25">
      <c r="A1563" s="18">
        <v>15.559999465942401</v>
      </c>
      <c r="B1563" s="18">
        <v>612.41595014394102</v>
      </c>
      <c r="C1563" s="18">
        <v>-15.924108097154299</v>
      </c>
    </row>
    <row r="1564" spans="1:3" ht="15" customHeight="1" x14ac:dyDescent="0.25">
      <c r="A1564" s="18">
        <v>15.569999694824199</v>
      </c>
      <c r="B1564" s="18">
        <v>631.46421109649998</v>
      </c>
      <c r="C1564" s="18">
        <v>-13.309056140378701</v>
      </c>
    </row>
    <row r="1565" spans="1:3" ht="15" customHeight="1" x14ac:dyDescent="0.25">
      <c r="A1565" s="18">
        <v>15.579999923706101</v>
      </c>
      <c r="B1565" s="18">
        <v>647.00690322183596</v>
      </c>
      <c r="C1565" s="18">
        <v>-11.175268307612599</v>
      </c>
    </row>
    <row r="1566" spans="1:3" ht="15" customHeight="1" x14ac:dyDescent="0.25">
      <c r="A1566" s="18">
        <v>15.5900001525879</v>
      </c>
      <c r="B1566" s="18">
        <v>645.48945542242097</v>
      </c>
      <c r="C1566" s="18">
        <v>-11.383592041051999</v>
      </c>
    </row>
    <row r="1567" spans="1:3" ht="15" customHeight="1" x14ac:dyDescent="0.25">
      <c r="A1567" s="18">
        <v>15.6000003814697</v>
      </c>
      <c r="B1567" s="18">
        <v>643.61987099914597</v>
      </c>
      <c r="C1567" s="18">
        <v>-11.640259062604301</v>
      </c>
    </row>
    <row r="1568" spans="1:3" ht="15" customHeight="1" x14ac:dyDescent="0.25">
      <c r="A1568" s="18">
        <v>15.6100006103516</v>
      </c>
      <c r="B1568" s="18">
        <v>621.45543060410102</v>
      </c>
      <c r="C1568" s="18">
        <v>-14.6831175876033</v>
      </c>
    </row>
    <row r="1569" spans="1:3" ht="15" customHeight="1" x14ac:dyDescent="0.25">
      <c r="A1569" s="18">
        <v>15.6200008392334</v>
      </c>
      <c r="B1569" s="18">
        <v>629.80957230252</v>
      </c>
      <c r="C1569" s="18">
        <v>-13.5362142219868</v>
      </c>
    </row>
    <row r="1570" spans="1:3" ht="15" customHeight="1" x14ac:dyDescent="0.25">
      <c r="A1570" s="18">
        <v>15.6300001144409</v>
      </c>
      <c r="B1570" s="18">
        <v>633.47373145461495</v>
      </c>
      <c r="C1570" s="18">
        <v>-13.0331779298818</v>
      </c>
    </row>
    <row r="1571" spans="1:3" ht="15" customHeight="1" x14ac:dyDescent="0.25">
      <c r="A1571" s="18">
        <v>15.6400003433228</v>
      </c>
      <c r="B1571" s="18">
        <v>631.11173835750401</v>
      </c>
      <c r="C1571" s="18">
        <v>-13.35744557226</v>
      </c>
    </row>
    <row r="1572" spans="1:3" ht="15" customHeight="1" x14ac:dyDescent="0.25">
      <c r="A1572" s="18">
        <v>15.6499996185303</v>
      </c>
      <c r="B1572" s="18">
        <v>620.74572349502</v>
      </c>
      <c r="C1572" s="18">
        <v>-14.780550154752699</v>
      </c>
    </row>
    <row r="1573" spans="1:3" ht="15" customHeight="1" x14ac:dyDescent="0.25">
      <c r="A1573" s="18">
        <v>15.6599998474121</v>
      </c>
      <c r="B1573" s="18">
        <v>615.76001564844796</v>
      </c>
      <c r="C1573" s="18">
        <v>-15.4650160539002</v>
      </c>
    </row>
    <row r="1574" spans="1:3" ht="15" customHeight="1" x14ac:dyDescent="0.25">
      <c r="A1574" s="18">
        <v>15.670000076293899</v>
      </c>
      <c r="B1574" s="18">
        <v>606.18213476004701</v>
      </c>
      <c r="C1574" s="18">
        <v>-16.779921189931098</v>
      </c>
    </row>
    <row r="1575" spans="1:3" ht="15" customHeight="1" x14ac:dyDescent="0.25">
      <c r="A1575" s="18">
        <v>15.680000305175801</v>
      </c>
      <c r="B1575" s="18">
        <v>642.41276950838301</v>
      </c>
      <c r="C1575" s="18">
        <v>-11.805976716478799</v>
      </c>
    </row>
    <row r="1576" spans="1:3" ht="15" customHeight="1" x14ac:dyDescent="0.25">
      <c r="A1576" s="18">
        <v>15.690000534057599</v>
      </c>
      <c r="B1576" s="18">
        <v>654.59453435323701</v>
      </c>
      <c r="C1576" s="18">
        <v>-10.133595806018899</v>
      </c>
    </row>
    <row r="1577" spans="1:3" ht="15" customHeight="1" x14ac:dyDescent="0.25">
      <c r="A1577" s="18">
        <v>15.700000762939499</v>
      </c>
      <c r="B1577" s="18">
        <v>659.41246472789305</v>
      </c>
      <c r="C1577" s="18">
        <v>-9.4721633379719297</v>
      </c>
    </row>
    <row r="1578" spans="1:3" ht="15" customHeight="1" x14ac:dyDescent="0.25">
      <c r="A1578" s="18">
        <v>15.710000038146999</v>
      </c>
      <c r="B1578" s="18">
        <v>640.53758316617905</v>
      </c>
      <c r="C1578" s="18">
        <v>-12.063412800839</v>
      </c>
    </row>
    <row r="1579" spans="1:3" ht="15" customHeight="1" x14ac:dyDescent="0.25">
      <c r="A1579" s="18">
        <v>15.7200002670288</v>
      </c>
      <c r="B1579" s="18">
        <v>612.34066035353896</v>
      </c>
      <c r="C1579" s="18">
        <v>-15.934444301294199</v>
      </c>
    </row>
    <row r="1580" spans="1:3" ht="15" customHeight="1" x14ac:dyDescent="0.25">
      <c r="A1580" s="18">
        <v>15.7299995422363</v>
      </c>
      <c r="B1580" s="18">
        <v>599.69505662138499</v>
      </c>
      <c r="C1580" s="18">
        <v>-17.670503612259001</v>
      </c>
    </row>
    <row r="1581" spans="1:3" ht="15" customHeight="1" x14ac:dyDescent="0.25">
      <c r="A1581" s="18">
        <v>15.7399997711182</v>
      </c>
      <c r="B1581" s="18">
        <v>616.15780791157704</v>
      </c>
      <c r="C1581" s="18">
        <v>-15.410404903902</v>
      </c>
    </row>
    <row r="1582" spans="1:3" ht="15" customHeight="1" x14ac:dyDescent="0.25">
      <c r="A1582" s="18">
        <v>15.75</v>
      </c>
      <c r="B1582" s="18">
        <v>627.28288278890398</v>
      </c>
      <c r="C1582" s="18">
        <v>-13.883092310921</v>
      </c>
    </row>
    <row r="1583" spans="1:3" ht="15" customHeight="1" x14ac:dyDescent="0.25">
      <c r="A1583" s="18">
        <v>15.7600002288818</v>
      </c>
      <c r="B1583" s="18">
        <v>638.57097350705806</v>
      </c>
      <c r="C1583" s="18">
        <v>-12.3333999902264</v>
      </c>
    </row>
    <row r="1584" spans="1:3" ht="15" customHeight="1" x14ac:dyDescent="0.25">
      <c r="A1584" s="18">
        <v>15.7700004577637</v>
      </c>
      <c r="B1584" s="18">
        <v>618.75620198748004</v>
      </c>
      <c r="C1584" s="18">
        <v>-15.053682811024901</v>
      </c>
    </row>
    <row r="1585" spans="1:3" ht="15" customHeight="1" x14ac:dyDescent="0.25">
      <c r="A1585" s="18">
        <v>15.780000686645501</v>
      </c>
      <c r="B1585" s="18">
        <v>629.849345926914</v>
      </c>
      <c r="C1585" s="18">
        <v>-13.530753876049699</v>
      </c>
    </row>
    <row r="1586" spans="1:3" ht="15" customHeight="1" x14ac:dyDescent="0.25">
      <c r="A1586" s="18">
        <v>15.789999961853001</v>
      </c>
      <c r="B1586" s="18">
        <v>615.29130309168102</v>
      </c>
      <c r="C1586" s="18">
        <v>-15.5293635390482</v>
      </c>
    </row>
    <row r="1587" spans="1:3" ht="15" customHeight="1" x14ac:dyDescent="0.25">
      <c r="A1587" s="18">
        <v>15.800000190734901</v>
      </c>
      <c r="B1587" s="18">
        <v>614.90835591371297</v>
      </c>
      <c r="C1587" s="18">
        <v>-15.581936672605201</v>
      </c>
    </row>
    <row r="1588" spans="1:3" ht="15" customHeight="1" x14ac:dyDescent="0.25">
      <c r="A1588" s="18">
        <v>15.809999465942401</v>
      </c>
      <c r="B1588" s="18">
        <v>642.74149011112104</v>
      </c>
      <c r="C1588" s="18">
        <v>-11.760848110903501</v>
      </c>
    </row>
    <row r="1589" spans="1:3" ht="15" customHeight="1" x14ac:dyDescent="0.25">
      <c r="A1589" s="18">
        <v>15.819999694824199</v>
      </c>
      <c r="B1589" s="18">
        <v>638.71034925000504</v>
      </c>
      <c r="C1589" s="18">
        <v>-12.314265707562599</v>
      </c>
    </row>
    <row r="1590" spans="1:3" ht="15" customHeight="1" x14ac:dyDescent="0.25">
      <c r="A1590" s="18">
        <v>15.829999923706101</v>
      </c>
      <c r="B1590" s="18">
        <v>622.88156712497801</v>
      </c>
      <c r="C1590" s="18">
        <v>-14.487329577934799</v>
      </c>
    </row>
    <row r="1591" spans="1:3" ht="15" customHeight="1" x14ac:dyDescent="0.25">
      <c r="A1591" s="18">
        <v>15.8400001525879</v>
      </c>
      <c r="B1591" s="18">
        <v>620.01428094049504</v>
      </c>
      <c r="C1591" s="18">
        <v>-14.880966685597301</v>
      </c>
    </row>
    <row r="1592" spans="1:3" ht="15" customHeight="1" x14ac:dyDescent="0.25">
      <c r="A1592" s="18">
        <v>15.8500003814697</v>
      </c>
      <c r="B1592" s="18">
        <v>586.58337323436206</v>
      </c>
      <c r="C1592" s="18">
        <v>-19.470548948851999</v>
      </c>
    </row>
    <row r="1593" spans="1:3" ht="15" customHeight="1" x14ac:dyDescent="0.25">
      <c r="A1593" s="18">
        <v>15.8600006103516</v>
      </c>
      <c r="B1593" s="18">
        <v>623.64701332740003</v>
      </c>
      <c r="C1593" s="18">
        <v>-14.3822448358454</v>
      </c>
    </row>
    <row r="1594" spans="1:3" ht="15" customHeight="1" x14ac:dyDescent="0.25">
      <c r="A1594" s="18">
        <v>15.8700008392334</v>
      </c>
      <c r="B1594" s="18">
        <v>639.760653029953</v>
      </c>
      <c r="C1594" s="18">
        <v>-12.170074121684801</v>
      </c>
    </row>
    <row r="1595" spans="1:3" ht="15" customHeight="1" x14ac:dyDescent="0.25">
      <c r="A1595" s="18">
        <v>15.8800001144409</v>
      </c>
      <c r="B1595" s="18">
        <v>642.80445567987999</v>
      </c>
      <c r="C1595" s="18">
        <v>-11.752203844941199</v>
      </c>
    </row>
    <row r="1596" spans="1:3" ht="15" customHeight="1" x14ac:dyDescent="0.25">
      <c r="A1596" s="18">
        <v>15.8900003433228</v>
      </c>
      <c r="B1596" s="18">
        <v>618.82796256895699</v>
      </c>
      <c r="C1596" s="18">
        <v>-15.043831116453999</v>
      </c>
    </row>
    <row r="1597" spans="1:3" ht="15" customHeight="1" x14ac:dyDescent="0.25">
      <c r="A1597" s="18">
        <v>15.8999996185303</v>
      </c>
      <c r="B1597" s="18">
        <v>628.889177022529</v>
      </c>
      <c r="C1597" s="18">
        <v>-13.6625712413462</v>
      </c>
    </row>
    <row r="1598" spans="1:3" ht="15" customHeight="1" x14ac:dyDescent="0.25">
      <c r="A1598" s="18">
        <v>15.9099998474121</v>
      </c>
      <c r="B1598" s="18">
        <v>615.49997457177597</v>
      </c>
      <c r="C1598" s="18">
        <v>-15.500715949449001</v>
      </c>
    </row>
    <row r="1599" spans="1:3" ht="15" customHeight="1" x14ac:dyDescent="0.25">
      <c r="A1599" s="18">
        <v>15.920000076293899</v>
      </c>
      <c r="B1599" s="18">
        <v>628.65333623563004</v>
      </c>
      <c r="C1599" s="18">
        <v>-13.6949487855643</v>
      </c>
    </row>
    <row r="1600" spans="1:3" ht="15" customHeight="1" x14ac:dyDescent="0.25">
      <c r="A1600" s="18">
        <v>15.930000305175801</v>
      </c>
      <c r="B1600" s="18">
        <v>631.807552707642</v>
      </c>
      <c r="C1600" s="18">
        <v>-13.261920280874399</v>
      </c>
    </row>
    <row r="1601" spans="1:3" ht="15" customHeight="1" x14ac:dyDescent="0.25">
      <c r="A1601" s="18">
        <v>15.940000534057599</v>
      </c>
      <c r="B1601" s="18">
        <v>657.63884117586701</v>
      </c>
      <c r="C1601" s="18">
        <v>-9.7156563136226097</v>
      </c>
    </row>
    <row r="1602" spans="1:3" ht="15" customHeight="1" x14ac:dyDescent="0.25">
      <c r="A1602" s="18">
        <v>15.950000762939499</v>
      </c>
      <c r="B1602" s="18">
        <v>608.30470184214403</v>
      </c>
      <c r="C1602" s="18">
        <v>-16.4885232919682</v>
      </c>
    </row>
    <row r="1603" spans="1:3" ht="15" customHeight="1" x14ac:dyDescent="0.25">
      <c r="A1603" s="18">
        <v>15.960000038146999</v>
      </c>
      <c r="B1603" s="18">
        <v>611.15663876876204</v>
      </c>
      <c r="C1603" s="18">
        <v>-16.096993416399702</v>
      </c>
    </row>
    <row r="1604" spans="1:3" ht="15" customHeight="1" x14ac:dyDescent="0.25">
      <c r="A1604" s="18">
        <v>15.9700002670288</v>
      </c>
      <c r="B1604" s="18">
        <v>610.45942393889197</v>
      </c>
      <c r="C1604" s="18">
        <v>-16.192710973487198</v>
      </c>
    </row>
    <row r="1605" spans="1:3" ht="15" customHeight="1" x14ac:dyDescent="0.25">
      <c r="A1605" s="18">
        <v>15.9799995422363</v>
      </c>
      <c r="B1605" s="18">
        <v>612.16879348080499</v>
      </c>
      <c r="C1605" s="18">
        <v>-15.9580391482446</v>
      </c>
    </row>
    <row r="1606" spans="1:3" ht="15" customHeight="1" x14ac:dyDescent="0.25">
      <c r="A1606" s="18">
        <v>15.9899997711182</v>
      </c>
      <c r="B1606" s="18">
        <v>599.70586832491801</v>
      </c>
      <c r="C1606" s="18">
        <v>-17.669019321039499</v>
      </c>
    </row>
    <row r="1607" spans="1:3" ht="15" customHeight="1" x14ac:dyDescent="0.25">
      <c r="A1607" s="18">
        <v>16</v>
      </c>
      <c r="B1607" s="18">
        <v>590.479563868485</v>
      </c>
      <c r="C1607" s="18">
        <v>-18.9356580752384</v>
      </c>
    </row>
    <row r="1608" spans="1:3" ht="15" customHeight="1" x14ac:dyDescent="0.25">
      <c r="A1608" s="18">
        <v>16.0100002288818</v>
      </c>
      <c r="B1608" s="18">
        <v>650.02891440712995</v>
      </c>
      <c r="C1608" s="18">
        <v>-10.7603896851922</v>
      </c>
    </row>
    <row r="1609" spans="1:3" ht="15" customHeight="1" x14ac:dyDescent="0.25">
      <c r="A1609" s="18">
        <v>16.0200004577637</v>
      </c>
      <c r="B1609" s="18">
        <v>608.64372997571104</v>
      </c>
      <c r="C1609" s="18">
        <v>-16.441979610826198</v>
      </c>
    </row>
    <row r="1610" spans="1:3" ht="15" customHeight="1" x14ac:dyDescent="0.25">
      <c r="A1610" s="18">
        <v>16.030000686645501</v>
      </c>
      <c r="B1610" s="18">
        <v>644.23126443102797</v>
      </c>
      <c r="C1610" s="18">
        <v>-11.556323547735801</v>
      </c>
    </row>
    <row r="1611" spans="1:3" ht="15" customHeight="1" x14ac:dyDescent="0.25">
      <c r="A1611" s="18">
        <v>16.040000915527301</v>
      </c>
      <c r="B1611" s="18">
        <v>595.07857125140595</v>
      </c>
      <c r="C1611" s="18">
        <v>-18.304280581729198</v>
      </c>
    </row>
    <row r="1612" spans="1:3" ht="15" customHeight="1" x14ac:dyDescent="0.25">
      <c r="A1612" s="18">
        <v>16.0499992370606</v>
      </c>
      <c r="B1612" s="18">
        <v>594.48868918821097</v>
      </c>
      <c r="C1612" s="18">
        <v>-18.3852628954149</v>
      </c>
    </row>
    <row r="1613" spans="1:3" ht="15" customHeight="1" x14ac:dyDescent="0.25">
      <c r="A1613" s="18">
        <v>16.059999465942401</v>
      </c>
      <c r="B1613" s="18">
        <v>619.14850437005998</v>
      </c>
      <c r="C1613" s="18">
        <v>-14.9998253425785</v>
      </c>
    </row>
    <row r="1614" spans="1:3" ht="15" customHeight="1" x14ac:dyDescent="0.25">
      <c r="A1614" s="18">
        <v>16.069999694824201</v>
      </c>
      <c r="B1614" s="18">
        <v>582.12514207411903</v>
      </c>
      <c r="C1614" s="18">
        <v>-20.082599893995301</v>
      </c>
    </row>
    <row r="1615" spans="1:3" ht="15" customHeight="1" x14ac:dyDescent="0.25">
      <c r="A1615" s="18">
        <v>16.079999923706101</v>
      </c>
      <c r="B1615" s="18">
        <v>616.15007726345505</v>
      </c>
      <c r="C1615" s="18">
        <v>-15.4114662105771</v>
      </c>
    </row>
    <row r="1616" spans="1:3" ht="15" customHeight="1" x14ac:dyDescent="0.25">
      <c r="A1616" s="18">
        <v>16.090000152587901</v>
      </c>
      <c r="B1616" s="18">
        <v>622.19477186431504</v>
      </c>
      <c r="C1616" s="18">
        <v>-14.581616678199399</v>
      </c>
    </row>
    <row r="1617" spans="1:3" ht="15" customHeight="1" x14ac:dyDescent="0.25">
      <c r="A1617" s="18">
        <v>16.100000381469702</v>
      </c>
      <c r="B1617" s="18">
        <v>597.93723048073798</v>
      </c>
      <c r="C1617" s="18">
        <v>-17.911827830791101</v>
      </c>
    </row>
    <row r="1618" spans="1:3" ht="15" customHeight="1" x14ac:dyDescent="0.25">
      <c r="A1618" s="18">
        <v>16.110000610351602</v>
      </c>
      <c r="B1618" s="18">
        <v>610.38262163037905</v>
      </c>
      <c r="C1618" s="18">
        <v>-16.203254824585301</v>
      </c>
    </row>
    <row r="1619" spans="1:3" ht="15" customHeight="1" x14ac:dyDescent="0.25">
      <c r="A1619" s="18">
        <v>16.120000839233398</v>
      </c>
      <c r="B1619" s="18">
        <v>603.04253929643903</v>
      </c>
      <c r="C1619" s="18">
        <v>-17.210942440692101</v>
      </c>
    </row>
    <row r="1620" spans="1:3" ht="15" customHeight="1" x14ac:dyDescent="0.25">
      <c r="A1620" s="18">
        <v>16.130001068115199</v>
      </c>
      <c r="B1620" s="18">
        <v>620.58220348148996</v>
      </c>
      <c r="C1620" s="18">
        <v>-14.8029990981191</v>
      </c>
    </row>
    <row r="1621" spans="1:3" ht="15" customHeight="1" x14ac:dyDescent="0.25">
      <c r="A1621" s="18">
        <v>16.139999389648398</v>
      </c>
      <c r="B1621" s="18">
        <v>630.24674605571795</v>
      </c>
      <c r="C1621" s="18">
        <v>-13.476196560448001</v>
      </c>
    </row>
    <row r="1622" spans="1:3" ht="15" customHeight="1" x14ac:dyDescent="0.25">
      <c r="A1622" s="18">
        <v>16.149999618530298</v>
      </c>
      <c r="B1622" s="18">
        <v>620.93798135265399</v>
      </c>
      <c r="C1622" s="18">
        <v>-14.7541559191811</v>
      </c>
    </row>
    <row r="1623" spans="1:3" ht="15" customHeight="1" x14ac:dyDescent="0.25">
      <c r="A1623" s="18">
        <v>16.159999847412099</v>
      </c>
      <c r="B1623" s="18">
        <v>631.62022453866496</v>
      </c>
      <c r="C1623" s="18">
        <v>-13.287637741175001</v>
      </c>
    </row>
    <row r="1624" spans="1:3" ht="15" customHeight="1" x14ac:dyDescent="0.25">
      <c r="A1624" s="18">
        <v>16.170000076293999</v>
      </c>
      <c r="B1624" s="18">
        <v>620.85042335979801</v>
      </c>
      <c r="C1624" s="18">
        <v>-14.7661763708706</v>
      </c>
    </row>
    <row r="1625" spans="1:3" ht="15" customHeight="1" x14ac:dyDescent="0.25">
      <c r="A1625" s="18">
        <v>16.180000305175799</v>
      </c>
      <c r="B1625" s="18">
        <v>604.18572289222504</v>
      </c>
      <c r="C1625" s="18">
        <v>-17.053999793457201</v>
      </c>
    </row>
    <row r="1626" spans="1:3" ht="15" customHeight="1" x14ac:dyDescent="0.25">
      <c r="A1626" s="18">
        <v>16.190000534057599</v>
      </c>
      <c r="B1626" s="18">
        <v>622.83966477139097</v>
      </c>
      <c r="C1626" s="18">
        <v>-14.4930821677388</v>
      </c>
    </row>
    <row r="1627" spans="1:3" ht="15" customHeight="1" x14ac:dyDescent="0.25">
      <c r="A1627" s="18">
        <v>16.200000762939499</v>
      </c>
      <c r="B1627" s="18">
        <v>619.08593093562604</v>
      </c>
      <c r="C1627" s="18">
        <v>-15.008415774144201</v>
      </c>
    </row>
    <row r="1628" spans="1:3" ht="15" customHeight="1" x14ac:dyDescent="0.25">
      <c r="A1628" s="18">
        <v>16.209999084472699</v>
      </c>
      <c r="B1628" s="18">
        <v>616.50456669326604</v>
      </c>
      <c r="C1628" s="18">
        <v>-15.362799916084899</v>
      </c>
    </row>
    <row r="1629" spans="1:3" ht="15" customHeight="1" x14ac:dyDescent="0.25">
      <c r="A1629" s="18">
        <v>16.2200012207031</v>
      </c>
      <c r="B1629" s="18">
        <v>633.53182335390602</v>
      </c>
      <c r="C1629" s="18">
        <v>-13.025202748562499</v>
      </c>
    </row>
    <row r="1630" spans="1:3" ht="15" customHeight="1" x14ac:dyDescent="0.25">
      <c r="A1630" s="18">
        <v>16.2299995422363</v>
      </c>
      <c r="B1630" s="18">
        <v>580.88532537681203</v>
      </c>
      <c r="C1630" s="18">
        <v>-20.252808874668698</v>
      </c>
    </row>
    <row r="1631" spans="1:3" ht="15" customHeight="1" x14ac:dyDescent="0.25">
      <c r="A1631" s="18">
        <v>16.2399997711182</v>
      </c>
      <c r="B1631" s="18">
        <v>605.11059970735903</v>
      </c>
      <c r="C1631" s="18">
        <v>-16.927027523851301</v>
      </c>
    </row>
    <row r="1632" spans="1:3" ht="15" customHeight="1" x14ac:dyDescent="0.25">
      <c r="A1632" s="18">
        <v>16.25</v>
      </c>
      <c r="B1632" s="18">
        <v>577.26553342263298</v>
      </c>
      <c r="C1632" s="18">
        <v>-20.749754189334102</v>
      </c>
    </row>
    <row r="1633" spans="1:3" ht="15" customHeight="1" x14ac:dyDescent="0.25">
      <c r="A1633" s="18">
        <v>16.2600002288818</v>
      </c>
      <c r="B1633" s="18">
        <v>617.01932702362706</v>
      </c>
      <c r="C1633" s="18">
        <v>-15.292130734654901</v>
      </c>
    </row>
    <row r="1634" spans="1:3" ht="15" customHeight="1" x14ac:dyDescent="0.25">
      <c r="A1634" s="18">
        <v>16.2700004577637</v>
      </c>
      <c r="B1634" s="18">
        <v>614.34883625111104</v>
      </c>
      <c r="C1634" s="18">
        <v>-15.658750665871301</v>
      </c>
    </row>
    <row r="1635" spans="1:3" ht="15" customHeight="1" x14ac:dyDescent="0.25">
      <c r="A1635" s="18">
        <v>16.280000686645501</v>
      </c>
      <c r="B1635" s="18">
        <v>628.03578069292598</v>
      </c>
      <c r="C1635" s="18">
        <v>-13.7797302695217</v>
      </c>
    </row>
    <row r="1636" spans="1:3" ht="15" customHeight="1" x14ac:dyDescent="0.25">
      <c r="A1636" s="18">
        <v>16.290000915527301</v>
      </c>
      <c r="B1636" s="18">
        <v>631.40645531234395</v>
      </c>
      <c r="C1636" s="18">
        <v>-13.316985177929499</v>
      </c>
    </row>
    <row r="1637" spans="1:3" ht="15" customHeight="1" x14ac:dyDescent="0.25">
      <c r="A1637" s="18">
        <v>16.2999992370606</v>
      </c>
      <c r="B1637" s="18">
        <v>632.83057514240704</v>
      </c>
      <c r="C1637" s="18">
        <v>-13.1214740308718</v>
      </c>
    </row>
    <row r="1638" spans="1:3" ht="15" customHeight="1" x14ac:dyDescent="0.25">
      <c r="A1638" s="18">
        <v>16.309999465942401</v>
      </c>
      <c r="B1638" s="18">
        <v>619.28076567596702</v>
      </c>
      <c r="C1638" s="18">
        <v>-14.9816677696809</v>
      </c>
    </row>
    <row r="1639" spans="1:3" ht="15" customHeight="1" x14ac:dyDescent="0.25">
      <c r="A1639" s="18">
        <v>16.319999694824201</v>
      </c>
      <c r="B1639" s="18">
        <v>610.28733298940097</v>
      </c>
      <c r="C1639" s="18">
        <v>-16.2163365829499</v>
      </c>
    </row>
    <row r="1640" spans="1:3" ht="15" customHeight="1" x14ac:dyDescent="0.25">
      <c r="A1640" s="18">
        <v>16.329999923706101</v>
      </c>
      <c r="B1640" s="18">
        <v>611.42620310761197</v>
      </c>
      <c r="C1640" s="18">
        <v>-16.059986114077201</v>
      </c>
    </row>
    <row r="1641" spans="1:3" ht="15" customHeight="1" x14ac:dyDescent="0.25">
      <c r="A1641" s="18">
        <v>16.340000152587901</v>
      </c>
      <c r="B1641" s="18">
        <v>605.10258896329105</v>
      </c>
      <c r="C1641" s="18">
        <v>-16.9281272836668</v>
      </c>
    </row>
    <row r="1642" spans="1:3" ht="15" customHeight="1" x14ac:dyDescent="0.25">
      <c r="A1642" s="18">
        <v>16.350000381469702</v>
      </c>
      <c r="B1642" s="18">
        <v>610.24834363365699</v>
      </c>
      <c r="C1642" s="18">
        <v>-16.2216892600938</v>
      </c>
    </row>
    <row r="1643" spans="1:3" ht="15" customHeight="1" x14ac:dyDescent="0.25">
      <c r="A1643" s="18">
        <v>16.360000610351602</v>
      </c>
      <c r="B1643" s="18">
        <v>614.87205547905398</v>
      </c>
      <c r="C1643" s="18">
        <v>-15.586920199601201</v>
      </c>
    </row>
    <row r="1644" spans="1:3" ht="15" customHeight="1" x14ac:dyDescent="0.25">
      <c r="A1644" s="18">
        <v>16.370000839233398</v>
      </c>
      <c r="B1644" s="18">
        <v>598.90294528486299</v>
      </c>
      <c r="C1644" s="18">
        <v>-17.779249093314601</v>
      </c>
    </row>
    <row r="1645" spans="1:3" ht="15" customHeight="1" x14ac:dyDescent="0.25">
      <c r="A1645" s="18">
        <v>16.380001068115199</v>
      </c>
      <c r="B1645" s="18">
        <v>578.19948534643095</v>
      </c>
      <c r="C1645" s="18">
        <v>-20.621536037979201</v>
      </c>
    </row>
    <row r="1646" spans="1:3" ht="15" customHeight="1" x14ac:dyDescent="0.25">
      <c r="A1646" s="18">
        <v>16.389999389648398</v>
      </c>
      <c r="B1646" s="18">
        <v>618.78241896806696</v>
      </c>
      <c r="C1646" s="18">
        <v>-15.050083597083299</v>
      </c>
    </row>
    <row r="1647" spans="1:3" ht="15" customHeight="1" x14ac:dyDescent="0.25">
      <c r="A1647" s="18">
        <v>16.399999618530298</v>
      </c>
      <c r="B1647" s="18">
        <v>609.55566635811897</v>
      </c>
      <c r="C1647" s="18">
        <v>-16.3167838763068</v>
      </c>
    </row>
    <row r="1648" spans="1:3" ht="15" customHeight="1" x14ac:dyDescent="0.25">
      <c r="A1648" s="18">
        <v>16.409999847412099</v>
      </c>
      <c r="B1648" s="18">
        <v>607.90214794792496</v>
      </c>
      <c r="C1648" s="18">
        <v>-16.5437881453533</v>
      </c>
    </row>
    <row r="1649" spans="1:3" ht="15" customHeight="1" x14ac:dyDescent="0.25">
      <c r="A1649" s="18">
        <v>16.420000076293999</v>
      </c>
      <c r="B1649" s="18">
        <v>592.75629575949995</v>
      </c>
      <c r="C1649" s="18">
        <v>-18.623095568798501</v>
      </c>
    </row>
    <row r="1650" spans="1:3" ht="15" customHeight="1" x14ac:dyDescent="0.25">
      <c r="A1650" s="18">
        <v>16.430000305175799</v>
      </c>
      <c r="B1650" s="18">
        <v>571.65386715496402</v>
      </c>
      <c r="C1650" s="18">
        <v>-21.520155166651001</v>
      </c>
    </row>
    <row r="1651" spans="1:3" ht="15" customHeight="1" x14ac:dyDescent="0.25">
      <c r="A1651" s="18">
        <v>16.440000534057599</v>
      </c>
      <c r="B1651" s="18">
        <v>597.88894193957299</v>
      </c>
      <c r="C1651" s="18">
        <v>-17.9184571521963</v>
      </c>
    </row>
    <row r="1652" spans="1:3" ht="15" customHeight="1" x14ac:dyDescent="0.25">
      <c r="A1652" s="18">
        <v>16.450000762939499</v>
      </c>
      <c r="B1652" s="18">
        <v>606.10068285882301</v>
      </c>
      <c r="C1652" s="18">
        <v>-16.791103363159898</v>
      </c>
    </row>
    <row r="1653" spans="1:3" ht="15" customHeight="1" x14ac:dyDescent="0.25">
      <c r="A1653" s="18">
        <v>16.459999084472699</v>
      </c>
      <c r="B1653" s="18">
        <v>624.11275686713498</v>
      </c>
      <c r="C1653" s="18">
        <v>-14.318304953985701</v>
      </c>
    </row>
    <row r="1654" spans="1:3" ht="15" customHeight="1" x14ac:dyDescent="0.25">
      <c r="A1654" s="18">
        <v>16.4700012207031</v>
      </c>
      <c r="B1654" s="18">
        <v>607.36929341942403</v>
      </c>
      <c r="C1654" s="18">
        <v>-16.6169413996532</v>
      </c>
    </row>
    <row r="1655" spans="1:3" ht="15" customHeight="1" x14ac:dyDescent="0.25">
      <c r="A1655" s="18">
        <v>16.4799995422363</v>
      </c>
      <c r="B1655" s="18">
        <v>631.28522978672697</v>
      </c>
      <c r="C1655" s="18">
        <v>-13.333627697095199</v>
      </c>
    </row>
    <row r="1656" spans="1:3" ht="15" customHeight="1" x14ac:dyDescent="0.25">
      <c r="A1656" s="18">
        <v>16.4899997711182</v>
      </c>
      <c r="B1656" s="18">
        <v>606.93066316730403</v>
      </c>
      <c r="C1656" s="18">
        <v>-16.677159017522001</v>
      </c>
    </row>
    <row r="1657" spans="1:3" ht="15" customHeight="1" x14ac:dyDescent="0.25">
      <c r="A1657" s="18">
        <v>16.5</v>
      </c>
      <c r="B1657" s="18">
        <v>610.94455011811999</v>
      </c>
      <c r="C1657" s="18">
        <v>-16.126110134311698</v>
      </c>
    </row>
    <row r="1658" spans="1:3" ht="15" customHeight="1" x14ac:dyDescent="0.25">
      <c r="A1658" s="18">
        <v>16.5100002288818</v>
      </c>
      <c r="B1658" s="18">
        <v>593.27284870391895</v>
      </c>
      <c r="C1658" s="18">
        <v>-18.552180287269898</v>
      </c>
    </row>
    <row r="1659" spans="1:3" ht="15" customHeight="1" x14ac:dyDescent="0.25">
      <c r="A1659" s="18">
        <v>16.5200004577637</v>
      </c>
      <c r="B1659" s="18">
        <v>611.68702845293399</v>
      </c>
      <c r="C1659" s="18">
        <v>-16.0241785497353</v>
      </c>
    </row>
    <row r="1660" spans="1:3" ht="15" customHeight="1" x14ac:dyDescent="0.25">
      <c r="A1660" s="18">
        <v>16.530000686645501</v>
      </c>
      <c r="B1660" s="18">
        <v>594.31962327494205</v>
      </c>
      <c r="C1660" s="18">
        <v>-18.408473210961301</v>
      </c>
    </row>
    <row r="1661" spans="1:3" ht="15" customHeight="1" x14ac:dyDescent="0.25">
      <c r="A1661" s="18">
        <v>16.540000915527301</v>
      </c>
      <c r="B1661" s="18">
        <v>593.361807176507</v>
      </c>
      <c r="C1661" s="18">
        <v>-18.539967569878399</v>
      </c>
    </row>
    <row r="1662" spans="1:3" ht="15" customHeight="1" x14ac:dyDescent="0.25">
      <c r="A1662" s="18">
        <v>16.5499992370606</v>
      </c>
      <c r="B1662" s="18">
        <v>621.28300353947498</v>
      </c>
      <c r="C1662" s="18">
        <v>-14.706789340834501</v>
      </c>
    </row>
    <row r="1663" spans="1:3" ht="15" customHeight="1" x14ac:dyDescent="0.25">
      <c r="A1663" s="18">
        <v>16.559999465942401</v>
      </c>
      <c r="B1663" s="18">
        <v>605.68709318431502</v>
      </c>
      <c r="C1663" s="18">
        <v>-16.8478832702768</v>
      </c>
    </row>
    <row r="1664" spans="1:3" ht="15" customHeight="1" x14ac:dyDescent="0.25">
      <c r="A1664" s="18">
        <v>16.569999694824201</v>
      </c>
      <c r="B1664" s="18">
        <v>598.70603783451804</v>
      </c>
      <c r="C1664" s="18">
        <v>-17.806281651016899</v>
      </c>
    </row>
    <row r="1665" spans="1:3" ht="15" customHeight="1" x14ac:dyDescent="0.25">
      <c r="A1665" s="18">
        <v>16.579999923706101</v>
      </c>
      <c r="B1665" s="18">
        <v>573.25108627992495</v>
      </c>
      <c r="C1665" s="18">
        <v>-21.300879978825201</v>
      </c>
    </row>
    <row r="1666" spans="1:3" ht="15" customHeight="1" x14ac:dyDescent="0.25">
      <c r="A1666" s="18">
        <v>16.590000152587901</v>
      </c>
      <c r="B1666" s="18">
        <v>594.90928126137999</v>
      </c>
      <c r="C1666" s="18">
        <v>-18.327521659787902</v>
      </c>
    </row>
    <row r="1667" spans="1:3" ht="15" customHeight="1" x14ac:dyDescent="0.25">
      <c r="A1667" s="18">
        <v>16.600000381469702</v>
      </c>
      <c r="B1667" s="18">
        <v>577.06604908958104</v>
      </c>
      <c r="C1667" s="18">
        <v>-20.7771405159281</v>
      </c>
    </row>
    <row r="1668" spans="1:3" ht="15" customHeight="1" x14ac:dyDescent="0.25">
      <c r="A1668" s="18">
        <v>16.610000610351602</v>
      </c>
      <c r="B1668" s="18">
        <v>610.20688943358402</v>
      </c>
      <c r="C1668" s="18">
        <v>-16.227380324873199</v>
      </c>
    </row>
    <row r="1669" spans="1:3" ht="15" customHeight="1" x14ac:dyDescent="0.25">
      <c r="A1669" s="18">
        <v>16.619998931884801</v>
      </c>
      <c r="B1669" s="18">
        <v>595.20287783243498</v>
      </c>
      <c r="C1669" s="18">
        <v>-18.287215078018999</v>
      </c>
    </row>
    <row r="1670" spans="1:3" ht="15" customHeight="1" x14ac:dyDescent="0.25">
      <c r="A1670" s="18">
        <v>16.630001068115199</v>
      </c>
      <c r="B1670" s="18">
        <v>605.29428662903194</v>
      </c>
      <c r="C1670" s="18">
        <v>-16.901809954375999</v>
      </c>
    </row>
    <row r="1671" spans="1:3" ht="15" customHeight="1" x14ac:dyDescent="0.25">
      <c r="A1671" s="18">
        <v>16.639999389648398</v>
      </c>
      <c r="B1671" s="18">
        <v>603.83806780350801</v>
      </c>
      <c r="C1671" s="18">
        <v>-17.101727831323601</v>
      </c>
    </row>
    <row r="1672" spans="1:3" ht="15" customHeight="1" x14ac:dyDescent="0.25">
      <c r="A1672" s="18">
        <v>16.649999618530298</v>
      </c>
      <c r="B1672" s="18">
        <v>624.78795615561501</v>
      </c>
      <c r="C1672" s="18">
        <v>-14.225609813733801</v>
      </c>
    </row>
    <row r="1673" spans="1:3" ht="15" customHeight="1" x14ac:dyDescent="0.25">
      <c r="A1673" s="18">
        <v>16.659999847412099</v>
      </c>
      <c r="B1673" s="18">
        <v>603.62676342151599</v>
      </c>
      <c r="C1673" s="18">
        <v>-17.130736880442502</v>
      </c>
    </row>
    <row r="1674" spans="1:3" ht="15" customHeight="1" x14ac:dyDescent="0.25">
      <c r="A1674" s="18">
        <v>16.670000076293999</v>
      </c>
      <c r="B1674" s="18">
        <v>592.36791472017103</v>
      </c>
      <c r="C1674" s="18">
        <v>-18.676414693279199</v>
      </c>
    </row>
    <row r="1675" spans="1:3" ht="15" customHeight="1" x14ac:dyDescent="0.25">
      <c r="A1675" s="18">
        <v>16.680000305175799</v>
      </c>
      <c r="B1675" s="18">
        <v>587.57732170988697</v>
      </c>
      <c r="C1675" s="18">
        <v>-19.334094134823101</v>
      </c>
    </row>
    <row r="1676" spans="1:3" ht="15" customHeight="1" x14ac:dyDescent="0.25">
      <c r="A1676" s="18">
        <v>16.690000534057599</v>
      </c>
      <c r="B1676" s="18">
        <v>587.77915884888898</v>
      </c>
      <c r="C1676" s="18">
        <v>-19.306384801849699</v>
      </c>
    </row>
    <row r="1677" spans="1:3" ht="15" customHeight="1" x14ac:dyDescent="0.25">
      <c r="A1677" s="18">
        <v>16.700000762939499</v>
      </c>
      <c r="B1677" s="18">
        <v>604.26515810263504</v>
      </c>
      <c r="C1677" s="18">
        <v>-17.043094482839301</v>
      </c>
    </row>
    <row r="1678" spans="1:3" ht="15" customHeight="1" x14ac:dyDescent="0.25">
      <c r="A1678" s="18">
        <v>16.709999084472699</v>
      </c>
      <c r="B1678" s="18">
        <v>614.62904423592602</v>
      </c>
      <c r="C1678" s="18">
        <v>-15.620282144213601</v>
      </c>
    </row>
    <row r="1679" spans="1:3" ht="15" customHeight="1" x14ac:dyDescent="0.25">
      <c r="A1679" s="18">
        <v>16.7200012207031</v>
      </c>
      <c r="B1679" s="18">
        <v>581.74555604750799</v>
      </c>
      <c r="C1679" s="18">
        <v>-20.1347115898675</v>
      </c>
    </row>
    <row r="1680" spans="1:3" ht="15" customHeight="1" x14ac:dyDescent="0.25">
      <c r="A1680" s="18">
        <v>16.7299995422363</v>
      </c>
      <c r="B1680" s="18">
        <v>613.74903879141095</v>
      </c>
      <c r="C1680" s="18">
        <v>-15.7410942207272</v>
      </c>
    </row>
    <row r="1681" spans="1:3" ht="15" customHeight="1" x14ac:dyDescent="0.25">
      <c r="A1681" s="18">
        <v>16.7399997711182</v>
      </c>
      <c r="B1681" s="18">
        <v>597.75645655690801</v>
      </c>
      <c r="C1681" s="18">
        <v>-17.936645487606199</v>
      </c>
    </row>
    <row r="1682" spans="1:3" ht="15" customHeight="1" x14ac:dyDescent="0.25">
      <c r="A1682" s="18">
        <v>16.75</v>
      </c>
      <c r="B1682" s="18">
        <v>580.54416851405199</v>
      </c>
      <c r="C1682" s="18">
        <v>-20.2996447996778</v>
      </c>
    </row>
    <row r="1683" spans="1:3" ht="15" customHeight="1" x14ac:dyDescent="0.25">
      <c r="A1683" s="18">
        <v>16.7600002288818</v>
      </c>
      <c r="B1683" s="18">
        <v>580.171024694209</v>
      </c>
      <c r="C1683" s="18">
        <v>-20.350872073320701</v>
      </c>
    </row>
    <row r="1684" spans="1:3" ht="15" customHeight="1" x14ac:dyDescent="0.25">
      <c r="A1684" s="18">
        <v>16.7700004577637</v>
      </c>
      <c r="B1684" s="18">
        <v>588.55015095105102</v>
      </c>
      <c r="C1684" s="18">
        <v>-19.200538687580401</v>
      </c>
    </row>
    <row r="1685" spans="1:3" ht="15" customHeight="1" x14ac:dyDescent="0.25">
      <c r="A1685" s="18">
        <v>16.780000686645501</v>
      </c>
      <c r="B1685" s="18">
        <v>593.16159459399398</v>
      </c>
      <c r="C1685" s="18">
        <v>-18.567453874637401</v>
      </c>
    </row>
    <row r="1686" spans="1:3" ht="15" customHeight="1" x14ac:dyDescent="0.25">
      <c r="A1686" s="18">
        <v>16.790000915527301</v>
      </c>
      <c r="B1686" s="18">
        <v>585.21471240169399</v>
      </c>
      <c r="C1686" s="18">
        <v>-19.658446374110099</v>
      </c>
    </row>
    <row r="1687" spans="1:3" ht="15" customHeight="1" x14ac:dyDescent="0.25">
      <c r="A1687" s="18">
        <v>16.7999992370606</v>
      </c>
      <c r="B1687" s="18">
        <v>573.01658995356797</v>
      </c>
      <c r="C1687" s="18">
        <v>-21.333072947969399</v>
      </c>
    </row>
    <row r="1688" spans="1:3" ht="15" customHeight="1" x14ac:dyDescent="0.25">
      <c r="A1688" s="18">
        <v>16.809999465942401</v>
      </c>
      <c r="B1688" s="18">
        <v>545.16670601856299</v>
      </c>
      <c r="C1688" s="18">
        <v>-25.156461007467101</v>
      </c>
    </row>
    <row r="1689" spans="1:3" ht="15" customHeight="1" x14ac:dyDescent="0.25">
      <c r="A1689" s="18">
        <v>16.819999694824201</v>
      </c>
      <c r="B1689" s="18">
        <v>589.22546227790895</v>
      </c>
      <c r="C1689" s="18">
        <v>-19.107828166072299</v>
      </c>
    </row>
    <row r="1690" spans="1:3" ht="15" customHeight="1" x14ac:dyDescent="0.25">
      <c r="A1690" s="18">
        <v>16.829999923706101</v>
      </c>
      <c r="B1690" s="18">
        <v>586.03113606636703</v>
      </c>
      <c r="C1690" s="18">
        <v>-19.546363160467699</v>
      </c>
    </row>
    <row r="1691" spans="1:3" ht="15" customHeight="1" x14ac:dyDescent="0.25">
      <c r="A1691" s="18">
        <v>16.840000152587901</v>
      </c>
      <c r="B1691" s="18">
        <v>582.96397341450802</v>
      </c>
      <c r="C1691" s="18">
        <v>-19.967440429120799</v>
      </c>
    </row>
    <row r="1692" spans="1:3" ht="15" customHeight="1" x14ac:dyDescent="0.25">
      <c r="A1692" s="18">
        <v>16.850000381469702</v>
      </c>
      <c r="B1692" s="18">
        <v>572.09804330682402</v>
      </c>
      <c r="C1692" s="18">
        <v>-21.459176176602199</v>
      </c>
    </row>
    <row r="1693" spans="1:3" ht="15" customHeight="1" x14ac:dyDescent="0.25">
      <c r="A1693" s="18">
        <v>16.860000610351602</v>
      </c>
      <c r="B1693" s="18">
        <v>569.53981498963901</v>
      </c>
      <c r="C1693" s="18">
        <v>-21.8103840891457</v>
      </c>
    </row>
    <row r="1694" spans="1:3" ht="15" customHeight="1" x14ac:dyDescent="0.25">
      <c r="A1694" s="18">
        <v>16.869998931884801</v>
      </c>
      <c r="B1694" s="18">
        <v>565.79173909199199</v>
      </c>
      <c r="C1694" s="18">
        <v>-22.3249409421149</v>
      </c>
    </row>
    <row r="1695" spans="1:3" ht="15" customHeight="1" x14ac:dyDescent="0.25">
      <c r="A1695" s="18">
        <v>16.880001068115199</v>
      </c>
      <c r="B1695" s="18">
        <v>580.12917835981204</v>
      </c>
      <c r="C1695" s="18">
        <v>-20.356616972496699</v>
      </c>
    </row>
    <row r="1696" spans="1:3" ht="15" customHeight="1" x14ac:dyDescent="0.25">
      <c r="A1696" s="18">
        <v>16.889999389648398</v>
      </c>
      <c r="B1696" s="18">
        <v>576.30626082527704</v>
      </c>
      <c r="C1696" s="18">
        <v>-20.8814485045813</v>
      </c>
    </row>
    <row r="1697" spans="1:3" ht="15" customHeight="1" x14ac:dyDescent="0.25">
      <c r="A1697" s="18">
        <v>16.899999618530298</v>
      </c>
      <c r="B1697" s="18">
        <v>608.32671738353395</v>
      </c>
      <c r="C1697" s="18">
        <v>-16.485500875132601</v>
      </c>
    </row>
    <row r="1698" spans="1:3" ht="15" customHeight="1" x14ac:dyDescent="0.25">
      <c r="A1698" s="18">
        <v>16.909999847412099</v>
      </c>
      <c r="B1698" s="18">
        <v>580.57363460761701</v>
      </c>
      <c r="C1698" s="18">
        <v>-20.295599529307601</v>
      </c>
    </row>
    <row r="1699" spans="1:3" ht="15" customHeight="1" x14ac:dyDescent="0.25">
      <c r="A1699" s="18">
        <v>16.920000076293999</v>
      </c>
      <c r="B1699" s="18">
        <v>604.38179005473103</v>
      </c>
      <c r="C1699" s="18">
        <v>-17.0270825951761</v>
      </c>
    </row>
    <row r="1700" spans="1:3" ht="15" customHeight="1" x14ac:dyDescent="0.25">
      <c r="A1700" s="18">
        <v>16.930000305175799</v>
      </c>
      <c r="B1700" s="18">
        <v>589.95214320134403</v>
      </c>
      <c r="C1700" s="18">
        <v>-19.0080653386145</v>
      </c>
    </row>
    <row r="1701" spans="1:3" ht="15" customHeight="1" x14ac:dyDescent="0.25">
      <c r="A1701" s="18">
        <v>16.940000534057599</v>
      </c>
      <c r="B1701" s="18">
        <v>592.16512525495102</v>
      </c>
      <c r="C1701" s="18">
        <v>-18.704254766929999</v>
      </c>
    </row>
    <row r="1702" spans="1:3" ht="15" customHeight="1" x14ac:dyDescent="0.25">
      <c r="A1702" s="18">
        <v>16.950000762939499</v>
      </c>
      <c r="B1702" s="18">
        <v>579.02011045030099</v>
      </c>
      <c r="C1702" s="18">
        <v>-20.508876027230698</v>
      </c>
    </row>
    <row r="1703" spans="1:3" ht="15" customHeight="1" x14ac:dyDescent="0.25">
      <c r="A1703" s="18">
        <v>16.959999084472699</v>
      </c>
      <c r="B1703" s="18">
        <v>610.21669279170999</v>
      </c>
      <c r="C1703" s="18">
        <v>-16.226034464959199</v>
      </c>
    </row>
    <row r="1704" spans="1:3" ht="15" customHeight="1" x14ac:dyDescent="0.25">
      <c r="A1704" s="18">
        <v>16.9700012207031</v>
      </c>
      <c r="B1704" s="18">
        <v>577.34401630682396</v>
      </c>
      <c r="C1704" s="18">
        <v>-20.7389796193936</v>
      </c>
    </row>
    <row r="1705" spans="1:3" ht="15" customHeight="1" x14ac:dyDescent="0.25">
      <c r="A1705" s="18">
        <v>16.9799995422363</v>
      </c>
      <c r="B1705" s="18">
        <v>566.40615756009504</v>
      </c>
      <c r="C1705" s="18">
        <v>-22.240590133330102</v>
      </c>
    </row>
    <row r="1706" spans="1:3" ht="15" customHeight="1" x14ac:dyDescent="0.25">
      <c r="A1706" s="18">
        <v>16.9899997711182</v>
      </c>
      <c r="B1706" s="18">
        <v>596.15044241922999</v>
      </c>
      <c r="C1706" s="18">
        <v>-18.157128104040599</v>
      </c>
    </row>
    <row r="1707" spans="1:3" ht="15" customHeight="1" x14ac:dyDescent="0.25">
      <c r="A1707" s="18">
        <v>17</v>
      </c>
      <c r="B1707" s="18">
        <v>593.52342253760105</v>
      </c>
      <c r="C1707" s="18">
        <v>-18.517780107866699</v>
      </c>
    </row>
    <row r="1708" spans="1:3" ht="15" customHeight="1" x14ac:dyDescent="0.25">
      <c r="A1708" s="18">
        <v>17.0100002288818</v>
      </c>
      <c r="B1708" s="18">
        <v>572.91838831474695</v>
      </c>
      <c r="C1708" s="18">
        <v>-21.346554618994201</v>
      </c>
    </row>
    <row r="1709" spans="1:3" ht="15" customHeight="1" x14ac:dyDescent="0.25">
      <c r="A1709" s="18">
        <v>17.0200004577637</v>
      </c>
      <c r="B1709" s="18">
        <v>579.74578302832901</v>
      </c>
      <c r="C1709" s="18">
        <v>-20.409251631078401</v>
      </c>
    </row>
    <row r="1710" spans="1:3" ht="15" customHeight="1" x14ac:dyDescent="0.25">
      <c r="A1710" s="18">
        <v>17.030000686645501</v>
      </c>
      <c r="B1710" s="18">
        <v>568.55908704278602</v>
      </c>
      <c r="C1710" s="18">
        <v>-21.945023914947701</v>
      </c>
    </row>
    <row r="1711" spans="1:3" ht="15" customHeight="1" x14ac:dyDescent="0.25">
      <c r="A1711" s="18">
        <v>17.040000915527301</v>
      </c>
      <c r="B1711" s="18">
        <v>579.63234417002195</v>
      </c>
      <c r="C1711" s="18">
        <v>-20.424825152941001</v>
      </c>
    </row>
    <row r="1712" spans="1:3" ht="15" customHeight="1" x14ac:dyDescent="0.25">
      <c r="A1712" s="18">
        <v>17.0499992370606</v>
      </c>
      <c r="B1712" s="18">
        <v>581.93983059595701</v>
      </c>
      <c r="C1712" s="18">
        <v>-20.108040491684999</v>
      </c>
    </row>
    <row r="1713" spans="1:3" ht="15" customHeight="1" x14ac:dyDescent="0.25">
      <c r="A1713" s="18">
        <v>17.059999465942401</v>
      </c>
      <c r="B1713" s="18">
        <v>577.20973831010303</v>
      </c>
      <c r="C1713" s="18">
        <v>-20.7574140549021</v>
      </c>
    </row>
    <row r="1714" spans="1:3" ht="15" customHeight="1" x14ac:dyDescent="0.25">
      <c r="A1714" s="18">
        <v>17.069999694824201</v>
      </c>
      <c r="B1714" s="18">
        <v>579.08750153501398</v>
      </c>
      <c r="C1714" s="18">
        <v>-20.4996242016501</v>
      </c>
    </row>
    <row r="1715" spans="1:3" ht="15" customHeight="1" x14ac:dyDescent="0.25">
      <c r="A1715" s="18">
        <v>17.079999923706101</v>
      </c>
      <c r="B1715" s="18">
        <v>560.28438055477602</v>
      </c>
      <c r="C1715" s="18">
        <v>-23.081021969946299</v>
      </c>
    </row>
    <row r="1716" spans="1:3" ht="15" customHeight="1" x14ac:dyDescent="0.25">
      <c r="A1716" s="18">
        <v>17.090000152587901</v>
      </c>
      <c r="B1716" s="18">
        <v>559.79858214527701</v>
      </c>
      <c r="C1716" s="18">
        <v>-23.1477150966588</v>
      </c>
    </row>
    <row r="1717" spans="1:3" ht="15" customHeight="1" x14ac:dyDescent="0.25">
      <c r="A1717" s="18">
        <v>17.100000381469702</v>
      </c>
      <c r="B1717" s="18">
        <v>562.83885558627799</v>
      </c>
      <c r="C1717" s="18">
        <v>-22.730329329484199</v>
      </c>
    </row>
    <row r="1718" spans="1:3" ht="15" customHeight="1" x14ac:dyDescent="0.25">
      <c r="A1718" s="18">
        <v>17.110000610351602</v>
      </c>
      <c r="B1718" s="18">
        <v>569.80797884875801</v>
      </c>
      <c r="C1718" s="18">
        <v>-21.7735690525253</v>
      </c>
    </row>
    <row r="1719" spans="1:3" ht="15" customHeight="1" x14ac:dyDescent="0.25">
      <c r="A1719" s="18">
        <v>17.119998931884801</v>
      </c>
      <c r="B1719" s="18">
        <v>579.13310115509398</v>
      </c>
      <c r="C1719" s="18">
        <v>-20.493364030392701</v>
      </c>
    </row>
    <row r="1720" spans="1:3" ht="15" customHeight="1" x14ac:dyDescent="0.25">
      <c r="A1720" s="18">
        <v>17.130001068115199</v>
      </c>
      <c r="B1720" s="18">
        <v>560.38812809333695</v>
      </c>
      <c r="C1720" s="18">
        <v>-23.066778926741598</v>
      </c>
    </row>
    <row r="1721" spans="1:3" ht="15" customHeight="1" x14ac:dyDescent="0.25">
      <c r="A1721" s="18">
        <v>17.139999389648398</v>
      </c>
      <c r="B1721" s="18">
        <v>586.77064538414902</v>
      </c>
      <c r="C1721" s="18">
        <v>-19.4448391791795</v>
      </c>
    </row>
    <row r="1722" spans="1:3" ht="15" customHeight="1" x14ac:dyDescent="0.25">
      <c r="A1722" s="18">
        <v>17.149999618530298</v>
      </c>
      <c r="B1722" s="18">
        <v>558.31132868888699</v>
      </c>
      <c r="C1722" s="18">
        <v>-23.351893581562901</v>
      </c>
    </row>
    <row r="1723" spans="1:3" ht="15" customHeight="1" x14ac:dyDescent="0.25">
      <c r="A1723" s="18">
        <v>17.159999847412099</v>
      </c>
      <c r="B1723" s="18">
        <v>581.62780371162603</v>
      </c>
      <c r="C1723" s="18">
        <v>-20.1508772900923</v>
      </c>
    </row>
    <row r="1724" spans="1:3" ht="15" customHeight="1" x14ac:dyDescent="0.25">
      <c r="A1724" s="18">
        <v>17.170000076293999</v>
      </c>
      <c r="B1724" s="18">
        <v>577.20542483252802</v>
      </c>
      <c r="C1724" s="18">
        <v>-20.758006233264201</v>
      </c>
    </row>
    <row r="1725" spans="1:3" ht="15" customHeight="1" x14ac:dyDescent="0.25">
      <c r="A1725" s="18">
        <v>17.180000305175799</v>
      </c>
      <c r="B1725" s="18">
        <v>591.73607428419905</v>
      </c>
      <c r="C1725" s="18">
        <v>-18.7631572873971</v>
      </c>
    </row>
    <row r="1726" spans="1:3" ht="15" customHeight="1" x14ac:dyDescent="0.25">
      <c r="A1726" s="18">
        <v>17.190000534057599</v>
      </c>
      <c r="B1726" s="18">
        <v>612.83469358386401</v>
      </c>
      <c r="C1726" s="18">
        <v>-15.866620652253999</v>
      </c>
    </row>
    <row r="1727" spans="1:3" ht="15" customHeight="1" x14ac:dyDescent="0.25">
      <c r="A1727" s="18">
        <v>17.200000762939499</v>
      </c>
      <c r="B1727" s="18">
        <v>566.80456603430696</v>
      </c>
      <c r="C1727" s="18">
        <v>-22.185894386423001</v>
      </c>
    </row>
    <row r="1728" spans="1:3" ht="15" customHeight="1" x14ac:dyDescent="0.25">
      <c r="A1728" s="18">
        <v>17.209999084472699</v>
      </c>
      <c r="B1728" s="18">
        <v>587.46124994968295</v>
      </c>
      <c r="C1728" s="18">
        <v>-19.350029116205501</v>
      </c>
    </row>
    <row r="1729" spans="1:3" ht="15" customHeight="1" x14ac:dyDescent="0.25">
      <c r="A1729" s="18">
        <v>17.2200012207031</v>
      </c>
      <c r="B1729" s="18">
        <v>582.36171111047997</v>
      </c>
      <c r="C1729" s="18">
        <v>-20.050122371612201</v>
      </c>
    </row>
    <row r="1730" spans="1:3" ht="15" customHeight="1" x14ac:dyDescent="0.25">
      <c r="A1730" s="18">
        <v>17.2299995422363</v>
      </c>
      <c r="B1730" s="18">
        <v>578.05467574212298</v>
      </c>
      <c r="C1730" s="18">
        <v>-20.6414163115668</v>
      </c>
    </row>
    <row r="1731" spans="1:3" ht="15" customHeight="1" x14ac:dyDescent="0.25">
      <c r="A1731" s="18">
        <v>17.2399997711182</v>
      </c>
      <c r="B1731" s="18">
        <v>566.04236894486405</v>
      </c>
      <c r="C1731" s="18">
        <v>-22.290533072083601</v>
      </c>
    </row>
    <row r="1732" spans="1:3" ht="15" customHeight="1" x14ac:dyDescent="0.25">
      <c r="A1732" s="18">
        <v>17.25</v>
      </c>
      <c r="B1732" s="18">
        <v>577.09730779720303</v>
      </c>
      <c r="C1732" s="18">
        <v>-20.772849145459201</v>
      </c>
    </row>
    <row r="1733" spans="1:3" ht="15" customHeight="1" x14ac:dyDescent="0.25">
      <c r="A1733" s="18">
        <v>17.2600002288818</v>
      </c>
      <c r="B1733" s="18">
        <v>582.40501394379896</v>
      </c>
      <c r="C1733" s="18">
        <v>-20.0441775161061</v>
      </c>
    </row>
    <row r="1734" spans="1:3" ht="15" customHeight="1" x14ac:dyDescent="0.25">
      <c r="A1734" s="18">
        <v>17.2700004577637</v>
      </c>
      <c r="B1734" s="18">
        <v>573.35421760740303</v>
      </c>
      <c r="C1734" s="18">
        <v>-21.286721532529398</v>
      </c>
    </row>
    <row r="1735" spans="1:3" ht="15" customHeight="1" x14ac:dyDescent="0.25">
      <c r="A1735" s="18">
        <v>17.280000686645501</v>
      </c>
      <c r="B1735" s="18">
        <v>584.48881574690904</v>
      </c>
      <c r="C1735" s="18">
        <v>-19.758101532774798</v>
      </c>
    </row>
    <row r="1736" spans="1:3" ht="15" customHeight="1" x14ac:dyDescent="0.25">
      <c r="A1736" s="18">
        <v>17.290000915527301</v>
      </c>
      <c r="B1736" s="18">
        <v>578.92823897987</v>
      </c>
      <c r="C1736" s="18">
        <v>-20.521488657282401</v>
      </c>
    </row>
    <row r="1737" spans="1:3" ht="15" customHeight="1" x14ac:dyDescent="0.25">
      <c r="A1737" s="18">
        <v>17.2999992370606</v>
      </c>
      <c r="B1737" s="18">
        <v>587.74633160396695</v>
      </c>
      <c r="C1737" s="18">
        <v>-19.310891509904799</v>
      </c>
    </row>
    <row r="1738" spans="1:3" ht="15" customHeight="1" x14ac:dyDescent="0.25">
      <c r="A1738" s="18">
        <v>17.309999465942401</v>
      </c>
      <c r="B1738" s="18">
        <v>581.06839608740302</v>
      </c>
      <c r="C1738" s="18">
        <v>-20.227675902102298</v>
      </c>
    </row>
    <row r="1739" spans="1:3" ht="15" customHeight="1" x14ac:dyDescent="0.25">
      <c r="A1739" s="18">
        <v>17.319999694824201</v>
      </c>
      <c r="B1739" s="18">
        <v>574.06140385296601</v>
      </c>
      <c r="C1739" s="18">
        <v>-21.189635043643499</v>
      </c>
    </row>
    <row r="1740" spans="1:3" ht="15" customHeight="1" x14ac:dyDescent="0.25">
      <c r="A1740" s="18">
        <v>17.329999923706101</v>
      </c>
      <c r="B1740" s="18">
        <v>575.55168234557595</v>
      </c>
      <c r="C1740" s="18">
        <v>-20.985041264823099</v>
      </c>
    </row>
    <row r="1741" spans="1:3" ht="15" customHeight="1" x14ac:dyDescent="0.25">
      <c r="A1741" s="18">
        <v>17.340000152587901</v>
      </c>
      <c r="B1741" s="18">
        <v>560.606266816421</v>
      </c>
      <c r="C1741" s="18">
        <v>-23.0368316209969</v>
      </c>
    </row>
    <row r="1742" spans="1:3" ht="15" customHeight="1" x14ac:dyDescent="0.25">
      <c r="A1742" s="18">
        <v>17.350000381469702</v>
      </c>
      <c r="B1742" s="18">
        <v>554.36416059251303</v>
      </c>
      <c r="C1742" s="18">
        <v>-23.8937829267296</v>
      </c>
    </row>
    <row r="1743" spans="1:3" ht="15" customHeight="1" x14ac:dyDescent="0.25">
      <c r="A1743" s="18">
        <v>17.360000610351602</v>
      </c>
      <c r="B1743" s="18">
        <v>620.73676042473403</v>
      </c>
      <c r="C1743" s="18">
        <v>-14.781780655245599</v>
      </c>
    </row>
    <row r="1744" spans="1:3" ht="15" customHeight="1" x14ac:dyDescent="0.25">
      <c r="A1744" s="18">
        <v>17.369998931884801</v>
      </c>
      <c r="B1744" s="18">
        <v>549.31167787231095</v>
      </c>
      <c r="C1744" s="18">
        <v>-24.5874160545488</v>
      </c>
    </row>
    <row r="1745" spans="1:3" ht="15" customHeight="1" x14ac:dyDescent="0.25">
      <c r="A1745" s="18">
        <v>17.380001068115199</v>
      </c>
      <c r="B1745" s="18">
        <v>577.18632228898105</v>
      </c>
      <c r="C1745" s="18">
        <v>-20.7606287374396</v>
      </c>
    </row>
    <row r="1746" spans="1:3" ht="15" customHeight="1" x14ac:dyDescent="0.25">
      <c r="A1746" s="18">
        <v>17.389999389648398</v>
      </c>
      <c r="B1746" s="18">
        <v>561.69096637859195</v>
      </c>
      <c r="C1746" s="18">
        <v>-22.887917989477799</v>
      </c>
    </row>
    <row r="1747" spans="1:3" ht="15" customHeight="1" x14ac:dyDescent="0.25">
      <c r="A1747" s="18">
        <v>17.399999618530298</v>
      </c>
      <c r="B1747" s="18">
        <v>606.91850700322902</v>
      </c>
      <c r="C1747" s="18">
        <v>-16.678827883815501</v>
      </c>
    </row>
    <row r="1748" spans="1:3" ht="15" customHeight="1" x14ac:dyDescent="0.25">
      <c r="A1748" s="18">
        <v>17.409999847412099</v>
      </c>
      <c r="B1748" s="18">
        <v>579.85686908068601</v>
      </c>
      <c r="C1748" s="18">
        <v>-20.394001115595099</v>
      </c>
    </row>
    <row r="1749" spans="1:3" ht="15" customHeight="1" x14ac:dyDescent="0.25">
      <c r="A1749" s="18">
        <v>17.420000076293999</v>
      </c>
      <c r="B1749" s="18">
        <v>586.27112227327405</v>
      </c>
      <c r="C1749" s="18">
        <v>-19.513416509771599</v>
      </c>
    </row>
    <row r="1750" spans="1:3" ht="15" customHeight="1" x14ac:dyDescent="0.25">
      <c r="A1750" s="18">
        <v>17.430000305175799</v>
      </c>
      <c r="B1750" s="18">
        <v>592.42567050432604</v>
      </c>
      <c r="C1750" s="18">
        <v>-18.6684856557284</v>
      </c>
    </row>
    <row r="1751" spans="1:3" ht="15" customHeight="1" x14ac:dyDescent="0.25">
      <c r="A1751" s="18">
        <v>17.440000534057599</v>
      </c>
      <c r="B1751" s="18">
        <v>599.92204637637803</v>
      </c>
      <c r="C1751" s="18">
        <v>-17.639341187277601</v>
      </c>
    </row>
    <row r="1752" spans="1:3" ht="15" customHeight="1" x14ac:dyDescent="0.25">
      <c r="A1752" s="18">
        <v>17.450000762939499</v>
      </c>
      <c r="B1752" s="18">
        <v>585.23465523308005</v>
      </c>
      <c r="C1752" s="18">
        <v>-19.655708510513499</v>
      </c>
    </row>
    <row r="1753" spans="1:3" ht="15" customHeight="1" x14ac:dyDescent="0.25">
      <c r="A1753" s="18">
        <v>17.459999084472699</v>
      </c>
      <c r="B1753" s="18">
        <v>574.60736687175995</v>
      </c>
      <c r="C1753" s="18">
        <v>-21.1146821823728</v>
      </c>
    </row>
    <row r="1754" spans="1:3" ht="15" customHeight="1" x14ac:dyDescent="0.25">
      <c r="A1754" s="18">
        <v>17.4700012207031</v>
      </c>
      <c r="B1754" s="18">
        <v>585.47845074485895</v>
      </c>
      <c r="C1754" s="18">
        <v>-19.622238897108002</v>
      </c>
    </row>
    <row r="1755" spans="1:3" ht="15" customHeight="1" x14ac:dyDescent="0.25">
      <c r="A1755" s="18">
        <v>17.4799995422363</v>
      </c>
      <c r="B1755" s="18">
        <v>566.61482904019101</v>
      </c>
      <c r="C1755" s="18">
        <v>-22.211942543730999</v>
      </c>
    </row>
    <row r="1756" spans="1:3" ht="15" customHeight="1" x14ac:dyDescent="0.25">
      <c r="A1756" s="18">
        <v>17.4899997711182</v>
      </c>
      <c r="B1756" s="18">
        <v>575.18895809494097</v>
      </c>
      <c r="C1756" s="18">
        <v>-21.034838081643102</v>
      </c>
    </row>
    <row r="1757" spans="1:3" ht="15" customHeight="1" x14ac:dyDescent="0.25">
      <c r="A1757" s="18">
        <v>17.5</v>
      </c>
      <c r="B1757" s="18">
        <v>595.3526171254</v>
      </c>
      <c r="C1757" s="18">
        <v>-18.2666580291604</v>
      </c>
    </row>
    <row r="1758" spans="1:3" ht="15" customHeight="1" x14ac:dyDescent="0.25">
      <c r="A1758" s="18">
        <v>17.5100002288818</v>
      </c>
      <c r="B1758" s="18">
        <v>584.32826475041099</v>
      </c>
      <c r="C1758" s="18">
        <v>-19.780142872852899</v>
      </c>
    </row>
    <row r="1759" spans="1:3" ht="15" customHeight="1" x14ac:dyDescent="0.25">
      <c r="A1759" s="18">
        <v>17.5200004577637</v>
      </c>
      <c r="B1759" s="18">
        <v>608.07535928120205</v>
      </c>
      <c r="C1759" s="18">
        <v>-16.520008723328999</v>
      </c>
    </row>
    <row r="1760" spans="1:3" ht="15" customHeight="1" x14ac:dyDescent="0.25">
      <c r="A1760" s="18">
        <v>17.530000686645501</v>
      </c>
      <c r="B1760" s="18">
        <v>602.86395012099103</v>
      </c>
      <c r="C1760" s="18">
        <v>-17.2354601630121</v>
      </c>
    </row>
    <row r="1761" spans="1:3" ht="15" customHeight="1" x14ac:dyDescent="0.25">
      <c r="A1761" s="18">
        <v>17.540000915527301</v>
      </c>
      <c r="B1761" s="18">
        <v>588.05130007044704</v>
      </c>
      <c r="C1761" s="18">
        <v>-19.269023730635599</v>
      </c>
    </row>
    <row r="1762" spans="1:3" ht="15" customHeight="1" x14ac:dyDescent="0.25">
      <c r="A1762" s="18">
        <v>17.5499992370606</v>
      </c>
      <c r="B1762" s="18">
        <v>571.825846066076</v>
      </c>
      <c r="C1762" s="18">
        <v>-21.496544938444401</v>
      </c>
    </row>
    <row r="1763" spans="1:3" ht="15" customHeight="1" x14ac:dyDescent="0.25">
      <c r="A1763" s="18">
        <v>17.559999465942401</v>
      </c>
      <c r="B1763" s="18">
        <v>565.87027799537304</v>
      </c>
      <c r="C1763" s="18">
        <v>-22.314158681546399</v>
      </c>
    </row>
    <row r="1764" spans="1:3" ht="15" customHeight="1" x14ac:dyDescent="0.25">
      <c r="A1764" s="18">
        <v>17.569999694824201</v>
      </c>
      <c r="B1764" s="18">
        <v>560.20192030814496</v>
      </c>
      <c r="C1764" s="18">
        <v>-23.092342574480501</v>
      </c>
    </row>
    <row r="1765" spans="1:3" ht="15" customHeight="1" x14ac:dyDescent="0.25">
      <c r="A1765" s="18">
        <v>17.579999923706101</v>
      </c>
      <c r="B1765" s="18">
        <v>551.26635544411295</v>
      </c>
      <c r="C1765" s="18">
        <v>-24.3190669689426</v>
      </c>
    </row>
    <row r="1766" spans="1:3" ht="15" customHeight="1" x14ac:dyDescent="0.25">
      <c r="A1766" s="18">
        <v>17.590000152587901</v>
      </c>
      <c r="B1766" s="18">
        <v>575.06459549472299</v>
      </c>
      <c r="C1766" s="18">
        <v>-21.051911275981301</v>
      </c>
    </row>
    <row r="1767" spans="1:3" ht="15" customHeight="1" x14ac:dyDescent="0.25">
      <c r="A1767" s="18">
        <v>17.600000381469702</v>
      </c>
      <c r="B1767" s="18">
        <v>583.16905966648903</v>
      </c>
      <c r="C1767" s="18">
        <v>-19.939285039718801</v>
      </c>
    </row>
    <row r="1768" spans="1:3" ht="15" customHeight="1" x14ac:dyDescent="0.25">
      <c r="A1768" s="18">
        <v>17.610000610351602</v>
      </c>
      <c r="B1768" s="18">
        <v>567.71291718860095</v>
      </c>
      <c r="C1768" s="18">
        <v>-22.061190852100701</v>
      </c>
    </row>
    <row r="1769" spans="1:3" ht="15" customHeight="1" x14ac:dyDescent="0.25">
      <c r="A1769" s="18">
        <v>17.619998931884801</v>
      </c>
      <c r="B1769" s="18">
        <v>583.27023032234104</v>
      </c>
      <c r="C1769" s="18">
        <v>-19.9253957654057</v>
      </c>
    </row>
    <row r="1770" spans="1:3" ht="15" customHeight="1" x14ac:dyDescent="0.25">
      <c r="A1770" s="18">
        <v>17.630001068115199</v>
      </c>
      <c r="B1770" s="18">
        <v>551.92351655364303</v>
      </c>
      <c r="C1770" s="18">
        <v>-24.228848210932501</v>
      </c>
    </row>
    <row r="1771" spans="1:3" ht="15" customHeight="1" x14ac:dyDescent="0.25">
      <c r="A1771" s="18">
        <v>17.639999389648398</v>
      </c>
      <c r="B1771" s="18">
        <v>586.57469026002195</v>
      </c>
      <c r="C1771" s="18">
        <v>-19.471740996204399</v>
      </c>
    </row>
    <row r="1772" spans="1:3" ht="15" customHeight="1" x14ac:dyDescent="0.25">
      <c r="A1772" s="18">
        <v>17.649999618530298</v>
      </c>
      <c r="B1772" s="18">
        <v>551.69243739783303</v>
      </c>
      <c r="C1772" s="18">
        <v>-24.260572051763798</v>
      </c>
    </row>
    <row r="1773" spans="1:3" ht="15" customHeight="1" x14ac:dyDescent="0.25">
      <c r="A1773" s="18">
        <v>17.659999847412099</v>
      </c>
      <c r="B1773" s="18">
        <v>558.637528428108</v>
      </c>
      <c r="C1773" s="18">
        <v>-23.307111054251202</v>
      </c>
    </row>
    <row r="1774" spans="1:3" ht="15" customHeight="1" x14ac:dyDescent="0.25">
      <c r="A1774" s="18">
        <v>17.670000076293999</v>
      </c>
      <c r="B1774" s="18">
        <v>580.82969832184995</v>
      </c>
      <c r="C1774" s="18">
        <v>-20.260445668352499</v>
      </c>
    </row>
    <row r="1775" spans="1:3" ht="15" customHeight="1" x14ac:dyDescent="0.25">
      <c r="A1775" s="18">
        <v>17.680000305175799</v>
      </c>
      <c r="B1775" s="18">
        <v>572.318310759101</v>
      </c>
      <c r="C1775" s="18">
        <v>-21.428936626990399</v>
      </c>
    </row>
    <row r="1776" spans="1:3" ht="15" customHeight="1" x14ac:dyDescent="0.25">
      <c r="A1776" s="18">
        <v>17.690000534057599</v>
      </c>
      <c r="B1776" s="18">
        <v>579.57458838586695</v>
      </c>
      <c r="C1776" s="18">
        <v>-20.432754190491799</v>
      </c>
    </row>
    <row r="1777" spans="1:3" ht="15" customHeight="1" x14ac:dyDescent="0.25">
      <c r="A1777" s="18">
        <v>17.700000762939499</v>
      </c>
      <c r="B1777" s="18">
        <v>582.14418859847694</v>
      </c>
      <c r="C1777" s="18">
        <v>-20.079985080448001</v>
      </c>
    </row>
    <row r="1778" spans="1:3" ht="15" customHeight="1" x14ac:dyDescent="0.25">
      <c r="A1778" s="18">
        <v>17.709999084472699</v>
      </c>
      <c r="B1778" s="18">
        <v>574.55230000869096</v>
      </c>
      <c r="C1778" s="18">
        <v>-21.122242069775801</v>
      </c>
    </row>
    <row r="1779" spans="1:3" ht="15" customHeight="1" x14ac:dyDescent="0.25">
      <c r="A1779" s="18">
        <v>17.7200012207031</v>
      </c>
      <c r="B1779" s="18">
        <v>554.63193231730702</v>
      </c>
      <c r="C1779" s="18">
        <v>-23.857021724505699</v>
      </c>
    </row>
    <row r="1780" spans="1:3" ht="15" customHeight="1" x14ac:dyDescent="0.25">
      <c r="A1780" s="18">
        <v>17.7299995422363</v>
      </c>
      <c r="B1780" s="18">
        <v>571.72428327589796</v>
      </c>
      <c r="C1780" s="18">
        <v>-21.510488047153999</v>
      </c>
    </row>
    <row r="1781" spans="1:3" ht="15" customHeight="1" x14ac:dyDescent="0.25">
      <c r="A1781" s="18">
        <v>17.7399997711182</v>
      </c>
      <c r="B1781" s="18">
        <v>577.19836641467703</v>
      </c>
      <c r="C1781" s="18">
        <v>-20.758975252402401</v>
      </c>
    </row>
    <row r="1782" spans="1:3" ht="15" customHeight="1" x14ac:dyDescent="0.25">
      <c r="A1782" s="18">
        <v>17.75</v>
      </c>
      <c r="B1782" s="18">
        <v>586.13774058358104</v>
      </c>
      <c r="C1782" s="18">
        <v>-19.531727895230802</v>
      </c>
    </row>
    <row r="1783" spans="1:3" ht="15" customHeight="1" x14ac:dyDescent="0.25">
      <c r="A1783" s="18">
        <v>17.7600002288818</v>
      </c>
      <c r="B1783" s="18">
        <v>559.53081042048302</v>
      </c>
      <c r="C1783" s="18">
        <v>-23.184476298882601</v>
      </c>
    </row>
    <row r="1784" spans="1:3" ht="15" customHeight="1" x14ac:dyDescent="0.25">
      <c r="A1784" s="18">
        <v>17.7700004577637</v>
      </c>
      <c r="B1784" s="18">
        <v>555.87667870327095</v>
      </c>
      <c r="C1784" s="18">
        <v>-23.686135968561199</v>
      </c>
    </row>
    <row r="1785" spans="1:3" ht="15" customHeight="1" x14ac:dyDescent="0.25">
      <c r="A1785" s="18">
        <v>17.780000686645501</v>
      </c>
      <c r="B1785" s="18">
        <v>577.17332583706605</v>
      </c>
      <c r="C1785" s="18">
        <v>-20.762412963154301</v>
      </c>
    </row>
    <row r="1786" spans="1:3" ht="15" customHeight="1" x14ac:dyDescent="0.25">
      <c r="A1786" s="18">
        <v>17.790000915527301</v>
      </c>
      <c r="B1786" s="18">
        <v>569.66389749391101</v>
      </c>
      <c r="C1786" s="18">
        <v>-21.7933493479478</v>
      </c>
    </row>
    <row r="1787" spans="1:3" ht="15" customHeight="1" x14ac:dyDescent="0.25">
      <c r="A1787" s="18">
        <v>17.7999992370606</v>
      </c>
      <c r="B1787" s="18">
        <v>577.36558369470004</v>
      </c>
      <c r="C1787" s="18">
        <v>-20.7360187275826</v>
      </c>
    </row>
    <row r="1788" spans="1:3" ht="15" customHeight="1" x14ac:dyDescent="0.25">
      <c r="A1788" s="18">
        <v>17.809999465942401</v>
      </c>
      <c r="B1788" s="18">
        <v>579.61469812539701</v>
      </c>
      <c r="C1788" s="18">
        <v>-20.4272477007863</v>
      </c>
    </row>
    <row r="1789" spans="1:3" ht="15" customHeight="1" x14ac:dyDescent="0.25">
      <c r="A1789" s="18">
        <v>17.819999694824201</v>
      </c>
      <c r="B1789" s="18">
        <v>579.73676393885398</v>
      </c>
      <c r="C1789" s="18">
        <v>-20.410489822199299</v>
      </c>
    </row>
    <row r="1790" spans="1:3" ht="15" customHeight="1" x14ac:dyDescent="0.25">
      <c r="A1790" s="18">
        <v>17.829999923706101</v>
      </c>
      <c r="B1790" s="18">
        <v>572.14336283095702</v>
      </c>
      <c r="C1790" s="18">
        <v>-21.452954458485198</v>
      </c>
    </row>
    <row r="1791" spans="1:3" ht="15" customHeight="1" x14ac:dyDescent="0.25">
      <c r="A1791" s="18">
        <v>17.840000152587901</v>
      </c>
      <c r="B1791" s="18">
        <v>565.41069656646005</v>
      </c>
      <c r="C1791" s="18">
        <v>-22.377252594317198</v>
      </c>
    </row>
    <row r="1792" spans="1:3" ht="15" customHeight="1" x14ac:dyDescent="0.25">
      <c r="A1792" s="18">
        <v>17.850000381469702</v>
      </c>
      <c r="B1792" s="18">
        <v>545.67956169648801</v>
      </c>
      <c r="C1792" s="18">
        <v>-25.086053307391801</v>
      </c>
    </row>
    <row r="1793" spans="1:3" ht="15" customHeight="1" x14ac:dyDescent="0.25">
      <c r="A1793" s="18">
        <v>17.860000610351602</v>
      </c>
      <c r="B1793" s="18">
        <v>575.221785339863</v>
      </c>
      <c r="C1793" s="18">
        <v>-21.030331373588002</v>
      </c>
    </row>
    <row r="1794" spans="1:3" ht="15" customHeight="1" x14ac:dyDescent="0.25">
      <c r="A1794" s="18">
        <v>17.869998931884801</v>
      </c>
      <c r="B1794" s="18">
        <v>575.68411170905199</v>
      </c>
      <c r="C1794" s="18">
        <v>-20.966860620041199</v>
      </c>
    </row>
    <row r="1795" spans="1:3" ht="15" customHeight="1" x14ac:dyDescent="0.25">
      <c r="A1795" s="18">
        <v>17.880001068115199</v>
      </c>
      <c r="B1795" s="18">
        <v>566.89240412310903</v>
      </c>
      <c r="C1795" s="18">
        <v>-22.173835481592999</v>
      </c>
    </row>
    <row r="1796" spans="1:3" ht="15" customHeight="1" x14ac:dyDescent="0.25">
      <c r="A1796" s="18">
        <v>17.889999389648398</v>
      </c>
      <c r="B1796" s="18">
        <v>596.818919404996</v>
      </c>
      <c r="C1796" s="18">
        <v>-18.0653558391583</v>
      </c>
    </row>
    <row r="1797" spans="1:3" ht="15" customHeight="1" x14ac:dyDescent="0.25">
      <c r="A1797" s="18">
        <v>17.899999618530298</v>
      </c>
      <c r="B1797" s="18">
        <v>596.69752582181002</v>
      </c>
      <c r="C1797" s="18">
        <v>-18.0820214302083</v>
      </c>
    </row>
    <row r="1798" spans="1:3" ht="15" customHeight="1" x14ac:dyDescent="0.25">
      <c r="A1798" s="18">
        <v>17.909999847412099</v>
      </c>
      <c r="B1798" s="18">
        <v>571.55017563559295</v>
      </c>
      <c r="C1798" s="18">
        <v>-21.5343905192276</v>
      </c>
    </row>
    <row r="1799" spans="1:3" ht="15" customHeight="1" x14ac:dyDescent="0.25">
      <c r="A1799" s="18">
        <v>17.920000076293999</v>
      </c>
      <c r="B1799" s="18">
        <v>604.87005330855902</v>
      </c>
      <c r="C1799" s="18">
        <v>-16.960051080828102</v>
      </c>
    </row>
    <row r="1800" spans="1:3" ht="15" customHeight="1" x14ac:dyDescent="0.25">
      <c r="A1800" s="18">
        <v>17.930000305175799</v>
      </c>
      <c r="B1800" s="18">
        <v>590.68661079209096</v>
      </c>
      <c r="C1800" s="18">
        <v>-18.907233513853601</v>
      </c>
    </row>
    <row r="1801" spans="1:3" ht="15" customHeight="1" x14ac:dyDescent="0.25">
      <c r="A1801" s="18">
        <v>17.940000534057599</v>
      </c>
      <c r="B1801" s="18">
        <v>591.12535308258896</v>
      </c>
      <c r="C1801" s="18">
        <v>-18.847000514728599</v>
      </c>
    </row>
    <row r="1802" spans="1:3" ht="15" customHeight="1" x14ac:dyDescent="0.25">
      <c r="A1802" s="18">
        <v>17.950000762939499</v>
      </c>
      <c r="B1802" s="18">
        <v>560.83751402979897</v>
      </c>
      <c r="C1802" s="18">
        <v>-23.005084708281299</v>
      </c>
    </row>
    <row r="1803" spans="1:3" ht="15" customHeight="1" x14ac:dyDescent="0.25">
      <c r="A1803" s="18">
        <v>17.959999084472699</v>
      </c>
      <c r="B1803" s="18">
        <v>554.39144193769596</v>
      </c>
      <c r="C1803" s="18">
        <v>-23.890037590854501</v>
      </c>
    </row>
    <row r="1804" spans="1:3" ht="15" customHeight="1" x14ac:dyDescent="0.25">
      <c r="A1804" s="18">
        <v>17.9700012207031</v>
      </c>
      <c r="B1804" s="18">
        <v>602.84921707420801</v>
      </c>
      <c r="C1804" s="18">
        <v>-17.237482798197199</v>
      </c>
    </row>
    <row r="1805" spans="1:3" ht="15" customHeight="1" x14ac:dyDescent="0.25">
      <c r="A1805" s="18">
        <v>17.9799995422363</v>
      </c>
      <c r="B1805" s="18">
        <v>588.816410157733</v>
      </c>
      <c r="C1805" s="18">
        <v>-19.1639851323147</v>
      </c>
    </row>
    <row r="1806" spans="1:3" ht="15" customHeight="1" x14ac:dyDescent="0.25">
      <c r="A1806" s="18">
        <v>17.9899997711182</v>
      </c>
      <c r="B1806" s="18">
        <v>575.71917972154597</v>
      </c>
      <c r="C1806" s="18">
        <v>-20.962046286862901</v>
      </c>
    </row>
    <row r="1807" spans="1:3" ht="15" customHeight="1" x14ac:dyDescent="0.25">
      <c r="A1807" s="18">
        <v>18</v>
      </c>
      <c r="B1807" s="18">
        <v>586.47055058713704</v>
      </c>
      <c r="C1807" s="18">
        <v>-19.486037873805699</v>
      </c>
    </row>
    <row r="1808" spans="1:3" ht="15" customHeight="1" x14ac:dyDescent="0.25">
      <c r="A1808" s="18">
        <v>18.0100002288818</v>
      </c>
      <c r="B1808" s="18">
        <v>586.03830652259603</v>
      </c>
      <c r="C1808" s="18">
        <v>-19.545378760073401</v>
      </c>
    </row>
    <row r="1809" spans="1:3" ht="15" customHeight="1" x14ac:dyDescent="0.25">
      <c r="A1809" s="18">
        <v>18.0200004577637</v>
      </c>
      <c r="B1809" s="18">
        <v>588.89074762191694</v>
      </c>
      <c r="C1809" s="18">
        <v>-19.153779668852099</v>
      </c>
    </row>
    <row r="1810" spans="1:3" ht="15" customHeight="1" x14ac:dyDescent="0.25">
      <c r="A1810" s="18">
        <v>18.030000686645501</v>
      </c>
      <c r="B1810" s="18">
        <v>578.88011849627196</v>
      </c>
      <c r="C1810" s="18">
        <v>-20.5280949068034</v>
      </c>
    </row>
    <row r="1811" spans="1:3" ht="15" customHeight="1" x14ac:dyDescent="0.25">
      <c r="A1811" s="18">
        <v>18.040000915527301</v>
      </c>
      <c r="B1811" s="18">
        <v>602.96635319900804</v>
      </c>
      <c r="C1811" s="18">
        <v>-17.221401694881301</v>
      </c>
    </row>
    <row r="1812" spans="1:3" ht="15" customHeight="1" x14ac:dyDescent="0.25">
      <c r="A1812" s="18">
        <v>18.0499992370606</v>
      </c>
      <c r="B1812" s="18">
        <v>584.17297955770698</v>
      </c>
      <c r="C1812" s="18">
        <v>-19.801461293891499</v>
      </c>
    </row>
    <row r="1813" spans="1:3" ht="15" customHeight="1" x14ac:dyDescent="0.25">
      <c r="A1813" s="18">
        <v>18.059999465942401</v>
      </c>
      <c r="B1813" s="18">
        <v>570.45578475367597</v>
      </c>
      <c r="C1813" s="18">
        <v>-21.684634629404599</v>
      </c>
    </row>
    <row r="1814" spans="1:3" ht="15" customHeight="1" x14ac:dyDescent="0.25">
      <c r="A1814" s="18">
        <v>18.069999694824201</v>
      </c>
      <c r="B1814" s="18">
        <v>567.64754279470299</v>
      </c>
      <c r="C1814" s="18">
        <v>-22.070165815070499</v>
      </c>
    </row>
    <row r="1815" spans="1:3" ht="15" customHeight="1" x14ac:dyDescent="0.25">
      <c r="A1815" s="18">
        <v>18.079999923706101</v>
      </c>
      <c r="B1815" s="18">
        <v>578.69026946377699</v>
      </c>
      <c r="C1815" s="18">
        <v>-20.554158445367602</v>
      </c>
    </row>
    <row r="1816" spans="1:3" ht="15" customHeight="1" x14ac:dyDescent="0.25">
      <c r="A1816" s="18">
        <v>18.090000152587901</v>
      </c>
      <c r="B1816" s="18">
        <v>585.12496966045603</v>
      </c>
      <c r="C1816" s="18">
        <v>-19.6707667602948</v>
      </c>
    </row>
    <row r="1817" spans="1:3" ht="15" customHeight="1" x14ac:dyDescent="0.25">
      <c r="A1817" s="18">
        <v>18.100000381469702</v>
      </c>
      <c r="B1817" s="18">
        <v>587.73383932475599</v>
      </c>
      <c r="C1817" s="18">
        <v>-19.3126065199667</v>
      </c>
    </row>
    <row r="1818" spans="1:3" ht="15" customHeight="1" x14ac:dyDescent="0.25">
      <c r="A1818" s="18">
        <v>18.110000610351602</v>
      </c>
      <c r="B1818" s="18">
        <v>569.75946623083496</v>
      </c>
      <c r="C1818" s="18">
        <v>-21.780229136442799</v>
      </c>
    </row>
    <row r="1819" spans="1:3" ht="15" customHeight="1" x14ac:dyDescent="0.25">
      <c r="A1819" s="18">
        <v>18.120000839233398</v>
      </c>
      <c r="B1819" s="18">
        <v>594.35592370960001</v>
      </c>
      <c r="C1819" s="18">
        <v>-18.403489683965201</v>
      </c>
    </row>
    <row r="1820" spans="1:3" ht="15" customHeight="1" x14ac:dyDescent="0.25">
      <c r="A1820" s="18">
        <v>18.130001068115199</v>
      </c>
      <c r="B1820" s="18">
        <v>584.43145209707802</v>
      </c>
      <c r="C1820" s="18">
        <v>-19.765976735929002</v>
      </c>
    </row>
    <row r="1821" spans="1:3" ht="15" customHeight="1" x14ac:dyDescent="0.25">
      <c r="A1821" s="18">
        <v>18.139999389648398</v>
      </c>
      <c r="B1821" s="18">
        <v>577.88320100371504</v>
      </c>
      <c r="C1821" s="18">
        <v>-20.6649573241206</v>
      </c>
    </row>
    <row r="1822" spans="1:3" ht="15" customHeight="1" x14ac:dyDescent="0.25">
      <c r="A1822" s="18">
        <v>18.149999618530298</v>
      </c>
      <c r="B1822" s="18">
        <v>596.01521209629004</v>
      </c>
      <c r="C1822" s="18">
        <v>-18.175693280226501</v>
      </c>
    </row>
    <row r="1823" spans="1:3" ht="15" customHeight="1" x14ac:dyDescent="0.25">
      <c r="A1823" s="18">
        <v>18.159999847412099</v>
      </c>
      <c r="B1823" s="18">
        <v>568.43662909500404</v>
      </c>
      <c r="C1823" s="18">
        <v>-21.961835627931201</v>
      </c>
    </row>
    <row r="1824" spans="1:3" ht="15" customHeight="1" x14ac:dyDescent="0.25">
      <c r="A1824" s="18">
        <v>18.170000076293999</v>
      </c>
      <c r="B1824" s="18">
        <v>571.33310127710502</v>
      </c>
      <c r="C1824" s="18">
        <v>-21.564191703038802</v>
      </c>
    </row>
    <row r="1825" spans="1:3" ht="15" customHeight="1" x14ac:dyDescent="0.25">
      <c r="A1825" s="18">
        <v>18.180000305175799</v>
      </c>
      <c r="B1825" s="18">
        <v>588.311789300633</v>
      </c>
      <c r="C1825" s="18">
        <v>-19.233262310062099</v>
      </c>
    </row>
    <row r="1826" spans="1:3" ht="15" customHeight="1" x14ac:dyDescent="0.25">
      <c r="A1826" s="18">
        <v>18.190000534057599</v>
      </c>
      <c r="B1826" s="18">
        <v>627.04368085064698</v>
      </c>
      <c r="C1826" s="18">
        <v>-13.915931292823901</v>
      </c>
    </row>
    <row r="1827" spans="1:3" ht="15" customHeight="1" x14ac:dyDescent="0.25">
      <c r="A1827" s="18">
        <v>18.200000762939499</v>
      </c>
      <c r="B1827" s="18">
        <v>602.35507180550496</v>
      </c>
      <c r="C1827" s="18">
        <v>-17.3053218284936</v>
      </c>
    </row>
    <row r="1828" spans="1:3" ht="15" customHeight="1" x14ac:dyDescent="0.25">
      <c r="A1828" s="18">
        <v>18.209999084472699</v>
      </c>
      <c r="B1828" s="18">
        <v>590.94345877497301</v>
      </c>
      <c r="C1828" s="18">
        <v>-18.8719719841054</v>
      </c>
    </row>
    <row r="1829" spans="1:3" ht="15" customHeight="1" x14ac:dyDescent="0.25">
      <c r="A1829" s="18">
        <v>18.219999313354499</v>
      </c>
      <c r="B1829" s="18">
        <v>578.60892960093202</v>
      </c>
      <c r="C1829" s="18">
        <v>-20.5653252373402</v>
      </c>
    </row>
    <row r="1830" spans="1:3" ht="15" customHeight="1" x14ac:dyDescent="0.25">
      <c r="A1830" s="18">
        <v>18.2299995422363</v>
      </c>
      <c r="B1830" s="18">
        <v>574.621091573135</v>
      </c>
      <c r="C1830" s="18">
        <v>-21.112797978493202</v>
      </c>
    </row>
    <row r="1831" spans="1:3" ht="15" customHeight="1" x14ac:dyDescent="0.25">
      <c r="A1831" s="18">
        <v>18.2399997711182</v>
      </c>
      <c r="B1831" s="18">
        <v>585.74723081505897</v>
      </c>
      <c r="C1831" s="18">
        <v>-19.5853392635787</v>
      </c>
    </row>
    <row r="1832" spans="1:3" ht="15" customHeight="1" x14ac:dyDescent="0.25">
      <c r="A1832" s="18">
        <v>18.25</v>
      </c>
      <c r="B1832" s="18">
        <v>587.07023600845798</v>
      </c>
      <c r="C1832" s="18">
        <v>-19.403709700206001</v>
      </c>
    </row>
    <row r="1833" spans="1:3" ht="15" customHeight="1" x14ac:dyDescent="0.25">
      <c r="A1833" s="18">
        <v>18.2600002288818</v>
      </c>
      <c r="B1833" s="18">
        <v>615.88639493948006</v>
      </c>
      <c r="C1833" s="18">
        <v>-15.4476659969511</v>
      </c>
    </row>
    <row r="1834" spans="1:3" ht="15" customHeight="1" x14ac:dyDescent="0.25">
      <c r="A1834" s="18">
        <v>18.2700004577637</v>
      </c>
      <c r="B1834" s="18">
        <v>591.87729866039297</v>
      </c>
      <c r="C1834" s="18">
        <v>-18.743769214006601</v>
      </c>
    </row>
    <row r="1835" spans="1:3" ht="15" customHeight="1" x14ac:dyDescent="0.25">
      <c r="A1835" s="18">
        <v>18.280000686645501</v>
      </c>
      <c r="B1835" s="18">
        <v>602.48974193655204</v>
      </c>
      <c r="C1835" s="18">
        <v>-17.286833558588601</v>
      </c>
    </row>
    <row r="1836" spans="1:3" ht="15" customHeight="1" x14ac:dyDescent="0.25">
      <c r="A1836" s="18">
        <v>18.290000915527301</v>
      </c>
      <c r="B1836" s="18">
        <v>585.71104241878004</v>
      </c>
      <c r="C1836" s="18">
        <v>-19.590307409318601</v>
      </c>
    </row>
    <row r="1837" spans="1:3" ht="15" customHeight="1" x14ac:dyDescent="0.25">
      <c r="A1837" s="18">
        <v>18.2999992370606</v>
      </c>
      <c r="B1837" s="18">
        <v>586.20966922262596</v>
      </c>
      <c r="C1837" s="18">
        <v>-19.5218531287757</v>
      </c>
    </row>
    <row r="1838" spans="1:3" ht="15" customHeight="1" x14ac:dyDescent="0.25">
      <c r="A1838" s="18">
        <v>18.309999465942401</v>
      </c>
      <c r="B1838" s="18">
        <v>588.31346987631196</v>
      </c>
      <c r="C1838" s="18">
        <v>-19.233031591219699</v>
      </c>
    </row>
    <row r="1839" spans="1:3" ht="15" customHeight="1" x14ac:dyDescent="0.25">
      <c r="A1839" s="18">
        <v>18.319999694824201</v>
      </c>
      <c r="B1839" s="18">
        <v>578.26261897275799</v>
      </c>
      <c r="C1839" s="18">
        <v>-20.612868700132601</v>
      </c>
    </row>
    <row r="1840" spans="1:3" ht="15" customHeight="1" x14ac:dyDescent="0.25">
      <c r="A1840" s="18">
        <v>18.329999923706101</v>
      </c>
      <c r="B1840" s="18">
        <v>617.10610074783301</v>
      </c>
      <c r="C1840" s="18">
        <v>-15.2802179517585</v>
      </c>
    </row>
    <row r="1841" spans="1:3" ht="15" customHeight="1" x14ac:dyDescent="0.25">
      <c r="A1841" s="18">
        <v>18.340000152587901</v>
      </c>
      <c r="B1841" s="18">
        <v>585.85803677146896</v>
      </c>
      <c r="C1841" s="18">
        <v>-19.570127201235799</v>
      </c>
    </row>
    <row r="1842" spans="1:3" ht="15" customHeight="1" x14ac:dyDescent="0.25">
      <c r="A1842" s="18">
        <v>18.350000381469702</v>
      </c>
      <c r="B1842" s="18">
        <v>575.55252263341595</v>
      </c>
      <c r="C1842" s="18">
        <v>-20.984925905401902</v>
      </c>
    </row>
    <row r="1843" spans="1:3" ht="15" customHeight="1" x14ac:dyDescent="0.25">
      <c r="A1843" s="18">
        <v>18.360000610351602</v>
      </c>
      <c r="B1843" s="18">
        <v>585.58908864370096</v>
      </c>
      <c r="C1843" s="18">
        <v>-19.607049906649401</v>
      </c>
    </row>
    <row r="1844" spans="1:3" ht="15" customHeight="1" x14ac:dyDescent="0.25">
      <c r="A1844" s="18">
        <v>18.370000839233398</v>
      </c>
      <c r="B1844" s="18">
        <v>581.40809645124102</v>
      </c>
      <c r="C1844" s="18">
        <v>-20.1810399334233</v>
      </c>
    </row>
    <row r="1845" spans="1:3" ht="15" customHeight="1" x14ac:dyDescent="0.25">
      <c r="A1845" s="18">
        <v>18.380001068115199</v>
      </c>
      <c r="B1845" s="18">
        <v>568.71375602440799</v>
      </c>
      <c r="C1845" s="18">
        <v>-21.923790090817899</v>
      </c>
    </row>
    <row r="1846" spans="1:3" ht="15" customHeight="1" x14ac:dyDescent="0.25">
      <c r="A1846" s="18">
        <v>18.389999389648398</v>
      </c>
      <c r="B1846" s="18">
        <v>582.18541872179196</v>
      </c>
      <c r="C1846" s="18">
        <v>-20.074324778180902</v>
      </c>
    </row>
    <row r="1847" spans="1:3" ht="15" customHeight="1" x14ac:dyDescent="0.25">
      <c r="A1847" s="18">
        <v>18.399999618530298</v>
      </c>
      <c r="B1847" s="18">
        <v>588.10911187379099</v>
      </c>
      <c r="C1847" s="18">
        <v>-19.261087002456701</v>
      </c>
    </row>
    <row r="1848" spans="1:3" ht="15" customHeight="1" x14ac:dyDescent="0.25">
      <c r="A1848" s="18">
        <v>18.409999847412099</v>
      </c>
      <c r="B1848" s="18">
        <v>590.50550075312503</v>
      </c>
      <c r="C1848" s="18">
        <v>-18.9320973144372</v>
      </c>
    </row>
    <row r="1849" spans="1:3" ht="15" customHeight="1" x14ac:dyDescent="0.25">
      <c r="A1849" s="18">
        <v>18.420000076293999</v>
      </c>
      <c r="B1849" s="18">
        <v>598.30404413219196</v>
      </c>
      <c r="C1849" s="18">
        <v>-17.8614695981212</v>
      </c>
    </row>
    <row r="1850" spans="1:3" ht="15" customHeight="1" x14ac:dyDescent="0.25">
      <c r="A1850" s="18">
        <v>18.430000305175799</v>
      </c>
      <c r="B1850" s="18">
        <v>603.38957817407402</v>
      </c>
      <c r="C1850" s="18">
        <v>-17.163298999734501</v>
      </c>
    </row>
    <row r="1851" spans="1:3" ht="15" customHeight="1" x14ac:dyDescent="0.25">
      <c r="A1851" s="18">
        <v>18.440000534057599</v>
      </c>
      <c r="B1851" s="18">
        <v>603.98467002187294</v>
      </c>
      <c r="C1851" s="18">
        <v>-17.081601457637401</v>
      </c>
    </row>
    <row r="1852" spans="1:3" ht="15" customHeight="1" x14ac:dyDescent="0.25">
      <c r="A1852" s="18">
        <v>18.450000762939499</v>
      </c>
      <c r="B1852" s="18">
        <v>574.16173422097904</v>
      </c>
      <c r="C1852" s="18">
        <v>-21.175861128751698</v>
      </c>
    </row>
    <row r="1853" spans="1:3" ht="15" customHeight="1" x14ac:dyDescent="0.25">
      <c r="A1853" s="18">
        <v>18.459999084472699</v>
      </c>
      <c r="B1853" s="18">
        <v>574.10868404872394</v>
      </c>
      <c r="C1853" s="18">
        <v>-21.183144153543701</v>
      </c>
    </row>
    <row r="1854" spans="1:3" ht="15" customHeight="1" x14ac:dyDescent="0.25">
      <c r="A1854" s="18">
        <v>18.469999313354499</v>
      </c>
      <c r="B1854" s="18">
        <v>587.04760425598602</v>
      </c>
      <c r="C1854" s="18">
        <v>-19.406816713950501</v>
      </c>
    </row>
    <row r="1855" spans="1:3" ht="15" customHeight="1" x14ac:dyDescent="0.25">
      <c r="A1855" s="18">
        <v>18.4799995422363</v>
      </c>
      <c r="B1855" s="18">
        <v>599.979578083776</v>
      </c>
      <c r="C1855" s="18">
        <v>-17.631442912239098</v>
      </c>
    </row>
    <row r="1856" spans="1:3" ht="15" customHeight="1" x14ac:dyDescent="0.25">
      <c r="A1856" s="18">
        <v>18.4899997711182</v>
      </c>
      <c r="B1856" s="18">
        <v>591.94088044023397</v>
      </c>
      <c r="C1856" s="18">
        <v>-18.7350403511354</v>
      </c>
    </row>
    <row r="1857" spans="1:3" ht="15" customHeight="1" x14ac:dyDescent="0.25">
      <c r="A1857" s="18">
        <v>18.5</v>
      </c>
      <c r="B1857" s="18">
        <v>584.49324126286206</v>
      </c>
      <c r="C1857" s="18">
        <v>-19.7574939731564</v>
      </c>
    </row>
    <row r="1858" spans="1:3" ht="15" customHeight="1" x14ac:dyDescent="0.25">
      <c r="A1858" s="18">
        <v>18.5100002288818</v>
      </c>
      <c r="B1858" s="18">
        <v>561.13777688437995</v>
      </c>
      <c r="C1858" s="18">
        <v>-22.963862941770898</v>
      </c>
    </row>
    <row r="1859" spans="1:3" ht="15" customHeight="1" x14ac:dyDescent="0.25">
      <c r="A1859" s="18">
        <v>18.5200004577637</v>
      </c>
      <c r="B1859" s="18">
        <v>536.97076251069097</v>
      </c>
      <c r="C1859" s="18">
        <v>-26.2816460393848</v>
      </c>
    </row>
    <row r="1860" spans="1:3" ht="15" customHeight="1" x14ac:dyDescent="0.25">
      <c r="A1860" s="18">
        <v>18.530000686645501</v>
      </c>
      <c r="B1860" s="18">
        <v>574.19960319293796</v>
      </c>
      <c r="C1860" s="18">
        <v>-21.170662264169401</v>
      </c>
    </row>
    <row r="1861" spans="1:3" ht="15" customHeight="1" x14ac:dyDescent="0.25">
      <c r="A1861" s="18">
        <v>18.540000915527301</v>
      </c>
      <c r="B1861" s="18">
        <v>568.94052170264297</v>
      </c>
      <c r="C1861" s="18">
        <v>-21.892658428348799</v>
      </c>
    </row>
    <row r="1862" spans="1:3" ht="15" customHeight="1" x14ac:dyDescent="0.25">
      <c r="A1862" s="18">
        <v>18.5499992370606</v>
      </c>
      <c r="B1862" s="18">
        <v>573.08745422801599</v>
      </c>
      <c r="C1862" s="18">
        <v>-21.323344303447801</v>
      </c>
    </row>
    <row r="1863" spans="1:3" ht="15" customHeight="1" x14ac:dyDescent="0.25">
      <c r="A1863" s="18">
        <v>18.559999465942401</v>
      </c>
      <c r="B1863" s="18">
        <v>581.56971181233496</v>
      </c>
      <c r="C1863" s="18">
        <v>-20.158852471411599</v>
      </c>
    </row>
    <row r="1864" spans="1:3" ht="15" customHeight="1" x14ac:dyDescent="0.25">
      <c r="A1864" s="18">
        <v>18.569999694824201</v>
      </c>
      <c r="B1864" s="18">
        <v>600.81207925577496</v>
      </c>
      <c r="C1864" s="18">
        <v>-17.5171524883377</v>
      </c>
    </row>
    <row r="1865" spans="1:3" ht="15" customHeight="1" x14ac:dyDescent="0.25">
      <c r="A1865" s="18">
        <v>18.579999923706101</v>
      </c>
      <c r="B1865" s="18">
        <v>596.90098751730204</v>
      </c>
      <c r="C1865" s="18">
        <v>-18.054089069020598</v>
      </c>
    </row>
    <row r="1866" spans="1:3" ht="15" customHeight="1" x14ac:dyDescent="0.25">
      <c r="A1866" s="18">
        <v>18.590000152587901</v>
      </c>
      <c r="B1866" s="18">
        <v>581.21186123116797</v>
      </c>
      <c r="C1866" s="18">
        <v>-20.207980203588601</v>
      </c>
    </row>
    <row r="1867" spans="1:3" ht="15" customHeight="1" x14ac:dyDescent="0.25">
      <c r="A1867" s="18">
        <v>18.600000381469702</v>
      </c>
      <c r="B1867" s="18">
        <v>567.13171809974494</v>
      </c>
      <c r="C1867" s="18">
        <v>-22.140981118433999</v>
      </c>
    </row>
    <row r="1868" spans="1:3" ht="15" customHeight="1" x14ac:dyDescent="0.25">
      <c r="A1868" s="18">
        <v>18.610000610351602</v>
      </c>
      <c r="B1868" s="18">
        <v>562.45075464289596</v>
      </c>
      <c r="C1868" s="18">
        <v>-22.783610000824599</v>
      </c>
    </row>
    <row r="1869" spans="1:3" ht="15" customHeight="1" x14ac:dyDescent="0.25">
      <c r="A1869" s="18">
        <v>18.620000839233398</v>
      </c>
      <c r="B1869" s="18">
        <v>551.51233570427405</v>
      </c>
      <c r="C1869" s="18">
        <v>-24.2852974210419</v>
      </c>
    </row>
    <row r="1870" spans="1:3" ht="15" customHeight="1" x14ac:dyDescent="0.25">
      <c r="A1870" s="18">
        <v>18.630001068115199</v>
      </c>
      <c r="B1870" s="18">
        <v>575.21892836121003</v>
      </c>
      <c r="C1870" s="18">
        <v>-21.030723595620099</v>
      </c>
    </row>
    <row r="1871" spans="1:3" ht="15" customHeight="1" x14ac:dyDescent="0.25">
      <c r="A1871" s="18">
        <v>18.639999389648398</v>
      </c>
      <c r="B1871" s="18">
        <v>550.68218733822505</v>
      </c>
      <c r="C1871" s="18">
        <v>-24.3992648385641</v>
      </c>
    </row>
    <row r="1872" spans="1:3" ht="15" customHeight="1" x14ac:dyDescent="0.25">
      <c r="A1872" s="18">
        <v>18.649999618530298</v>
      </c>
      <c r="B1872" s="18">
        <v>583.82588466088202</v>
      </c>
      <c r="C1872" s="18">
        <v>-19.849112425477099</v>
      </c>
    </row>
    <row r="1873" spans="1:3" ht="15" customHeight="1" x14ac:dyDescent="0.25">
      <c r="A1873" s="18">
        <v>18.659999847412099</v>
      </c>
      <c r="B1873" s="18">
        <v>589.17650150647205</v>
      </c>
      <c r="C1873" s="18">
        <v>-19.114549775014499</v>
      </c>
    </row>
    <row r="1874" spans="1:3" ht="15" customHeight="1" x14ac:dyDescent="0.25">
      <c r="A1874" s="18">
        <v>18.670000076293999</v>
      </c>
      <c r="B1874" s="18">
        <v>571.28408448647895</v>
      </c>
      <c r="C1874" s="18">
        <v>-21.570921002609101</v>
      </c>
    </row>
    <row r="1875" spans="1:3" ht="15" customHeight="1" x14ac:dyDescent="0.25">
      <c r="A1875" s="18">
        <v>18.680000305175799</v>
      </c>
      <c r="B1875" s="18">
        <v>553.51905510292499</v>
      </c>
      <c r="C1875" s="18">
        <v>-24.009803741949099</v>
      </c>
    </row>
    <row r="1876" spans="1:3" ht="15" customHeight="1" x14ac:dyDescent="0.25">
      <c r="A1876" s="18">
        <v>18.690000534057599</v>
      </c>
      <c r="B1876" s="18">
        <v>571.61650235571005</v>
      </c>
      <c r="C1876" s="18">
        <v>-21.525284815580498</v>
      </c>
    </row>
    <row r="1877" spans="1:3" ht="15" customHeight="1" x14ac:dyDescent="0.25">
      <c r="A1877" s="18">
        <v>18.700000762939499</v>
      </c>
      <c r="B1877" s="18">
        <v>579.45084199673204</v>
      </c>
      <c r="C1877" s="18">
        <v>-20.449742787921199</v>
      </c>
    </row>
    <row r="1878" spans="1:3" ht="15" customHeight="1" x14ac:dyDescent="0.25">
      <c r="A1878" s="18">
        <v>18.709999084472699</v>
      </c>
      <c r="B1878" s="18">
        <v>559.53086643967299</v>
      </c>
      <c r="C1878" s="18">
        <v>-23.184468608254601</v>
      </c>
    </row>
    <row r="1879" spans="1:3" ht="15" customHeight="1" x14ac:dyDescent="0.25">
      <c r="A1879" s="18">
        <v>18.719999313354499</v>
      </c>
      <c r="B1879" s="18">
        <v>572.79889938399697</v>
      </c>
      <c r="C1879" s="18">
        <v>-21.362958728689499</v>
      </c>
    </row>
    <row r="1880" spans="1:3" ht="15" customHeight="1" x14ac:dyDescent="0.25">
      <c r="A1880" s="18">
        <v>18.7299995422363</v>
      </c>
      <c r="B1880" s="18">
        <v>583.81921837735695</v>
      </c>
      <c r="C1880" s="18">
        <v>-19.850027610218699</v>
      </c>
    </row>
    <row r="1881" spans="1:3" ht="15" customHeight="1" x14ac:dyDescent="0.25">
      <c r="A1881" s="18">
        <v>18.7399997711182</v>
      </c>
      <c r="B1881" s="18">
        <v>558.49703230137504</v>
      </c>
      <c r="C1881" s="18">
        <v>-23.3263991494767</v>
      </c>
    </row>
    <row r="1882" spans="1:3" ht="15" customHeight="1" x14ac:dyDescent="0.25">
      <c r="A1882" s="18">
        <v>18.75</v>
      </c>
      <c r="B1882" s="18">
        <v>581.53906931579502</v>
      </c>
      <c r="C1882" s="18">
        <v>-20.1630592449715</v>
      </c>
    </row>
    <row r="1883" spans="1:3" ht="15" customHeight="1" x14ac:dyDescent="0.25">
      <c r="A1883" s="18">
        <v>18.7600002288818</v>
      </c>
      <c r="B1883" s="18">
        <v>572.75895770203499</v>
      </c>
      <c r="C1883" s="18">
        <v>-21.368442146510699</v>
      </c>
    </row>
    <row r="1884" spans="1:3" ht="15" customHeight="1" x14ac:dyDescent="0.25">
      <c r="A1884" s="18">
        <v>18.7700004577637</v>
      </c>
      <c r="B1884" s="18">
        <v>559.82883250749205</v>
      </c>
      <c r="C1884" s="18">
        <v>-23.143562157495399</v>
      </c>
    </row>
    <row r="1885" spans="1:3" ht="15" customHeight="1" x14ac:dyDescent="0.25">
      <c r="A1885" s="18">
        <v>18.780000686645501</v>
      </c>
      <c r="B1885" s="18">
        <v>558.46801436132398</v>
      </c>
      <c r="C1885" s="18">
        <v>-23.3303828948223</v>
      </c>
    </row>
    <row r="1886" spans="1:3" ht="15" customHeight="1" x14ac:dyDescent="0.25">
      <c r="A1886" s="18">
        <v>18.790000915527301</v>
      </c>
      <c r="B1886" s="18">
        <v>591.784979036447</v>
      </c>
      <c r="C1886" s="18">
        <v>-18.756443369082898</v>
      </c>
    </row>
    <row r="1887" spans="1:3" ht="15" customHeight="1" x14ac:dyDescent="0.25">
      <c r="A1887" s="18">
        <v>18.7999992370606</v>
      </c>
      <c r="B1887" s="18">
        <v>574.35774536429597</v>
      </c>
      <c r="C1887" s="18">
        <v>-21.1489516210987</v>
      </c>
    </row>
    <row r="1888" spans="1:3" ht="15" customHeight="1" x14ac:dyDescent="0.25">
      <c r="A1888" s="18">
        <v>18.809999465942401</v>
      </c>
      <c r="B1888" s="18">
        <v>552.60958356484502</v>
      </c>
      <c r="C1888" s="18">
        <v>-24.1346610888329</v>
      </c>
    </row>
    <row r="1889" spans="1:3" ht="15" customHeight="1" x14ac:dyDescent="0.25">
      <c r="A1889" s="18">
        <v>18.819999694824201</v>
      </c>
      <c r="B1889" s="18">
        <v>580.39756629568706</v>
      </c>
      <c r="C1889" s="18">
        <v>-20.319771173364</v>
      </c>
    </row>
    <row r="1890" spans="1:3" ht="15" customHeight="1" x14ac:dyDescent="0.25">
      <c r="A1890" s="18">
        <v>18.829999923706101</v>
      </c>
      <c r="B1890" s="18">
        <v>553.24394486433505</v>
      </c>
      <c r="C1890" s="18">
        <v>-24.047572416451501</v>
      </c>
    </row>
    <row r="1891" spans="1:3" ht="15" customHeight="1" x14ac:dyDescent="0.25">
      <c r="A1891" s="18">
        <v>18.840000152587901</v>
      </c>
      <c r="B1891" s="18">
        <v>572.52776650784699</v>
      </c>
      <c r="C1891" s="18">
        <v>-21.400181368598201</v>
      </c>
    </row>
    <row r="1892" spans="1:3" ht="15" customHeight="1" x14ac:dyDescent="0.25">
      <c r="A1892" s="18">
        <v>18.850000381469702</v>
      </c>
      <c r="B1892" s="18">
        <v>582.76757013686597</v>
      </c>
      <c r="C1892" s="18">
        <v>-19.994403771170301</v>
      </c>
    </row>
    <row r="1893" spans="1:3" ht="15" customHeight="1" x14ac:dyDescent="0.25">
      <c r="A1893" s="18">
        <v>18.860000610351602</v>
      </c>
      <c r="B1893" s="18">
        <v>584.60264673953998</v>
      </c>
      <c r="C1893" s="18">
        <v>-19.7424741765156</v>
      </c>
    </row>
    <row r="1894" spans="1:3" ht="15" customHeight="1" x14ac:dyDescent="0.25">
      <c r="A1894" s="18">
        <v>18.870000839233398</v>
      </c>
      <c r="B1894" s="18">
        <v>581.45448033997104</v>
      </c>
      <c r="C1894" s="18">
        <v>-20.174672093372799</v>
      </c>
    </row>
    <row r="1895" spans="1:3" ht="15" customHeight="1" x14ac:dyDescent="0.25">
      <c r="A1895" s="18">
        <v>18.880001068115199</v>
      </c>
      <c r="B1895" s="18">
        <v>603.75969695769504</v>
      </c>
      <c r="C1895" s="18">
        <v>-17.112487020007901</v>
      </c>
    </row>
    <row r="1896" spans="1:3" ht="15" customHeight="1" x14ac:dyDescent="0.25">
      <c r="A1896" s="18">
        <v>18.889999389648398</v>
      </c>
      <c r="B1896" s="18">
        <v>597.54095073572</v>
      </c>
      <c r="C1896" s="18">
        <v>-17.9662313338312</v>
      </c>
    </row>
    <row r="1897" spans="1:3" ht="15" customHeight="1" x14ac:dyDescent="0.25">
      <c r="A1897" s="18">
        <v>18.899999618530298</v>
      </c>
      <c r="B1897" s="18">
        <v>572.28313070822901</v>
      </c>
      <c r="C1897" s="18">
        <v>-21.433766341424899</v>
      </c>
    </row>
    <row r="1898" spans="1:3" ht="15" customHeight="1" x14ac:dyDescent="0.25">
      <c r="A1898" s="18">
        <v>18.909999847412099</v>
      </c>
      <c r="B1898" s="18">
        <v>554.75287774697802</v>
      </c>
      <c r="C1898" s="18">
        <v>-23.840417658480298</v>
      </c>
    </row>
    <row r="1899" spans="1:3" ht="15" customHeight="1" x14ac:dyDescent="0.25">
      <c r="A1899" s="18">
        <v>18.920000076293999</v>
      </c>
      <c r="B1899" s="18">
        <v>567.59684542839796</v>
      </c>
      <c r="C1899" s="18">
        <v>-22.077125833483102</v>
      </c>
    </row>
    <row r="1900" spans="1:3" ht="15" customHeight="1" x14ac:dyDescent="0.25">
      <c r="A1900" s="18">
        <v>18.930000305175799</v>
      </c>
      <c r="B1900" s="18">
        <v>572.85631905301705</v>
      </c>
      <c r="C1900" s="18">
        <v>-21.355075834907101</v>
      </c>
    </row>
    <row r="1901" spans="1:3" ht="15" customHeight="1" x14ac:dyDescent="0.25">
      <c r="A1901" s="18">
        <v>18.940000534057599</v>
      </c>
      <c r="B1901" s="18">
        <v>579.49436890680795</v>
      </c>
      <c r="C1901" s="18">
        <v>-20.443767169902799</v>
      </c>
    </row>
    <row r="1902" spans="1:3" ht="15" customHeight="1" x14ac:dyDescent="0.25">
      <c r="A1902" s="18">
        <v>18.950000762939499</v>
      </c>
      <c r="B1902" s="18">
        <v>561.81852207259897</v>
      </c>
      <c r="C1902" s="18">
        <v>-22.870406429338999</v>
      </c>
    </row>
    <row r="1903" spans="1:3" ht="15" customHeight="1" x14ac:dyDescent="0.25">
      <c r="A1903" s="18">
        <v>18.959999084472699</v>
      </c>
      <c r="B1903" s="18">
        <v>563.993299039112</v>
      </c>
      <c r="C1903" s="18">
        <v>-22.5718408660052</v>
      </c>
    </row>
    <row r="1904" spans="1:3" ht="15" customHeight="1" x14ac:dyDescent="0.25">
      <c r="A1904" s="18">
        <v>18.969999313354499</v>
      </c>
      <c r="B1904" s="18">
        <v>590.09392776943105</v>
      </c>
      <c r="C1904" s="18">
        <v>-18.988600358943199</v>
      </c>
    </row>
    <row r="1905" spans="1:3" ht="15" customHeight="1" x14ac:dyDescent="0.25">
      <c r="A1905" s="18">
        <v>18.9799995422363</v>
      </c>
      <c r="B1905" s="18">
        <v>575.05277544578405</v>
      </c>
      <c r="C1905" s="18">
        <v>-21.0535339985063</v>
      </c>
    </row>
    <row r="1906" spans="1:3" ht="15" customHeight="1" x14ac:dyDescent="0.25">
      <c r="A1906" s="18">
        <v>18.9899997711182</v>
      </c>
      <c r="B1906" s="18">
        <v>602.10573039398696</v>
      </c>
      <c r="C1906" s="18">
        <v>-17.339552814079099</v>
      </c>
    </row>
    <row r="1907" spans="1:3" ht="15" customHeight="1" x14ac:dyDescent="0.25">
      <c r="A1907" s="18">
        <v>19</v>
      </c>
      <c r="B1907" s="18">
        <v>578.43168488602703</v>
      </c>
      <c r="C1907" s="18">
        <v>-20.589658384586301</v>
      </c>
    </row>
    <row r="1908" spans="1:3" ht="15" customHeight="1" x14ac:dyDescent="0.25">
      <c r="A1908" s="18">
        <v>19.0100002288818</v>
      </c>
      <c r="B1908" s="18">
        <v>583.09203328121805</v>
      </c>
      <c r="C1908" s="18">
        <v>-19.949859653329199</v>
      </c>
    </row>
    <row r="1909" spans="1:3" ht="15" customHeight="1" x14ac:dyDescent="0.25">
      <c r="A1909" s="18">
        <v>19.0200004577637</v>
      </c>
      <c r="B1909" s="18">
        <v>573.27657501105</v>
      </c>
      <c r="C1909" s="18">
        <v>-21.297380743048699</v>
      </c>
    </row>
    <row r="1910" spans="1:3" ht="15" customHeight="1" x14ac:dyDescent="0.25">
      <c r="A1910" s="18">
        <v>19.030000686645501</v>
      </c>
      <c r="B1910" s="18">
        <v>613.17971577068397</v>
      </c>
      <c r="C1910" s="18">
        <v>-15.8192540739074</v>
      </c>
    </row>
    <row r="1911" spans="1:3" ht="15" customHeight="1" x14ac:dyDescent="0.25">
      <c r="A1911" s="18">
        <v>19.040000915527301</v>
      </c>
      <c r="B1911" s="18">
        <v>588.48488859553095</v>
      </c>
      <c r="C1911" s="18">
        <v>-19.209498269293999</v>
      </c>
    </row>
    <row r="1912" spans="1:3" ht="15" customHeight="1" x14ac:dyDescent="0.25">
      <c r="A1912" s="18">
        <v>19.0499992370606</v>
      </c>
      <c r="B1912" s="18">
        <v>578.50103664236497</v>
      </c>
      <c r="C1912" s="18">
        <v>-20.580137387022798</v>
      </c>
    </row>
    <row r="1913" spans="1:3" ht="15" customHeight="1" x14ac:dyDescent="0.25">
      <c r="A1913" s="18">
        <v>19.059999465942401</v>
      </c>
      <c r="B1913" s="18">
        <v>554.532106121997</v>
      </c>
      <c r="C1913" s="18">
        <v>-23.870726423744799</v>
      </c>
    </row>
    <row r="1914" spans="1:3" ht="15" customHeight="1" x14ac:dyDescent="0.25">
      <c r="A1914" s="18">
        <v>19.069999694824201</v>
      </c>
      <c r="B1914" s="18">
        <v>593.83628970976997</v>
      </c>
      <c r="C1914" s="18">
        <v>-18.4748279500382</v>
      </c>
    </row>
    <row r="1915" spans="1:3" ht="15" customHeight="1" x14ac:dyDescent="0.25">
      <c r="A1915" s="18">
        <v>19.079999923706101</v>
      </c>
      <c r="B1915" s="18">
        <v>586.804761070425</v>
      </c>
      <c r="C1915" s="18">
        <v>-19.4401555866786</v>
      </c>
    </row>
    <row r="1916" spans="1:3" ht="15" customHeight="1" x14ac:dyDescent="0.25">
      <c r="A1916" s="18">
        <v>19.090000152587901</v>
      </c>
      <c r="B1916" s="18">
        <v>613.98213463803597</v>
      </c>
      <c r="C1916" s="18">
        <v>-15.709093517285</v>
      </c>
    </row>
    <row r="1917" spans="1:3" ht="15" customHeight="1" x14ac:dyDescent="0.25">
      <c r="A1917" s="18">
        <v>19.100000381469702</v>
      </c>
      <c r="B1917" s="18">
        <v>579.315443616224</v>
      </c>
      <c r="C1917" s="18">
        <v>-20.468331035991302</v>
      </c>
    </row>
    <row r="1918" spans="1:3" ht="15" customHeight="1" x14ac:dyDescent="0.25">
      <c r="A1918" s="18">
        <v>19.110000610351602</v>
      </c>
      <c r="B1918" s="18">
        <v>573.87816508480705</v>
      </c>
      <c r="C1918" s="18">
        <v>-21.214791088094199</v>
      </c>
    </row>
    <row r="1919" spans="1:3" ht="15" customHeight="1" x14ac:dyDescent="0.25">
      <c r="A1919" s="18">
        <v>19.120000839233398</v>
      </c>
      <c r="B1919" s="18">
        <v>573.85256431530297</v>
      </c>
      <c r="C1919" s="18">
        <v>-21.218305705126902</v>
      </c>
    </row>
    <row r="1920" spans="1:3" ht="15" customHeight="1" x14ac:dyDescent="0.25">
      <c r="A1920" s="18">
        <v>19.130001068115199</v>
      </c>
      <c r="B1920" s="18">
        <v>572.23008053597403</v>
      </c>
      <c r="C1920" s="18">
        <v>-21.441049366216902</v>
      </c>
    </row>
    <row r="1921" spans="1:3" ht="15" customHeight="1" x14ac:dyDescent="0.25">
      <c r="A1921" s="18">
        <v>19.139999389648398</v>
      </c>
      <c r="B1921" s="18">
        <v>589.45738172155905</v>
      </c>
      <c r="C1921" s="18">
        <v>-19.0759889658198</v>
      </c>
    </row>
    <row r="1922" spans="1:3" ht="15" customHeight="1" x14ac:dyDescent="0.25">
      <c r="A1922" s="18">
        <v>19.149999618530298</v>
      </c>
      <c r="B1922" s="18">
        <v>597.94652966616002</v>
      </c>
      <c r="C1922" s="18">
        <v>-17.910551186529698</v>
      </c>
    </row>
    <row r="1923" spans="1:3" ht="15" customHeight="1" x14ac:dyDescent="0.25">
      <c r="A1923" s="18">
        <v>19.159999847412099</v>
      </c>
      <c r="B1923" s="18">
        <v>576.29466485309399</v>
      </c>
      <c r="C1923" s="18">
        <v>-20.883040464593901</v>
      </c>
    </row>
    <row r="1924" spans="1:3" ht="15" customHeight="1" x14ac:dyDescent="0.25">
      <c r="A1924" s="18">
        <v>19.170000076293999</v>
      </c>
      <c r="B1924" s="18">
        <v>579.67150158333402</v>
      </c>
      <c r="C1924" s="18">
        <v>-20.4194494039129</v>
      </c>
    </row>
    <row r="1925" spans="1:3" ht="15" customHeight="1" x14ac:dyDescent="0.25">
      <c r="A1925" s="18">
        <v>19.180000305175799</v>
      </c>
      <c r="B1925" s="18">
        <v>600.92787092003198</v>
      </c>
      <c r="C1925" s="18">
        <v>-17.501255960095701</v>
      </c>
    </row>
    <row r="1926" spans="1:3" ht="15" customHeight="1" x14ac:dyDescent="0.25">
      <c r="A1926" s="18">
        <v>19.190000534057599</v>
      </c>
      <c r="B1926" s="18">
        <v>566.65449062620598</v>
      </c>
      <c r="C1926" s="18">
        <v>-22.206497579050101</v>
      </c>
    </row>
    <row r="1927" spans="1:3" ht="15" customHeight="1" x14ac:dyDescent="0.25">
      <c r="A1927" s="18">
        <v>19.200000762939499</v>
      </c>
      <c r="B1927" s="18">
        <v>563.570242121614</v>
      </c>
      <c r="C1927" s="18">
        <v>-22.6299204892677</v>
      </c>
    </row>
    <row r="1928" spans="1:3" ht="15" customHeight="1" x14ac:dyDescent="0.25">
      <c r="A1928" s="18">
        <v>19.209999084472699</v>
      </c>
      <c r="B1928" s="18">
        <v>566.75554924367998</v>
      </c>
      <c r="C1928" s="18">
        <v>-22.192623685993201</v>
      </c>
    </row>
    <row r="1929" spans="1:3" ht="15" customHeight="1" x14ac:dyDescent="0.25">
      <c r="A1929" s="18">
        <v>19.219999313354499</v>
      </c>
      <c r="B1929" s="18">
        <v>578.87451657734402</v>
      </c>
      <c r="C1929" s="18">
        <v>-20.5288639696114</v>
      </c>
    </row>
    <row r="1930" spans="1:3" ht="15" customHeight="1" x14ac:dyDescent="0.25">
      <c r="A1930" s="18">
        <v>19.2299995422363</v>
      </c>
      <c r="B1930" s="18">
        <v>554.99482462550998</v>
      </c>
      <c r="C1930" s="18">
        <v>-23.807201835801401</v>
      </c>
    </row>
    <row r="1931" spans="1:3" ht="15" customHeight="1" x14ac:dyDescent="0.25">
      <c r="A1931" s="18">
        <v>19.2399997711182</v>
      </c>
      <c r="B1931" s="18">
        <v>582.05444585723899</v>
      </c>
      <c r="C1931" s="18">
        <v>-20.092305466632698</v>
      </c>
    </row>
    <row r="1932" spans="1:3" ht="15" customHeight="1" x14ac:dyDescent="0.25">
      <c r="A1932" s="18">
        <v>19.25</v>
      </c>
      <c r="B1932" s="18">
        <v>558.40084735336904</v>
      </c>
      <c r="C1932" s="18">
        <v>-23.339603957890599</v>
      </c>
    </row>
    <row r="1933" spans="1:3" ht="15" customHeight="1" x14ac:dyDescent="0.25">
      <c r="A1933" s="18">
        <v>19.2600002288818</v>
      </c>
      <c r="B1933" s="18">
        <v>578.62836825961494</v>
      </c>
      <c r="C1933" s="18">
        <v>-20.562656589396301</v>
      </c>
    </row>
    <row r="1934" spans="1:3" ht="15" customHeight="1" x14ac:dyDescent="0.25">
      <c r="A1934" s="18">
        <v>19.2700004577637</v>
      </c>
      <c r="B1934" s="18">
        <v>557.51669648884695</v>
      </c>
      <c r="C1934" s="18">
        <v>-23.460985140882102</v>
      </c>
    </row>
    <row r="1935" spans="1:3" ht="15" customHeight="1" x14ac:dyDescent="0.25">
      <c r="A1935" s="18">
        <v>19.280000686645501</v>
      </c>
      <c r="B1935" s="18">
        <v>554.23005065335894</v>
      </c>
      <c r="C1935" s="18">
        <v>-23.912194290353799</v>
      </c>
    </row>
    <row r="1936" spans="1:3" ht="15" customHeight="1" x14ac:dyDescent="0.25">
      <c r="A1936" s="18">
        <v>19.290000915527301</v>
      </c>
      <c r="B1936" s="18">
        <v>554.03207883841799</v>
      </c>
      <c r="C1936" s="18">
        <v>-23.939372969989599</v>
      </c>
    </row>
    <row r="1937" spans="1:3" ht="15" customHeight="1" x14ac:dyDescent="0.25">
      <c r="A1937" s="18">
        <v>19.2999992370606</v>
      </c>
      <c r="B1937" s="18">
        <v>610.92107807780906</v>
      </c>
      <c r="C1937" s="18">
        <v>-16.1293325074774</v>
      </c>
    </row>
    <row r="1938" spans="1:3" ht="15" customHeight="1" x14ac:dyDescent="0.25">
      <c r="A1938" s="18">
        <v>19.309999465942401</v>
      </c>
      <c r="B1938" s="18">
        <v>581.20866813737905</v>
      </c>
      <c r="C1938" s="18">
        <v>-20.208418569389199</v>
      </c>
    </row>
    <row r="1939" spans="1:3" ht="15" customHeight="1" x14ac:dyDescent="0.25">
      <c r="A1939" s="18">
        <v>19.319999694824201</v>
      </c>
      <c r="B1939" s="18">
        <v>586.63860815499902</v>
      </c>
      <c r="C1939" s="18">
        <v>-19.4629659895648</v>
      </c>
    </row>
    <row r="1940" spans="1:3" ht="15" customHeight="1" x14ac:dyDescent="0.25">
      <c r="A1940" s="18">
        <v>19.329999923706101</v>
      </c>
      <c r="B1940" s="18">
        <v>586.14608744278496</v>
      </c>
      <c r="C1940" s="18">
        <v>-19.530581991646901</v>
      </c>
    </row>
    <row r="1941" spans="1:3" ht="15" customHeight="1" x14ac:dyDescent="0.25">
      <c r="A1941" s="18">
        <v>19.340000152587901</v>
      </c>
      <c r="B1941" s="18">
        <v>586.43531451707497</v>
      </c>
      <c r="C1941" s="18">
        <v>-19.490875278868199</v>
      </c>
    </row>
    <row r="1942" spans="1:3" ht="15" customHeight="1" x14ac:dyDescent="0.25">
      <c r="A1942" s="18">
        <v>19.350000381469702</v>
      </c>
      <c r="B1942" s="18">
        <v>569.63011792276995</v>
      </c>
      <c r="C1942" s="18">
        <v>-21.797986796680199</v>
      </c>
    </row>
    <row r="1943" spans="1:3" ht="15" customHeight="1" x14ac:dyDescent="0.25">
      <c r="A1943" s="18">
        <v>19.360000610351602</v>
      </c>
      <c r="B1943" s="18">
        <v>582.33062046042505</v>
      </c>
      <c r="C1943" s="18">
        <v>-20.0543906701967</v>
      </c>
    </row>
    <row r="1944" spans="1:3" ht="15" customHeight="1" x14ac:dyDescent="0.25">
      <c r="A1944" s="18">
        <v>19.370000839233398</v>
      </c>
      <c r="B1944" s="18">
        <v>594.98832433746395</v>
      </c>
      <c r="C1944" s="18">
        <v>-18.3166701835666</v>
      </c>
    </row>
    <row r="1945" spans="1:3" ht="15" customHeight="1" x14ac:dyDescent="0.25">
      <c r="A1945" s="18">
        <v>19.380001068115199</v>
      </c>
      <c r="B1945" s="18">
        <v>593.86127426819303</v>
      </c>
      <c r="C1945" s="18">
        <v>-18.471397929914399</v>
      </c>
    </row>
    <row r="1946" spans="1:3" ht="15" customHeight="1" x14ac:dyDescent="0.25">
      <c r="A1946" s="18">
        <v>19.389999389648398</v>
      </c>
      <c r="B1946" s="18">
        <v>571.61711856679199</v>
      </c>
      <c r="C1946" s="18">
        <v>-21.525200218671699</v>
      </c>
    </row>
    <row r="1947" spans="1:3" ht="15" customHeight="1" x14ac:dyDescent="0.25">
      <c r="A1947" s="18">
        <v>19.399999618530298</v>
      </c>
      <c r="B1947" s="18">
        <v>557.15666115929696</v>
      </c>
      <c r="C1947" s="18">
        <v>-23.5104128075542</v>
      </c>
    </row>
    <row r="1948" spans="1:3" ht="15" customHeight="1" x14ac:dyDescent="0.25">
      <c r="A1948" s="18">
        <v>19.409999847412099</v>
      </c>
      <c r="B1948" s="18">
        <v>566.88226464984803</v>
      </c>
      <c r="C1948" s="18">
        <v>-22.175227485275599</v>
      </c>
    </row>
    <row r="1949" spans="1:3" ht="15" customHeight="1" x14ac:dyDescent="0.25">
      <c r="A1949" s="18">
        <v>19.420000076293999</v>
      </c>
      <c r="B1949" s="18">
        <v>586.14082163899195</v>
      </c>
      <c r="C1949" s="18">
        <v>-19.531304910686401</v>
      </c>
    </row>
    <row r="1950" spans="1:3" ht="15" customHeight="1" x14ac:dyDescent="0.25">
      <c r="A1950" s="18">
        <v>19.430000305175799</v>
      </c>
      <c r="B1950" s="18">
        <v>565.21799055531096</v>
      </c>
      <c r="C1950" s="18">
        <v>-22.403708354913501</v>
      </c>
    </row>
    <row r="1951" spans="1:3" ht="15" customHeight="1" x14ac:dyDescent="0.25">
      <c r="A1951" s="18">
        <v>19.440000534057599</v>
      </c>
      <c r="B1951" s="18">
        <v>569.49718438659204</v>
      </c>
      <c r="C1951" s="18">
        <v>-21.8162366571148</v>
      </c>
    </row>
    <row r="1952" spans="1:3" ht="15" customHeight="1" x14ac:dyDescent="0.25">
      <c r="A1952" s="18">
        <v>19.450000762939499</v>
      </c>
      <c r="B1952" s="18">
        <v>579.04783994899799</v>
      </c>
      <c r="C1952" s="18">
        <v>-20.505069166331001</v>
      </c>
    </row>
    <row r="1953" spans="1:3" ht="15" customHeight="1" x14ac:dyDescent="0.25">
      <c r="A1953" s="18">
        <v>19.459999084472699</v>
      </c>
      <c r="B1953" s="18">
        <v>558.66615423383303</v>
      </c>
      <c r="C1953" s="18">
        <v>-23.303181143302201</v>
      </c>
    </row>
    <row r="1954" spans="1:3" ht="15" customHeight="1" x14ac:dyDescent="0.25">
      <c r="A1954" s="18">
        <v>19.469999313354499</v>
      </c>
      <c r="B1954" s="18">
        <v>594.11291246647102</v>
      </c>
      <c r="C1954" s="18">
        <v>-18.4368516285776</v>
      </c>
    </row>
    <row r="1955" spans="1:3" ht="15" customHeight="1" x14ac:dyDescent="0.25">
      <c r="A1955" s="18">
        <v>19.4799995422363</v>
      </c>
      <c r="B1955" s="18">
        <v>580.522657145366</v>
      </c>
      <c r="C1955" s="18">
        <v>-20.302598000860598</v>
      </c>
    </row>
    <row r="1956" spans="1:3" ht="15" customHeight="1" x14ac:dyDescent="0.25">
      <c r="A1956" s="18">
        <v>19.4899997711182</v>
      </c>
      <c r="B1956" s="18">
        <v>571.93995715465496</v>
      </c>
      <c r="C1956" s="18">
        <v>-21.480879129044801</v>
      </c>
    </row>
    <row r="1957" spans="1:3" ht="15" customHeight="1" x14ac:dyDescent="0.25">
      <c r="A1957" s="18">
        <v>19.5</v>
      </c>
      <c r="B1957" s="18">
        <v>565.49578971498704</v>
      </c>
      <c r="C1957" s="18">
        <v>-22.365570530263199</v>
      </c>
    </row>
    <row r="1958" spans="1:3" ht="15" customHeight="1" x14ac:dyDescent="0.25">
      <c r="A1958" s="18">
        <v>19.5100002288818</v>
      </c>
      <c r="B1958" s="18">
        <v>594.15257405248701</v>
      </c>
      <c r="C1958" s="18">
        <v>-18.431406663896698</v>
      </c>
    </row>
    <row r="1959" spans="1:3" ht="15" customHeight="1" x14ac:dyDescent="0.25">
      <c r="A1959" s="18">
        <v>19.5200004577637</v>
      </c>
      <c r="B1959" s="18">
        <v>578.64825507181195</v>
      </c>
      <c r="C1959" s="18">
        <v>-20.5599264164278</v>
      </c>
    </row>
    <row r="1960" spans="1:3" ht="15" customHeight="1" x14ac:dyDescent="0.25">
      <c r="A1960" s="18">
        <v>19.530000686645501</v>
      </c>
      <c r="B1960" s="18">
        <v>564.859971916576</v>
      </c>
      <c r="C1960" s="18">
        <v>-22.4528591589747</v>
      </c>
    </row>
    <row r="1961" spans="1:3" ht="15" customHeight="1" x14ac:dyDescent="0.25">
      <c r="A1961" s="18">
        <v>19.540000915527301</v>
      </c>
      <c r="B1961" s="18">
        <v>564.60990225559704</v>
      </c>
      <c r="C1961" s="18">
        <v>-22.487190122725199</v>
      </c>
    </row>
    <row r="1962" spans="1:3" ht="15" customHeight="1" x14ac:dyDescent="0.25">
      <c r="A1962" s="18">
        <v>19.5499992370606</v>
      </c>
      <c r="B1962" s="18">
        <v>588.318679660915</v>
      </c>
      <c r="C1962" s="18">
        <v>-19.232316362808199</v>
      </c>
    </row>
    <row r="1963" spans="1:3" ht="15" customHeight="1" x14ac:dyDescent="0.25">
      <c r="A1963" s="18">
        <v>19.559999465942401</v>
      </c>
      <c r="B1963" s="18">
        <v>541.41022724252298</v>
      </c>
      <c r="C1963" s="18">
        <v>-25.672171454648399</v>
      </c>
    </row>
    <row r="1964" spans="1:3" ht="15" customHeight="1" x14ac:dyDescent="0.25">
      <c r="A1964" s="18">
        <v>19.569999694824201</v>
      </c>
      <c r="B1964" s="18">
        <v>560.19531004380997</v>
      </c>
      <c r="C1964" s="18">
        <v>-23.093250068593999</v>
      </c>
    </row>
    <row r="1965" spans="1:3" ht="15" customHeight="1" x14ac:dyDescent="0.25">
      <c r="A1965" s="18">
        <v>19.579999923706101</v>
      </c>
      <c r="B1965" s="18">
        <v>587.35106020435501</v>
      </c>
      <c r="C1965" s="18">
        <v>-19.3651565816394</v>
      </c>
    </row>
    <row r="1966" spans="1:3" ht="15" customHeight="1" x14ac:dyDescent="0.25">
      <c r="A1966" s="18">
        <v>19.590000152587901</v>
      </c>
      <c r="B1966" s="18">
        <v>564.70328624413901</v>
      </c>
      <c r="C1966" s="18">
        <v>-22.474369845715401</v>
      </c>
    </row>
    <row r="1967" spans="1:3" ht="15" customHeight="1" x14ac:dyDescent="0.25">
      <c r="A1967" s="18">
        <v>19.600000381469702</v>
      </c>
      <c r="B1967" s="18">
        <v>535.69621391602595</v>
      </c>
      <c r="C1967" s="18">
        <v>-26.456623209467999</v>
      </c>
    </row>
    <row r="1968" spans="1:3" ht="15" customHeight="1" x14ac:dyDescent="0.25">
      <c r="A1968" s="18">
        <v>19.610000610351602</v>
      </c>
      <c r="B1968" s="18">
        <v>576.93731699259797</v>
      </c>
      <c r="C1968" s="18">
        <v>-20.794813579256601</v>
      </c>
    </row>
    <row r="1969" spans="1:3" ht="15" customHeight="1" x14ac:dyDescent="0.25">
      <c r="A1969" s="18">
        <v>19.620000839233398</v>
      </c>
      <c r="B1969" s="18">
        <v>575.66400082009795</v>
      </c>
      <c r="C1969" s="18">
        <v>-20.969621555522</v>
      </c>
    </row>
    <row r="1970" spans="1:3" ht="15" customHeight="1" x14ac:dyDescent="0.25">
      <c r="A1970" s="18">
        <v>19.630001068115199</v>
      </c>
      <c r="B1970" s="18">
        <v>572.61588469259596</v>
      </c>
      <c r="C1970" s="18">
        <v>-21.3880840106278</v>
      </c>
    </row>
    <row r="1971" spans="1:3" ht="15" customHeight="1" x14ac:dyDescent="0.25">
      <c r="A1971" s="18">
        <v>19.639999389648398</v>
      </c>
      <c r="B1971" s="18">
        <v>581.80067892976695</v>
      </c>
      <c r="C1971" s="18">
        <v>-20.127144011836499</v>
      </c>
    </row>
    <row r="1972" spans="1:3" ht="15" customHeight="1" x14ac:dyDescent="0.25">
      <c r="A1972" s="18">
        <v>19.649999618530298</v>
      </c>
      <c r="B1972" s="18">
        <v>580.20514038048498</v>
      </c>
      <c r="C1972" s="18">
        <v>-20.346188480819801</v>
      </c>
    </row>
    <row r="1973" spans="1:3" ht="15" customHeight="1" x14ac:dyDescent="0.25">
      <c r="A1973" s="18">
        <v>19.659999847412099</v>
      </c>
      <c r="B1973" s="18">
        <v>579.41807077099804</v>
      </c>
      <c r="C1973" s="18">
        <v>-20.4542418053482</v>
      </c>
    </row>
    <row r="1974" spans="1:3" ht="15" customHeight="1" x14ac:dyDescent="0.25">
      <c r="A1974" s="18">
        <v>19.670000076293999</v>
      </c>
      <c r="B1974" s="18">
        <v>596.72402289834304</v>
      </c>
      <c r="C1974" s="18">
        <v>-18.0783837631263</v>
      </c>
    </row>
    <row r="1975" spans="1:3" ht="15" customHeight="1" x14ac:dyDescent="0.25">
      <c r="A1975" s="18">
        <v>19.680000305175799</v>
      </c>
      <c r="B1975" s="18">
        <v>565.16835755360296</v>
      </c>
      <c r="C1975" s="18">
        <v>-22.410522251392599</v>
      </c>
    </row>
    <row r="1976" spans="1:3" ht="15" customHeight="1" x14ac:dyDescent="0.25">
      <c r="A1976" s="18">
        <v>19.690000534057599</v>
      </c>
      <c r="B1976" s="18">
        <v>591.79074901294405</v>
      </c>
      <c r="C1976" s="18">
        <v>-18.755651234390701</v>
      </c>
    </row>
    <row r="1977" spans="1:3" ht="15" customHeight="1" x14ac:dyDescent="0.25">
      <c r="A1977" s="18">
        <v>19.700000762939499</v>
      </c>
      <c r="B1977" s="18">
        <v>605.60911447282695</v>
      </c>
      <c r="C1977" s="18">
        <v>-16.8585886245646</v>
      </c>
    </row>
    <row r="1978" spans="1:3" ht="15" customHeight="1" x14ac:dyDescent="0.25">
      <c r="A1978" s="18">
        <v>19.709999084472699</v>
      </c>
      <c r="B1978" s="18">
        <v>556.42633898855797</v>
      </c>
      <c r="C1978" s="18">
        <v>-23.610675525837198</v>
      </c>
    </row>
    <row r="1979" spans="1:3" ht="15" customHeight="1" x14ac:dyDescent="0.25">
      <c r="A1979" s="18">
        <v>19.719999313354499</v>
      </c>
      <c r="B1979" s="18">
        <v>556.25514434609602</v>
      </c>
      <c r="C1979" s="18">
        <v>-23.6341780852506</v>
      </c>
    </row>
    <row r="1980" spans="1:3" ht="15" customHeight="1" x14ac:dyDescent="0.25">
      <c r="A1980" s="18">
        <v>19.7299995422363</v>
      </c>
      <c r="B1980" s="18">
        <v>574.14576875203204</v>
      </c>
      <c r="C1980" s="18">
        <v>-21.178052957754598</v>
      </c>
    </row>
    <row r="1981" spans="1:3" ht="15" customHeight="1" x14ac:dyDescent="0.25">
      <c r="A1981" s="18">
        <v>19.7399997711182</v>
      </c>
      <c r="B1981" s="18">
        <v>593.63983041294</v>
      </c>
      <c r="C1981" s="18">
        <v>-18.501798982715801</v>
      </c>
    </row>
    <row r="1982" spans="1:3" ht="15" customHeight="1" x14ac:dyDescent="0.25">
      <c r="A1982" s="18">
        <v>19.75</v>
      </c>
      <c r="B1982" s="18">
        <v>587.06261739871502</v>
      </c>
      <c r="C1982" s="18">
        <v>-19.404755625624901</v>
      </c>
    </row>
    <row r="1983" spans="1:3" ht="15" customHeight="1" x14ac:dyDescent="0.25">
      <c r="A1983" s="18">
        <v>19.7600002288818</v>
      </c>
      <c r="B1983" s="18">
        <v>574.17209777099697</v>
      </c>
      <c r="C1983" s="18">
        <v>-21.174438362556799</v>
      </c>
    </row>
    <row r="1984" spans="1:3" ht="15" customHeight="1" x14ac:dyDescent="0.25">
      <c r="A1984" s="18">
        <v>19.7700004577637</v>
      </c>
      <c r="B1984" s="18">
        <v>571.40855912507504</v>
      </c>
      <c r="C1984" s="18">
        <v>-21.553832427014701</v>
      </c>
    </row>
    <row r="1985" spans="1:3" ht="15" customHeight="1" x14ac:dyDescent="0.25">
      <c r="A1985" s="18">
        <v>19.780000686645501</v>
      </c>
      <c r="B1985" s="18">
        <v>570.64031196318899</v>
      </c>
      <c r="C1985" s="18">
        <v>-21.659301700507999</v>
      </c>
    </row>
    <row r="1986" spans="1:3" ht="15" customHeight="1" x14ac:dyDescent="0.25">
      <c r="A1986" s="18">
        <v>19.790000915527301</v>
      </c>
      <c r="B1986" s="18">
        <v>566.33277242212898</v>
      </c>
      <c r="C1986" s="18">
        <v>-22.2506648561153</v>
      </c>
    </row>
    <row r="1987" spans="1:3" ht="15" customHeight="1" x14ac:dyDescent="0.25">
      <c r="A1987" s="18">
        <v>19.7999992370606</v>
      </c>
      <c r="B1987" s="18">
        <v>585.03242595975303</v>
      </c>
      <c r="C1987" s="18">
        <v>-19.6834716778834</v>
      </c>
    </row>
    <row r="1988" spans="1:3" ht="15" customHeight="1" x14ac:dyDescent="0.25">
      <c r="A1988" s="18">
        <v>19.809999465942401</v>
      </c>
      <c r="B1988" s="18">
        <v>576.09546061598905</v>
      </c>
      <c r="C1988" s="18">
        <v>-20.9103883380475</v>
      </c>
    </row>
    <row r="1989" spans="1:3" ht="15" customHeight="1" x14ac:dyDescent="0.25">
      <c r="A1989" s="18">
        <v>19.819999694824201</v>
      </c>
      <c r="B1989" s="18">
        <v>556.70912385608096</v>
      </c>
      <c r="C1989" s="18">
        <v>-23.571853235287801</v>
      </c>
    </row>
    <row r="1990" spans="1:3" ht="15" customHeight="1" x14ac:dyDescent="0.25">
      <c r="A1990" s="18">
        <v>19.829999923706101</v>
      </c>
      <c r="B1990" s="18">
        <v>564.56850407471404</v>
      </c>
      <c r="C1990" s="18">
        <v>-22.492873496876602</v>
      </c>
    </row>
    <row r="1991" spans="1:3" ht="15" customHeight="1" x14ac:dyDescent="0.25">
      <c r="A1991" s="18">
        <v>19.840000152587901</v>
      </c>
      <c r="B1991" s="18">
        <v>596.79018156089103</v>
      </c>
      <c r="C1991" s="18">
        <v>-18.069301131363499</v>
      </c>
    </row>
    <row r="1992" spans="1:3" ht="15" customHeight="1" x14ac:dyDescent="0.25">
      <c r="A1992" s="18">
        <v>19.850000381469702</v>
      </c>
      <c r="B1992" s="18">
        <v>581.59284773751097</v>
      </c>
      <c r="C1992" s="18">
        <v>-20.155676242014401</v>
      </c>
    </row>
    <row r="1993" spans="1:3" ht="15" customHeight="1" x14ac:dyDescent="0.25">
      <c r="A1993" s="18">
        <v>19.860000610351602</v>
      </c>
      <c r="B1993" s="18">
        <v>554.88446682261394</v>
      </c>
      <c r="C1993" s="18">
        <v>-23.822352373119699</v>
      </c>
    </row>
    <row r="1994" spans="1:3" ht="15" customHeight="1" x14ac:dyDescent="0.25">
      <c r="A1994" s="18">
        <v>19.870000839233398</v>
      </c>
      <c r="B1994" s="18">
        <v>549.82979935402898</v>
      </c>
      <c r="C1994" s="18">
        <v>-24.516285435434</v>
      </c>
    </row>
    <row r="1995" spans="1:3" ht="15" customHeight="1" x14ac:dyDescent="0.25">
      <c r="A1995" s="18">
        <v>19.880001068115199</v>
      </c>
      <c r="B1995" s="18">
        <v>568.94561944886902</v>
      </c>
      <c r="C1995" s="18">
        <v>-21.891958581193499</v>
      </c>
    </row>
    <row r="1996" spans="1:3" ht="15" customHeight="1" x14ac:dyDescent="0.25">
      <c r="A1996" s="18">
        <v>19.889999389648398</v>
      </c>
      <c r="B1996" s="18">
        <v>564.25995038011899</v>
      </c>
      <c r="C1996" s="18">
        <v>-22.535233476342899</v>
      </c>
    </row>
    <row r="1997" spans="1:3" ht="15" customHeight="1" x14ac:dyDescent="0.25">
      <c r="A1997" s="18">
        <v>19.899999618530298</v>
      </c>
      <c r="B1997" s="18">
        <v>579.43061906939897</v>
      </c>
      <c r="C1997" s="18">
        <v>-20.452519104658201</v>
      </c>
    </row>
    <row r="1998" spans="1:3" ht="15" customHeight="1" x14ac:dyDescent="0.25">
      <c r="A1998" s="18">
        <v>19.909999847412099</v>
      </c>
      <c r="B1998" s="18">
        <v>579.65435971141198</v>
      </c>
      <c r="C1998" s="18">
        <v>-20.421802736105398</v>
      </c>
    </row>
    <row r="1999" spans="1:3" ht="15" customHeight="1" x14ac:dyDescent="0.25">
      <c r="A1999" s="18">
        <v>19.920000076293999</v>
      </c>
      <c r="B1999" s="18">
        <v>587.55295336254699</v>
      </c>
      <c r="C1999" s="18">
        <v>-19.337439558038</v>
      </c>
    </row>
    <row r="2000" spans="1:3" ht="15" customHeight="1" x14ac:dyDescent="0.25">
      <c r="A2000" s="18">
        <v>19.930000305175799</v>
      </c>
      <c r="B2000" s="18">
        <v>584.24871750162299</v>
      </c>
      <c r="C2000" s="18">
        <v>-19.791063564727001</v>
      </c>
    </row>
    <row r="2001" spans="1:3" ht="15" customHeight="1" x14ac:dyDescent="0.25">
      <c r="A2001" s="18">
        <v>19.940000534057599</v>
      </c>
      <c r="B2001" s="18">
        <v>576.37645286945406</v>
      </c>
      <c r="C2001" s="18">
        <v>-20.8718121475967</v>
      </c>
    </row>
    <row r="2002" spans="1:3" ht="15" customHeight="1" x14ac:dyDescent="0.25">
      <c r="A2002" s="18">
        <v>19.950000762939499</v>
      </c>
      <c r="B2002" s="18">
        <v>590.29850984870802</v>
      </c>
      <c r="C2002" s="18">
        <v>-18.960514185194</v>
      </c>
    </row>
    <row r="2003" spans="1:3" ht="15" customHeight="1" x14ac:dyDescent="0.25">
      <c r="A2003" s="18">
        <v>19.959999084472699</v>
      </c>
      <c r="B2003" s="18">
        <v>573.78713390221503</v>
      </c>
      <c r="C2003" s="18">
        <v>-21.227288358724699</v>
      </c>
    </row>
    <row r="2004" spans="1:3" ht="15" customHeight="1" x14ac:dyDescent="0.25">
      <c r="A2004" s="18">
        <v>19.969999313354499</v>
      </c>
      <c r="B2004" s="18">
        <v>582.66550317398503</v>
      </c>
      <c r="C2004" s="18">
        <v>-20.008416095532699</v>
      </c>
    </row>
    <row r="2005" spans="1:3" ht="15" customHeight="1" x14ac:dyDescent="0.25">
      <c r="A2005" s="18">
        <v>19.9799995422363</v>
      </c>
      <c r="B2005" s="18">
        <v>580.05142372508101</v>
      </c>
      <c r="C2005" s="18">
        <v>-20.3672915642722</v>
      </c>
    </row>
    <row r="2006" spans="1:3" ht="15" customHeight="1" x14ac:dyDescent="0.25">
      <c r="A2006" s="18">
        <v>19.9899997711182</v>
      </c>
      <c r="B2006" s="18">
        <v>580.06436415780604</v>
      </c>
      <c r="C2006" s="18">
        <v>-20.365515029185701</v>
      </c>
    </row>
    <row r="2007" spans="1:3" ht="15" customHeight="1" x14ac:dyDescent="0.25">
      <c r="A2007" s="18">
        <v>20</v>
      </c>
      <c r="B2007" s="18">
        <v>603.971617550769</v>
      </c>
      <c r="C2007" s="18">
        <v>-17.083393373980101</v>
      </c>
    </row>
    <row r="2008" spans="1:3" ht="15" customHeight="1" x14ac:dyDescent="0.25">
      <c r="A2008" s="18">
        <v>20.0100002288818</v>
      </c>
      <c r="B2008" s="18">
        <v>573.58568889753803</v>
      </c>
      <c r="C2008" s="18">
        <v>-21.254943857301502</v>
      </c>
    </row>
    <row r="2009" spans="1:3" ht="15" customHeight="1" x14ac:dyDescent="0.25">
      <c r="A2009" s="18">
        <v>20.0200004577637</v>
      </c>
      <c r="B2009" s="18">
        <v>576.75839170201505</v>
      </c>
      <c r="C2009" s="18">
        <v>-20.819377445345101</v>
      </c>
    </row>
    <row r="2010" spans="1:3" ht="15" customHeight="1" x14ac:dyDescent="0.25">
      <c r="A2010" s="18">
        <v>20.030000686645501</v>
      </c>
      <c r="B2010" s="18">
        <v>592.85113624696396</v>
      </c>
      <c r="C2010" s="18">
        <v>-18.6100753354585</v>
      </c>
    </row>
    <row r="2011" spans="1:3" ht="15" customHeight="1" x14ac:dyDescent="0.25">
      <c r="A2011" s="18">
        <v>20.040000915527301</v>
      </c>
      <c r="B2011" s="18">
        <v>593.12254921906106</v>
      </c>
      <c r="C2011" s="18">
        <v>-18.5728142424094</v>
      </c>
    </row>
    <row r="2012" spans="1:3" ht="15" customHeight="1" x14ac:dyDescent="0.25">
      <c r="A2012" s="18">
        <v>20.0499992370606</v>
      </c>
      <c r="B2012" s="18">
        <v>591.88446911662095</v>
      </c>
      <c r="C2012" s="18">
        <v>-18.7427848136123</v>
      </c>
    </row>
    <row r="2013" spans="1:3" ht="15" customHeight="1" x14ac:dyDescent="0.25">
      <c r="A2013" s="18">
        <v>20.059999465942401</v>
      </c>
      <c r="B2013" s="18">
        <v>578.63380212097604</v>
      </c>
      <c r="C2013" s="18">
        <v>-20.561910598472501</v>
      </c>
    </row>
    <row r="2014" spans="1:3" ht="15" customHeight="1" x14ac:dyDescent="0.25">
      <c r="A2014" s="18">
        <v>20.069999694824201</v>
      </c>
      <c r="B2014" s="18">
        <v>595.26326651848694</v>
      </c>
      <c r="C2014" s="18">
        <v>-18.278924580948502</v>
      </c>
    </row>
    <row r="2015" spans="1:3" ht="15" customHeight="1" x14ac:dyDescent="0.25">
      <c r="A2015" s="18">
        <v>20.079999923706101</v>
      </c>
      <c r="B2015" s="18">
        <v>597.64884369428705</v>
      </c>
      <c r="C2015" s="18">
        <v>-17.951419184148499</v>
      </c>
    </row>
    <row r="2016" spans="1:3" ht="15" customHeight="1" x14ac:dyDescent="0.25">
      <c r="A2016" s="18">
        <v>20.090000152587901</v>
      </c>
      <c r="B2016" s="18">
        <v>580.710433467857</v>
      </c>
      <c r="C2016" s="18">
        <v>-20.276819015535501</v>
      </c>
    </row>
    <row r="2017" spans="1:3" ht="15" customHeight="1" x14ac:dyDescent="0.25">
      <c r="A2017" s="18">
        <v>20.100000381469702</v>
      </c>
      <c r="B2017" s="18">
        <v>567.59970240705104</v>
      </c>
      <c r="C2017" s="18">
        <v>-22.076733611451001</v>
      </c>
    </row>
    <row r="2018" spans="1:3" ht="15" customHeight="1" x14ac:dyDescent="0.25">
      <c r="A2018" s="18">
        <v>20.110000610351602</v>
      </c>
      <c r="B2018" s="18">
        <v>559.87801735568598</v>
      </c>
      <c r="C2018" s="18">
        <v>-23.136809786040899</v>
      </c>
    </row>
    <row r="2019" spans="1:3" ht="15" customHeight="1" x14ac:dyDescent="0.25">
      <c r="A2019" s="18">
        <v>20.120000839233398</v>
      </c>
      <c r="B2019" s="18">
        <v>569.61364828112005</v>
      </c>
      <c r="C2019" s="18">
        <v>-21.8002478413358</v>
      </c>
    </row>
    <row r="2020" spans="1:3" ht="15" customHeight="1" x14ac:dyDescent="0.25">
      <c r="A2020" s="18">
        <v>20.129999160766602</v>
      </c>
      <c r="B2020" s="18">
        <v>576.721923209789</v>
      </c>
      <c r="C2020" s="18">
        <v>-20.8243840442254</v>
      </c>
    </row>
    <row r="2021" spans="1:3" ht="15" customHeight="1" x14ac:dyDescent="0.25">
      <c r="A2021" s="18">
        <v>20.139999389648398</v>
      </c>
      <c r="B2021" s="18">
        <v>565.36453675448695</v>
      </c>
      <c r="C2021" s="18">
        <v>-22.3835896718554</v>
      </c>
    </row>
    <row r="2022" spans="1:3" ht="15" customHeight="1" x14ac:dyDescent="0.25">
      <c r="A2022" s="18">
        <v>20.149999618530298</v>
      </c>
      <c r="B2022" s="18">
        <v>557.32421455445603</v>
      </c>
      <c r="C2022" s="18">
        <v>-23.487410138965998</v>
      </c>
    </row>
    <row r="2023" spans="1:3" ht="15" customHeight="1" x14ac:dyDescent="0.25">
      <c r="A2023" s="18">
        <v>20.159999847412099</v>
      </c>
      <c r="B2023" s="18">
        <v>577.26458109641499</v>
      </c>
      <c r="C2023" s="18">
        <v>-20.749884930011401</v>
      </c>
    </row>
    <row r="2024" spans="1:3" ht="15" customHeight="1" x14ac:dyDescent="0.25">
      <c r="A2024" s="18">
        <v>20.170000076293999</v>
      </c>
      <c r="B2024" s="18">
        <v>585.15813302051401</v>
      </c>
      <c r="C2024" s="18">
        <v>-19.6662139084712</v>
      </c>
    </row>
    <row r="2025" spans="1:3" ht="15" customHeight="1" x14ac:dyDescent="0.25">
      <c r="A2025" s="18">
        <v>20.180000305175799</v>
      </c>
      <c r="B2025" s="18">
        <v>573.84729851150996</v>
      </c>
      <c r="C2025" s="18">
        <v>-21.219028624166501</v>
      </c>
    </row>
    <row r="2026" spans="1:3" ht="15" customHeight="1" x14ac:dyDescent="0.25">
      <c r="A2026" s="18">
        <v>20.190000534057599</v>
      </c>
      <c r="B2026" s="18">
        <v>592.99532964018897</v>
      </c>
      <c r="C2026" s="18">
        <v>-18.590279658779799</v>
      </c>
    </row>
    <row r="2027" spans="1:3" ht="15" customHeight="1" x14ac:dyDescent="0.25">
      <c r="A2027" s="18">
        <v>20.200000762939499</v>
      </c>
      <c r="B2027" s="18">
        <v>581.50192859329798</v>
      </c>
      <c r="C2027" s="18">
        <v>-20.1681581313888</v>
      </c>
    </row>
    <row r="2028" spans="1:3" ht="15" customHeight="1" x14ac:dyDescent="0.25">
      <c r="A2028" s="18">
        <v>20.209999084472699</v>
      </c>
      <c r="B2028" s="18">
        <v>568.25635934387697</v>
      </c>
      <c r="C2028" s="18">
        <v>-21.986584069093698</v>
      </c>
    </row>
    <row r="2029" spans="1:3" ht="15" customHeight="1" x14ac:dyDescent="0.25">
      <c r="A2029" s="18">
        <v>20.219999313354499</v>
      </c>
      <c r="B2029" s="18">
        <v>569.22930062342004</v>
      </c>
      <c r="C2029" s="18">
        <v>-21.853013240594802</v>
      </c>
    </row>
    <row r="2030" spans="1:3" ht="15" customHeight="1" x14ac:dyDescent="0.25">
      <c r="A2030" s="18">
        <v>20.2299995422363</v>
      </c>
      <c r="B2030" s="18">
        <v>559.38426422130794</v>
      </c>
      <c r="C2030" s="18">
        <v>-23.204594981940701</v>
      </c>
    </row>
    <row r="2031" spans="1:3" ht="15" customHeight="1" x14ac:dyDescent="0.25">
      <c r="A2031" s="18">
        <v>20.2399997711182</v>
      </c>
      <c r="B2031" s="18">
        <v>589.10115569688105</v>
      </c>
      <c r="C2031" s="18">
        <v>-19.124893669782502</v>
      </c>
    </row>
    <row r="2032" spans="1:3" ht="15" customHeight="1" x14ac:dyDescent="0.25">
      <c r="A2032" s="18">
        <v>20.25</v>
      </c>
      <c r="B2032" s="18">
        <v>567.45506086031105</v>
      </c>
      <c r="C2032" s="18">
        <v>-22.0965908131544</v>
      </c>
    </row>
    <row r="2033" spans="1:3" ht="15" customHeight="1" x14ac:dyDescent="0.25">
      <c r="A2033" s="18">
        <v>20.2600002288818</v>
      </c>
      <c r="B2033" s="18">
        <v>584.39912902486003</v>
      </c>
      <c r="C2033" s="18">
        <v>-19.770414228331301</v>
      </c>
    </row>
    <row r="2034" spans="1:3" ht="15" customHeight="1" x14ac:dyDescent="0.25">
      <c r="A2034" s="18">
        <v>20.2700004577637</v>
      </c>
      <c r="B2034" s="18">
        <v>565.64513687362705</v>
      </c>
      <c r="C2034" s="18">
        <v>-22.345067315801099</v>
      </c>
    </row>
    <row r="2035" spans="1:3" ht="15" customHeight="1" x14ac:dyDescent="0.25">
      <c r="A2035" s="18">
        <v>20.280000686645501</v>
      </c>
      <c r="B2035" s="18">
        <v>565.12102133865505</v>
      </c>
      <c r="C2035" s="18">
        <v>-22.4170208321205</v>
      </c>
    </row>
    <row r="2036" spans="1:3" ht="15" customHeight="1" x14ac:dyDescent="0.25">
      <c r="A2036" s="18">
        <v>20.290000915527301</v>
      </c>
      <c r="B2036" s="18">
        <v>586.07337453509001</v>
      </c>
      <c r="C2036" s="18">
        <v>-19.540564426895099</v>
      </c>
    </row>
    <row r="2037" spans="1:3" ht="15" customHeight="1" x14ac:dyDescent="0.25">
      <c r="A2037" s="18">
        <v>20.2999992370606</v>
      </c>
      <c r="B2037" s="18">
        <v>567.77246558681304</v>
      </c>
      <c r="C2037" s="18">
        <v>-22.053015714451401</v>
      </c>
    </row>
    <row r="2038" spans="1:3" ht="15" customHeight="1" x14ac:dyDescent="0.25">
      <c r="A2038" s="18">
        <v>20.309999465942401</v>
      </c>
      <c r="B2038" s="18">
        <v>551.24478805623801</v>
      </c>
      <c r="C2038" s="18">
        <v>-24.322027860753501</v>
      </c>
    </row>
    <row r="2039" spans="1:3" ht="15" customHeight="1" x14ac:dyDescent="0.25">
      <c r="A2039" s="18">
        <v>20.319999694824201</v>
      </c>
      <c r="B2039" s="18">
        <v>588.68823825264406</v>
      </c>
      <c r="C2039" s="18">
        <v>-19.181581289362398</v>
      </c>
    </row>
    <row r="2040" spans="1:3" ht="15" customHeight="1" x14ac:dyDescent="0.25">
      <c r="A2040" s="18">
        <v>20.329999923706101</v>
      </c>
      <c r="B2040" s="18">
        <v>541.98683275785697</v>
      </c>
      <c r="C2040" s="18">
        <v>-25.593011819817701</v>
      </c>
    </row>
    <row r="2041" spans="1:3" ht="15" customHeight="1" x14ac:dyDescent="0.25">
      <c r="A2041" s="18">
        <v>20.340000152587901</v>
      </c>
      <c r="B2041" s="18">
        <v>543.92246380530196</v>
      </c>
      <c r="C2041" s="18">
        <v>-25.327277547758801</v>
      </c>
    </row>
    <row r="2042" spans="1:3" ht="15" customHeight="1" x14ac:dyDescent="0.25">
      <c r="A2042" s="18">
        <v>20.350000381469702</v>
      </c>
      <c r="B2042" s="18">
        <v>585.59721142614796</v>
      </c>
      <c r="C2042" s="18">
        <v>-19.6059347655778</v>
      </c>
    </row>
    <row r="2043" spans="1:3" ht="15" customHeight="1" x14ac:dyDescent="0.25">
      <c r="A2043" s="18">
        <v>20.360000610351602</v>
      </c>
      <c r="B2043" s="18">
        <v>582.93904487527504</v>
      </c>
      <c r="C2043" s="18">
        <v>-19.970862758616502</v>
      </c>
    </row>
    <row r="2044" spans="1:3" ht="15" customHeight="1" x14ac:dyDescent="0.25">
      <c r="A2044" s="18">
        <v>20.370000839233398</v>
      </c>
      <c r="B2044" s="18">
        <v>586.16681454282104</v>
      </c>
      <c r="C2044" s="18">
        <v>-19.527736459257198</v>
      </c>
    </row>
    <row r="2045" spans="1:3" ht="15" customHeight="1" x14ac:dyDescent="0.25">
      <c r="A2045" s="18">
        <v>20.379999160766602</v>
      </c>
      <c r="B2045" s="18">
        <v>567.65493732768903</v>
      </c>
      <c r="C2045" s="18">
        <v>-22.069150652163898</v>
      </c>
    </row>
    <row r="2046" spans="1:3" ht="15" customHeight="1" x14ac:dyDescent="0.25">
      <c r="A2046" s="18">
        <v>20.389999389648398</v>
      </c>
      <c r="B2046" s="18">
        <v>539.35886055001004</v>
      </c>
      <c r="C2046" s="18">
        <v>-25.9537945643212</v>
      </c>
    </row>
    <row r="2047" spans="1:3" ht="15" customHeight="1" x14ac:dyDescent="0.25">
      <c r="A2047" s="18">
        <v>20.399999618530298</v>
      </c>
      <c r="B2047" s="18">
        <v>577.32457764814205</v>
      </c>
      <c r="C2047" s="18">
        <v>-20.7416482673374</v>
      </c>
    </row>
    <row r="2048" spans="1:3" ht="15" customHeight="1" x14ac:dyDescent="0.25">
      <c r="A2048" s="18">
        <v>20.409999847412099</v>
      </c>
      <c r="B2048" s="18">
        <v>564.86607800820798</v>
      </c>
      <c r="C2048" s="18">
        <v>-22.452020880513999</v>
      </c>
    </row>
    <row r="2049" spans="1:3" ht="15" customHeight="1" x14ac:dyDescent="0.25">
      <c r="A2049" s="18">
        <v>20.420000076293999</v>
      </c>
      <c r="B2049" s="18">
        <v>583.90347123804497</v>
      </c>
      <c r="C2049" s="18">
        <v>-19.838460905585901</v>
      </c>
    </row>
    <row r="2050" spans="1:3" ht="15" customHeight="1" x14ac:dyDescent="0.25">
      <c r="A2050" s="18">
        <v>20.430000305175799</v>
      </c>
      <c r="B2050" s="18">
        <v>555.01448736095006</v>
      </c>
      <c r="C2050" s="18">
        <v>-23.804502425345301</v>
      </c>
    </row>
    <row r="2051" spans="1:3" ht="15" customHeight="1" x14ac:dyDescent="0.25">
      <c r="A2051" s="18">
        <v>20.440000534057599</v>
      </c>
      <c r="B2051" s="18">
        <v>589.281145352061</v>
      </c>
      <c r="C2051" s="18">
        <v>-19.100183681760399</v>
      </c>
    </row>
    <row r="2052" spans="1:3" ht="15" customHeight="1" x14ac:dyDescent="0.25">
      <c r="A2052" s="18">
        <v>20.450000762939499</v>
      </c>
      <c r="B2052" s="18">
        <v>569.84304686125097</v>
      </c>
      <c r="C2052" s="18">
        <v>-21.768754719347001</v>
      </c>
    </row>
    <row r="2053" spans="1:3" ht="15" customHeight="1" x14ac:dyDescent="0.25">
      <c r="A2053" s="18">
        <v>20.459999084472699</v>
      </c>
      <c r="B2053" s="18">
        <v>570.15053619125001</v>
      </c>
      <c r="C2053" s="18">
        <v>-21.7265408618142</v>
      </c>
    </row>
    <row r="2054" spans="1:3" ht="15" customHeight="1" x14ac:dyDescent="0.25">
      <c r="A2054" s="18">
        <v>20.469999313354499</v>
      </c>
      <c r="B2054" s="18">
        <v>577.23903634609997</v>
      </c>
      <c r="C2054" s="18">
        <v>-20.753391856416101</v>
      </c>
    </row>
    <row r="2055" spans="1:3" ht="15" customHeight="1" x14ac:dyDescent="0.25">
      <c r="A2055" s="18">
        <v>20.4799995422363</v>
      </c>
      <c r="B2055" s="18">
        <v>584.523211529131</v>
      </c>
      <c r="C2055" s="18">
        <v>-19.753379487133401</v>
      </c>
    </row>
    <row r="2056" spans="1:3" ht="15" customHeight="1" x14ac:dyDescent="0.25">
      <c r="A2056" s="18">
        <v>20.4899997711182</v>
      </c>
      <c r="B2056" s="18">
        <v>571.57801717266898</v>
      </c>
      <c r="C2056" s="18">
        <v>-21.530568277071701</v>
      </c>
    </row>
    <row r="2057" spans="1:3" ht="15" customHeight="1" x14ac:dyDescent="0.25">
      <c r="A2057" s="18">
        <v>20.5</v>
      </c>
      <c r="B2057" s="18">
        <v>561.01862406876501</v>
      </c>
      <c r="C2057" s="18">
        <v>-22.980220907697699</v>
      </c>
    </row>
    <row r="2058" spans="1:3" ht="15" customHeight="1" x14ac:dyDescent="0.25">
      <c r="A2058" s="18">
        <v>20.5100002288818</v>
      </c>
      <c r="B2058" s="18">
        <v>579.01030709217605</v>
      </c>
      <c r="C2058" s="18">
        <v>-20.510221887144802</v>
      </c>
    </row>
    <row r="2059" spans="1:3" ht="15" customHeight="1" x14ac:dyDescent="0.25">
      <c r="A2059" s="18">
        <v>20.5200004577637</v>
      </c>
      <c r="B2059" s="18">
        <v>566.51248198136295</v>
      </c>
      <c r="C2059" s="18">
        <v>-22.225993321233702</v>
      </c>
    </row>
    <row r="2060" spans="1:3" ht="15" customHeight="1" x14ac:dyDescent="0.25">
      <c r="A2060" s="18">
        <v>20.530000686645501</v>
      </c>
      <c r="B2060" s="18">
        <v>574.93922454909796</v>
      </c>
      <c r="C2060" s="18">
        <v>-21.0691229016251</v>
      </c>
    </row>
    <row r="2061" spans="1:3" ht="15" customHeight="1" x14ac:dyDescent="0.25">
      <c r="A2061" s="18">
        <v>20.540000915527301</v>
      </c>
      <c r="B2061" s="18">
        <v>581.15836290539903</v>
      </c>
      <c r="C2061" s="18">
        <v>-20.215324753405302</v>
      </c>
    </row>
    <row r="2062" spans="1:3" ht="15" customHeight="1" x14ac:dyDescent="0.25">
      <c r="A2062" s="18">
        <v>20.5499992370606</v>
      </c>
      <c r="B2062" s="18">
        <v>575.68775295635498</v>
      </c>
      <c r="C2062" s="18">
        <v>-20.966360729215999</v>
      </c>
    </row>
    <row r="2063" spans="1:3" ht="15" customHeight="1" x14ac:dyDescent="0.25">
      <c r="A2063" s="18">
        <v>20.559999465942401</v>
      </c>
      <c r="B2063" s="18">
        <v>567.333219123611</v>
      </c>
      <c r="C2063" s="18">
        <v>-22.113317929229101</v>
      </c>
    </row>
    <row r="2064" spans="1:3" ht="15" customHeight="1" x14ac:dyDescent="0.25">
      <c r="A2064" s="18">
        <v>20.569999694824201</v>
      </c>
      <c r="B2064" s="18">
        <v>582.747907401426</v>
      </c>
      <c r="C2064" s="18">
        <v>-19.9971031816265</v>
      </c>
    </row>
    <row r="2065" spans="1:3" ht="15" customHeight="1" x14ac:dyDescent="0.25">
      <c r="A2065" s="18">
        <v>20.579999923706101</v>
      </c>
      <c r="B2065" s="18">
        <v>602.080521758808</v>
      </c>
      <c r="C2065" s="18">
        <v>-17.343013596715199</v>
      </c>
    </row>
    <row r="2066" spans="1:3" ht="15" customHeight="1" x14ac:dyDescent="0.25">
      <c r="A2066" s="18">
        <v>20.590000152587901</v>
      </c>
      <c r="B2066" s="18">
        <v>557.84636941780298</v>
      </c>
      <c r="C2066" s="18">
        <v>-23.415725794629498</v>
      </c>
    </row>
    <row r="2067" spans="1:3" ht="15" customHeight="1" x14ac:dyDescent="0.25">
      <c r="A2067" s="18">
        <v>20.600000381469702</v>
      </c>
      <c r="B2067" s="18">
        <v>544.507696275787</v>
      </c>
      <c r="C2067" s="18">
        <v>-25.2469335562038</v>
      </c>
    </row>
    <row r="2068" spans="1:3" ht="15" customHeight="1" x14ac:dyDescent="0.25">
      <c r="A2068" s="18">
        <v>20.610000610351602</v>
      </c>
      <c r="B2068" s="18">
        <v>580.27460417520194</v>
      </c>
      <c r="C2068" s="18">
        <v>-20.336652102000301</v>
      </c>
    </row>
    <row r="2069" spans="1:3" ht="15" customHeight="1" x14ac:dyDescent="0.25">
      <c r="A2069" s="18">
        <v>20.620000839233398</v>
      </c>
      <c r="B2069" s="18">
        <v>594.08775985048101</v>
      </c>
      <c r="C2069" s="18">
        <v>-18.440304720585701</v>
      </c>
    </row>
    <row r="2070" spans="1:3" ht="15" customHeight="1" x14ac:dyDescent="0.25">
      <c r="A2070" s="18">
        <v>20.629999160766602</v>
      </c>
      <c r="B2070" s="18">
        <v>574.46541424610598</v>
      </c>
      <c r="C2070" s="18">
        <v>-21.134170233928302</v>
      </c>
    </row>
    <row r="2071" spans="1:3" ht="15" customHeight="1" x14ac:dyDescent="0.25">
      <c r="A2071" s="18">
        <v>20.639999389648398</v>
      </c>
      <c r="B2071" s="18">
        <v>555.15840065822897</v>
      </c>
      <c r="C2071" s="18">
        <v>-23.784745201806899</v>
      </c>
    </row>
    <row r="2072" spans="1:3" ht="15" customHeight="1" x14ac:dyDescent="0.25">
      <c r="A2072" s="18">
        <v>20.649999618530298</v>
      </c>
      <c r="B2072" s="18">
        <v>566.91878916126404</v>
      </c>
      <c r="C2072" s="18">
        <v>-22.1702131957672</v>
      </c>
    </row>
    <row r="2073" spans="1:3" ht="15" customHeight="1" x14ac:dyDescent="0.25">
      <c r="A2073" s="18">
        <v>20.659999847412099</v>
      </c>
      <c r="B2073" s="18">
        <v>568.88248582254198</v>
      </c>
      <c r="C2073" s="18">
        <v>-21.900625919039999</v>
      </c>
    </row>
    <row r="2074" spans="1:3" ht="15" customHeight="1" x14ac:dyDescent="0.25">
      <c r="A2074" s="18">
        <v>20.670000076293999</v>
      </c>
      <c r="B2074" s="18">
        <v>586.62376306983799</v>
      </c>
      <c r="C2074" s="18">
        <v>-19.465004006006101</v>
      </c>
    </row>
    <row r="2075" spans="1:3" ht="15" customHeight="1" x14ac:dyDescent="0.25">
      <c r="A2075" s="18">
        <v>20.680000305175799</v>
      </c>
      <c r="B2075" s="18">
        <v>560.90809820830202</v>
      </c>
      <c r="C2075" s="18">
        <v>-22.995394516900198</v>
      </c>
    </row>
    <row r="2076" spans="1:3" ht="15" customHeight="1" x14ac:dyDescent="0.25">
      <c r="A2076" s="18">
        <v>20.690000534057599</v>
      </c>
      <c r="B2076" s="18">
        <v>527.98511649143597</v>
      </c>
      <c r="C2076" s="18">
        <v>-27.515245855350699</v>
      </c>
    </row>
    <row r="2077" spans="1:3" ht="15" customHeight="1" x14ac:dyDescent="0.25">
      <c r="A2077" s="18">
        <v>20.700000762939499</v>
      </c>
      <c r="B2077" s="18">
        <v>557.96361758098101</v>
      </c>
      <c r="C2077" s="18">
        <v>-23.399629310057399</v>
      </c>
    </row>
    <row r="2078" spans="1:3" ht="15" customHeight="1" x14ac:dyDescent="0.25">
      <c r="A2078" s="18">
        <v>20.709999084472699</v>
      </c>
      <c r="B2078" s="18">
        <v>585.64858102272399</v>
      </c>
      <c r="C2078" s="18">
        <v>-19.598882459628101</v>
      </c>
    </row>
    <row r="2079" spans="1:3" ht="15" customHeight="1" x14ac:dyDescent="0.25">
      <c r="A2079" s="18">
        <v>20.719999313354499</v>
      </c>
      <c r="B2079" s="18">
        <v>541.74835906906105</v>
      </c>
      <c r="C2079" s="18">
        <v>-25.625750823555599</v>
      </c>
    </row>
    <row r="2080" spans="1:3" ht="15" customHeight="1" x14ac:dyDescent="0.25">
      <c r="A2080" s="18">
        <v>20.7299995422363</v>
      </c>
      <c r="B2080" s="18">
        <v>596.63512044494405</v>
      </c>
      <c r="C2080" s="18">
        <v>-18.0905887898898</v>
      </c>
    </row>
    <row r="2081" spans="1:3" ht="15" customHeight="1" x14ac:dyDescent="0.25">
      <c r="A2081" s="18">
        <v>20.7399997711182</v>
      </c>
      <c r="B2081" s="18">
        <v>585.23958492173699</v>
      </c>
      <c r="C2081" s="18">
        <v>-19.6550317352424</v>
      </c>
    </row>
    <row r="2082" spans="1:3" ht="15" customHeight="1" x14ac:dyDescent="0.25">
      <c r="A2082" s="18">
        <v>20.75</v>
      </c>
      <c r="B2082" s="18">
        <v>560.74009665962899</v>
      </c>
      <c r="C2082" s="18">
        <v>-23.018458710512999</v>
      </c>
    </row>
    <row r="2083" spans="1:3" ht="15" customHeight="1" x14ac:dyDescent="0.25">
      <c r="A2083" s="18">
        <v>20.7600002288818</v>
      </c>
      <c r="B2083" s="18">
        <v>570.62384232153795</v>
      </c>
      <c r="C2083" s="18">
        <v>-21.6615627451636</v>
      </c>
    </row>
    <row r="2084" spans="1:3" ht="15" customHeight="1" x14ac:dyDescent="0.25">
      <c r="A2084" s="18">
        <v>20.7700004577637</v>
      </c>
      <c r="B2084" s="18">
        <v>597.962663192675</v>
      </c>
      <c r="C2084" s="18">
        <v>-17.908336285642601</v>
      </c>
    </row>
    <row r="2085" spans="1:3" ht="15" customHeight="1" x14ac:dyDescent="0.25">
      <c r="A2085" s="18">
        <v>20.780000686645501</v>
      </c>
      <c r="B2085" s="18">
        <v>586.63098954525606</v>
      </c>
      <c r="C2085" s="18">
        <v>-19.464011914983701</v>
      </c>
    </row>
    <row r="2086" spans="1:3" ht="15" customHeight="1" x14ac:dyDescent="0.25">
      <c r="A2086" s="18">
        <v>20.790000915527301</v>
      </c>
      <c r="B2086" s="18">
        <v>585.133652634795</v>
      </c>
      <c r="C2086" s="18">
        <v>-19.6695747129423</v>
      </c>
    </row>
    <row r="2087" spans="1:3" ht="15" customHeight="1" x14ac:dyDescent="0.25">
      <c r="A2087" s="18">
        <v>20.7999992370606</v>
      </c>
      <c r="B2087" s="18">
        <v>559.60083440709195</v>
      </c>
      <c r="C2087" s="18">
        <v>-23.1748630137822</v>
      </c>
    </row>
    <row r="2088" spans="1:3" ht="15" customHeight="1" x14ac:dyDescent="0.25">
      <c r="A2088" s="18">
        <v>20.809999465942401</v>
      </c>
      <c r="B2088" s="18">
        <v>575.24665785990703</v>
      </c>
      <c r="C2088" s="18">
        <v>-21.026916734720299</v>
      </c>
    </row>
    <row r="2089" spans="1:3" ht="15" customHeight="1" x14ac:dyDescent="0.25">
      <c r="A2089" s="18">
        <v>20.819999694824201</v>
      </c>
      <c r="B2089" s="18">
        <v>549.74935579821295</v>
      </c>
      <c r="C2089" s="18">
        <v>-24.527329177357402</v>
      </c>
    </row>
    <row r="2090" spans="1:3" ht="15" customHeight="1" x14ac:dyDescent="0.25">
      <c r="A2090" s="18">
        <v>20.829999923706101</v>
      </c>
      <c r="B2090" s="18">
        <v>590.41021211214695</v>
      </c>
      <c r="C2090" s="18">
        <v>-18.9451790728018</v>
      </c>
    </row>
    <row r="2091" spans="1:3" ht="15" customHeight="1" x14ac:dyDescent="0.25">
      <c r="A2091" s="18">
        <v>20.840000152587901</v>
      </c>
      <c r="B2091" s="18">
        <v>571.30694031570795</v>
      </c>
      <c r="C2091" s="18">
        <v>-21.567783226352301</v>
      </c>
    </row>
    <row r="2092" spans="1:3" ht="15" customHeight="1" x14ac:dyDescent="0.25">
      <c r="A2092" s="18">
        <v>20.850000381469702</v>
      </c>
      <c r="B2092" s="18">
        <v>584.88139822543405</v>
      </c>
      <c r="C2092" s="18">
        <v>-19.704205611187898</v>
      </c>
    </row>
    <row r="2093" spans="1:3" ht="15" customHeight="1" x14ac:dyDescent="0.25">
      <c r="A2093" s="18">
        <v>20.860000610351602</v>
      </c>
      <c r="B2093" s="18">
        <v>563.99475553803302</v>
      </c>
      <c r="C2093" s="18">
        <v>-22.5716409096751</v>
      </c>
    </row>
    <row r="2094" spans="1:3" ht="15" customHeight="1" x14ac:dyDescent="0.25">
      <c r="A2094" s="18">
        <v>20.870000839233398</v>
      </c>
      <c r="B2094" s="18">
        <v>546.25594313506599</v>
      </c>
      <c r="C2094" s="18">
        <v>-25.0069244350735</v>
      </c>
    </row>
    <row r="2095" spans="1:3" ht="15" customHeight="1" x14ac:dyDescent="0.25">
      <c r="A2095" s="18">
        <v>20.879999160766602</v>
      </c>
      <c r="B2095" s="18">
        <v>554.45435148726597</v>
      </c>
      <c r="C2095" s="18">
        <v>-23.8814010155203</v>
      </c>
    </row>
    <row r="2096" spans="1:3" ht="15" customHeight="1" x14ac:dyDescent="0.25">
      <c r="A2096" s="18">
        <v>20.889999389648398</v>
      </c>
      <c r="B2096" s="18">
        <v>552.74318933129496</v>
      </c>
      <c r="C2096" s="18">
        <v>-24.116318940861401</v>
      </c>
    </row>
    <row r="2097" spans="1:3" ht="15" customHeight="1" x14ac:dyDescent="0.25">
      <c r="A2097" s="18">
        <v>20.899999618530298</v>
      </c>
      <c r="B2097" s="18">
        <v>581.33325481435395</v>
      </c>
      <c r="C2097" s="18">
        <v>-20.191314612538601</v>
      </c>
    </row>
    <row r="2098" spans="1:3" ht="15" customHeight="1" x14ac:dyDescent="0.25">
      <c r="A2098" s="18">
        <v>20.909999847412099</v>
      </c>
      <c r="B2098" s="18">
        <v>541.86958459467905</v>
      </c>
      <c r="C2098" s="18">
        <v>-25.6091083043898</v>
      </c>
    </row>
    <row r="2099" spans="1:3" ht="15" customHeight="1" x14ac:dyDescent="0.25">
      <c r="A2099" s="18">
        <v>20.920000076293999</v>
      </c>
      <c r="B2099" s="18">
        <v>574.17321815478294</v>
      </c>
      <c r="C2099" s="18">
        <v>-21.1742845499952</v>
      </c>
    </row>
    <row r="2100" spans="1:3" ht="15" customHeight="1" x14ac:dyDescent="0.25">
      <c r="A2100" s="18">
        <v>20.930000305175799</v>
      </c>
      <c r="B2100" s="18">
        <v>562.75673145478299</v>
      </c>
      <c r="C2100" s="18">
        <v>-22.741603790249901</v>
      </c>
    </row>
    <row r="2101" spans="1:3" ht="15" customHeight="1" x14ac:dyDescent="0.25">
      <c r="A2101" s="18">
        <v>20.940000534057599</v>
      </c>
      <c r="B2101" s="18">
        <v>548.23790205205103</v>
      </c>
      <c r="C2101" s="18">
        <v>-24.734830013592202</v>
      </c>
    </row>
    <row r="2102" spans="1:3" ht="15" customHeight="1" x14ac:dyDescent="0.25">
      <c r="A2102" s="18">
        <v>20.950000762939499</v>
      </c>
      <c r="B2102" s="18">
        <v>544.97780931228601</v>
      </c>
      <c r="C2102" s="18">
        <v>-25.1823938053539</v>
      </c>
    </row>
    <row r="2103" spans="1:3" ht="15" customHeight="1" x14ac:dyDescent="0.25">
      <c r="A2103" s="18">
        <v>20.959999084472699</v>
      </c>
      <c r="B2103" s="18">
        <v>560.33227696161703</v>
      </c>
      <c r="C2103" s="18">
        <v>-23.074446482937699</v>
      </c>
    </row>
    <row r="2104" spans="1:3" ht="15" customHeight="1" x14ac:dyDescent="0.25">
      <c r="A2104" s="18">
        <v>20.969999313354499</v>
      </c>
      <c r="B2104" s="18">
        <v>566.58244994878305</v>
      </c>
      <c r="C2104" s="18">
        <v>-22.216387726761401</v>
      </c>
    </row>
    <row r="2105" spans="1:3" ht="15" customHeight="1" x14ac:dyDescent="0.25">
      <c r="A2105" s="18">
        <v>20.9799995422363</v>
      </c>
      <c r="B2105" s="18">
        <v>560.37423533439301</v>
      </c>
      <c r="C2105" s="18">
        <v>-23.0686862025055</v>
      </c>
    </row>
    <row r="2106" spans="1:3" ht="15" customHeight="1" x14ac:dyDescent="0.25">
      <c r="A2106" s="18">
        <v>20.9899997711182</v>
      </c>
      <c r="B2106" s="18">
        <v>558.87028815959604</v>
      </c>
      <c r="C2106" s="18">
        <v>-23.275156494577601</v>
      </c>
    </row>
    <row r="2107" spans="1:3" ht="15" customHeight="1" x14ac:dyDescent="0.25">
      <c r="A2107" s="18">
        <v>21</v>
      </c>
      <c r="B2107" s="18">
        <v>572.28934883824002</v>
      </c>
      <c r="C2107" s="18">
        <v>-21.432912681707901</v>
      </c>
    </row>
  </sheetData>
  <mergeCells count="1">
    <mergeCell ref="A2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245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2" width="18" customWidth="1"/>
  </cols>
  <sheetData>
    <row r="1" spans="1:5" ht="17.25" customHeight="1" x14ac:dyDescent="0.25">
      <c r="A1" s="63" t="s">
        <v>923</v>
      </c>
    </row>
    <row r="2" spans="1:5" ht="15" customHeight="1" x14ac:dyDescent="0.25">
      <c r="A2" s="5" t="s">
        <v>924</v>
      </c>
      <c r="B2" s="5"/>
      <c r="C2" s="5"/>
      <c r="D2" s="5"/>
      <c r="E2" s="5"/>
    </row>
    <row r="3" spans="1:5" ht="15" customHeight="1" x14ac:dyDescent="0.25">
      <c r="A3" s="5"/>
      <c r="B3" s="5"/>
      <c r="C3" s="5"/>
      <c r="D3" s="5"/>
      <c r="E3" s="5"/>
    </row>
    <row r="5" spans="1:5" ht="21.75" customHeight="1" x14ac:dyDescent="0.25">
      <c r="A5" s="13" t="s">
        <v>925</v>
      </c>
      <c r="B5" s="13" t="s">
        <v>926</v>
      </c>
    </row>
    <row r="6" spans="1:5" ht="15" customHeight="1" x14ac:dyDescent="0.25">
      <c r="A6" s="15" t="s">
        <v>927</v>
      </c>
      <c r="B6" s="18">
        <v>37.5</v>
      </c>
    </row>
    <row r="7" spans="1:5" ht="15" customHeight="1" x14ac:dyDescent="0.25">
      <c r="A7" s="15" t="s">
        <v>928</v>
      </c>
      <c r="B7" s="18">
        <v>38</v>
      </c>
    </row>
    <row r="8" spans="1:5" ht="15" customHeight="1" x14ac:dyDescent="0.25">
      <c r="A8" s="15" t="s">
        <v>929</v>
      </c>
      <c r="B8" s="18">
        <v>19</v>
      </c>
    </row>
    <row r="9" spans="1:5" ht="15" customHeight="1" x14ac:dyDescent="0.25">
      <c r="A9" s="15" t="s">
        <v>930</v>
      </c>
      <c r="B9" s="18">
        <v>64</v>
      </c>
    </row>
    <row r="10" spans="1:5" ht="15" customHeight="1" x14ac:dyDescent="0.25">
      <c r="A10" s="15" t="s">
        <v>931</v>
      </c>
      <c r="B10" s="18">
        <v>220</v>
      </c>
    </row>
    <row r="11" spans="1:5" ht="15" customHeight="1" x14ac:dyDescent="0.25">
      <c r="A11" s="15" t="s">
        <v>932</v>
      </c>
      <c r="B11" s="18">
        <v>127.5</v>
      </c>
    </row>
    <row r="12" spans="1:5" ht="15" customHeight="1" x14ac:dyDescent="0.25">
      <c r="A12" s="15" t="s">
        <v>933</v>
      </c>
      <c r="B12" s="18">
        <v>207.5</v>
      </c>
    </row>
    <row r="13" spans="1:5" ht="15" customHeight="1" x14ac:dyDescent="0.25">
      <c r="A13" s="15" t="s">
        <v>934</v>
      </c>
      <c r="B13" s="18">
        <v>204.5</v>
      </c>
    </row>
    <row r="14" spans="1:5" ht="15" customHeight="1" x14ac:dyDescent="0.25">
      <c r="A14" s="15" t="s">
        <v>935</v>
      </c>
      <c r="B14" s="18">
        <v>62.5</v>
      </c>
    </row>
    <row r="15" spans="1:5" ht="15" customHeight="1" x14ac:dyDescent="0.25">
      <c r="A15" s="15" t="s">
        <v>936</v>
      </c>
      <c r="B15" s="18">
        <v>34</v>
      </c>
    </row>
    <row r="16" spans="1:5" ht="15" customHeight="1" x14ac:dyDescent="0.25">
      <c r="A16" s="15" t="s">
        <v>937</v>
      </c>
      <c r="B16" s="18">
        <v>50</v>
      </c>
    </row>
    <row r="17" spans="1:2" ht="15" customHeight="1" x14ac:dyDescent="0.25">
      <c r="A17" s="15" t="s">
        <v>938</v>
      </c>
      <c r="B17" s="18">
        <v>15</v>
      </c>
    </row>
    <row r="18" spans="1:2" ht="15" customHeight="1" x14ac:dyDescent="0.25">
      <c r="A18" s="15" t="s">
        <v>939</v>
      </c>
      <c r="B18" s="18">
        <v>12</v>
      </c>
    </row>
    <row r="19" spans="1:2" ht="15" customHeight="1" x14ac:dyDescent="0.25">
      <c r="A19" s="15" t="s">
        <v>940</v>
      </c>
      <c r="B19" s="18">
        <v>52</v>
      </c>
    </row>
    <row r="20" spans="1:2" ht="15" customHeight="1" x14ac:dyDescent="0.25">
      <c r="A20" s="15" t="s">
        <v>941</v>
      </c>
      <c r="B20" s="18">
        <v>24</v>
      </c>
    </row>
    <row r="21" spans="1:2" ht="15" customHeight="1" x14ac:dyDescent="0.25">
      <c r="A21" s="15" t="s">
        <v>942</v>
      </c>
      <c r="B21" s="18">
        <v>76</v>
      </c>
    </row>
    <row r="22" spans="1:2" ht="15" customHeight="1" x14ac:dyDescent="0.25">
      <c r="A22" s="15" t="s">
        <v>943</v>
      </c>
      <c r="B22" s="18">
        <v>125</v>
      </c>
    </row>
    <row r="23" spans="1:2" ht="15" customHeight="1" x14ac:dyDescent="0.25">
      <c r="A23" s="15" t="s">
        <v>944</v>
      </c>
      <c r="B23" s="18">
        <v>96</v>
      </c>
    </row>
    <row r="24" spans="1:2" ht="15" customHeight="1" x14ac:dyDescent="0.25">
      <c r="A24" s="15" t="s">
        <v>945</v>
      </c>
      <c r="B24" s="18">
        <v>300</v>
      </c>
    </row>
    <row r="25" spans="1:2" ht="15" customHeight="1" x14ac:dyDescent="0.25">
      <c r="A25" s="15" t="s">
        <v>946</v>
      </c>
      <c r="B25" s="18">
        <v>172</v>
      </c>
    </row>
    <row r="26" spans="1:2" ht="15" customHeight="1" x14ac:dyDescent="0.25">
      <c r="A26" s="15" t="s">
        <v>947</v>
      </c>
      <c r="B26" s="18">
        <v>44</v>
      </c>
    </row>
    <row r="27" spans="1:2" ht="15" customHeight="1" x14ac:dyDescent="0.25">
      <c r="A27" s="15" t="s">
        <v>948</v>
      </c>
      <c r="B27" s="18">
        <v>78</v>
      </c>
    </row>
    <row r="28" spans="1:2" ht="15" customHeight="1" x14ac:dyDescent="0.25">
      <c r="A28" s="15" t="s">
        <v>949</v>
      </c>
      <c r="B28" s="18">
        <v>18</v>
      </c>
    </row>
    <row r="29" spans="1:2" ht="15" customHeight="1" x14ac:dyDescent="0.25">
      <c r="A29" s="15" t="s">
        <v>950</v>
      </c>
      <c r="B29" s="18">
        <v>2</v>
      </c>
    </row>
    <row r="30" spans="1:2" ht="15" customHeight="1" x14ac:dyDescent="0.25">
      <c r="A30" s="15" t="s">
        <v>951</v>
      </c>
      <c r="B30" s="18">
        <v>13</v>
      </c>
    </row>
    <row r="31" spans="1:2" ht="15" customHeight="1" x14ac:dyDescent="0.25">
      <c r="A31" s="15" t="s">
        <v>952</v>
      </c>
      <c r="B31" s="18">
        <v>50</v>
      </c>
    </row>
    <row r="32" spans="1:2" ht="15" customHeight="1" x14ac:dyDescent="0.25">
      <c r="A32" s="15" t="s">
        <v>953</v>
      </c>
      <c r="B32" s="18">
        <v>49.4</v>
      </c>
    </row>
    <row r="33" spans="1:2" ht="15" customHeight="1" x14ac:dyDescent="0.25">
      <c r="A33" s="15" t="s">
        <v>954</v>
      </c>
      <c r="B33" s="18">
        <v>84</v>
      </c>
    </row>
    <row r="34" spans="1:2" ht="15" customHeight="1" x14ac:dyDescent="0.25">
      <c r="A34" s="15" t="s">
        <v>955</v>
      </c>
      <c r="B34" s="18">
        <v>66</v>
      </c>
    </row>
    <row r="35" spans="1:2" ht="15" customHeight="1" x14ac:dyDescent="0.25">
      <c r="A35" s="15" t="s">
        <v>956</v>
      </c>
      <c r="B35" s="18">
        <v>102</v>
      </c>
    </row>
    <row r="36" spans="1:2" ht="15" customHeight="1" x14ac:dyDescent="0.25">
      <c r="A36" s="15" t="s">
        <v>957</v>
      </c>
      <c r="B36" s="18">
        <v>44</v>
      </c>
    </row>
    <row r="37" spans="1:2" ht="15" customHeight="1" x14ac:dyDescent="0.25">
      <c r="A37" s="15" t="s">
        <v>958</v>
      </c>
      <c r="B37" s="18">
        <v>79</v>
      </c>
    </row>
    <row r="38" spans="1:2" ht="15" customHeight="1" x14ac:dyDescent="0.25">
      <c r="A38" s="15" t="s">
        <v>959</v>
      </c>
      <c r="B38" s="18">
        <v>187</v>
      </c>
    </row>
    <row r="39" spans="1:2" ht="15" customHeight="1" x14ac:dyDescent="0.25">
      <c r="A39" s="15" t="s">
        <v>960</v>
      </c>
      <c r="B39" s="18">
        <v>92</v>
      </c>
    </row>
    <row r="40" spans="1:2" ht="15" customHeight="1" x14ac:dyDescent="0.25">
      <c r="A40" s="15" t="s">
        <v>961</v>
      </c>
      <c r="B40" s="18">
        <v>40</v>
      </c>
    </row>
    <row r="41" spans="1:2" ht="15" customHeight="1" x14ac:dyDescent="0.25">
      <c r="A41" s="15" t="s">
        <v>962</v>
      </c>
      <c r="B41" s="18">
        <v>9</v>
      </c>
    </row>
    <row r="42" spans="1:2" ht="15" customHeight="1" x14ac:dyDescent="0.25">
      <c r="A42" s="15" t="s">
        <v>963</v>
      </c>
      <c r="B42" s="18">
        <v>28</v>
      </c>
    </row>
    <row r="43" spans="1:2" ht="15" customHeight="1" x14ac:dyDescent="0.25">
      <c r="A43" s="15" t="s">
        <v>964</v>
      </c>
      <c r="B43" s="18">
        <v>78</v>
      </c>
    </row>
    <row r="44" spans="1:2" ht="15" customHeight="1" x14ac:dyDescent="0.25">
      <c r="A44" s="15" t="s">
        <v>965</v>
      </c>
      <c r="B44" s="18">
        <v>38</v>
      </c>
    </row>
    <row r="45" spans="1:2" ht="15" customHeight="1" x14ac:dyDescent="0.25">
      <c r="A45" s="15" t="s">
        <v>966</v>
      </c>
      <c r="B45" s="18">
        <v>164</v>
      </c>
    </row>
    <row r="46" spans="1:2" ht="15" customHeight="1" x14ac:dyDescent="0.25">
      <c r="A46" s="15" t="s">
        <v>967</v>
      </c>
      <c r="B46" s="18">
        <v>133</v>
      </c>
    </row>
    <row r="47" spans="1:2" ht="15" customHeight="1" x14ac:dyDescent="0.25">
      <c r="A47" s="15" t="s">
        <v>968</v>
      </c>
      <c r="B47" s="18">
        <v>204</v>
      </c>
    </row>
    <row r="48" spans="1:2" ht="15" customHeight="1" x14ac:dyDescent="0.25">
      <c r="A48" s="15" t="s">
        <v>969</v>
      </c>
      <c r="B48" s="18">
        <v>255</v>
      </c>
    </row>
    <row r="49" spans="1:2" ht="15" customHeight="1" x14ac:dyDescent="0.25">
      <c r="A49" s="15" t="s">
        <v>970</v>
      </c>
      <c r="B49" s="18">
        <v>105</v>
      </c>
    </row>
    <row r="50" spans="1:2" ht="15" customHeight="1" x14ac:dyDescent="0.25">
      <c r="A50" s="15" t="s">
        <v>971</v>
      </c>
      <c r="B50" s="18">
        <v>106</v>
      </c>
    </row>
    <row r="51" spans="1:2" ht="15" customHeight="1" x14ac:dyDescent="0.25">
      <c r="A51" s="15" t="s">
        <v>972</v>
      </c>
      <c r="B51" s="18">
        <v>31</v>
      </c>
    </row>
    <row r="52" spans="1:2" ht="15" customHeight="1" x14ac:dyDescent="0.25">
      <c r="A52" s="15" t="s">
        <v>973</v>
      </c>
      <c r="B52" s="18">
        <v>85</v>
      </c>
    </row>
    <row r="53" spans="1:2" ht="15" customHeight="1" x14ac:dyDescent="0.25">
      <c r="A53" s="15" t="s">
        <v>974</v>
      </c>
      <c r="B53" s="18">
        <v>20</v>
      </c>
    </row>
    <row r="54" spans="1:2" ht="15" customHeight="1" x14ac:dyDescent="0.25">
      <c r="A54" s="15" t="s">
        <v>975</v>
      </c>
      <c r="B54" s="18">
        <v>11</v>
      </c>
    </row>
    <row r="55" spans="1:2" ht="15" customHeight="1" x14ac:dyDescent="0.25">
      <c r="A55" s="15" t="s">
        <v>976</v>
      </c>
      <c r="B55" s="18">
        <v>13</v>
      </c>
    </row>
    <row r="56" spans="1:2" ht="15" customHeight="1" x14ac:dyDescent="0.25">
      <c r="A56" s="15" t="s">
        <v>977</v>
      </c>
      <c r="B56" s="18">
        <v>56</v>
      </c>
    </row>
    <row r="57" spans="1:2" ht="15" customHeight="1" x14ac:dyDescent="0.25">
      <c r="A57" s="15" t="s">
        <v>978</v>
      </c>
      <c r="B57" s="18">
        <v>147</v>
      </c>
    </row>
    <row r="58" spans="1:2" ht="15" customHeight="1" x14ac:dyDescent="0.25">
      <c r="A58" s="15" t="s">
        <v>979</v>
      </c>
      <c r="B58" s="18">
        <v>164</v>
      </c>
    </row>
    <row r="59" spans="1:2" ht="15" customHeight="1" x14ac:dyDescent="0.25">
      <c r="A59" s="15" t="s">
        <v>980</v>
      </c>
      <c r="B59" s="18">
        <v>162</v>
      </c>
    </row>
    <row r="60" spans="1:2" ht="15" customHeight="1" x14ac:dyDescent="0.25">
      <c r="A60" s="15" t="s">
        <v>981</v>
      </c>
      <c r="B60" s="18">
        <v>231</v>
      </c>
    </row>
    <row r="61" spans="1:2" ht="15" customHeight="1" x14ac:dyDescent="0.25">
      <c r="A61" s="15" t="s">
        <v>982</v>
      </c>
      <c r="B61" s="18">
        <v>336</v>
      </c>
    </row>
    <row r="62" spans="1:2" ht="15" customHeight="1" x14ac:dyDescent="0.25">
      <c r="A62" s="15" t="s">
        <v>983</v>
      </c>
      <c r="B62" s="18">
        <v>20</v>
      </c>
    </row>
    <row r="63" spans="1:2" ht="15" customHeight="1" x14ac:dyDescent="0.25">
      <c r="A63" s="15" t="s">
        <v>984</v>
      </c>
      <c r="B63" s="18">
        <v>174</v>
      </c>
    </row>
    <row r="64" spans="1:2" ht="15" customHeight="1" x14ac:dyDescent="0.25">
      <c r="A64" s="15" t="s">
        <v>985</v>
      </c>
      <c r="B64" s="18">
        <v>37</v>
      </c>
    </row>
    <row r="65" spans="1:2" ht="15" customHeight="1" x14ac:dyDescent="0.25">
      <c r="A65" s="15" t="s">
        <v>986</v>
      </c>
      <c r="B65" s="18">
        <v>3</v>
      </c>
    </row>
    <row r="66" spans="1:2" ht="15" customHeight="1" x14ac:dyDescent="0.25">
      <c r="A66" s="15" t="s">
        <v>987</v>
      </c>
      <c r="B66" s="18">
        <v>7</v>
      </c>
    </row>
    <row r="67" spans="1:2" ht="15" customHeight="1" x14ac:dyDescent="0.25">
      <c r="A67" s="15" t="s">
        <v>988</v>
      </c>
      <c r="B67" s="18">
        <v>65</v>
      </c>
    </row>
    <row r="68" spans="1:2" ht="15" customHeight="1" x14ac:dyDescent="0.25">
      <c r="A68" s="15" t="s">
        <v>989</v>
      </c>
      <c r="B68" s="18">
        <v>59</v>
      </c>
    </row>
    <row r="69" spans="1:2" ht="15" customHeight="1" x14ac:dyDescent="0.25">
      <c r="A69" s="15" t="s">
        <v>990</v>
      </c>
      <c r="B69" s="18">
        <v>126</v>
      </c>
    </row>
    <row r="70" spans="1:2" ht="15" customHeight="1" x14ac:dyDescent="0.25">
      <c r="A70" s="15" t="s">
        <v>991</v>
      </c>
      <c r="B70" s="18">
        <v>199</v>
      </c>
    </row>
    <row r="71" spans="1:2" ht="15" customHeight="1" x14ac:dyDescent="0.25">
      <c r="A71" s="15" t="s">
        <v>992</v>
      </c>
      <c r="B71" s="18">
        <v>185</v>
      </c>
    </row>
    <row r="72" spans="1:2" ht="15" customHeight="1" x14ac:dyDescent="0.25">
      <c r="A72" s="15" t="s">
        <v>993</v>
      </c>
      <c r="B72" s="18">
        <v>23</v>
      </c>
    </row>
    <row r="73" spans="1:2" ht="15" customHeight="1" x14ac:dyDescent="0.25">
      <c r="A73" s="15" t="s">
        <v>994</v>
      </c>
      <c r="B73" s="18">
        <v>104</v>
      </c>
    </row>
    <row r="74" spans="1:2" ht="15" customHeight="1" x14ac:dyDescent="0.25">
      <c r="A74" s="15" t="s">
        <v>995</v>
      </c>
      <c r="B74" s="18">
        <v>89</v>
      </c>
    </row>
    <row r="75" spans="1:2" ht="15" customHeight="1" x14ac:dyDescent="0.25">
      <c r="A75" s="15" t="s">
        <v>996</v>
      </c>
      <c r="B75" s="18">
        <v>44</v>
      </c>
    </row>
    <row r="76" spans="1:2" ht="15" customHeight="1" x14ac:dyDescent="0.25">
      <c r="A76" s="15" t="s">
        <v>997</v>
      </c>
      <c r="B76" s="18">
        <v>48</v>
      </c>
    </row>
    <row r="77" spans="1:2" ht="15" customHeight="1" x14ac:dyDescent="0.25">
      <c r="A77" s="15" t="s">
        <v>998</v>
      </c>
      <c r="B77" s="18">
        <v>14</v>
      </c>
    </row>
    <row r="78" spans="1:2" ht="15" customHeight="1" x14ac:dyDescent="0.25">
      <c r="A78" s="15" t="s">
        <v>999</v>
      </c>
      <c r="B78" s="18">
        <v>10</v>
      </c>
    </row>
    <row r="79" spans="1:2" ht="15" customHeight="1" x14ac:dyDescent="0.25">
      <c r="A79" s="15" t="s">
        <v>1000</v>
      </c>
      <c r="B79" s="18">
        <v>10</v>
      </c>
    </row>
    <row r="80" spans="1:2" ht="15" customHeight="1" x14ac:dyDescent="0.25">
      <c r="A80" s="15" t="s">
        <v>1001</v>
      </c>
      <c r="B80" s="18">
        <v>67.599999999999994</v>
      </c>
    </row>
    <row r="81" spans="1:2" ht="15" customHeight="1" x14ac:dyDescent="0.25">
      <c r="A81" s="15" t="s">
        <v>1002</v>
      </c>
      <c r="B81" s="18">
        <v>88.6</v>
      </c>
    </row>
    <row r="82" spans="1:2" ht="15" customHeight="1" x14ac:dyDescent="0.25">
      <c r="A82" s="15" t="s">
        <v>1003</v>
      </c>
      <c r="B82" s="18">
        <v>141.19999999999999</v>
      </c>
    </row>
    <row r="83" spans="1:2" ht="15" customHeight="1" x14ac:dyDescent="0.25">
      <c r="A83" s="15" t="s">
        <v>1004</v>
      </c>
      <c r="B83" s="18">
        <v>84.4</v>
      </c>
    </row>
    <row r="84" spans="1:2" ht="15" customHeight="1" x14ac:dyDescent="0.25">
      <c r="A84" s="15" t="s">
        <v>1005</v>
      </c>
      <c r="B84" s="18">
        <v>185.3</v>
      </c>
    </row>
    <row r="85" spans="1:2" ht="15" customHeight="1" x14ac:dyDescent="0.25">
      <c r="A85" s="15" t="s">
        <v>1006</v>
      </c>
      <c r="B85" s="18">
        <v>157.19999999999999</v>
      </c>
    </row>
    <row r="86" spans="1:2" ht="15" customHeight="1" x14ac:dyDescent="0.25">
      <c r="A86" s="15" t="s">
        <v>1007</v>
      </c>
      <c r="B86" s="18">
        <v>108.1</v>
      </c>
    </row>
    <row r="87" spans="1:2" ht="15" customHeight="1" x14ac:dyDescent="0.25">
      <c r="A87" s="15" t="s">
        <v>1008</v>
      </c>
      <c r="B87" s="18">
        <v>87.3</v>
      </c>
    </row>
    <row r="88" spans="1:2" ht="15" customHeight="1" x14ac:dyDescent="0.25">
      <c r="A88" s="15" t="s">
        <v>1009</v>
      </c>
      <c r="B88" s="18">
        <v>33.9</v>
      </c>
    </row>
    <row r="89" spans="1:2" ht="15" customHeight="1" x14ac:dyDescent="0.25">
      <c r="A89" s="15" t="s">
        <v>1010</v>
      </c>
      <c r="B89" s="18">
        <v>13.3</v>
      </c>
    </row>
    <row r="90" spans="1:2" ht="15" customHeight="1" x14ac:dyDescent="0.25">
      <c r="A90" s="15" t="s">
        <v>1011</v>
      </c>
      <c r="B90" s="18">
        <v>8.6</v>
      </c>
    </row>
    <row r="91" spans="1:2" ht="15" customHeight="1" x14ac:dyDescent="0.25">
      <c r="A91" s="15" t="s">
        <v>1012</v>
      </c>
      <c r="B91" s="18">
        <v>8.5</v>
      </c>
    </row>
    <row r="92" spans="1:2" ht="15" customHeight="1" x14ac:dyDescent="0.25">
      <c r="A92" s="15" t="s">
        <v>1013</v>
      </c>
      <c r="B92" s="18">
        <v>35.1</v>
      </c>
    </row>
    <row r="93" spans="1:2" ht="15" customHeight="1" x14ac:dyDescent="0.25">
      <c r="A93" s="15" t="s">
        <v>1014</v>
      </c>
      <c r="B93" s="18">
        <v>67.25</v>
      </c>
    </row>
    <row r="94" spans="1:2" ht="15" customHeight="1" x14ac:dyDescent="0.25">
      <c r="A94" s="15" t="s">
        <v>1015</v>
      </c>
      <c r="B94" s="18">
        <v>96.05</v>
      </c>
    </row>
    <row r="95" spans="1:2" ht="15" customHeight="1" x14ac:dyDescent="0.25">
      <c r="A95" s="15" t="s">
        <v>1016</v>
      </c>
      <c r="B95" s="18">
        <v>160.9</v>
      </c>
    </row>
    <row r="96" spans="1:2" ht="15" customHeight="1" x14ac:dyDescent="0.25">
      <c r="A96" s="15" t="s">
        <v>1017</v>
      </c>
      <c r="B96" s="18">
        <v>103.95</v>
      </c>
    </row>
    <row r="97" spans="1:2" ht="15" customHeight="1" x14ac:dyDescent="0.25">
      <c r="A97" s="15" t="s">
        <v>1018</v>
      </c>
      <c r="B97" s="18">
        <v>121.85</v>
      </c>
    </row>
    <row r="98" spans="1:2" ht="15" customHeight="1" x14ac:dyDescent="0.25">
      <c r="A98" s="15" t="s">
        <v>1019</v>
      </c>
      <c r="B98" s="18">
        <v>79.650000000000006</v>
      </c>
    </row>
    <row r="99" spans="1:2" ht="15" customHeight="1" x14ac:dyDescent="0.25">
      <c r="A99" s="15" t="s">
        <v>1020</v>
      </c>
      <c r="B99" s="18">
        <v>102.2</v>
      </c>
    </row>
    <row r="100" spans="1:2" ht="15" customHeight="1" x14ac:dyDescent="0.25">
      <c r="A100" s="15" t="s">
        <v>1021</v>
      </c>
      <c r="B100" s="18">
        <v>61.8</v>
      </c>
    </row>
    <row r="101" spans="1:2" ht="15" customHeight="1" x14ac:dyDescent="0.25">
      <c r="A101" s="15" t="s">
        <v>1022</v>
      </c>
      <c r="B101" s="18">
        <v>14.75</v>
      </c>
    </row>
    <row r="102" spans="1:2" ht="15" customHeight="1" x14ac:dyDescent="0.25">
      <c r="A102" s="15" t="s">
        <v>1023</v>
      </c>
      <c r="B102" s="18">
        <v>14.3</v>
      </c>
    </row>
    <row r="103" spans="1:2" ht="15" customHeight="1" x14ac:dyDescent="0.25">
      <c r="A103" s="15" t="s">
        <v>1024</v>
      </c>
      <c r="B103" s="18">
        <v>0.4</v>
      </c>
    </row>
    <row r="104" spans="1:2" ht="15" customHeight="1" x14ac:dyDescent="0.25">
      <c r="A104" s="15" t="s">
        <v>1025</v>
      </c>
      <c r="B104" s="18">
        <v>54.066666666666698</v>
      </c>
    </row>
    <row r="105" spans="1:2" ht="15" customHeight="1" x14ac:dyDescent="0.25">
      <c r="A105" s="15" t="s">
        <v>1026</v>
      </c>
      <c r="B105" s="18">
        <v>79.099999999999994</v>
      </c>
    </row>
    <row r="106" spans="1:2" ht="15" customHeight="1" x14ac:dyDescent="0.25">
      <c r="A106" s="15" t="s">
        <v>1027</v>
      </c>
      <c r="B106" s="18">
        <v>122.7</v>
      </c>
    </row>
    <row r="107" spans="1:2" ht="15" customHeight="1" x14ac:dyDescent="0.25">
      <c r="A107" s="15" t="s">
        <v>1028</v>
      </c>
      <c r="B107" s="18">
        <v>48.5</v>
      </c>
    </row>
    <row r="108" spans="1:2" ht="15" customHeight="1" x14ac:dyDescent="0.25">
      <c r="A108" s="15" t="s">
        <v>1029</v>
      </c>
      <c r="B108" s="18">
        <v>85.6666666666667</v>
      </c>
    </row>
    <row r="109" spans="1:2" ht="15" customHeight="1" x14ac:dyDescent="0.25">
      <c r="A109" s="15" t="s">
        <v>1030</v>
      </c>
      <c r="B109" s="18">
        <v>74.25</v>
      </c>
    </row>
    <row r="110" spans="1:2" ht="15" customHeight="1" x14ac:dyDescent="0.25">
      <c r="A110" s="15" t="s">
        <v>1031</v>
      </c>
      <c r="B110" s="18">
        <v>99.733333333333306</v>
      </c>
    </row>
    <row r="111" spans="1:2" ht="15" customHeight="1" x14ac:dyDescent="0.25">
      <c r="A111" s="15" t="s">
        <v>1032</v>
      </c>
      <c r="B111" s="18">
        <v>135.9</v>
      </c>
    </row>
    <row r="112" spans="1:2" ht="15" customHeight="1" x14ac:dyDescent="0.25">
      <c r="A112" s="15" t="s">
        <v>1033</v>
      </c>
      <c r="B112" s="18">
        <v>31.25</v>
      </c>
    </row>
    <row r="113" spans="1:2" ht="15" customHeight="1" x14ac:dyDescent="0.25">
      <c r="A113" s="15" t="s">
        <v>1034</v>
      </c>
      <c r="B113" s="18">
        <v>24.7</v>
      </c>
    </row>
    <row r="114" spans="1:2" ht="15" customHeight="1" x14ac:dyDescent="0.25">
      <c r="A114" s="15" t="s">
        <v>1035</v>
      </c>
      <c r="B114" s="18">
        <v>0.1</v>
      </c>
    </row>
    <row r="115" spans="1:2" ht="15" customHeight="1" x14ac:dyDescent="0.25">
      <c r="A115" s="15" t="s">
        <v>1036</v>
      </c>
      <c r="B115" s="18">
        <v>14.8</v>
      </c>
    </row>
    <row r="116" spans="1:2" ht="15" customHeight="1" x14ac:dyDescent="0.25">
      <c r="A116" s="15" t="s">
        <v>1037</v>
      </c>
      <c r="B116" s="18">
        <v>34.6</v>
      </c>
    </row>
    <row r="117" spans="1:2" ht="15" customHeight="1" x14ac:dyDescent="0.25">
      <c r="A117" s="15" t="s">
        <v>1038</v>
      </c>
      <c r="B117" s="18">
        <v>41.4</v>
      </c>
    </row>
    <row r="118" spans="1:2" ht="15" customHeight="1" x14ac:dyDescent="0.25">
      <c r="A118" s="15" t="s">
        <v>1039</v>
      </c>
      <c r="B118" s="18">
        <v>114</v>
      </c>
    </row>
    <row r="119" spans="1:2" ht="15" customHeight="1" x14ac:dyDescent="0.25">
      <c r="A119" s="15" t="s">
        <v>1040</v>
      </c>
      <c r="B119" s="18">
        <v>169.5</v>
      </c>
    </row>
    <row r="120" spans="1:2" ht="15" customHeight="1" x14ac:dyDescent="0.25">
      <c r="A120" s="15" t="s">
        <v>1041</v>
      </c>
      <c r="B120" s="18">
        <v>70</v>
      </c>
    </row>
    <row r="121" spans="1:2" ht="15" customHeight="1" x14ac:dyDescent="0.25">
      <c r="A121" s="15" t="s">
        <v>1042</v>
      </c>
      <c r="B121" s="18">
        <v>83.2</v>
      </c>
    </row>
    <row r="122" spans="1:2" ht="15" customHeight="1" x14ac:dyDescent="0.25">
      <c r="A122" s="15" t="s">
        <v>1043</v>
      </c>
      <c r="B122" s="18">
        <v>195</v>
      </c>
    </row>
    <row r="123" spans="1:2" ht="15" customHeight="1" x14ac:dyDescent="0.25">
      <c r="A123" s="15" t="s">
        <v>1044</v>
      </c>
      <c r="B123" s="18">
        <v>24.4</v>
      </c>
    </row>
    <row r="124" spans="1:2" ht="15" customHeight="1" x14ac:dyDescent="0.25">
      <c r="A124" s="15" t="s">
        <v>1045</v>
      </c>
      <c r="B124" s="18">
        <v>41.6</v>
      </c>
    </row>
    <row r="125" spans="1:2" ht="15" customHeight="1" x14ac:dyDescent="0.25">
      <c r="A125" s="15" t="s">
        <v>1046</v>
      </c>
      <c r="B125" s="18">
        <v>13</v>
      </c>
    </row>
    <row r="126" spans="1:2" ht="15" customHeight="1" x14ac:dyDescent="0.25">
      <c r="A126" s="15" t="s">
        <v>1047</v>
      </c>
      <c r="B126" s="18">
        <v>9.6</v>
      </c>
    </row>
    <row r="127" spans="1:2" ht="15" customHeight="1" x14ac:dyDescent="0.25">
      <c r="A127" s="15" t="s">
        <v>1048</v>
      </c>
      <c r="B127" s="18">
        <v>25.4</v>
      </c>
    </row>
    <row r="128" spans="1:2" ht="15" customHeight="1" x14ac:dyDescent="0.25">
      <c r="A128" s="15" t="s">
        <v>1049</v>
      </c>
      <c r="B128" s="18">
        <v>43.4</v>
      </c>
    </row>
    <row r="129" spans="1:2" ht="15" customHeight="1" x14ac:dyDescent="0.25">
      <c r="A129" s="15" t="s">
        <v>1050</v>
      </c>
      <c r="B129" s="18">
        <v>94.6</v>
      </c>
    </row>
    <row r="130" spans="1:2" ht="15" customHeight="1" x14ac:dyDescent="0.25">
      <c r="A130" s="15" t="s">
        <v>1051</v>
      </c>
      <c r="B130" s="18">
        <v>111</v>
      </c>
    </row>
    <row r="131" spans="1:2" ht="15" customHeight="1" x14ac:dyDescent="0.25">
      <c r="A131" s="15" t="s">
        <v>1052</v>
      </c>
      <c r="B131" s="18">
        <v>118</v>
      </c>
    </row>
    <row r="132" spans="1:2" ht="15" customHeight="1" x14ac:dyDescent="0.25">
      <c r="A132" s="15" t="s">
        <v>1053</v>
      </c>
      <c r="B132" s="18">
        <v>89.6</v>
      </c>
    </row>
    <row r="133" spans="1:2" ht="15" customHeight="1" x14ac:dyDescent="0.25">
      <c r="A133" s="15" t="s">
        <v>1054</v>
      </c>
      <c r="B133" s="18">
        <v>97.6</v>
      </c>
    </row>
    <row r="134" spans="1:2" ht="15" customHeight="1" x14ac:dyDescent="0.25">
      <c r="A134" s="15" t="s">
        <v>1055</v>
      </c>
      <c r="B134" s="18">
        <v>87.6</v>
      </c>
    </row>
    <row r="135" spans="1:2" ht="15" customHeight="1" x14ac:dyDescent="0.25">
      <c r="A135" s="15" t="s">
        <v>1056</v>
      </c>
      <c r="B135" s="18">
        <v>95.6</v>
      </c>
    </row>
    <row r="136" spans="1:2" ht="15" customHeight="1" x14ac:dyDescent="0.25">
      <c r="A136" s="15" t="s">
        <v>1057</v>
      </c>
      <c r="B136" s="18">
        <v>68.599999999999994</v>
      </c>
    </row>
    <row r="137" spans="1:2" ht="15" customHeight="1" x14ac:dyDescent="0.25">
      <c r="A137" s="15" t="s">
        <v>1058</v>
      </c>
      <c r="B137" s="18">
        <v>2</v>
      </c>
    </row>
    <row r="138" spans="1:2" ht="15" customHeight="1" x14ac:dyDescent="0.25">
      <c r="A138" s="15" t="s">
        <v>1059</v>
      </c>
      <c r="B138" s="18">
        <v>15</v>
      </c>
    </row>
    <row r="139" spans="1:2" ht="15" customHeight="1" x14ac:dyDescent="0.25">
      <c r="A139" s="15" t="s">
        <v>1060</v>
      </c>
      <c r="B139" s="18">
        <v>47.4</v>
      </c>
    </row>
    <row r="140" spans="1:2" ht="15" customHeight="1" x14ac:dyDescent="0.25">
      <c r="A140" s="15" t="s">
        <v>1061</v>
      </c>
      <c r="B140" s="18">
        <v>36.799999999999997</v>
      </c>
    </row>
    <row r="141" spans="1:2" ht="15" customHeight="1" x14ac:dyDescent="0.25">
      <c r="A141" s="15" t="s">
        <v>1062</v>
      </c>
      <c r="B141" s="18">
        <v>65</v>
      </c>
    </row>
    <row r="142" spans="1:2" ht="15" customHeight="1" x14ac:dyDescent="0.25">
      <c r="A142" s="15" t="s">
        <v>1063</v>
      </c>
      <c r="B142" s="18">
        <v>176.6</v>
      </c>
    </row>
    <row r="143" spans="1:2" ht="15" customHeight="1" x14ac:dyDescent="0.25">
      <c r="A143" s="15" t="s">
        <v>1064</v>
      </c>
      <c r="B143" s="18">
        <v>184.8</v>
      </c>
    </row>
    <row r="144" spans="1:2" ht="15" customHeight="1" x14ac:dyDescent="0.25">
      <c r="A144" s="15" t="s">
        <v>1065</v>
      </c>
      <c r="B144" s="18">
        <v>94.6</v>
      </c>
    </row>
    <row r="145" spans="1:2" ht="15" customHeight="1" x14ac:dyDescent="0.25">
      <c r="A145" s="15" t="s">
        <v>1066</v>
      </c>
      <c r="B145" s="18">
        <v>80.599999999999994</v>
      </c>
    </row>
    <row r="146" spans="1:2" ht="15" customHeight="1" x14ac:dyDescent="0.25">
      <c r="A146" s="15" t="s">
        <v>1067</v>
      </c>
      <c r="B146" s="18">
        <v>124.2</v>
      </c>
    </row>
    <row r="147" spans="1:2" ht="15" customHeight="1" x14ac:dyDescent="0.25">
      <c r="A147" s="15" t="s">
        <v>1068</v>
      </c>
      <c r="B147" s="18">
        <v>52.4</v>
      </c>
    </row>
    <row r="148" spans="1:2" ht="15" customHeight="1" x14ac:dyDescent="0.25">
      <c r="A148" s="15" t="s">
        <v>1069</v>
      </c>
      <c r="B148" s="18">
        <v>44.2</v>
      </c>
    </row>
    <row r="149" spans="1:2" ht="15" customHeight="1" x14ac:dyDescent="0.25">
      <c r="A149" s="15" t="s">
        <v>1070</v>
      </c>
      <c r="B149" s="18">
        <v>17.399999999999999</v>
      </c>
    </row>
    <row r="150" spans="1:2" ht="15" customHeight="1" x14ac:dyDescent="0.25">
      <c r="A150" s="15" t="s">
        <v>1071</v>
      </c>
      <c r="B150" s="18">
        <v>24.8</v>
      </c>
    </row>
    <row r="151" spans="1:2" ht="15" customHeight="1" x14ac:dyDescent="0.25">
      <c r="A151" s="15" t="s">
        <v>1072</v>
      </c>
      <c r="B151" s="18">
        <v>18.2</v>
      </c>
    </row>
    <row r="152" spans="1:2" ht="15" customHeight="1" x14ac:dyDescent="0.25">
      <c r="A152" s="15" t="s">
        <v>1073</v>
      </c>
      <c r="B152" s="18">
        <v>48</v>
      </c>
    </row>
    <row r="153" spans="1:2" ht="15" customHeight="1" x14ac:dyDescent="0.25">
      <c r="A153" s="15" t="s">
        <v>1074</v>
      </c>
      <c r="B153" s="18">
        <v>128.6</v>
      </c>
    </row>
    <row r="154" spans="1:2" ht="15" customHeight="1" x14ac:dyDescent="0.25">
      <c r="A154" s="15" t="s">
        <v>1075</v>
      </c>
      <c r="B154" s="18">
        <v>161.4</v>
      </c>
    </row>
    <row r="155" spans="1:2" ht="15" customHeight="1" x14ac:dyDescent="0.25">
      <c r="A155" s="15" t="s">
        <v>1076</v>
      </c>
      <c r="B155" s="18">
        <v>268</v>
      </c>
    </row>
    <row r="156" spans="1:2" ht="15" customHeight="1" x14ac:dyDescent="0.25">
      <c r="A156" s="15" t="s">
        <v>1077</v>
      </c>
      <c r="B156" s="18">
        <v>223.4</v>
      </c>
    </row>
    <row r="157" spans="1:2" ht="15" customHeight="1" x14ac:dyDescent="0.25">
      <c r="A157" s="15" t="s">
        <v>1078</v>
      </c>
      <c r="B157" s="18">
        <v>123.6</v>
      </c>
    </row>
    <row r="158" spans="1:2" ht="15" customHeight="1" x14ac:dyDescent="0.25">
      <c r="A158" s="15" t="s">
        <v>1079</v>
      </c>
      <c r="B158" s="18">
        <v>24.4</v>
      </c>
    </row>
    <row r="159" spans="1:2" ht="15" customHeight="1" x14ac:dyDescent="0.25">
      <c r="A159" s="15" t="s">
        <v>1080</v>
      </c>
      <c r="B159" s="18">
        <v>78</v>
      </c>
    </row>
    <row r="160" spans="1:2" ht="15" customHeight="1" x14ac:dyDescent="0.25">
      <c r="A160" s="15" t="s">
        <v>1081</v>
      </c>
      <c r="B160" s="18">
        <v>87.4</v>
      </c>
    </row>
    <row r="161" spans="1:2" ht="15" customHeight="1" x14ac:dyDescent="0.25">
      <c r="A161" s="15" t="s">
        <v>1082</v>
      </c>
      <c r="B161" s="18">
        <v>18</v>
      </c>
    </row>
    <row r="162" spans="1:2" ht="15" customHeight="1" x14ac:dyDescent="0.25">
      <c r="A162" s="15" t="s">
        <v>1083</v>
      </c>
      <c r="B162" s="18">
        <v>10.6</v>
      </c>
    </row>
    <row r="163" spans="1:2" ht="15" customHeight="1" x14ac:dyDescent="0.25">
      <c r="A163" s="15" t="s">
        <v>1084</v>
      </c>
      <c r="B163" s="18">
        <v>33.200000000000003</v>
      </c>
    </row>
    <row r="164" spans="1:2" ht="15" customHeight="1" x14ac:dyDescent="0.25">
      <c r="A164" s="15" t="s">
        <v>1085</v>
      </c>
      <c r="B164" s="18">
        <v>57.2</v>
      </c>
    </row>
    <row r="165" spans="1:2" ht="15" customHeight="1" x14ac:dyDescent="0.25">
      <c r="A165" s="15" t="s">
        <v>1086</v>
      </c>
      <c r="B165" s="18">
        <v>142.19999999999999</v>
      </c>
    </row>
    <row r="166" spans="1:2" ht="15" customHeight="1" x14ac:dyDescent="0.25">
      <c r="A166" s="15" t="s">
        <v>1087</v>
      </c>
      <c r="B166" s="18">
        <v>147.4</v>
      </c>
    </row>
    <row r="167" spans="1:2" ht="15" customHeight="1" x14ac:dyDescent="0.25">
      <c r="A167" s="15" t="s">
        <v>1088</v>
      </c>
      <c r="B167" s="18">
        <v>140</v>
      </c>
    </row>
    <row r="168" spans="1:2" ht="15" customHeight="1" x14ac:dyDescent="0.25">
      <c r="A168" s="15" t="s">
        <v>1089</v>
      </c>
      <c r="B168" s="18">
        <v>171</v>
      </c>
    </row>
    <row r="169" spans="1:2" ht="15" customHeight="1" x14ac:dyDescent="0.25">
      <c r="A169" s="15" t="s">
        <v>1090</v>
      </c>
      <c r="B169" s="18">
        <v>105</v>
      </c>
    </row>
    <row r="170" spans="1:2" ht="15" customHeight="1" x14ac:dyDescent="0.25">
      <c r="A170" s="15" t="s">
        <v>1091</v>
      </c>
      <c r="B170" s="18">
        <v>256</v>
      </c>
    </row>
    <row r="171" spans="1:2" ht="15" customHeight="1" x14ac:dyDescent="0.25">
      <c r="A171" s="15" t="s">
        <v>1092</v>
      </c>
      <c r="B171" s="18">
        <v>149.4</v>
      </c>
    </row>
    <row r="172" spans="1:2" ht="15" customHeight="1" x14ac:dyDescent="0.25">
      <c r="A172" s="15" t="s">
        <v>1093</v>
      </c>
      <c r="B172" s="18">
        <v>7.4</v>
      </c>
    </row>
    <row r="173" spans="1:2" ht="15" customHeight="1" x14ac:dyDescent="0.25">
      <c r="A173" s="15" t="s">
        <v>1094</v>
      </c>
      <c r="B173" s="18">
        <v>0.8</v>
      </c>
    </row>
    <row r="174" spans="1:2" ht="15" customHeight="1" x14ac:dyDescent="0.25">
      <c r="A174" s="15" t="s">
        <v>1095</v>
      </c>
      <c r="B174" s="18">
        <v>34</v>
      </c>
    </row>
    <row r="175" spans="1:2" ht="15" customHeight="1" x14ac:dyDescent="0.25">
      <c r="A175" s="15" t="s">
        <v>1096</v>
      </c>
      <c r="B175" s="18">
        <v>13.8</v>
      </c>
    </row>
    <row r="176" spans="1:2" ht="15" customHeight="1" x14ac:dyDescent="0.25">
      <c r="A176" s="15" t="s">
        <v>1097</v>
      </c>
      <c r="B176" s="18">
        <v>112.8</v>
      </c>
    </row>
    <row r="177" spans="1:2" ht="15" customHeight="1" x14ac:dyDescent="0.25">
      <c r="A177" s="15" t="s">
        <v>1098</v>
      </c>
      <c r="B177" s="18">
        <v>64.599999999999994</v>
      </c>
    </row>
    <row r="178" spans="1:2" ht="15" customHeight="1" x14ac:dyDescent="0.25">
      <c r="A178" s="15" t="s">
        <v>1099</v>
      </c>
      <c r="B178" s="18">
        <v>181.4</v>
      </c>
    </row>
    <row r="179" spans="1:2" ht="15" customHeight="1" x14ac:dyDescent="0.25">
      <c r="A179" s="15" t="s">
        <v>1100</v>
      </c>
      <c r="B179" s="18">
        <v>96</v>
      </c>
    </row>
    <row r="180" spans="1:2" ht="15" customHeight="1" x14ac:dyDescent="0.25">
      <c r="A180" s="15" t="s">
        <v>1101</v>
      </c>
      <c r="B180" s="18">
        <v>87.6</v>
      </c>
    </row>
    <row r="181" spans="1:2" ht="15" customHeight="1" x14ac:dyDescent="0.25">
      <c r="A181" s="15" t="s">
        <v>1102</v>
      </c>
      <c r="B181" s="18">
        <v>40.6</v>
      </c>
    </row>
    <row r="182" spans="1:2" ht="15" customHeight="1" x14ac:dyDescent="0.25">
      <c r="A182" s="15" t="s">
        <v>1103</v>
      </c>
      <c r="B182" s="18">
        <v>130.4</v>
      </c>
    </row>
    <row r="183" spans="1:2" ht="15" customHeight="1" x14ac:dyDescent="0.25">
      <c r="A183" s="15" t="s">
        <v>1104</v>
      </c>
      <c r="B183" s="18">
        <v>37</v>
      </c>
    </row>
    <row r="184" spans="1:2" ht="15" customHeight="1" x14ac:dyDescent="0.25">
      <c r="A184" s="15" t="s">
        <v>1105</v>
      </c>
      <c r="B184" s="18">
        <v>52.4</v>
      </c>
    </row>
    <row r="185" spans="1:2" ht="15" customHeight="1" x14ac:dyDescent="0.25">
      <c r="A185" s="15" t="s">
        <v>1106</v>
      </c>
      <c r="B185" s="18">
        <v>17.399999999999999</v>
      </c>
    </row>
    <row r="186" spans="1:2" ht="15" customHeight="1" x14ac:dyDescent="0.25">
      <c r="A186" s="15" t="s">
        <v>1107</v>
      </c>
      <c r="B186" s="18">
        <v>14.6</v>
      </c>
    </row>
    <row r="187" spans="1:2" ht="15" customHeight="1" x14ac:dyDescent="0.25">
      <c r="A187" s="15" t="s">
        <v>1108</v>
      </c>
      <c r="B187" s="18">
        <v>6.4</v>
      </c>
    </row>
    <row r="188" spans="1:2" ht="15" customHeight="1" x14ac:dyDescent="0.25">
      <c r="A188" s="15" t="s">
        <v>1109</v>
      </c>
      <c r="B188" s="18">
        <v>75.400000000000006</v>
      </c>
    </row>
    <row r="189" spans="1:2" ht="15" customHeight="1" x14ac:dyDescent="0.25">
      <c r="A189" s="15" t="s">
        <v>1110</v>
      </c>
      <c r="B189" s="18">
        <v>38</v>
      </c>
    </row>
    <row r="190" spans="1:2" ht="15" customHeight="1" x14ac:dyDescent="0.25">
      <c r="A190" s="15" t="s">
        <v>1111</v>
      </c>
      <c r="B190" s="18">
        <v>67.599999999999994</v>
      </c>
    </row>
    <row r="191" spans="1:2" ht="15" customHeight="1" x14ac:dyDescent="0.25">
      <c r="A191" s="15" t="s">
        <v>1112</v>
      </c>
      <c r="B191" s="18">
        <v>155.6</v>
      </c>
    </row>
    <row r="192" spans="1:2" ht="15" customHeight="1" x14ac:dyDescent="0.25">
      <c r="A192" s="15" t="s">
        <v>1113</v>
      </c>
      <c r="B192" s="18">
        <v>62.2</v>
      </c>
    </row>
    <row r="193" spans="1:2" ht="15" customHeight="1" x14ac:dyDescent="0.25">
      <c r="A193" s="15" t="s">
        <v>1114</v>
      </c>
      <c r="B193" s="18">
        <v>45.6</v>
      </c>
    </row>
    <row r="194" spans="1:2" ht="15" customHeight="1" x14ac:dyDescent="0.25">
      <c r="A194" s="15" t="s">
        <v>1115</v>
      </c>
      <c r="B194" s="18">
        <v>34.6</v>
      </c>
    </row>
    <row r="195" spans="1:2" ht="15" customHeight="1" x14ac:dyDescent="0.25">
      <c r="A195" s="15" t="s">
        <v>1116</v>
      </c>
      <c r="B195" s="18">
        <v>70.400000000000006</v>
      </c>
    </row>
    <row r="196" spans="1:2" ht="15" customHeight="1" x14ac:dyDescent="0.25">
      <c r="A196" s="15" t="s">
        <v>1117</v>
      </c>
      <c r="B196" s="18">
        <v>23</v>
      </c>
    </row>
    <row r="197" spans="1:2" ht="15" customHeight="1" x14ac:dyDescent="0.25">
      <c r="A197" s="15" t="s">
        <v>1118</v>
      </c>
      <c r="B197" s="18">
        <v>4.4000000000000004</v>
      </c>
    </row>
    <row r="198" spans="1:2" ht="15" customHeight="1" x14ac:dyDescent="0.25">
      <c r="A198" s="15" t="s">
        <v>1119</v>
      </c>
      <c r="B198" s="18">
        <v>70.2</v>
      </c>
    </row>
    <row r="199" spans="1:2" ht="15" customHeight="1" x14ac:dyDescent="0.25">
      <c r="A199" s="15" t="s">
        <v>1120</v>
      </c>
      <c r="B199" s="18">
        <v>35.200000000000003</v>
      </c>
    </row>
    <row r="200" spans="1:2" ht="15" customHeight="1" x14ac:dyDescent="0.25">
      <c r="A200" s="15" t="s">
        <v>1121</v>
      </c>
      <c r="B200" s="18">
        <v>65.8</v>
      </c>
    </row>
    <row r="201" spans="1:2" ht="15" customHeight="1" x14ac:dyDescent="0.25">
      <c r="A201" s="15" t="s">
        <v>1122</v>
      </c>
      <c r="B201" s="18">
        <v>72.8</v>
      </c>
    </row>
    <row r="202" spans="1:2" ht="15" customHeight="1" x14ac:dyDescent="0.25">
      <c r="A202" s="15" t="s">
        <v>1123</v>
      </c>
      <c r="B202" s="18">
        <v>132.80000000000001</v>
      </c>
    </row>
    <row r="203" spans="1:2" ht="15" customHeight="1" x14ac:dyDescent="0.25">
      <c r="A203" s="15" t="s">
        <v>1124</v>
      </c>
      <c r="B203" s="18">
        <v>381.4</v>
      </c>
    </row>
    <row r="204" spans="1:2" ht="15" customHeight="1" x14ac:dyDescent="0.25">
      <c r="A204" s="15" t="s">
        <v>1125</v>
      </c>
      <c r="B204" s="18">
        <v>305.39999999999998</v>
      </c>
    </row>
    <row r="205" spans="1:2" ht="15" customHeight="1" x14ac:dyDescent="0.25">
      <c r="A205" s="15" t="s">
        <v>1126</v>
      </c>
      <c r="B205" s="18">
        <v>157.19999999999999</v>
      </c>
    </row>
    <row r="206" spans="1:2" ht="15" customHeight="1" x14ac:dyDescent="0.25">
      <c r="A206" s="15" t="s">
        <v>1127</v>
      </c>
      <c r="B206" s="18">
        <v>97.2</v>
      </c>
    </row>
    <row r="207" spans="1:2" ht="15" customHeight="1" x14ac:dyDescent="0.25">
      <c r="A207" s="15" t="s">
        <v>1128</v>
      </c>
      <c r="B207" s="18">
        <v>137.80000000000001</v>
      </c>
    </row>
    <row r="208" spans="1:2" ht="15" customHeight="1" x14ac:dyDescent="0.25">
      <c r="A208" s="15" t="s">
        <v>1129</v>
      </c>
      <c r="B208" s="18">
        <v>32.6</v>
      </c>
    </row>
    <row r="209" spans="1:2" ht="15" customHeight="1" x14ac:dyDescent="0.25">
      <c r="A209" s="15" t="s">
        <v>1130</v>
      </c>
      <c r="B209" s="18">
        <v>11.2</v>
      </c>
    </row>
    <row r="210" spans="1:2" ht="15" customHeight="1" x14ac:dyDescent="0.25">
      <c r="A210" s="15" t="s">
        <v>1131</v>
      </c>
      <c r="B210" s="18">
        <v>20.2</v>
      </c>
    </row>
    <row r="211" spans="1:2" ht="15" customHeight="1" x14ac:dyDescent="0.25">
      <c r="A211" s="15" t="s">
        <v>1132</v>
      </c>
      <c r="B211" s="18">
        <v>37.4</v>
      </c>
    </row>
    <row r="212" spans="1:2" ht="15" customHeight="1" x14ac:dyDescent="0.25">
      <c r="A212" s="15" t="s">
        <v>1133</v>
      </c>
      <c r="B212" s="18">
        <v>52.4</v>
      </c>
    </row>
    <row r="213" spans="1:2" ht="15" customHeight="1" x14ac:dyDescent="0.25">
      <c r="A213" s="15" t="s">
        <v>1134</v>
      </c>
      <c r="B213" s="18">
        <v>124.4</v>
      </c>
    </row>
    <row r="214" spans="1:2" ht="15" customHeight="1" x14ac:dyDescent="0.25">
      <c r="A214" s="15" t="s">
        <v>1135</v>
      </c>
      <c r="B214" s="18">
        <v>140.80000000000001</v>
      </c>
    </row>
    <row r="215" spans="1:2" ht="15" customHeight="1" x14ac:dyDescent="0.25">
      <c r="A215" s="15" t="s">
        <v>1136</v>
      </c>
      <c r="B215" s="18">
        <v>93</v>
      </c>
    </row>
    <row r="216" spans="1:2" ht="15" customHeight="1" x14ac:dyDescent="0.25">
      <c r="A216" s="15" t="s">
        <v>1137</v>
      </c>
      <c r="B216" s="18">
        <v>218.4</v>
      </c>
    </row>
    <row r="217" spans="1:2" ht="15" customHeight="1" x14ac:dyDescent="0.25">
      <c r="A217" s="15" t="s">
        <v>1138</v>
      </c>
      <c r="B217" s="18">
        <v>221.4</v>
      </c>
    </row>
    <row r="218" spans="1:2" ht="15" customHeight="1" x14ac:dyDescent="0.25">
      <c r="A218" s="15" t="s">
        <v>1139</v>
      </c>
      <c r="B218" s="18">
        <v>96.4</v>
      </c>
    </row>
    <row r="219" spans="1:2" ht="15" customHeight="1" x14ac:dyDescent="0.25">
      <c r="A219" s="15" t="s">
        <v>1140</v>
      </c>
      <c r="B219" s="18">
        <v>21</v>
      </c>
    </row>
    <row r="220" spans="1:2" ht="15" customHeight="1" x14ac:dyDescent="0.25">
      <c r="A220" s="15" t="s">
        <v>1141</v>
      </c>
      <c r="B220" s="18">
        <v>23.8</v>
      </c>
    </row>
    <row r="221" spans="1:2" ht="15" customHeight="1" x14ac:dyDescent="0.25">
      <c r="A221" s="15" t="s">
        <v>1142</v>
      </c>
      <c r="B221" s="18">
        <v>17.399999999999999</v>
      </c>
    </row>
    <row r="222" spans="1:2" ht="15" customHeight="1" x14ac:dyDescent="0.25">
      <c r="A222" s="15" t="s">
        <v>1143</v>
      </c>
      <c r="B222" s="18">
        <v>64.400000000000006</v>
      </c>
    </row>
    <row r="223" spans="1:2" ht="15" customHeight="1" x14ac:dyDescent="0.25">
      <c r="A223" s="15" t="s">
        <v>1144</v>
      </c>
      <c r="B223" s="18">
        <v>12.2</v>
      </c>
    </row>
    <row r="224" spans="1:2" ht="15" customHeight="1" x14ac:dyDescent="0.25">
      <c r="A224" s="15" t="s">
        <v>1145</v>
      </c>
      <c r="B224" s="18">
        <v>145.4</v>
      </c>
    </row>
    <row r="225" spans="1:2" ht="15" customHeight="1" x14ac:dyDescent="0.25">
      <c r="A225" s="15" t="s">
        <v>1146</v>
      </c>
      <c r="B225" s="18">
        <v>178.2</v>
      </c>
    </row>
    <row r="226" spans="1:2" ht="15" customHeight="1" x14ac:dyDescent="0.25">
      <c r="A226" s="15" t="s">
        <v>1147</v>
      </c>
      <c r="B226" s="18">
        <v>101</v>
      </c>
    </row>
    <row r="227" spans="1:2" ht="15" customHeight="1" x14ac:dyDescent="0.25">
      <c r="A227" s="15" t="s">
        <v>1148</v>
      </c>
      <c r="B227" s="18">
        <v>78.2</v>
      </c>
    </row>
    <row r="228" spans="1:2" ht="15" customHeight="1" x14ac:dyDescent="0.25">
      <c r="A228" s="15" t="s">
        <v>1149</v>
      </c>
      <c r="B228" s="18">
        <v>117.6</v>
      </c>
    </row>
    <row r="229" spans="1:2" ht="15" customHeight="1" x14ac:dyDescent="0.25">
      <c r="A229" s="15" t="s">
        <v>1150</v>
      </c>
      <c r="B229" s="18">
        <v>48.6</v>
      </c>
    </row>
    <row r="230" spans="1:2" ht="15" customHeight="1" x14ac:dyDescent="0.25">
      <c r="A230" s="15" t="s">
        <v>1151</v>
      </c>
      <c r="B230" s="18">
        <v>62.6</v>
      </c>
    </row>
    <row r="231" spans="1:2" ht="15" customHeight="1" x14ac:dyDescent="0.25">
      <c r="A231" s="15" t="s">
        <v>1152</v>
      </c>
      <c r="B231" s="18">
        <v>36.799999999999997</v>
      </c>
    </row>
    <row r="232" spans="1:2" ht="15" customHeight="1" x14ac:dyDescent="0.25">
      <c r="A232" s="15" t="s">
        <v>1153</v>
      </c>
      <c r="B232" s="18">
        <v>8.4</v>
      </c>
    </row>
    <row r="233" spans="1:2" ht="15" customHeight="1" x14ac:dyDescent="0.25">
      <c r="A233" s="15" t="s">
        <v>1154</v>
      </c>
      <c r="B233" s="18">
        <v>2</v>
      </c>
    </row>
    <row r="234" spans="1:2" ht="15" customHeight="1" x14ac:dyDescent="0.25">
      <c r="A234" s="15" t="s">
        <v>1155</v>
      </c>
      <c r="B234" s="18">
        <v>1.6</v>
      </c>
    </row>
    <row r="235" spans="1:2" ht="15" customHeight="1" x14ac:dyDescent="0.25">
      <c r="A235" s="15" t="s">
        <v>1156</v>
      </c>
      <c r="B235" s="18">
        <v>24</v>
      </c>
    </row>
    <row r="236" spans="1:2" ht="15" customHeight="1" x14ac:dyDescent="0.25">
      <c r="A236" s="15" t="s">
        <v>1157</v>
      </c>
      <c r="B236" s="18">
        <v>50.2</v>
      </c>
    </row>
    <row r="237" spans="1:2" ht="15" customHeight="1" x14ac:dyDescent="0.25">
      <c r="A237" s="15" t="s">
        <v>1158</v>
      </c>
      <c r="B237" s="18">
        <v>125.2</v>
      </c>
    </row>
    <row r="238" spans="1:2" ht="15" customHeight="1" x14ac:dyDescent="0.25">
      <c r="A238" s="15" t="s">
        <v>1159</v>
      </c>
      <c r="B238" s="18">
        <v>153.4</v>
      </c>
    </row>
    <row r="239" spans="1:2" ht="15" customHeight="1" x14ac:dyDescent="0.25">
      <c r="A239" s="15" t="s">
        <v>1160</v>
      </c>
      <c r="B239" s="18">
        <v>176.2</v>
      </c>
    </row>
    <row r="240" spans="1:2" ht="15" customHeight="1" x14ac:dyDescent="0.25">
      <c r="A240" s="15" t="s">
        <v>1161</v>
      </c>
      <c r="B240" s="18">
        <v>159</v>
      </c>
    </row>
    <row r="241" spans="1:2" ht="15" customHeight="1" x14ac:dyDescent="0.25">
      <c r="A241" s="15" t="s">
        <v>1162</v>
      </c>
      <c r="B241" s="18">
        <v>117.8</v>
      </c>
    </row>
    <row r="242" spans="1:2" ht="15" customHeight="1" x14ac:dyDescent="0.25">
      <c r="A242" s="15" t="s">
        <v>1163</v>
      </c>
      <c r="B242" s="18">
        <v>44.8</v>
      </c>
    </row>
    <row r="243" spans="1:2" ht="15" customHeight="1" x14ac:dyDescent="0.25">
      <c r="A243" s="15" t="s">
        <v>1164</v>
      </c>
      <c r="B243" s="18">
        <v>91.4</v>
      </c>
    </row>
    <row r="244" spans="1:2" ht="15" customHeight="1" x14ac:dyDescent="0.25">
      <c r="A244" s="15" t="s">
        <v>1165</v>
      </c>
      <c r="B244" s="18">
        <v>72.599999999999994</v>
      </c>
    </row>
    <row r="245" spans="1:2" ht="15" customHeight="1" x14ac:dyDescent="0.25">
      <c r="A245" s="15" t="s">
        <v>1166</v>
      </c>
      <c r="B245" s="18">
        <v>51.4</v>
      </c>
    </row>
  </sheetData>
  <mergeCells count="1">
    <mergeCell ref="A2:E3"/>
  </mergeCells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245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2" width="18" customWidth="1"/>
  </cols>
  <sheetData>
    <row r="1" spans="1:5" ht="17.25" customHeight="1" x14ac:dyDescent="0.25">
      <c r="A1" s="63" t="s">
        <v>1167</v>
      </c>
    </row>
    <row r="2" spans="1:5" ht="15" customHeight="1" x14ac:dyDescent="0.25">
      <c r="A2" s="5" t="s">
        <v>1168</v>
      </c>
      <c r="B2" s="5"/>
      <c r="C2" s="5"/>
      <c r="D2" s="5"/>
      <c r="E2" s="5"/>
    </row>
    <row r="3" spans="1:5" ht="15" customHeight="1" x14ac:dyDescent="0.25">
      <c r="A3" s="5"/>
      <c r="B3" s="5"/>
      <c r="C3" s="5"/>
      <c r="D3" s="5"/>
      <c r="E3" s="5"/>
    </row>
    <row r="5" spans="1:5" ht="15" customHeight="1" x14ac:dyDescent="0.25">
      <c r="A5" s="13" t="s">
        <v>925</v>
      </c>
      <c r="B5" s="13" t="s">
        <v>1169</v>
      </c>
    </row>
    <row r="6" spans="1:5" ht="15" customHeight="1" x14ac:dyDescent="0.25">
      <c r="A6" s="15" t="s">
        <v>927</v>
      </c>
      <c r="B6" s="18">
        <v>5.7660900000000002</v>
      </c>
    </row>
    <row r="7" spans="1:5" ht="15" customHeight="1" x14ac:dyDescent="0.25">
      <c r="A7" s="15" t="s">
        <v>928</v>
      </c>
      <c r="B7" s="18">
        <v>11.13696</v>
      </c>
    </row>
    <row r="8" spans="1:5" ht="15" customHeight="1" x14ac:dyDescent="0.25">
      <c r="A8" s="15" t="s">
        <v>929</v>
      </c>
      <c r="B8" s="18">
        <v>13.359389999999999</v>
      </c>
    </row>
    <row r="9" spans="1:5" ht="15" customHeight="1" x14ac:dyDescent="0.25">
      <c r="A9" s="15" t="s">
        <v>930</v>
      </c>
      <c r="B9" s="18">
        <v>19.841470000000001</v>
      </c>
    </row>
    <row r="10" spans="1:5" ht="15" customHeight="1" x14ac:dyDescent="0.25">
      <c r="A10" s="15" t="s">
        <v>931</v>
      </c>
      <c r="B10" s="18">
        <v>22.063890000000001</v>
      </c>
    </row>
    <row r="11" spans="1:5" ht="15" customHeight="1" x14ac:dyDescent="0.25">
      <c r="A11" s="15" t="s">
        <v>932</v>
      </c>
      <c r="B11" s="18">
        <v>24.28632</v>
      </c>
    </row>
    <row r="12" spans="1:5" ht="15" customHeight="1" x14ac:dyDescent="0.25">
      <c r="A12" s="15" t="s">
        <v>933</v>
      </c>
      <c r="B12" s="18">
        <v>27.156960000000002</v>
      </c>
    </row>
    <row r="13" spans="1:5" ht="15" customHeight="1" x14ac:dyDescent="0.25">
      <c r="A13" s="15" t="s">
        <v>934</v>
      </c>
      <c r="B13" s="18">
        <v>25.582740000000001</v>
      </c>
    </row>
    <row r="14" spans="1:5" ht="15" customHeight="1" x14ac:dyDescent="0.25">
      <c r="A14" s="15" t="s">
        <v>935</v>
      </c>
      <c r="B14" s="18">
        <v>23.082509999999999</v>
      </c>
    </row>
    <row r="15" spans="1:5" ht="15" customHeight="1" x14ac:dyDescent="0.25">
      <c r="A15" s="15" t="s">
        <v>936</v>
      </c>
      <c r="B15" s="18">
        <v>16.075320000000001</v>
      </c>
    </row>
    <row r="16" spans="1:5" ht="15" customHeight="1" x14ac:dyDescent="0.25">
      <c r="A16" s="15" t="s">
        <v>937</v>
      </c>
      <c r="B16" s="18">
        <v>12.08792</v>
      </c>
    </row>
    <row r="17" spans="1:2" ht="15" customHeight="1" x14ac:dyDescent="0.25">
      <c r="A17" s="15" t="s">
        <v>938</v>
      </c>
      <c r="B17" s="18">
        <v>7.4756499999999999</v>
      </c>
    </row>
    <row r="18" spans="1:2" ht="15" customHeight="1" x14ac:dyDescent="0.25">
      <c r="A18" s="15" t="s">
        <v>939</v>
      </c>
      <c r="B18" s="18">
        <v>5.3560499999999998</v>
      </c>
    </row>
    <row r="19" spans="1:2" ht="15" customHeight="1" x14ac:dyDescent="0.25">
      <c r="A19" s="15" t="s">
        <v>940</v>
      </c>
      <c r="B19" s="18">
        <v>4.6095199999999998</v>
      </c>
    </row>
    <row r="20" spans="1:2" ht="15" customHeight="1" x14ac:dyDescent="0.25">
      <c r="A20" s="15" t="s">
        <v>941</v>
      </c>
      <c r="B20" s="18">
        <v>10.852930000000001</v>
      </c>
    </row>
    <row r="21" spans="1:2" ht="15" customHeight="1" x14ac:dyDescent="0.25">
      <c r="A21" s="15" t="s">
        <v>942</v>
      </c>
      <c r="B21" s="18">
        <v>18.288029999999999</v>
      </c>
    </row>
    <row r="22" spans="1:2" ht="15" customHeight="1" x14ac:dyDescent="0.25">
      <c r="A22" s="15" t="s">
        <v>943</v>
      </c>
      <c r="B22" s="18">
        <v>21.80987</v>
      </c>
    </row>
    <row r="23" spans="1:2" ht="15" customHeight="1" x14ac:dyDescent="0.25">
      <c r="A23" s="15" t="s">
        <v>944</v>
      </c>
      <c r="B23" s="18">
        <v>26.638200000000001</v>
      </c>
    </row>
    <row r="24" spans="1:2" ht="15" customHeight="1" x14ac:dyDescent="0.25">
      <c r="A24" s="15" t="s">
        <v>945</v>
      </c>
      <c r="B24" s="18">
        <v>28.215029999999999</v>
      </c>
    </row>
    <row r="25" spans="1:2" ht="15" customHeight="1" x14ac:dyDescent="0.25">
      <c r="A25" s="15" t="s">
        <v>946</v>
      </c>
      <c r="B25" s="18">
        <v>25.185759999999998</v>
      </c>
    </row>
    <row r="26" spans="1:2" ht="15" customHeight="1" x14ac:dyDescent="0.25">
      <c r="A26" s="15" t="s">
        <v>947</v>
      </c>
      <c r="B26" s="18">
        <v>23.99549</v>
      </c>
    </row>
    <row r="27" spans="1:2" ht="15" customHeight="1" x14ac:dyDescent="0.25">
      <c r="A27" s="15" t="s">
        <v>948</v>
      </c>
      <c r="B27" s="18">
        <v>18.071370000000002</v>
      </c>
    </row>
    <row r="28" spans="1:2" ht="15" customHeight="1" x14ac:dyDescent="0.25">
      <c r="A28" s="15" t="s">
        <v>949</v>
      </c>
      <c r="B28" s="18">
        <v>13.73864</v>
      </c>
    </row>
    <row r="29" spans="1:2" ht="15" customHeight="1" x14ac:dyDescent="0.25">
      <c r="A29" s="15" t="s">
        <v>950</v>
      </c>
      <c r="B29" s="18">
        <v>7.8341399999999997</v>
      </c>
    </row>
    <row r="30" spans="1:2" ht="15" customHeight="1" x14ac:dyDescent="0.25">
      <c r="A30" s="15" t="s">
        <v>951</v>
      </c>
      <c r="B30" s="18">
        <v>6.4411300000000002</v>
      </c>
    </row>
    <row r="31" spans="1:2" ht="15" customHeight="1" x14ac:dyDescent="0.25">
      <c r="A31" s="15" t="s">
        <v>952</v>
      </c>
      <c r="B31" s="18">
        <v>7.4888399999999997</v>
      </c>
    </row>
    <row r="32" spans="1:2" ht="15" customHeight="1" x14ac:dyDescent="0.25">
      <c r="A32" s="15" t="s">
        <v>953</v>
      </c>
      <c r="B32" s="18">
        <v>13.810129999999999</v>
      </c>
    </row>
    <row r="33" spans="1:2" ht="15" customHeight="1" x14ac:dyDescent="0.25">
      <c r="A33" s="15" t="s">
        <v>954</v>
      </c>
      <c r="B33" s="18">
        <v>19.044779999999999</v>
      </c>
    </row>
    <row r="34" spans="1:2" ht="15" customHeight="1" x14ac:dyDescent="0.25">
      <c r="A34" s="15" t="s">
        <v>955</v>
      </c>
      <c r="B34" s="18">
        <v>23.287099999999999</v>
      </c>
    </row>
    <row r="35" spans="1:2" ht="15" customHeight="1" x14ac:dyDescent="0.25">
      <c r="A35" s="15" t="s">
        <v>956</v>
      </c>
      <c r="B35" s="18">
        <v>26.278919999999999</v>
      </c>
    </row>
    <row r="36" spans="1:2" ht="15" customHeight="1" x14ac:dyDescent="0.25">
      <c r="A36" s="15" t="s">
        <v>957</v>
      </c>
      <c r="B36" s="18">
        <v>29.609269999999999</v>
      </c>
    </row>
    <row r="37" spans="1:2" ht="15" customHeight="1" x14ac:dyDescent="0.25">
      <c r="A37" s="15" t="s">
        <v>958</v>
      </c>
      <c r="B37" s="18">
        <v>29.206440000000001</v>
      </c>
    </row>
    <row r="38" spans="1:2" ht="15" customHeight="1" x14ac:dyDescent="0.25">
      <c r="A38" s="15" t="s">
        <v>959</v>
      </c>
      <c r="B38" s="18">
        <v>23.526810000000001</v>
      </c>
    </row>
    <row r="39" spans="1:2" ht="15" customHeight="1" x14ac:dyDescent="0.25">
      <c r="A39" s="15" t="s">
        <v>960</v>
      </c>
      <c r="B39" s="18">
        <v>19.633759999999999</v>
      </c>
    </row>
    <row r="40" spans="1:2" ht="15" customHeight="1" x14ac:dyDescent="0.25">
      <c r="A40" s="15" t="s">
        <v>961</v>
      </c>
      <c r="B40" s="18">
        <v>14.05358</v>
      </c>
    </row>
    <row r="41" spans="1:2" ht="15" customHeight="1" x14ac:dyDescent="0.25">
      <c r="A41" s="15" t="s">
        <v>962</v>
      </c>
      <c r="B41" s="18">
        <v>8.3978400000000004</v>
      </c>
    </row>
    <row r="42" spans="1:2" ht="15" customHeight="1" x14ac:dyDescent="0.25">
      <c r="A42" s="15" t="s">
        <v>963</v>
      </c>
      <c r="B42" s="18">
        <v>6.5330399999999997</v>
      </c>
    </row>
    <row r="43" spans="1:2" ht="15" customHeight="1" x14ac:dyDescent="0.25">
      <c r="A43" s="15" t="s">
        <v>964</v>
      </c>
      <c r="B43" s="18">
        <v>11.17563</v>
      </c>
    </row>
    <row r="44" spans="1:2" ht="15" customHeight="1" x14ac:dyDescent="0.25">
      <c r="A44" s="15" t="s">
        <v>965</v>
      </c>
      <c r="B44" s="18">
        <v>12.917260000000001</v>
      </c>
    </row>
    <row r="45" spans="1:2" ht="15" customHeight="1" x14ac:dyDescent="0.25">
      <c r="A45" s="15" t="s">
        <v>966</v>
      </c>
      <c r="B45" s="18">
        <v>17.513059999999999</v>
      </c>
    </row>
    <row r="46" spans="1:2" ht="15" customHeight="1" x14ac:dyDescent="0.25">
      <c r="A46" s="15" t="s">
        <v>967</v>
      </c>
      <c r="B46" s="18">
        <v>23.192689999999999</v>
      </c>
    </row>
    <row r="47" spans="1:2" ht="15" customHeight="1" x14ac:dyDescent="0.25">
      <c r="A47" s="15" t="s">
        <v>968</v>
      </c>
      <c r="B47" s="18">
        <v>23.56936</v>
      </c>
    </row>
    <row r="48" spans="1:2" ht="15" customHeight="1" x14ac:dyDescent="0.25">
      <c r="A48" s="15" t="s">
        <v>969</v>
      </c>
      <c r="B48" s="18">
        <v>25.182259999999999</v>
      </c>
    </row>
    <row r="49" spans="1:2" ht="15" customHeight="1" x14ac:dyDescent="0.25">
      <c r="A49" s="15" t="s">
        <v>970</v>
      </c>
      <c r="B49" s="18">
        <v>27.08925</v>
      </c>
    </row>
    <row r="50" spans="1:2" ht="15" customHeight="1" x14ac:dyDescent="0.25">
      <c r="A50" s="15" t="s">
        <v>971</v>
      </c>
      <c r="B50" s="18">
        <v>22.268719999999998</v>
      </c>
    </row>
    <row r="51" spans="1:2" ht="15" customHeight="1" x14ac:dyDescent="0.25">
      <c r="A51" s="15" t="s">
        <v>972</v>
      </c>
      <c r="B51" s="18">
        <v>18.521640000000001</v>
      </c>
    </row>
    <row r="52" spans="1:2" ht="15" customHeight="1" x14ac:dyDescent="0.25">
      <c r="A52" s="15" t="s">
        <v>973</v>
      </c>
      <c r="B52" s="18">
        <v>13.33783</v>
      </c>
    </row>
    <row r="53" spans="1:2" ht="15" customHeight="1" x14ac:dyDescent="0.25">
      <c r="A53" s="15" t="s">
        <v>974</v>
      </c>
      <c r="B53" s="18">
        <v>8.7231299999999994</v>
      </c>
    </row>
    <row r="54" spans="1:2" ht="15" customHeight="1" x14ac:dyDescent="0.25">
      <c r="A54" s="15" t="s">
        <v>975</v>
      </c>
      <c r="B54" s="18">
        <v>3.2743500000000001</v>
      </c>
    </row>
    <row r="55" spans="1:2" ht="15" customHeight="1" x14ac:dyDescent="0.25">
      <c r="A55" s="15" t="s">
        <v>976</v>
      </c>
      <c r="B55" s="18">
        <v>6.4862900000000003</v>
      </c>
    </row>
    <row r="56" spans="1:2" ht="15" customHeight="1" x14ac:dyDescent="0.25">
      <c r="A56" s="15" t="s">
        <v>977</v>
      </c>
      <c r="B56" s="18">
        <v>14.35819</v>
      </c>
    </row>
    <row r="57" spans="1:2" ht="15" customHeight="1" x14ac:dyDescent="0.25">
      <c r="A57" s="15" t="s">
        <v>978</v>
      </c>
      <c r="B57" s="18">
        <v>17.289190000000001</v>
      </c>
    </row>
    <row r="58" spans="1:2" ht="15" customHeight="1" x14ac:dyDescent="0.25">
      <c r="A58" s="15" t="s">
        <v>979</v>
      </c>
      <c r="B58" s="18">
        <v>22.545559999999998</v>
      </c>
    </row>
    <row r="59" spans="1:2" ht="15" customHeight="1" x14ac:dyDescent="0.25">
      <c r="A59" s="15" t="s">
        <v>980</v>
      </c>
      <c r="B59" s="18">
        <v>24.770440000000001</v>
      </c>
    </row>
    <row r="60" spans="1:2" ht="15" customHeight="1" x14ac:dyDescent="0.25">
      <c r="A60" s="15" t="s">
        <v>981</v>
      </c>
      <c r="B60" s="18">
        <v>26.57591</v>
      </c>
    </row>
    <row r="61" spans="1:2" ht="15" customHeight="1" x14ac:dyDescent="0.25">
      <c r="A61" s="15" t="s">
        <v>982</v>
      </c>
      <c r="B61" s="18">
        <v>25.907720000000001</v>
      </c>
    </row>
    <row r="62" spans="1:2" ht="15" customHeight="1" x14ac:dyDescent="0.25">
      <c r="A62" s="15" t="s">
        <v>983</v>
      </c>
      <c r="B62" s="18">
        <v>23.37725</v>
      </c>
    </row>
    <row r="63" spans="1:2" ht="15" customHeight="1" x14ac:dyDescent="0.25">
      <c r="A63" s="15" t="s">
        <v>984</v>
      </c>
      <c r="B63" s="18">
        <v>18.413250000000001</v>
      </c>
    </row>
    <row r="64" spans="1:2" ht="15" customHeight="1" x14ac:dyDescent="0.25">
      <c r="A64" s="15" t="s">
        <v>985</v>
      </c>
      <c r="B64" s="18">
        <v>13.44525</v>
      </c>
    </row>
    <row r="65" spans="1:2" ht="15" customHeight="1" x14ac:dyDescent="0.25">
      <c r="A65" s="15" t="s">
        <v>986</v>
      </c>
      <c r="B65" s="18">
        <v>8.9340100000000007</v>
      </c>
    </row>
    <row r="66" spans="1:2" ht="15" customHeight="1" x14ac:dyDescent="0.25">
      <c r="A66" s="15" t="s">
        <v>987</v>
      </c>
      <c r="B66" s="18">
        <v>6.7209899999999996</v>
      </c>
    </row>
    <row r="67" spans="1:2" ht="15" customHeight="1" x14ac:dyDescent="0.25">
      <c r="A67" s="15" t="s">
        <v>988</v>
      </c>
      <c r="B67" s="18">
        <v>10.327439999999999</v>
      </c>
    </row>
    <row r="68" spans="1:2" ht="15" customHeight="1" x14ac:dyDescent="0.25">
      <c r="A68" s="15" t="s">
        <v>989</v>
      </c>
      <c r="B68" s="18">
        <v>12.972720000000001</v>
      </c>
    </row>
    <row r="69" spans="1:2" ht="15" customHeight="1" x14ac:dyDescent="0.25">
      <c r="A69" s="15" t="s">
        <v>990</v>
      </c>
      <c r="B69" s="18">
        <v>17.165579999999999</v>
      </c>
    </row>
    <row r="70" spans="1:2" ht="15" customHeight="1" x14ac:dyDescent="0.25">
      <c r="A70" s="15" t="s">
        <v>991</v>
      </c>
      <c r="B70" s="18">
        <v>20.1129</v>
      </c>
    </row>
    <row r="71" spans="1:2" ht="15" customHeight="1" x14ac:dyDescent="0.25">
      <c r="A71" s="15" t="s">
        <v>992</v>
      </c>
      <c r="B71" s="18">
        <v>25.33953</v>
      </c>
    </row>
    <row r="72" spans="1:2" ht="15" customHeight="1" x14ac:dyDescent="0.25">
      <c r="A72" s="15" t="s">
        <v>993</v>
      </c>
      <c r="B72" s="18">
        <v>27.732240000000001</v>
      </c>
    </row>
    <row r="73" spans="1:2" ht="15" customHeight="1" x14ac:dyDescent="0.25">
      <c r="A73" s="15" t="s">
        <v>994</v>
      </c>
      <c r="B73" s="18">
        <v>27.171769999999999</v>
      </c>
    </row>
    <row r="74" spans="1:2" ht="15" customHeight="1" x14ac:dyDescent="0.25">
      <c r="A74" s="15" t="s">
        <v>995</v>
      </c>
      <c r="B74" s="18">
        <v>24.56644</v>
      </c>
    </row>
    <row r="75" spans="1:2" ht="15" customHeight="1" x14ac:dyDescent="0.25">
      <c r="A75" s="15" t="s">
        <v>996</v>
      </c>
      <c r="B75" s="18">
        <v>19.120539999999998</v>
      </c>
    </row>
    <row r="76" spans="1:2" ht="15" customHeight="1" x14ac:dyDescent="0.25">
      <c r="A76" s="15" t="s">
        <v>997</v>
      </c>
      <c r="B76" s="18">
        <v>11.02547</v>
      </c>
    </row>
    <row r="77" spans="1:2" ht="15" customHeight="1" x14ac:dyDescent="0.25">
      <c r="A77" s="15" t="s">
        <v>998</v>
      </c>
      <c r="B77" s="18">
        <v>7.8755600000000001</v>
      </c>
    </row>
    <row r="78" spans="1:2" ht="15" customHeight="1" x14ac:dyDescent="0.25">
      <c r="A78" s="15" t="s">
        <v>999</v>
      </c>
      <c r="B78" s="18">
        <v>7.2296500000000004</v>
      </c>
    </row>
    <row r="79" spans="1:2" ht="15" customHeight="1" x14ac:dyDescent="0.25">
      <c r="A79" s="15" t="s">
        <v>1000</v>
      </c>
      <c r="B79" s="18">
        <v>8.5643999999999991</v>
      </c>
    </row>
    <row r="80" spans="1:2" ht="15" customHeight="1" x14ac:dyDescent="0.25">
      <c r="A80" s="15" t="s">
        <v>1001</v>
      </c>
      <c r="B80" s="18">
        <v>12.223979999999999</v>
      </c>
    </row>
    <row r="81" spans="1:2" ht="15" customHeight="1" x14ac:dyDescent="0.25">
      <c r="A81" s="15" t="s">
        <v>1002</v>
      </c>
      <c r="B81" s="18">
        <v>16.139859999999999</v>
      </c>
    </row>
    <row r="82" spans="1:2" ht="15" customHeight="1" x14ac:dyDescent="0.25">
      <c r="A82" s="15" t="s">
        <v>1003</v>
      </c>
      <c r="B82" s="18">
        <v>20.132739999999998</v>
      </c>
    </row>
    <row r="83" spans="1:2" ht="15" customHeight="1" x14ac:dyDescent="0.25">
      <c r="A83" s="15" t="s">
        <v>1004</v>
      </c>
      <c r="B83" s="18">
        <v>23.673829999999999</v>
      </c>
    </row>
    <row r="84" spans="1:2" ht="15" customHeight="1" x14ac:dyDescent="0.25">
      <c r="A84" s="15" t="s">
        <v>1005</v>
      </c>
      <c r="B84" s="18">
        <v>26.867719999999998</v>
      </c>
    </row>
    <row r="85" spans="1:2" ht="15" customHeight="1" x14ac:dyDescent="0.25">
      <c r="A85" s="15" t="s">
        <v>1006</v>
      </c>
      <c r="B85" s="18">
        <v>27.496020000000001</v>
      </c>
    </row>
    <row r="86" spans="1:2" ht="15" customHeight="1" x14ac:dyDescent="0.25">
      <c r="A86" s="15" t="s">
        <v>1007</v>
      </c>
      <c r="B86" s="18">
        <v>22.933440000000001</v>
      </c>
    </row>
    <row r="87" spans="1:2" ht="15" customHeight="1" x14ac:dyDescent="0.25">
      <c r="A87" s="15" t="s">
        <v>1008</v>
      </c>
      <c r="B87" s="18">
        <v>17.57188</v>
      </c>
    </row>
    <row r="88" spans="1:2" ht="15" customHeight="1" x14ac:dyDescent="0.25">
      <c r="A88" s="15" t="s">
        <v>1009</v>
      </c>
      <c r="B88" s="18">
        <v>14.11436</v>
      </c>
    </row>
    <row r="89" spans="1:2" ht="15" customHeight="1" x14ac:dyDescent="0.25">
      <c r="A89" s="15" t="s">
        <v>1010</v>
      </c>
      <c r="B89" s="18">
        <v>9.3330400000000004</v>
      </c>
    </row>
    <row r="90" spans="1:2" ht="15" customHeight="1" x14ac:dyDescent="0.25">
      <c r="A90" s="15" t="s">
        <v>1011</v>
      </c>
      <c r="B90" s="18">
        <v>2.9002699999999999</v>
      </c>
    </row>
    <row r="91" spans="1:2" ht="15" customHeight="1" x14ac:dyDescent="0.25">
      <c r="A91" s="15" t="s">
        <v>1012</v>
      </c>
      <c r="B91" s="18">
        <v>8.8526799999999994</v>
      </c>
    </row>
    <row r="92" spans="1:2" ht="15" customHeight="1" x14ac:dyDescent="0.25">
      <c r="A92" s="15" t="s">
        <v>1013</v>
      </c>
      <c r="B92" s="18">
        <v>11.841799999999999</v>
      </c>
    </row>
    <row r="93" spans="1:2" ht="15" customHeight="1" x14ac:dyDescent="0.25">
      <c r="A93" s="15" t="s">
        <v>1014</v>
      </c>
      <c r="B93" s="18">
        <v>18.21622</v>
      </c>
    </row>
    <row r="94" spans="1:2" ht="15" customHeight="1" x14ac:dyDescent="0.25">
      <c r="A94" s="15" t="s">
        <v>1015</v>
      </c>
      <c r="B94" s="18">
        <v>22.23508</v>
      </c>
    </row>
    <row r="95" spans="1:2" ht="15" customHeight="1" x14ac:dyDescent="0.25">
      <c r="A95" s="15" t="s">
        <v>1016</v>
      </c>
      <c r="B95" s="18">
        <v>24.544139999999999</v>
      </c>
    </row>
    <row r="96" spans="1:2" ht="15" customHeight="1" x14ac:dyDescent="0.25">
      <c r="A96" s="15" t="s">
        <v>1017</v>
      </c>
      <c r="B96" s="18">
        <v>26.630320000000001</v>
      </c>
    </row>
    <row r="97" spans="1:2" ht="15" customHeight="1" x14ac:dyDescent="0.25">
      <c r="A97" s="15" t="s">
        <v>1018</v>
      </c>
      <c r="B97" s="18">
        <v>26.926449999999999</v>
      </c>
    </row>
    <row r="98" spans="1:2" ht="15" customHeight="1" x14ac:dyDescent="0.25">
      <c r="A98" s="15" t="s">
        <v>1019</v>
      </c>
      <c r="B98" s="18">
        <v>21.925190000000001</v>
      </c>
    </row>
    <row r="99" spans="1:2" ht="15" customHeight="1" x14ac:dyDescent="0.25">
      <c r="A99" s="15" t="s">
        <v>1020</v>
      </c>
      <c r="B99" s="18">
        <v>17.495509999999999</v>
      </c>
    </row>
    <row r="100" spans="1:2" ht="15" customHeight="1" x14ac:dyDescent="0.25">
      <c r="A100" s="15" t="s">
        <v>1021</v>
      </c>
      <c r="B100" s="18">
        <v>14.87261</v>
      </c>
    </row>
    <row r="101" spans="1:2" ht="15" customHeight="1" x14ac:dyDescent="0.25">
      <c r="A101" s="15" t="s">
        <v>1022</v>
      </c>
      <c r="B101" s="18">
        <v>7.2698900000000002</v>
      </c>
    </row>
    <row r="102" spans="1:2" ht="15" customHeight="1" x14ac:dyDescent="0.25">
      <c r="A102" s="15" t="s">
        <v>1023</v>
      </c>
      <c r="B102" s="18">
        <v>5.2044600000000001</v>
      </c>
    </row>
    <row r="103" spans="1:2" ht="15" customHeight="1" x14ac:dyDescent="0.25">
      <c r="A103" s="15" t="s">
        <v>1024</v>
      </c>
      <c r="B103" s="18">
        <v>6.2493100000000004</v>
      </c>
    </row>
    <row r="104" spans="1:2" ht="15" customHeight="1" x14ac:dyDescent="0.25">
      <c r="A104" s="15" t="s">
        <v>1025</v>
      </c>
      <c r="B104" s="18">
        <v>10.990320000000001</v>
      </c>
    </row>
    <row r="105" spans="1:2" ht="15" customHeight="1" x14ac:dyDescent="0.25">
      <c r="A105" s="15" t="s">
        <v>1026</v>
      </c>
      <c r="B105" s="18">
        <v>17.215499999999999</v>
      </c>
    </row>
    <row r="106" spans="1:2" ht="15" customHeight="1" x14ac:dyDescent="0.25">
      <c r="A106" s="15" t="s">
        <v>1027</v>
      </c>
      <c r="B106" s="18">
        <v>20.46527</v>
      </c>
    </row>
    <row r="107" spans="1:2" ht="15" customHeight="1" x14ac:dyDescent="0.25">
      <c r="A107" s="15" t="s">
        <v>1028</v>
      </c>
      <c r="B107" s="18">
        <v>24.321169999999999</v>
      </c>
    </row>
    <row r="108" spans="1:2" ht="15" customHeight="1" x14ac:dyDescent="0.25">
      <c r="A108" s="15" t="s">
        <v>1029</v>
      </c>
      <c r="B108" s="18">
        <v>27.698820000000001</v>
      </c>
    </row>
    <row r="109" spans="1:2" ht="15" customHeight="1" x14ac:dyDescent="0.25">
      <c r="A109" s="15" t="s">
        <v>1030</v>
      </c>
      <c r="B109" s="18">
        <v>27.7422</v>
      </c>
    </row>
    <row r="110" spans="1:2" ht="15" customHeight="1" x14ac:dyDescent="0.25">
      <c r="A110" s="15" t="s">
        <v>1031</v>
      </c>
      <c r="B110" s="18">
        <v>22.334720000000001</v>
      </c>
    </row>
    <row r="111" spans="1:2" ht="15" customHeight="1" x14ac:dyDescent="0.25">
      <c r="A111" s="15" t="s">
        <v>1032</v>
      </c>
      <c r="B111" s="18">
        <v>16.533169999999998</v>
      </c>
    </row>
    <row r="112" spans="1:2" ht="15" customHeight="1" x14ac:dyDescent="0.25">
      <c r="A112" s="15" t="s">
        <v>1033</v>
      </c>
      <c r="B112" s="18">
        <v>12.093830000000001</v>
      </c>
    </row>
    <row r="113" spans="1:2" ht="15" customHeight="1" x14ac:dyDescent="0.25">
      <c r="A113" s="15" t="s">
        <v>1034</v>
      </c>
      <c r="B113" s="18">
        <v>6.3999499999999996</v>
      </c>
    </row>
    <row r="114" spans="1:2" ht="15" customHeight="1" x14ac:dyDescent="0.25">
      <c r="A114" s="15" t="s">
        <v>1035</v>
      </c>
      <c r="B114" s="18">
        <v>6.6920400000000004</v>
      </c>
    </row>
    <row r="115" spans="1:2" ht="15" customHeight="1" x14ac:dyDescent="0.25">
      <c r="A115" s="15" t="s">
        <v>1036</v>
      </c>
      <c r="B115" s="18">
        <v>8.5491700000000002</v>
      </c>
    </row>
    <row r="116" spans="1:2" ht="15" customHeight="1" x14ac:dyDescent="0.25">
      <c r="A116" s="15" t="s">
        <v>1037</v>
      </c>
      <c r="B116" s="18">
        <v>14.917719999999999</v>
      </c>
    </row>
    <row r="117" spans="1:2" ht="15" customHeight="1" x14ac:dyDescent="0.25">
      <c r="A117" s="15" t="s">
        <v>1038</v>
      </c>
      <c r="B117" s="18">
        <v>18.497</v>
      </c>
    </row>
    <row r="118" spans="1:2" ht="15" customHeight="1" x14ac:dyDescent="0.25">
      <c r="A118" s="15" t="s">
        <v>1039</v>
      </c>
      <c r="B118" s="18">
        <v>22.00142</v>
      </c>
    </row>
    <row r="119" spans="1:2" ht="15" customHeight="1" x14ac:dyDescent="0.25">
      <c r="A119" s="15" t="s">
        <v>1040</v>
      </c>
      <c r="B119" s="18">
        <v>27.41639</v>
      </c>
    </row>
    <row r="120" spans="1:2" ht="15" customHeight="1" x14ac:dyDescent="0.25">
      <c r="A120" s="15" t="s">
        <v>1041</v>
      </c>
      <c r="B120" s="18">
        <v>28.81465</v>
      </c>
    </row>
    <row r="121" spans="1:2" ht="15" customHeight="1" x14ac:dyDescent="0.25">
      <c r="A121" s="15" t="s">
        <v>1042</v>
      </c>
      <c r="B121" s="18">
        <v>28.882370000000002</v>
      </c>
    </row>
    <row r="122" spans="1:2" ht="15" customHeight="1" x14ac:dyDescent="0.25">
      <c r="A122" s="15" t="s">
        <v>1043</v>
      </c>
      <c r="B122" s="18">
        <v>21.776530000000001</v>
      </c>
    </row>
    <row r="123" spans="1:2" ht="15" customHeight="1" x14ac:dyDescent="0.25">
      <c r="A123" s="15" t="s">
        <v>1044</v>
      </c>
      <c r="B123" s="18">
        <v>18.181450000000002</v>
      </c>
    </row>
    <row r="124" spans="1:2" ht="15" customHeight="1" x14ac:dyDescent="0.25">
      <c r="A124" s="15" t="s">
        <v>1045</v>
      </c>
      <c r="B124" s="18">
        <v>13.70764</v>
      </c>
    </row>
    <row r="125" spans="1:2" ht="15" customHeight="1" x14ac:dyDescent="0.25">
      <c r="A125" s="15" t="s">
        <v>1046</v>
      </c>
      <c r="B125" s="18">
        <v>8.1245200000000004</v>
      </c>
    </row>
    <row r="126" spans="1:2" ht="15" customHeight="1" x14ac:dyDescent="0.25">
      <c r="A126" s="15" t="s">
        <v>1047</v>
      </c>
      <c r="B126" s="18">
        <v>8.5599399999999992</v>
      </c>
    </row>
    <row r="127" spans="1:2" ht="15" customHeight="1" x14ac:dyDescent="0.25">
      <c r="A127" s="15" t="s">
        <v>1048</v>
      </c>
      <c r="B127" s="18">
        <v>6.6655300000000004</v>
      </c>
    </row>
    <row r="128" spans="1:2" ht="15" customHeight="1" x14ac:dyDescent="0.25">
      <c r="A128" s="15" t="s">
        <v>1049</v>
      </c>
      <c r="B128" s="18">
        <v>13.8894</v>
      </c>
    </row>
    <row r="129" spans="1:2" ht="15" customHeight="1" x14ac:dyDescent="0.25">
      <c r="A129" s="15" t="s">
        <v>1050</v>
      </c>
      <c r="B129" s="18">
        <v>17.262509999999999</v>
      </c>
    </row>
    <row r="130" spans="1:2" ht="15" customHeight="1" x14ac:dyDescent="0.25">
      <c r="A130" s="15" t="s">
        <v>1051</v>
      </c>
      <c r="B130" s="18">
        <v>19.705549999999999</v>
      </c>
    </row>
    <row r="131" spans="1:2" ht="15" customHeight="1" x14ac:dyDescent="0.25">
      <c r="A131" s="15" t="s">
        <v>1052</v>
      </c>
      <c r="B131" s="18">
        <v>23.57751</v>
      </c>
    </row>
    <row r="132" spans="1:2" ht="15" customHeight="1" x14ac:dyDescent="0.25">
      <c r="A132" s="15" t="s">
        <v>1053</v>
      </c>
      <c r="B132" s="18">
        <v>27.222349999999999</v>
      </c>
    </row>
    <row r="133" spans="1:2" ht="15" customHeight="1" x14ac:dyDescent="0.25">
      <c r="A133" s="15" t="s">
        <v>1054</v>
      </c>
      <c r="B133" s="18">
        <v>25.769870000000001</v>
      </c>
    </row>
    <row r="134" spans="1:2" ht="15" customHeight="1" x14ac:dyDescent="0.25">
      <c r="A134" s="15" t="s">
        <v>1055</v>
      </c>
      <c r="B134" s="18">
        <v>23.162050000000001</v>
      </c>
    </row>
    <row r="135" spans="1:2" ht="15" customHeight="1" x14ac:dyDescent="0.25">
      <c r="A135" s="15" t="s">
        <v>1056</v>
      </c>
      <c r="B135" s="18">
        <v>18.977830000000001</v>
      </c>
    </row>
    <row r="136" spans="1:2" ht="15" customHeight="1" x14ac:dyDescent="0.25">
      <c r="A136" s="15" t="s">
        <v>1057</v>
      </c>
      <c r="B136" s="18">
        <v>13.03027</v>
      </c>
    </row>
    <row r="137" spans="1:2" ht="15" customHeight="1" x14ac:dyDescent="0.25">
      <c r="A137" s="15" t="s">
        <v>1058</v>
      </c>
      <c r="B137" s="18">
        <v>8.2696199999999997</v>
      </c>
    </row>
    <row r="138" spans="1:2" ht="15" customHeight="1" x14ac:dyDescent="0.25">
      <c r="A138" s="15" t="s">
        <v>1059</v>
      </c>
      <c r="B138" s="18">
        <v>8.5010200000000005</v>
      </c>
    </row>
    <row r="139" spans="1:2" ht="15" customHeight="1" x14ac:dyDescent="0.25">
      <c r="A139" s="15" t="s">
        <v>1060</v>
      </c>
      <c r="B139" s="18">
        <v>9.1339600000000001</v>
      </c>
    </row>
    <row r="140" spans="1:2" ht="15" customHeight="1" x14ac:dyDescent="0.25">
      <c r="A140" s="15" t="s">
        <v>1061</v>
      </c>
      <c r="B140" s="18">
        <v>13.663779999999999</v>
      </c>
    </row>
    <row r="141" spans="1:2" ht="15" customHeight="1" x14ac:dyDescent="0.25">
      <c r="A141" s="15" t="s">
        <v>1062</v>
      </c>
      <c r="B141" s="18">
        <v>17.494019999999999</v>
      </c>
    </row>
    <row r="142" spans="1:2" ht="15" customHeight="1" x14ac:dyDescent="0.25">
      <c r="A142" s="15" t="s">
        <v>1063</v>
      </c>
      <c r="B142" s="18">
        <v>21.605440000000002</v>
      </c>
    </row>
    <row r="143" spans="1:2" ht="15" customHeight="1" x14ac:dyDescent="0.25">
      <c r="A143" s="15" t="s">
        <v>1064</v>
      </c>
      <c r="B143" s="18">
        <v>23.211349999999999</v>
      </c>
    </row>
    <row r="144" spans="1:2" ht="15" customHeight="1" x14ac:dyDescent="0.25">
      <c r="A144" s="15" t="s">
        <v>1065</v>
      </c>
      <c r="B144" s="18">
        <v>26.03837</v>
      </c>
    </row>
    <row r="145" spans="1:2" ht="15" customHeight="1" x14ac:dyDescent="0.25">
      <c r="A145" s="15" t="s">
        <v>1066</v>
      </c>
      <c r="B145" s="18">
        <v>27.400169999999999</v>
      </c>
    </row>
    <row r="146" spans="1:2" ht="15" customHeight="1" x14ac:dyDescent="0.25">
      <c r="A146" s="15" t="s">
        <v>1067</v>
      </c>
      <c r="B146" s="18">
        <v>22.952079999999999</v>
      </c>
    </row>
    <row r="147" spans="1:2" ht="15" customHeight="1" x14ac:dyDescent="0.25">
      <c r="A147" s="15" t="s">
        <v>1068</v>
      </c>
      <c r="B147" s="18">
        <v>19.6477</v>
      </c>
    </row>
    <row r="148" spans="1:2" ht="15" customHeight="1" x14ac:dyDescent="0.25">
      <c r="A148" s="15" t="s">
        <v>1069</v>
      </c>
      <c r="B148" s="18">
        <v>12.833640000000001</v>
      </c>
    </row>
    <row r="149" spans="1:2" ht="15" customHeight="1" x14ac:dyDescent="0.25">
      <c r="A149" s="15" t="s">
        <v>1070</v>
      </c>
      <c r="B149" s="18">
        <v>8.6172900000000006</v>
      </c>
    </row>
    <row r="150" spans="1:2" ht="15" customHeight="1" x14ac:dyDescent="0.25">
      <c r="A150" s="15" t="s">
        <v>1071</v>
      </c>
      <c r="B150" s="18">
        <v>6.2445300000000001</v>
      </c>
    </row>
    <row r="151" spans="1:2" ht="15" customHeight="1" x14ac:dyDescent="0.25">
      <c r="A151" s="15" t="s">
        <v>1072</v>
      </c>
      <c r="B151" s="18">
        <v>9.5771099999999993</v>
      </c>
    </row>
    <row r="152" spans="1:2" ht="15" customHeight="1" x14ac:dyDescent="0.25">
      <c r="A152" s="15" t="s">
        <v>1073</v>
      </c>
      <c r="B152" s="18">
        <v>13.719620000000001</v>
      </c>
    </row>
    <row r="153" spans="1:2" ht="15" customHeight="1" x14ac:dyDescent="0.25">
      <c r="A153" s="15" t="s">
        <v>1074</v>
      </c>
      <c r="B153" s="18">
        <v>18.606539999999999</v>
      </c>
    </row>
    <row r="154" spans="1:2" ht="15" customHeight="1" x14ac:dyDescent="0.25">
      <c r="A154" s="15" t="s">
        <v>1075</v>
      </c>
      <c r="B154" s="18">
        <v>20.86262</v>
      </c>
    </row>
    <row r="155" spans="1:2" ht="15" customHeight="1" x14ac:dyDescent="0.25">
      <c r="A155" s="15" t="s">
        <v>1076</v>
      </c>
      <c r="B155" s="18">
        <v>24.398679999999999</v>
      </c>
    </row>
    <row r="156" spans="1:2" ht="15" customHeight="1" x14ac:dyDescent="0.25">
      <c r="A156" s="15" t="s">
        <v>1077</v>
      </c>
      <c r="B156" s="18">
        <v>27.294609999999999</v>
      </c>
    </row>
    <row r="157" spans="1:2" ht="15" customHeight="1" x14ac:dyDescent="0.25">
      <c r="A157" s="15" t="s">
        <v>1078</v>
      </c>
      <c r="B157" s="18">
        <v>27.367509999999999</v>
      </c>
    </row>
    <row r="158" spans="1:2" ht="15" customHeight="1" x14ac:dyDescent="0.25">
      <c r="A158" s="15" t="s">
        <v>1079</v>
      </c>
      <c r="B158" s="18">
        <v>24.55498</v>
      </c>
    </row>
    <row r="159" spans="1:2" ht="15" customHeight="1" x14ac:dyDescent="0.25">
      <c r="A159" s="15" t="s">
        <v>1080</v>
      </c>
      <c r="B159" s="18">
        <v>19.05705</v>
      </c>
    </row>
    <row r="160" spans="1:2" ht="15" customHeight="1" x14ac:dyDescent="0.25">
      <c r="A160" s="15" t="s">
        <v>1081</v>
      </c>
      <c r="B160" s="18">
        <v>13.095459999999999</v>
      </c>
    </row>
    <row r="161" spans="1:2" ht="15" customHeight="1" x14ac:dyDescent="0.25">
      <c r="A161" s="15" t="s">
        <v>1082</v>
      </c>
      <c r="B161" s="18">
        <v>9.5452100000000009</v>
      </c>
    </row>
    <row r="162" spans="1:2" ht="15" customHeight="1" x14ac:dyDescent="0.25">
      <c r="A162" s="15" t="s">
        <v>1083</v>
      </c>
      <c r="B162" s="18">
        <v>8.1555300000000006</v>
      </c>
    </row>
    <row r="163" spans="1:2" ht="15" customHeight="1" x14ac:dyDescent="0.25">
      <c r="A163" s="15" t="s">
        <v>1084</v>
      </c>
      <c r="B163" s="18">
        <v>9.4733900000000002</v>
      </c>
    </row>
    <row r="164" spans="1:2" ht="15" customHeight="1" x14ac:dyDescent="0.25">
      <c r="A164" s="15" t="s">
        <v>1085</v>
      </c>
      <c r="B164" s="18">
        <v>12.66643</v>
      </c>
    </row>
    <row r="165" spans="1:2" ht="15" customHeight="1" x14ac:dyDescent="0.25">
      <c r="A165" s="15" t="s">
        <v>1086</v>
      </c>
      <c r="B165" s="18">
        <v>18.494409999999998</v>
      </c>
    </row>
    <row r="166" spans="1:2" ht="15" customHeight="1" x14ac:dyDescent="0.25">
      <c r="A166" s="15" t="s">
        <v>1087</v>
      </c>
      <c r="B166" s="18">
        <v>21.769960000000001</v>
      </c>
    </row>
    <row r="167" spans="1:2" ht="15" customHeight="1" x14ac:dyDescent="0.25">
      <c r="A167" s="15" t="s">
        <v>1088</v>
      </c>
      <c r="B167" s="18">
        <v>24.529</v>
      </c>
    </row>
    <row r="168" spans="1:2" ht="15" customHeight="1" x14ac:dyDescent="0.25">
      <c r="A168" s="15" t="s">
        <v>1089</v>
      </c>
      <c r="B168" s="18">
        <v>28.42737</v>
      </c>
    </row>
    <row r="169" spans="1:2" ht="15" customHeight="1" x14ac:dyDescent="0.25">
      <c r="A169" s="15" t="s">
        <v>1090</v>
      </c>
      <c r="B169" s="18">
        <v>27.845030000000001</v>
      </c>
    </row>
    <row r="170" spans="1:2" ht="15" customHeight="1" x14ac:dyDescent="0.25">
      <c r="A170" s="15" t="s">
        <v>1091</v>
      </c>
      <c r="B170" s="18">
        <v>22.987069999999999</v>
      </c>
    </row>
    <row r="171" spans="1:2" ht="15" customHeight="1" x14ac:dyDescent="0.25">
      <c r="A171" s="15" t="s">
        <v>1092</v>
      </c>
      <c r="B171" s="18">
        <v>17.047039999999999</v>
      </c>
    </row>
    <row r="172" spans="1:2" ht="15" customHeight="1" x14ac:dyDescent="0.25">
      <c r="A172" s="15" t="s">
        <v>1093</v>
      </c>
      <c r="B172" s="18">
        <v>13.310689999999999</v>
      </c>
    </row>
    <row r="173" spans="1:2" ht="15" customHeight="1" x14ac:dyDescent="0.25">
      <c r="A173" s="15" t="s">
        <v>1094</v>
      </c>
      <c r="B173" s="18">
        <v>9.6259499999999996</v>
      </c>
    </row>
    <row r="174" spans="1:2" ht="15" customHeight="1" x14ac:dyDescent="0.25">
      <c r="A174" s="15" t="s">
        <v>1095</v>
      </c>
      <c r="B174" s="18">
        <v>5.33786</v>
      </c>
    </row>
    <row r="175" spans="1:2" ht="15" customHeight="1" x14ac:dyDescent="0.25">
      <c r="A175" s="15" t="s">
        <v>1096</v>
      </c>
      <c r="B175" s="18">
        <v>9.2105300000000003</v>
      </c>
    </row>
    <row r="176" spans="1:2" ht="15" customHeight="1" x14ac:dyDescent="0.25">
      <c r="A176" s="15" t="s">
        <v>1097</v>
      </c>
      <c r="B176" s="18">
        <v>14.72686</v>
      </c>
    </row>
    <row r="177" spans="1:2" ht="15" customHeight="1" x14ac:dyDescent="0.25">
      <c r="A177" s="15" t="s">
        <v>1098</v>
      </c>
      <c r="B177" s="18">
        <v>19.7135</v>
      </c>
    </row>
    <row r="178" spans="1:2" ht="15" customHeight="1" x14ac:dyDescent="0.25">
      <c r="A178" s="15" t="s">
        <v>1099</v>
      </c>
      <c r="B178" s="18">
        <v>22.080069999999999</v>
      </c>
    </row>
    <row r="179" spans="1:2" ht="15" customHeight="1" x14ac:dyDescent="0.25">
      <c r="A179" s="15" t="s">
        <v>1100</v>
      </c>
      <c r="B179" s="18">
        <v>25.8841</v>
      </c>
    </row>
    <row r="180" spans="1:2" ht="15" customHeight="1" x14ac:dyDescent="0.25">
      <c r="A180" s="15" t="s">
        <v>1101</v>
      </c>
      <c r="B180" s="18">
        <v>27.754079999999998</v>
      </c>
    </row>
    <row r="181" spans="1:2" ht="15" customHeight="1" x14ac:dyDescent="0.25">
      <c r="A181" s="15" t="s">
        <v>1102</v>
      </c>
      <c r="B181" s="18">
        <v>29.140319999999999</v>
      </c>
    </row>
    <row r="182" spans="1:2" ht="15" customHeight="1" x14ac:dyDescent="0.25">
      <c r="A182" s="15" t="s">
        <v>1103</v>
      </c>
      <c r="B182" s="18">
        <v>22.717099999999999</v>
      </c>
    </row>
    <row r="183" spans="1:2" ht="15" customHeight="1" x14ac:dyDescent="0.25">
      <c r="A183" s="15" t="s">
        <v>1104</v>
      </c>
      <c r="B183" s="18">
        <v>17.273990000000001</v>
      </c>
    </row>
    <row r="184" spans="1:2" ht="15" customHeight="1" x14ac:dyDescent="0.25">
      <c r="A184" s="15" t="s">
        <v>1105</v>
      </c>
      <c r="B184" s="18">
        <v>13.322089999999999</v>
      </c>
    </row>
    <row r="185" spans="1:2" ht="15" customHeight="1" x14ac:dyDescent="0.25">
      <c r="A185" s="15" t="s">
        <v>1106</v>
      </c>
      <c r="B185" s="18">
        <v>7.1468400000000001</v>
      </c>
    </row>
    <row r="186" spans="1:2" ht="15" customHeight="1" x14ac:dyDescent="0.25">
      <c r="A186" s="15" t="s">
        <v>1107</v>
      </c>
      <c r="B186" s="18">
        <v>6.2676499999999997</v>
      </c>
    </row>
    <row r="187" spans="1:2" ht="15" customHeight="1" x14ac:dyDescent="0.25">
      <c r="A187" s="15" t="s">
        <v>1108</v>
      </c>
      <c r="B187" s="18">
        <v>6.76959</v>
      </c>
    </row>
    <row r="188" spans="1:2" ht="15" customHeight="1" x14ac:dyDescent="0.25">
      <c r="A188" s="15" t="s">
        <v>1109</v>
      </c>
      <c r="B188" s="18">
        <v>13.303140000000001</v>
      </c>
    </row>
    <row r="189" spans="1:2" ht="15" customHeight="1" x14ac:dyDescent="0.25">
      <c r="A189" s="15" t="s">
        <v>1110</v>
      </c>
      <c r="B189" s="18">
        <v>19.106670000000001</v>
      </c>
    </row>
    <row r="190" spans="1:2" ht="15" customHeight="1" x14ac:dyDescent="0.25">
      <c r="A190" s="15" t="s">
        <v>1111</v>
      </c>
      <c r="B190" s="18">
        <v>21.041679999999999</v>
      </c>
    </row>
    <row r="191" spans="1:2" ht="15" customHeight="1" x14ac:dyDescent="0.25">
      <c r="A191" s="15" t="s">
        <v>1112</v>
      </c>
      <c r="B191" s="18">
        <v>24.856079999999999</v>
      </c>
    </row>
    <row r="192" spans="1:2" ht="15" customHeight="1" x14ac:dyDescent="0.25">
      <c r="A192" s="15" t="s">
        <v>1113</v>
      </c>
      <c r="B192" s="18">
        <v>27.961780000000001</v>
      </c>
    </row>
    <row r="193" spans="1:2" ht="15" customHeight="1" x14ac:dyDescent="0.25">
      <c r="A193" s="15" t="s">
        <v>1114</v>
      </c>
      <c r="B193" s="18">
        <v>29.27197</v>
      </c>
    </row>
    <row r="194" spans="1:2" ht="15" customHeight="1" x14ac:dyDescent="0.25">
      <c r="A194" s="15" t="s">
        <v>1115</v>
      </c>
      <c r="B194" s="18">
        <v>25.29561</v>
      </c>
    </row>
    <row r="195" spans="1:2" ht="15" customHeight="1" x14ac:dyDescent="0.25">
      <c r="A195" s="15" t="s">
        <v>1116</v>
      </c>
      <c r="B195" s="18">
        <v>19.05819</v>
      </c>
    </row>
    <row r="196" spans="1:2" ht="15" customHeight="1" x14ac:dyDescent="0.25">
      <c r="A196" s="15" t="s">
        <v>1117</v>
      </c>
      <c r="B196" s="18">
        <v>13.588979999999999</v>
      </c>
    </row>
    <row r="197" spans="1:2" ht="15" customHeight="1" x14ac:dyDescent="0.25">
      <c r="A197" s="15" t="s">
        <v>1118</v>
      </c>
      <c r="B197" s="18">
        <v>9.6588999999999992</v>
      </c>
    </row>
    <row r="198" spans="1:2" ht="15" customHeight="1" x14ac:dyDescent="0.25">
      <c r="A198" s="15" t="s">
        <v>1119</v>
      </c>
      <c r="B198" s="18">
        <v>7.2527100000000004</v>
      </c>
    </row>
    <row r="199" spans="1:2" ht="15" customHeight="1" x14ac:dyDescent="0.25">
      <c r="A199" s="15" t="s">
        <v>1120</v>
      </c>
      <c r="B199" s="18">
        <v>11.10346</v>
      </c>
    </row>
    <row r="200" spans="1:2" ht="15" customHeight="1" x14ac:dyDescent="0.25">
      <c r="A200" s="15" t="s">
        <v>1121</v>
      </c>
      <c r="B200" s="18">
        <v>14.4236</v>
      </c>
    </row>
    <row r="201" spans="1:2" ht="15" customHeight="1" x14ac:dyDescent="0.25">
      <c r="A201" s="15" t="s">
        <v>1122</v>
      </c>
      <c r="B201" s="18">
        <v>17.02487</v>
      </c>
    </row>
    <row r="202" spans="1:2" ht="15" customHeight="1" x14ac:dyDescent="0.25">
      <c r="A202" s="15" t="s">
        <v>1123</v>
      </c>
      <c r="B202" s="18">
        <v>23.12086</v>
      </c>
    </row>
    <row r="203" spans="1:2" ht="15" customHeight="1" x14ac:dyDescent="0.25">
      <c r="A203" s="15" t="s">
        <v>1124</v>
      </c>
      <c r="B203" s="18">
        <v>25.11983</v>
      </c>
    </row>
    <row r="204" spans="1:2" ht="15" customHeight="1" x14ac:dyDescent="0.25">
      <c r="A204" s="15" t="s">
        <v>1125</v>
      </c>
      <c r="B204" s="18">
        <v>24.64471</v>
      </c>
    </row>
    <row r="205" spans="1:2" ht="15" customHeight="1" x14ac:dyDescent="0.25">
      <c r="A205" s="15" t="s">
        <v>1126</v>
      </c>
      <c r="B205" s="18">
        <v>28.631340000000002</v>
      </c>
    </row>
    <row r="206" spans="1:2" ht="15" customHeight="1" x14ac:dyDescent="0.25">
      <c r="A206" s="15" t="s">
        <v>1127</v>
      </c>
      <c r="B206" s="18">
        <v>22.113019999999999</v>
      </c>
    </row>
    <row r="207" spans="1:2" ht="15" customHeight="1" x14ac:dyDescent="0.25">
      <c r="A207" s="15" t="s">
        <v>1128</v>
      </c>
      <c r="B207" s="18">
        <v>16.426780000000001</v>
      </c>
    </row>
    <row r="208" spans="1:2" ht="15" customHeight="1" x14ac:dyDescent="0.25">
      <c r="A208" s="15" t="s">
        <v>1129</v>
      </c>
      <c r="B208" s="18">
        <v>12.69519</v>
      </c>
    </row>
    <row r="209" spans="1:2" ht="15" customHeight="1" x14ac:dyDescent="0.25">
      <c r="A209" s="15" t="s">
        <v>1130</v>
      </c>
      <c r="B209" s="18">
        <v>6.94217</v>
      </c>
    </row>
    <row r="210" spans="1:2" ht="15" customHeight="1" x14ac:dyDescent="0.25">
      <c r="A210" s="15" t="s">
        <v>1131</v>
      </c>
      <c r="B210" s="18">
        <v>7.1723699999999999</v>
      </c>
    </row>
    <row r="211" spans="1:2" ht="15" customHeight="1" x14ac:dyDescent="0.25">
      <c r="A211" s="15" t="s">
        <v>1132</v>
      </c>
      <c r="B211" s="18">
        <v>11.718540000000001</v>
      </c>
    </row>
    <row r="212" spans="1:2" ht="15" customHeight="1" x14ac:dyDescent="0.25">
      <c r="A212" s="15" t="s">
        <v>1133</v>
      </c>
      <c r="B212" s="18">
        <v>14.293760000000001</v>
      </c>
    </row>
    <row r="213" spans="1:2" ht="15" customHeight="1" x14ac:dyDescent="0.25">
      <c r="A213" s="15" t="s">
        <v>1134</v>
      </c>
      <c r="B213" s="18">
        <v>16.111699999999999</v>
      </c>
    </row>
    <row r="214" spans="1:2" ht="15" customHeight="1" x14ac:dyDescent="0.25">
      <c r="A214" s="15" t="s">
        <v>1135</v>
      </c>
      <c r="B214" s="18">
        <v>20.923829999999999</v>
      </c>
    </row>
    <row r="215" spans="1:2" ht="15" customHeight="1" x14ac:dyDescent="0.25">
      <c r="A215" s="15" t="s">
        <v>1136</v>
      </c>
      <c r="B215" s="18">
        <v>25.169139999999999</v>
      </c>
    </row>
    <row r="216" spans="1:2" ht="15" customHeight="1" x14ac:dyDescent="0.25">
      <c r="A216" s="15" t="s">
        <v>1137</v>
      </c>
      <c r="B216" s="18">
        <v>26.930250000000001</v>
      </c>
    </row>
    <row r="217" spans="1:2" ht="15" customHeight="1" x14ac:dyDescent="0.25">
      <c r="A217" s="15" t="s">
        <v>1138</v>
      </c>
      <c r="B217" s="18">
        <v>26.058800000000002</v>
      </c>
    </row>
    <row r="218" spans="1:2" ht="15" customHeight="1" x14ac:dyDescent="0.25">
      <c r="A218" s="15" t="s">
        <v>1139</v>
      </c>
      <c r="B218" s="18">
        <v>25.42916</v>
      </c>
    </row>
    <row r="219" spans="1:2" ht="15" customHeight="1" x14ac:dyDescent="0.25">
      <c r="A219" s="15" t="s">
        <v>1140</v>
      </c>
      <c r="B219" s="18">
        <v>18.124300000000002</v>
      </c>
    </row>
    <row r="220" spans="1:2" ht="15" customHeight="1" x14ac:dyDescent="0.25">
      <c r="A220" s="15" t="s">
        <v>1141</v>
      </c>
      <c r="B220" s="18">
        <v>13.04541</v>
      </c>
    </row>
    <row r="221" spans="1:2" ht="15" customHeight="1" x14ac:dyDescent="0.25">
      <c r="A221" s="15" t="s">
        <v>1142</v>
      </c>
      <c r="B221" s="18">
        <v>9.0593400000000006</v>
      </c>
    </row>
    <row r="222" spans="1:2" ht="15" customHeight="1" x14ac:dyDescent="0.25">
      <c r="A222" s="15" t="s">
        <v>1143</v>
      </c>
      <c r="B222" s="18">
        <v>6.9177400000000002</v>
      </c>
    </row>
    <row r="223" spans="1:2" ht="15" customHeight="1" x14ac:dyDescent="0.25">
      <c r="A223" s="15" t="s">
        <v>1144</v>
      </c>
      <c r="B223" s="18">
        <v>6.8900100000000002</v>
      </c>
    </row>
    <row r="224" spans="1:2" ht="15" customHeight="1" x14ac:dyDescent="0.25">
      <c r="A224" s="15" t="s">
        <v>1145</v>
      </c>
      <c r="B224" s="18">
        <v>14.548170000000001</v>
      </c>
    </row>
    <row r="225" spans="1:2" ht="15" customHeight="1" x14ac:dyDescent="0.25">
      <c r="A225" s="15" t="s">
        <v>1146</v>
      </c>
      <c r="B225" s="18">
        <v>18.228850000000001</v>
      </c>
    </row>
    <row r="226" spans="1:2" ht="15" customHeight="1" x14ac:dyDescent="0.25">
      <c r="A226" s="15" t="s">
        <v>1147</v>
      </c>
      <c r="B226" s="18">
        <v>20.481670000000001</v>
      </c>
    </row>
    <row r="227" spans="1:2" ht="15" customHeight="1" x14ac:dyDescent="0.25">
      <c r="A227" s="15" t="s">
        <v>1148</v>
      </c>
      <c r="B227" s="18">
        <v>26.328749999999999</v>
      </c>
    </row>
    <row r="228" spans="1:2" ht="15" customHeight="1" x14ac:dyDescent="0.25">
      <c r="A228" s="15" t="s">
        <v>1149</v>
      </c>
      <c r="B228" s="18">
        <v>30.60577</v>
      </c>
    </row>
    <row r="229" spans="1:2" ht="15" customHeight="1" x14ac:dyDescent="0.25">
      <c r="A229" s="15" t="s">
        <v>1150</v>
      </c>
      <c r="B229" s="18">
        <v>31.35041</v>
      </c>
    </row>
    <row r="230" spans="1:2" ht="15" customHeight="1" x14ac:dyDescent="0.25">
      <c r="A230" s="15" t="s">
        <v>1151</v>
      </c>
      <c r="B230" s="18">
        <v>23.941179999999999</v>
      </c>
    </row>
    <row r="231" spans="1:2" ht="15" customHeight="1" x14ac:dyDescent="0.25">
      <c r="A231" s="15" t="s">
        <v>1152</v>
      </c>
      <c r="B231" s="18">
        <v>15.177519999999999</v>
      </c>
    </row>
    <row r="232" spans="1:2" ht="15" customHeight="1" x14ac:dyDescent="0.25">
      <c r="A232" s="15" t="s">
        <v>1153</v>
      </c>
      <c r="B232" s="18">
        <v>16.20391</v>
      </c>
    </row>
    <row r="233" spans="1:2" ht="15" customHeight="1" x14ac:dyDescent="0.25">
      <c r="A233" s="15" t="s">
        <v>1154</v>
      </c>
      <c r="B233" s="18">
        <v>8.2986400000000007</v>
      </c>
    </row>
    <row r="234" spans="1:2" ht="15" customHeight="1" x14ac:dyDescent="0.25">
      <c r="A234" s="15" t="s">
        <v>1155</v>
      </c>
      <c r="B234" s="18">
        <v>7.8032399999999997</v>
      </c>
    </row>
    <row r="235" spans="1:2" ht="15" customHeight="1" x14ac:dyDescent="0.25">
      <c r="A235" s="15" t="s">
        <v>1156</v>
      </c>
      <c r="B235" s="18">
        <v>8.9610400000000006</v>
      </c>
    </row>
    <row r="236" spans="1:2" ht="15" customHeight="1" x14ac:dyDescent="0.25">
      <c r="A236" s="15" t="s">
        <v>1157</v>
      </c>
      <c r="B236" s="18">
        <v>13.956429999999999</v>
      </c>
    </row>
    <row r="237" spans="1:2" ht="15" customHeight="1" x14ac:dyDescent="0.25">
      <c r="A237" s="15" t="s">
        <v>1158</v>
      </c>
      <c r="B237" s="18">
        <v>18.857060000000001</v>
      </c>
    </row>
    <row r="238" spans="1:2" ht="15" customHeight="1" x14ac:dyDescent="0.25">
      <c r="A238" s="15" t="s">
        <v>1159</v>
      </c>
      <c r="B238" s="18">
        <v>21.248819999999998</v>
      </c>
    </row>
    <row r="239" spans="1:2" ht="15" customHeight="1" x14ac:dyDescent="0.25">
      <c r="A239" s="15" t="s">
        <v>1160</v>
      </c>
      <c r="B239" s="18">
        <v>24.681000000000001</v>
      </c>
    </row>
    <row r="240" spans="1:2" ht="15" customHeight="1" x14ac:dyDescent="0.25">
      <c r="A240" s="15" t="s">
        <v>1161</v>
      </c>
      <c r="B240" s="18">
        <v>27.355989999999998</v>
      </c>
    </row>
    <row r="241" spans="1:2" ht="15" customHeight="1" x14ac:dyDescent="0.25">
      <c r="A241" s="15" t="s">
        <v>1162</v>
      </c>
      <c r="B241" s="18">
        <v>28.592490000000002</v>
      </c>
    </row>
    <row r="242" spans="1:2" ht="15" customHeight="1" x14ac:dyDescent="0.25">
      <c r="A242" s="15" t="s">
        <v>1163</v>
      </c>
      <c r="B242" s="18">
        <v>24.315919999999998</v>
      </c>
    </row>
    <row r="243" spans="1:2" ht="15" customHeight="1" x14ac:dyDescent="0.25">
      <c r="A243" s="15" t="s">
        <v>1164</v>
      </c>
      <c r="B243" s="18">
        <v>18.778400000000001</v>
      </c>
    </row>
    <row r="244" spans="1:2" ht="15" customHeight="1" x14ac:dyDescent="0.25">
      <c r="A244" s="15" t="s">
        <v>1165</v>
      </c>
      <c r="B244" s="18">
        <v>14.132</v>
      </c>
    </row>
    <row r="245" spans="1:2" ht="15" customHeight="1" x14ac:dyDescent="0.25">
      <c r="A245" s="15" t="s">
        <v>1166</v>
      </c>
      <c r="B245" s="18">
        <v>8.8366500000000006</v>
      </c>
    </row>
  </sheetData>
  <mergeCells count="1">
    <mergeCell ref="A2:E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78"/>
  <sheetViews>
    <sheetView zoomScaleNormal="100" workbookViewId="0">
      <pane ySplit="5" topLeftCell="A6" activePane="bottomLeft" state="frozen"/>
      <selection pane="bottomLeft" activeCell="E27" sqref="E27"/>
    </sheetView>
  </sheetViews>
  <sheetFormatPr defaultColWidth="8.7109375" defaultRowHeight="15" x14ac:dyDescent="0.25"/>
  <cols>
    <col min="1" max="2" width="18" customWidth="1"/>
  </cols>
  <sheetData>
    <row r="1" spans="1:5" ht="17.25" customHeight="1" x14ac:dyDescent="0.25">
      <c r="A1" s="63" t="s">
        <v>1170</v>
      </c>
    </row>
    <row r="2" spans="1:5" ht="15" customHeight="1" x14ac:dyDescent="0.25">
      <c r="A2" s="5" t="s">
        <v>1171</v>
      </c>
      <c r="B2" s="5"/>
      <c r="C2" s="5"/>
      <c r="D2" s="5"/>
      <c r="E2" s="5"/>
    </row>
    <row r="3" spans="1:5" ht="15" customHeight="1" x14ac:dyDescent="0.25">
      <c r="A3" s="5"/>
      <c r="B3" s="5"/>
      <c r="C3" s="5"/>
      <c r="D3" s="5"/>
      <c r="E3" s="5"/>
    </row>
    <row r="5" spans="1:5" ht="15" customHeight="1" x14ac:dyDescent="0.25">
      <c r="A5" s="13" t="s">
        <v>1172</v>
      </c>
      <c r="B5" s="13" t="s">
        <v>1173</v>
      </c>
    </row>
    <row r="6" spans="1:5" ht="15" customHeight="1" x14ac:dyDescent="0.25">
      <c r="A6" s="18">
        <v>73</v>
      </c>
      <c r="B6" s="18">
        <v>19.1869612014961</v>
      </c>
    </row>
    <row r="7" spans="1:5" ht="15" customHeight="1" x14ac:dyDescent="0.25">
      <c r="A7" s="18">
        <v>318.78425321472702</v>
      </c>
      <c r="B7" s="18">
        <v>18.3520896399706</v>
      </c>
    </row>
    <row r="8" spans="1:5" ht="15" customHeight="1" x14ac:dyDescent="0.25">
      <c r="A8" s="18">
        <v>365.93842199009799</v>
      </c>
      <c r="B8" s="18">
        <v>18.649791929405499</v>
      </c>
    </row>
    <row r="9" spans="1:5" ht="15" customHeight="1" x14ac:dyDescent="0.25">
      <c r="A9" s="18">
        <v>486.12139489666998</v>
      </c>
      <c r="B9" s="18">
        <v>16.531586752273</v>
      </c>
    </row>
    <row r="10" spans="1:5" ht="15" customHeight="1" x14ac:dyDescent="0.25">
      <c r="A10" s="18">
        <v>560.36585002808204</v>
      </c>
      <c r="B10" s="18">
        <v>20.459304707323</v>
      </c>
    </row>
    <row r="11" spans="1:5" ht="15" customHeight="1" x14ac:dyDescent="0.25">
      <c r="A11" s="18">
        <v>638.77173705744804</v>
      </c>
      <c r="B11" s="18">
        <v>18.579988362612099</v>
      </c>
    </row>
    <row r="12" spans="1:5" ht="15" customHeight="1" x14ac:dyDescent="0.25">
      <c r="A12" s="18">
        <v>694.69562729212998</v>
      </c>
      <c r="B12" s="18">
        <v>18.025191004425501</v>
      </c>
    </row>
    <row r="13" spans="1:5" ht="15" customHeight="1" x14ac:dyDescent="0.25">
      <c r="A13" s="18">
        <v>764.88903491533995</v>
      </c>
      <c r="B13" s="18">
        <v>17.465471366099301</v>
      </c>
    </row>
    <row r="14" spans="1:5" ht="15" customHeight="1" x14ac:dyDescent="0.25">
      <c r="A14" s="18">
        <v>853.04935383023803</v>
      </c>
      <c r="B14" s="18">
        <v>18.613436519212598</v>
      </c>
    </row>
    <row r="15" spans="1:5" ht="15" customHeight="1" x14ac:dyDescent="0.25">
      <c r="A15" s="18">
        <v>876.59407846830197</v>
      </c>
      <c r="B15" s="18">
        <v>18.215230815092401</v>
      </c>
    </row>
    <row r="16" spans="1:5" ht="15" customHeight="1" x14ac:dyDescent="0.25">
      <c r="A16" s="18">
        <v>964.38087909316096</v>
      </c>
      <c r="B16" s="18">
        <v>18.4225112171106</v>
      </c>
    </row>
    <row r="17" spans="1:2" ht="15" customHeight="1" x14ac:dyDescent="0.25">
      <c r="A17" s="18">
        <v>1013.770729263</v>
      </c>
      <c r="B17" s="18">
        <v>18.718441903604401</v>
      </c>
    </row>
    <row r="18" spans="1:2" ht="15" customHeight="1" x14ac:dyDescent="0.25">
      <c r="A18" s="18">
        <v>1072.75787261081</v>
      </c>
      <c r="B18" s="18">
        <v>18.624227485397999</v>
      </c>
    </row>
    <row r="19" spans="1:2" ht="15" customHeight="1" x14ac:dyDescent="0.25">
      <c r="A19" s="18">
        <v>1106.76527047782</v>
      </c>
      <c r="B19" s="18">
        <v>18.8911622137596</v>
      </c>
    </row>
    <row r="20" spans="1:2" ht="15" customHeight="1" x14ac:dyDescent="0.25">
      <c r="A20" s="18">
        <v>1157.1511401529301</v>
      </c>
      <c r="B20" s="18">
        <v>17.7605588292782</v>
      </c>
    </row>
    <row r="21" spans="1:2" ht="15" customHeight="1" x14ac:dyDescent="0.25">
      <c r="A21" s="18">
        <v>1296.28714500857</v>
      </c>
      <c r="B21" s="18">
        <v>18.289890729278302</v>
      </c>
    </row>
    <row r="22" spans="1:2" ht="15" customHeight="1" x14ac:dyDescent="0.25">
      <c r="A22" s="18">
        <v>1396.9560620879599</v>
      </c>
      <c r="B22" s="18">
        <v>18.5223671466456</v>
      </c>
    </row>
    <row r="23" spans="1:2" ht="15" customHeight="1" x14ac:dyDescent="0.25">
      <c r="A23" s="18">
        <v>1531.06201389599</v>
      </c>
      <c r="B23" s="18">
        <v>18.7465532061487</v>
      </c>
    </row>
    <row r="24" spans="1:2" ht="15" customHeight="1" x14ac:dyDescent="0.25">
      <c r="A24" s="18">
        <v>1634.5377599097401</v>
      </c>
      <c r="B24" s="18">
        <v>18.345721298911599</v>
      </c>
    </row>
    <row r="25" spans="1:2" ht="15" customHeight="1" x14ac:dyDescent="0.25">
      <c r="A25" s="18">
        <v>1813.3810068604701</v>
      </c>
      <c r="B25" s="18">
        <v>18.385776837112299</v>
      </c>
    </row>
    <row r="26" spans="1:2" ht="15" customHeight="1" x14ac:dyDescent="0.25">
      <c r="A26" s="18">
        <v>1994.7354790407401</v>
      </c>
      <c r="B26" s="18">
        <v>18.606570860644901</v>
      </c>
    </row>
    <row r="27" spans="1:2" ht="15" customHeight="1" x14ac:dyDescent="0.25">
      <c r="A27" s="18">
        <v>2079.6846017070502</v>
      </c>
      <c r="B27" s="18">
        <v>19.217608153829701</v>
      </c>
    </row>
    <row r="28" spans="1:2" ht="15" customHeight="1" x14ac:dyDescent="0.25">
      <c r="A28" s="18">
        <v>2306.3167958170902</v>
      </c>
      <c r="B28" s="18">
        <v>18.803485828237498</v>
      </c>
    </row>
    <row r="29" spans="1:2" ht="15" customHeight="1" x14ac:dyDescent="0.25">
      <c r="A29" s="18">
        <v>2446.56219406031</v>
      </c>
      <c r="B29" s="18">
        <v>19.062264379282698</v>
      </c>
    </row>
    <row r="30" spans="1:2" ht="15" customHeight="1" x14ac:dyDescent="0.25">
      <c r="A30" s="18">
        <v>2550.5606125071599</v>
      </c>
      <c r="B30" s="18">
        <v>18.976196349941802</v>
      </c>
    </row>
    <row r="31" spans="1:2" ht="15" customHeight="1" x14ac:dyDescent="0.25">
      <c r="A31" s="18">
        <v>2664.37420423607</v>
      </c>
      <c r="B31" s="18">
        <v>18.1238929543034</v>
      </c>
    </row>
    <row r="32" spans="1:2" ht="15" customHeight="1" x14ac:dyDescent="0.25">
      <c r="A32" s="18">
        <v>2690.8530324492999</v>
      </c>
      <c r="B32" s="18">
        <v>18.895471198342999</v>
      </c>
    </row>
    <row r="33" spans="1:2" ht="15" customHeight="1" x14ac:dyDescent="0.25">
      <c r="A33" s="18">
        <v>2717.1707965543301</v>
      </c>
      <c r="B33" s="18">
        <v>19.384798114868701</v>
      </c>
    </row>
    <row r="34" spans="1:2" ht="15" customHeight="1" x14ac:dyDescent="0.25">
      <c r="A34" s="18">
        <v>2878.5898165909698</v>
      </c>
      <c r="B34" s="18">
        <v>18.253324116374099</v>
      </c>
    </row>
    <row r="35" spans="1:2" ht="15" customHeight="1" x14ac:dyDescent="0.25">
      <c r="A35" s="18">
        <v>3002.6429644864302</v>
      </c>
      <c r="B35" s="18">
        <v>18.824817923706799</v>
      </c>
    </row>
    <row r="36" spans="1:2" ht="15" customHeight="1" x14ac:dyDescent="0.25">
      <c r="A36" s="18">
        <v>3039.01291219004</v>
      </c>
      <c r="B36" s="18">
        <v>19.107383525574601</v>
      </c>
    </row>
    <row r="37" spans="1:2" ht="15" customHeight="1" x14ac:dyDescent="0.25">
      <c r="A37" s="18">
        <v>3148.2897419805799</v>
      </c>
      <c r="B37" s="18">
        <v>19.6286770485552</v>
      </c>
    </row>
    <row r="38" spans="1:2" ht="15" customHeight="1" x14ac:dyDescent="0.25">
      <c r="A38" s="18">
        <v>3231.46733594439</v>
      </c>
      <c r="B38" s="18">
        <v>19.158166793047201</v>
      </c>
    </row>
    <row r="39" spans="1:2" ht="15" customHeight="1" x14ac:dyDescent="0.25">
      <c r="A39" s="18">
        <v>3352.8265804788698</v>
      </c>
      <c r="B39" s="18">
        <v>18.125398799462101</v>
      </c>
    </row>
    <row r="40" spans="1:2" ht="15" customHeight="1" x14ac:dyDescent="0.25">
      <c r="A40" s="18">
        <v>3959.6881739149999</v>
      </c>
      <c r="B40" s="18">
        <v>19.093083139286399</v>
      </c>
    </row>
    <row r="41" spans="1:2" ht="15" customHeight="1" x14ac:dyDescent="0.25">
      <c r="A41" s="18">
        <v>4017.9764829175201</v>
      </c>
      <c r="B41" s="18">
        <v>18.431167949800098</v>
      </c>
    </row>
    <row r="42" spans="1:2" ht="15" customHeight="1" x14ac:dyDescent="0.25">
      <c r="A42" s="18">
        <v>4044.62295159017</v>
      </c>
      <c r="B42" s="18">
        <v>18.488113969343299</v>
      </c>
    </row>
    <row r="43" spans="1:2" ht="15" customHeight="1" x14ac:dyDescent="0.25">
      <c r="A43" s="18">
        <v>4145.4901473258897</v>
      </c>
      <c r="B43" s="18">
        <v>18.340325738094901</v>
      </c>
    </row>
    <row r="44" spans="1:2" ht="15" customHeight="1" x14ac:dyDescent="0.25">
      <c r="A44" s="18">
        <v>4223.2494453101799</v>
      </c>
      <c r="B44" s="18">
        <v>19.009925667705001</v>
      </c>
    </row>
    <row r="45" spans="1:2" ht="15" customHeight="1" x14ac:dyDescent="0.25">
      <c r="A45" s="18">
        <v>4316.7038492726497</v>
      </c>
      <c r="B45" s="18">
        <v>19.600392823253799</v>
      </c>
    </row>
    <row r="46" spans="1:2" ht="15" customHeight="1" x14ac:dyDescent="0.25">
      <c r="A46" s="18">
        <v>4364.0299199986202</v>
      </c>
      <c r="B46" s="18">
        <v>18.4109314414161</v>
      </c>
    </row>
    <row r="47" spans="1:2" ht="15" customHeight="1" x14ac:dyDescent="0.25">
      <c r="A47" s="18">
        <v>4591.6620737202702</v>
      </c>
      <c r="B47" s="18">
        <v>18.519689476418801</v>
      </c>
    </row>
    <row r="48" spans="1:2" ht="15" customHeight="1" x14ac:dyDescent="0.25">
      <c r="A48" s="18">
        <v>4781.7074383550198</v>
      </c>
      <c r="B48" s="18">
        <v>19.083317526482901</v>
      </c>
    </row>
    <row r="49" spans="1:2" ht="15" customHeight="1" x14ac:dyDescent="0.25">
      <c r="A49" s="18">
        <v>4859.9495819213098</v>
      </c>
      <c r="B49" s="18">
        <v>19.702527249497599</v>
      </c>
    </row>
    <row r="50" spans="1:2" ht="15" customHeight="1" x14ac:dyDescent="0.25">
      <c r="A50" s="18">
        <v>5086.5330818256098</v>
      </c>
      <c r="B50" s="18">
        <v>18.683089129543799</v>
      </c>
    </row>
    <row r="51" spans="1:2" ht="15" customHeight="1" x14ac:dyDescent="0.25">
      <c r="A51" s="18">
        <v>5136.3504476650696</v>
      </c>
      <c r="B51" s="18">
        <v>18.903200405947199</v>
      </c>
    </row>
    <row r="52" spans="1:2" ht="15" customHeight="1" x14ac:dyDescent="0.25">
      <c r="A52" s="18">
        <v>5314.4517011621701</v>
      </c>
      <c r="B52" s="18">
        <v>19.194761053301001</v>
      </c>
    </row>
    <row r="53" spans="1:2" ht="15" customHeight="1" x14ac:dyDescent="0.25">
      <c r="A53" s="18">
        <v>5546.3223344057797</v>
      </c>
      <c r="B53" s="18">
        <v>19.3803755366663</v>
      </c>
    </row>
    <row r="54" spans="1:2" ht="15" customHeight="1" x14ac:dyDescent="0.25">
      <c r="A54" s="18">
        <v>5619.2674227028101</v>
      </c>
      <c r="B54" s="18">
        <v>19.680897488645101</v>
      </c>
    </row>
    <row r="55" spans="1:2" ht="15" customHeight="1" x14ac:dyDescent="0.25">
      <c r="A55" s="18">
        <v>5802.0461384896598</v>
      </c>
      <c r="B55" s="18">
        <v>19.7316282401293</v>
      </c>
    </row>
    <row r="56" spans="1:2" ht="15" customHeight="1" x14ac:dyDescent="0.25">
      <c r="A56" s="18">
        <v>6058.3274207753502</v>
      </c>
      <c r="B56" s="18">
        <v>19.064641598933299</v>
      </c>
    </row>
    <row r="57" spans="1:2" ht="15" customHeight="1" x14ac:dyDescent="0.25">
      <c r="A57" s="18">
        <v>6128.9977759996</v>
      </c>
      <c r="B57" s="18">
        <v>19.016586237581301</v>
      </c>
    </row>
    <row r="58" spans="1:2" ht="15" customHeight="1" x14ac:dyDescent="0.25">
      <c r="A58" s="18">
        <v>6558.1094913570396</v>
      </c>
      <c r="B58" s="18">
        <v>19.9913050473059</v>
      </c>
    </row>
    <row r="59" spans="1:2" ht="15" customHeight="1" x14ac:dyDescent="0.25">
      <c r="A59" s="18">
        <v>6686.2995237427203</v>
      </c>
      <c r="B59" s="18">
        <v>19.8063412230666</v>
      </c>
    </row>
    <row r="60" spans="1:2" ht="15" customHeight="1" x14ac:dyDescent="0.25">
      <c r="A60" s="18">
        <v>6740.8456501445999</v>
      </c>
      <c r="B60" s="18">
        <v>20.0678888308198</v>
      </c>
    </row>
    <row r="61" spans="1:2" ht="15" customHeight="1" x14ac:dyDescent="0.25">
      <c r="A61" s="18">
        <v>6774.8845689336104</v>
      </c>
      <c r="B61" s="18">
        <v>19.234354532083199</v>
      </c>
    </row>
    <row r="62" spans="1:2" ht="15" customHeight="1" x14ac:dyDescent="0.25">
      <c r="A62" s="18">
        <v>6996.5199420701201</v>
      </c>
      <c r="B62" s="18">
        <v>20.006607978723402</v>
      </c>
    </row>
    <row r="63" spans="1:2" ht="15" customHeight="1" x14ac:dyDescent="0.25">
      <c r="A63" s="18">
        <v>7026.0665588756401</v>
      </c>
      <c r="B63" s="18">
        <v>20.580286145928898</v>
      </c>
    </row>
    <row r="64" spans="1:2" ht="15" customHeight="1" x14ac:dyDescent="0.25">
      <c r="A64" s="18">
        <v>7304.7075743197602</v>
      </c>
      <c r="B64" s="18">
        <v>19.618373475403398</v>
      </c>
    </row>
    <row r="65" spans="1:2" ht="15" customHeight="1" x14ac:dyDescent="0.25">
      <c r="A65" s="18">
        <v>7419.27064498042</v>
      </c>
      <c r="B65" s="18">
        <v>20.645880888244101</v>
      </c>
    </row>
    <row r="66" spans="1:2" ht="15" customHeight="1" x14ac:dyDescent="0.25">
      <c r="A66" s="18">
        <v>7502.7257600142302</v>
      </c>
      <c r="B66" s="18">
        <v>20.326325216531401</v>
      </c>
    </row>
    <row r="67" spans="1:2" ht="15" customHeight="1" x14ac:dyDescent="0.25">
      <c r="A67" s="18">
        <v>7662.6697005735896</v>
      </c>
      <c r="B67" s="18">
        <v>19.531385565300202</v>
      </c>
    </row>
    <row r="68" spans="1:2" ht="15" customHeight="1" x14ac:dyDescent="0.25">
      <c r="A68" s="18">
        <v>7717.5404888078601</v>
      </c>
      <c r="B68" s="18">
        <v>19.915806726276301</v>
      </c>
    </row>
    <row r="69" spans="1:2" ht="15" customHeight="1" x14ac:dyDescent="0.25">
      <c r="A69" s="18">
        <v>7759.3669726279104</v>
      </c>
      <c r="B69" s="18">
        <v>19.777682311491301</v>
      </c>
    </row>
    <row r="70" spans="1:2" ht="15" customHeight="1" x14ac:dyDescent="0.25">
      <c r="A70" s="18">
        <v>7870.9125505367401</v>
      </c>
      <c r="B70" s="18">
        <v>19.928605514457601</v>
      </c>
    </row>
    <row r="71" spans="1:2" ht="15" customHeight="1" x14ac:dyDescent="0.25">
      <c r="A71" s="18">
        <v>7924.5960427788496</v>
      </c>
      <c r="B71" s="18">
        <v>20.086797948199798</v>
      </c>
    </row>
    <row r="72" spans="1:2" ht="15" customHeight="1" x14ac:dyDescent="0.25">
      <c r="A72" s="18">
        <v>7955.8888638011504</v>
      </c>
      <c r="B72" s="18">
        <v>20.305705158915799</v>
      </c>
    </row>
    <row r="73" spans="1:2" ht="15" customHeight="1" x14ac:dyDescent="0.25">
      <c r="A73" s="18">
        <v>8029.3308643299897</v>
      </c>
      <c r="B73" s="18">
        <v>19.0496635594404</v>
      </c>
    </row>
    <row r="74" spans="1:2" ht="15" customHeight="1" x14ac:dyDescent="0.25">
      <c r="A74" s="18">
        <v>8099.5760245496604</v>
      </c>
      <c r="B74" s="18">
        <v>19.495006772438501</v>
      </c>
    </row>
    <row r="75" spans="1:2" ht="15" customHeight="1" x14ac:dyDescent="0.25">
      <c r="A75" s="18">
        <v>8178.1006707031302</v>
      </c>
      <c r="B75" s="18">
        <v>19.412328412318299</v>
      </c>
    </row>
    <row r="76" spans="1:2" ht="15" customHeight="1" x14ac:dyDescent="0.25">
      <c r="A76" s="18">
        <v>8479.1589421618592</v>
      </c>
      <c r="B76" s="18">
        <v>19.7023699842265</v>
      </c>
    </row>
    <row r="77" spans="1:2" ht="15" customHeight="1" x14ac:dyDescent="0.25">
      <c r="A77" s="18">
        <v>8647.9894515504402</v>
      </c>
      <c r="B77" s="18">
        <v>19.5539983408468</v>
      </c>
    </row>
    <row r="78" spans="1:2" ht="15" customHeight="1" x14ac:dyDescent="0.25">
      <c r="A78" s="18">
        <v>8807.3453768959807</v>
      </c>
      <c r="B78" s="18">
        <v>19.5649332415306</v>
      </c>
    </row>
  </sheetData>
  <mergeCells count="1">
    <mergeCell ref="A2:E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00_README</vt:lpstr>
      <vt:lpstr>00b_AUDIT</vt:lpstr>
      <vt:lpstr>01_master_TE</vt:lpstr>
      <vt:lpstr>02_chronology</vt:lpstr>
      <vt:lpstr>03_isotopes</vt:lpstr>
      <vt:lpstr>04_driprate_posterior</vt:lpstr>
      <vt:lpstr>05_monitoring</vt:lpstr>
      <vt:lpstr>05b_calibration</vt:lpstr>
      <vt:lpstr>06_external_files</vt:lpstr>
      <vt:lpstr>Fig2_panelB</vt:lpstr>
      <vt:lpstr>Fig2_panelA_geo</vt:lpstr>
      <vt:lpstr>Fig3_sensitivity</vt:lpstr>
      <vt:lpstr>Fig4_panelB_kd</vt:lpstr>
      <vt:lpstr>Fig4_panelB_lab</vt:lpstr>
      <vt:lpstr>Fig4_panelC_PT</vt:lpstr>
      <vt:lpstr>Fig5_insolation</vt:lpstr>
      <vt:lpstr>Fig5_driprate_AP</vt:lpstr>
      <vt:lpstr>Fig5_d18O_AP</vt:lpstr>
      <vt:lpstr>Fig6_P_recon_LR</vt:lpstr>
      <vt:lpstr>Fig6_P_recon_dense</vt:lpstr>
      <vt:lpstr>Fig6_Hu</vt:lpstr>
      <vt:lpstr>Fig6_TraCE</vt:lpstr>
      <vt:lpstr>Fig6_CY_precip</vt:lpstr>
      <vt:lpstr>Fig6_HS_Tem</vt:lpstr>
      <vt:lpstr>Fig6_WangT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Adam Hartland</cp:lastModifiedBy>
  <dcterms:modified xsi:type="dcterms:W3CDTF">2026-07-19T23:39:22Z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2026-07-17T02:56:26Z</dcterms:created>
  <dc:creator>openpyxl</dc:creator>
  <dc:description/>
  <dc:language>en-US</dc:language>
  <cp:lastModifiedBy/>
  <dcterms:modified xsi:type="dcterms:W3CDTF">2026-07-19T23:25:59Z</dcterms:modified>
  <cp:revision>0</cp:revision>
  <dc:subject/>
  <dc:title/>
</cp:coreProperties>
</file>