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730" windowHeight="10035"/>
  </bookViews>
  <sheets>
    <sheet name="Exchange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O16" i="1" l="1"/>
  <c r="O15" i="1"/>
  <c r="O14" i="1"/>
  <c r="O13" i="1"/>
  <c r="N16" i="1"/>
  <c r="N15" i="1"/>
  <c r="N14" i="1"/>
  <c r="N13" i="1"/>
  <c r="K16" i="1"/>
  <c r="K15" i="1"/>
  <c r="K14" i="1"/>
  <c r="K13" i="1"/>
  <c r="M7" i="1"/>
  <c r="M6" i="1"/>
  <c r="M5" i="1"/>
  <c r="M4" i="1"/>
  <c r="K7" i="1"/>
  <c r="K6" i="1"/>
  <c r="K5" i="1"/>
  <c r="K4" i="1"/>
  <c r="C71" i="1" l="1"/>
  <c r="C72" i="1"/>
  <c r="C73" i="1"/>
  <c r="C74" i="1"/>
  <c r="C66" i="1"/>
  <c r="C67" i="1"/>
  <c r="C68" i="1"/>
  <c r="C69" i="1"/>
  <c r="C61" i="1" l="1"/>
  <c r="C62" i="1"/>
  <c r="C63" i="1"/>
  <c r="C59" i="1"/>
  <c r="C60" i="1"/>
  <c r="C56" i="1"/>
  <c r="C57" i="1"/>
  <c r="C54" i="1"/>
  <c r="C53" i="1"/>
  <c r="C38" i="1"/>
  <c r="C39" i="1"/>
  <c r="C40" i="1"/>
  <c r="C47" i="1"/>
  <c r="C48" i="1"/>
  <c r="C49" i="1"/>
  <c r="C50" i="1"/>
  <c r="C43" i="1"/>
  <c r="C44" i="1"/>
  <c r="C45" i="1"/>
  <c r="C42" i="1"/>
  <c r="C37" i="1"/>
  <c r="C33" i="1"/>
  <c r="C31" i="1"/>
  <c r="C30" i="1"/>
  <c r="C29" i="1"/>
  <c r="C27" i="1"/>
  <c r="C25" i="1"/>
  <c r="C24" i="1"/>
  <c r="C23" i="1"/>
  <c r="C21" i="1"/>
  <c r="C20" i="1"/>
  <c r="C19" i="1"/>
  <c r="C18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<sst xmlns="http://schemas.openxmlformats.org/spreadsheetml/2006/main" count="56" uniqueCount="16">
  <si>
    <t xml:space="preserve">Lei </t>
  </si>
  <si>
    <t xml:space="preserve">Euro </t>
  </si>
  <si>
    <t>-</t>
  </si>
  <si>
    <t>Bovines</t>
  </si>
  <si>
    <t>Ovines</t>
  </si>
  <si>
    <t>Lei</t>
  </si>
  <si>
    <t>Euro</t>
  </si>
  <si>
    <t>(exchange rate as of August 2015)</t>
  </si>
  <si>
    <t>CL</t>
  </si>
  <si>
    <t>SS</t>
  </si>
  <si>
    <t>SOS</t>
  </si>
  <si>
    <t>N0</t>
  </si>
  <si>
    <t>COS</t>
  </si>
  <si>
    <t>95% lower</t>
  </si>
  <si>
    <t>95% upper</t>
  </si>
  <si>
    <t>Converting WTA space results from Lei to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</si>
</sst>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1" fontId="0" fillId="0" borderId="0" xfId="0" applyNumberFormat="1" applyBorder="1"/>
    <xf numFmtId="0" fontId="0" fillId="0" borderId="0" xfId="0" applyBorder="1"/>
    <xf numFmtId="3" fontId="0" fillId="0" borderId="1" xfId="0" applyNumberFormat="1" applyBorder="1"/>
    <xf numFmtId="0" fontId="0" fillId="0" borderId="10" xfId="0" applyBorder="1"/>
    <xf numFmtId="0" fontId="0" fillId="0" borderId="11" xfId="0" applyBorder="1"/>
    <xf numFmtId="3" fontId="0" fillId="0" borderId="12" xfId="0" applyNumberFormat="1" applyBorder="1"/>
    <xf numFmtId="0" fontId="0" fillId="0" borderId="14" xfId="0" applyBorder="1"/>
    <xf numFmtId="1" fontId="0" fillId="0" borderId="15" xfId="0" applyNumberFormat="1" applyBorder="1"/>
    <xf numFmtId="1" fontId="0" fillId="0" borderId="16" xfId="0" applyNumberFormat="1" applyBorder="1"/>
    <xf numFmtId="0" fontId="1" fillId="0" borderId="0" xfId="0" applyFont="1" applyAlignment="1"/>
    <xf numFmtId="0" fontId="4" fillId="0" borderId="0" xfId="0" applyFont="1"/>
    <xf numFmtId="0" fontId="4" fillId="0" borderId="4" xfId="0" applyFont="1" applyBorder="1"/>
    <xf numFmtId="3" fontId="0" fillId="0" borderId="0" xfId="0" applyNumberFormat="1" applyBorder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0" fillId="0" borderId="1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11" xfId="0" quotePrefix="1" applyBorder="1"/>
    <xf numFmtId="0" fontId="0" fillId="0" borderId="12" xfId="0" applyBorder="1"/>
    <xf numFmtId="164" fontId="0" fillId="0" borderId="11" xfId="0" applyNumberForma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G11" sqref="G11"/>
    </sheetView>
  </sheetViews>
  <sheetFormatPr defaultRowHeight="15" x14ac:dyDescent="0.25"/>
  <cols>
    <col min="12" max="12" width="10.42578125" customWidth="1"/>
    <col min="13" max="13" width="10.85546875" customWidth="1"/>
    <col min="15" max="15" width="10.28515625" customWidth="1"/>
  </cols>
  <sheetData>
    <row r="1" spans="1:15" ht="15.75" thickBot="1" x14ac:dyDescent="0.3">
      <c r="A1" s="20"/>
      <c r="C1" s="22">
        <v>0.22685</v>
      </c>
      <c r="D1" t="s">
        <v>7</v>
      </c>
    </row>
    <row r="2" spans="1:15" x14ac:dyDescent="0.25">
      <c r="J2" s="34" t="s">
        <v>3</v>
      </c>
      <c r="K2" s="35"/>
      <c r="L2" s="36" t="s">
        <v>4</v>
      </c>
      <c r="M2" s="37"/>
    </row>
    <row r="3" spans="1:15" x14ac:dyDescent="0.25">
      <c r="B3" t="s">
        <v>0</v>
      </c>
      <c r="C3" t="s">
        <v>1</v>
      </c>
      <c r="J3" s="8" t="s">
        <v>5</v>
      </c>
      <c r="K3" s="17" t="s">
        <v>6</v>
      </c>
      <c r="L3" s="7" t="s">
        <v>5</v>
      </c>
      <c r="M3" s="9" t="s">
        <v>6</v>
      </c>
    </row>
    <row r="4" spans="1:15" x14ac:dyDescent="0.25">
      <c r="B4" s="1">
        <v>201</v>
      </c>
      <c r="C4" s="2">
        <f>B4*C1</f>
        <v>45.596849999999996</v>
      </c>
      <c r="J4" s="10">
        <v>890</v>
      </c>
      <c r="K4" s="18">
        <f>J4*C1</f>
        <v>201.8965</v>
      </c>
      <c r="L4" s="12">
        <v>45</v>
      </c>
      <c r="M4" s="13">
        <f>L4*C1</f>
        <v>10.20825</v>
      </c>
    </row>
    <row r="5" spans="1:15" x14ac:dyDescent="0.25">
      <c r="B5">
        <v>3000</v>
      </c>
      <c r="C5" s="2">
        <f>B5*C1</f>
        <v>680.55</v>
      </c>
      <c r="J5" s="10">
        <v>530</v>
      </c>
      <c r="K5" s="18">
        <f>J5*C1</f>
        <v>120.23049999999999</v>
      </c>
      <c r="L5" s="12">
        <v>25</v>
      </c>
      <c r="M5" s="13">
        <f>L5*C1</f>
        <v>5.6712499999999997</v>
      </c>
    </row>
    <row r="6" spans="1:15" x14ac:dyDescent="0.25">
      <c r="B6">
        <v>200</v>
      </c>
      <c r="C6" s="2">
        <f>B6*C1</f>
        <v>45.37</v>
      </c>
      <c r="J6" s="10">
        <v>270</v>
      </c>
      <c r="K6" s="18">
        <f>J6*C1</f>
        <v>61.249499999999998</v>
      </c>
      <c r="L6" s="12">
        <v>15</v>
      </c>
      <c r="M6" s="13">
        <f>L6*C1</f>
        <v>3.4027500000000002</v>
      </c>
    </row>
    <row r="7" spans="1:15" ht="15.75" thickBot="1" x14ac:dyDescent="0.3">
      <c r="B7">
        <v>201</v>
      </c>
      <c r="C7" s="2">
        <f>B7*C1</f>
        <v>45.596849999999996</v>
      </c>
      <c r="J7" s="14">
        <v>90</v>
      </c>
      <c r="K7" s="19">
        <f>J7*C1</f>
        <v>20.416499999999999</v>
      </c>
      <c r="L7" s="15">
        <v>5</v>
      </c>
      <c r="M7" s="16">
        <f>L7*C1</f>
        <v>1.13425</v>
      </c>
    </row>
    <row r="8" spans="1:15" x14ac:dyDescent="0.25">
      <c r="B8">
        <v>400</v>
      </c>
      <c r="C8" s="2">
        <f>B8*C1</f>
        <v>90.74</v>
      </c>
      <c r="G8">
        <v>0.22685</v>
      </c>
      <c r="J8" s="12"/>
      <c r="K8" s="11"/>
      <c r="L8" s="12"/>
      <c r="M8" s="23"/>
    </row>
    <row r="9" spans="1:15" x14ac:dyDescent="0.25">
      <c r="B9">
        <v>401</v>
      </c>
      <c r="C9" s="2">
        <f>B9*C1</f>
        <v>90.966849999999994</v>
      </c>
      <c r="I9" s="21" t="s">
        <v>15</v>
      </c>
      <c r="J9" s="12"/>
      <c r="K9" s="11"/>
      <c r="L9" s="12"/>
      <c r="M9" s="23"/>
    </row>
    <row r="10" spans="1:15" ht="15.75" thickBot="1" x14ac:dyDescent="0.3">
      <c r="B10">
        <v>800</v>
      </c>
      <c r="C10" s="2">
        <f>B10*C1</f>
        <v>181.48</v>
      </c>
      <c r="J10" s="12"/>
      <c r="K10" s="11"/>
      <c r="L10" s="12"/>
      <c r="M10" s="23"/>
    </row>
    <row r="11" spans="1:15" x14ac:dyDescent="0.25">
      <c r="B11">
        <v>801</v>
      </c>
      <c r="C11" s="2">
        <f>B11*G8</f>
        <v>181.70685</v>
      </c>
      <c r="I11" s="24" t="s">
        <v>3</v>
      </c>
      <c r="J11" s="25"/>
      <c r="K11" s="25"/>
      <c r="L11" s="25" t="s">
        <v>5</v>
      </c>
      <c r="M11" s="25" t="s">
        <v>5</v>
      </c>
      <c r="N11" s="25" t="s">
        <v>6</v>
      </c>
      <c r="O11" s="26" t="s">
        <v>6</v>
      </c>
    </row>
    <row r="12" spans="1:15" x14ac:dyDescent="0.25">
      <c r="B12">
        <v>1600</v>
      </c>
      <c r="C12" s="2">
        <f>B12*G8</f>
        <v>362.96</v>
      </c>
      <c r="I12" s="10"/>
      <c r="J12" s="12" t="s">
        <v>5</v>
      </c>
      <c r="K12" s="12" t="s">
        <v>6</v>
      </c>
      <c r="L12" s="12" t="s">
        <v>13</v>
      </c>
      <c r="M12" s="12" t="s">
        <v>14</v>
      </c>
      <c r="N12" s="12" t="s">
        <v>13</v>
      </c>
      <c r="O12" s="27" t="s">
        <v>14</v>
      </c>
    </row>
    <row r="13" spans="1:15" x14ac:dyDescent="0.25">
      <c r="B13">
        <v>1601</v>
      </c>
      <c r="C13" s="2">
        <f>B13*G8</f>
        <v>363.18684999999999</v>
      </c>
      <c r="I13" s="10" t="s">
        <v>8</v>
      </c>
      <c r="J13" s="28">
        <v>-154.44</v>
      </c>
      <c r="K13" s="28">
        <f>J13*C1</f>
        <v>-35.034714000000001</v>
      </c>
      <c r="L13" s="28">
        <v>-206.98</v>
      </c>
      <c r="M13" s="28">
        <v>-102.18</v>
      </c>
      <c r="N13" s="28">
        <f>L13*G8</f>
        <v>-46.953412999999998</v>
      </c>
      <c r="O13" s="29">
        <f>M13*G8</f>
        <v>-23.179533000000003</v>
      </c>
    </row>
    <row r="14" spans="1:15" x14ac:dyDescent="0.25">
      <c r="B14">
        <v>3000</v>
      </c>
      <c r="C14" s="2">
        <f>B14*G8</f>
        <v>680.55</v>
      </c>
      <c r="I14" s="10" t="s">
        <v>9</v>
      </c>
      <c r="J14" s="28">
        <v>-39.07</v>
      </c>
      <c r="K14" s="28">
        <f>J14*C1</f>
        <v>-8.8630294999999997</v>
      </c>
      <c r="L14" s="28">
        <v>-2.5454545454545454</v>
      </c>
      <c r="M14" s="28">
        <v>34.299999999999997</v>
      </c>
      <c r="N14" s="28">
        <f>L14*G8</f>
        <v>-0.57743636363636364</v>
      </c>
      <c r="O14" s="29">
        <f>M14*G8</f>
        <v>7.7809549999999996</v>
      </c>
    </row>
    <row r="15" spans="1:15" x14ac:dyDescent="0.25">
      <c r="I15" s="10" t="s">
        <v>10</v>
      </c>
      <c r="J15" s="28">
        <v>-107.32</v>
      </c>
      <c r="K15" s="28">
        <f>J15*C1</f>
        <v>-24.345541999999998</v>
      </c>
      <c r="L15" s="28">
        <v>-184.92699999999999</v>
      </c>
      <c r="M15" s="28">
        <v>-29.72</v>
      </c>
      <c r="N15" s="28">
        <f>L15*G8</f>
        <v>-41.950689949999997</v>
      </c>
      <c r="O15" s="29">
        <f>M15*G8</f>
        <v>-6.7419819999999993</v>
      </c>
    </row>
    <row r="16" spans="1:15" x14ac:dyDescent="0.25">
      <c r="I16" s="10" t="s">
        <v>11</v>
      </c>
      <c r="J16" s="28">
        <v>454.93</v>
      </c>
      <c r="K16" s="28">
        <f>J16*C1</f>
        <v>103.20087049999999</v>
      </c>
      <c r="L16" s="28">
        <v>341.63</v>
      </c>
      <c r="M16" s="28">
        <v>568.23</v>
      </c>
      <c r="N16" s="28">
        <f>L16*G8</f>
        <v>77.498765500000005</v>
      </c>
      <c r="O16" s="29">
        <f>M16*G8</f>
        <v>128.9029755</v>
      </c>
    </row>
    <row r="17" spans="2:15" ht="15.75" thickBot="1" x14ac:dyDescent="0.3">
      <c r="B17" s="33" t="s">
        <v>3</v>
      </c>
      <c r="C17" s="33"/>
      <c r="I17" s="14" t="s">
        <v>12</v>
      </c>
      <c r="J17" s="15" t="s">
        <v>2</v>
      </c>
      <c r="K17" s="15" t="s">
        <v>2</v>
      </c>
      <c r="L17" s="30" t="s">
        <v>2</v>
      </c>
      <c r="M17" s="15" t="s">
        <v>2</v>
      </c>
      <c r="N17" s="15"/>
      <c r="O17" s="31"/>
    </row>
    <row r="18" spans="2:15" x14ac:dyDescent="0.25">
      <c r="B18" s="3">
        <v>305.28800000000001</v>
      </c>
      <c r="C18" s="1">
        <f>B18*G8</f>
        <v>69.254582799999994</v>
      </c>
    </row>
    <row r="19" spans="2:15" ht="15.75" thickBot="1" x14ac:dyDescent="0.3">
      <c r="B19" s="3">
        <v>29.99</v>
      </c>
      <c r="C19" s="1">
        <f>B19*G8</f>
        <v>6.8032314999999999</v>
      </c>
    </row>
    <row r="20" spans="2:15" x14ac:dyDescent="0.25">
      <c r="B20" s="3">
        <v>-175.7</v>
      </c>
      <c r="C20" s="1">
        <f>B20*G8</f>
        <v>-39.857544999999995</v>
      </c>
      <c r="I20" s="24" t="s">
        <v>4</v>
      </c>
      <c r="J20" s="25"/>
      <c r="K20" s="25"/>
      <c r="L20" s="25" t="s">
        <v>5</v>
      </c>
      <c r="M20" s="25" t="s">
        <v>5</v>
      </c>
      <c r="N20" s="25" t="s">
        <v>6</v>
      </c>
      <c r="O20" s="26" t="s">
        <v>6</v>
      </c>
    </row>
    <row r="21" spans="2:15" x14ac:dyDescent="0.25">
      <c r="B21" s="3">
        <v>923.79</v>
      </c>
      <c r="C21" s="1">
        <f>B21*G8</f>
        <v>209.56176149999999</v>
      </c>
      <c r="I21" s="10"/>
      <c r="J21" s="12" t="s">
        <v>5</v>
      </c>
      <c r="K21" s="12" t="s">
        <v>6</v>
      </c>
      <c r="L21" s="12" t="s">
        <v>13</v>
      </c>
      <c r="M21" s="12" t="s">
        <v>14</v>
      </c>
      <c r="N21" s="12" t="s">
        <v>13</v>
      </c>
      <c r="O21" s="27" t="s">
        <v>14</v>
      </c>
    </row>
    <row r="22" spans="2:15" x14ac:dyDescent="0.25">
      <c r="B22" s="3"/>
      <c r="C22" s="1"/>
      <c r="I22" s="10" t="s">
        <v>8</v>
      </c>
      <c r="J22" s="12">
        <v>-10.35</v>
      </c>
      <c r="K22" s="28">
        <v>-2.3478975000000002</v>
      </c>
      <c r="L22" s="28">
        <v>-14.7</v>
      </c>
      <c r="M22" s="28">
        <v>-6</v>
      </c>
      <c r="N22" s="28">
        <v>-3.334695</v>
      </c>
      <c r="O22" s="29">
        <v>-1.3611</v>
      </c>
    </row>
    <row r="23" spans="2:15" x14ac:dyDescent="0.25">
      <c r="B23" s="4">
        <v>-594.62</v>
      </c>
      <c r="C23" s="5">
        <f>B23*G8</f>
        <v>-134.88954699999999</v>
      </c>
      <c r="I23" s="10" t="s">
        <v>9</v>
      </c>
      <c r="J23" s="12">
        <v>-5.94</v>
      </c>
      <c r="K23" s="28">
        <v>-1.3474889999999999</v>
      </c>
      <c r="L23" s="28">
        <v>-10.89</v>
      </c>
      <c r="M23" s="28">
        <v>-0.99</v>
      </c>
      <c r="N23" s="28">
        <v>-2.4703965000000001</v>
      </c>
      <c r="O23" s="29">
        <v>-0.22458149999999999</v>
      </c>
    </row>
    <row r="24" spans="2:15" x14ac:dyDescent="0.25">
      <c r="B24" s="4">
        <v>-175.02</v>
      </c>
      <c r="C24" s="5">
        <f>B24*G8</f>
        <v>-39.703287000000003</v>
      </c>
      <c r="I24" s="10" t="s">
        <v>10</v>
      </c>
      <c r="J24" s="12">
        <v>-5.2</v>
      </c>
      <c r="K24" s="28">
        <v>-1.1796199999999999</v>
      </c>
      <c r="L24" s="28">
        <v>-10.76</v>
      </c>
      <c r="M24" s="28">
        <v>0.35</v>
      </c>
      <c r="N24" s="28">
        <v>-2.440906</v>
      </c>
      <c r="O24" s="29">
        <v>7.9397499999999996E-2</v>
      </c>
    </row>
    <row r="25" spans="2:15" x14ac:dyDescent="0.25">
      <c r="B25" s="4">
        <v>-447</v>
      </c>
      <c r="C25" s="5">
        <f>B25*G8</f>
        <v>-101.40195</v>
      </c>
      <c r="E25" s="1"/>
      <c r="I25" s="10" t="s">
        <v>11</v>
      </c>
      <c r="J25" s="12">
        <v>21.78</v>
      </c>
      <c r="K25" s="28">
        <v>4.9407930000000002</v>
      </c>
      <c r="L25" s="28">
        <v>14.19</v>
      </c>
      <c r="M25" s="28">
        <v>29.37</v>
      </c>
      <c r="N25" s="28">
        <v>3.2190014999999996</v>
      </c>
      <c r="O25" s="29">
        <v>6.6625845000000004</v>
      </c>
    </row>
    <row r="26" spans="2:15" ht="15.75" thickBot="1" x14ac:dyDescent="0.3">
      <c r="B26" s="4" t="s">
        <v>2</v>
      </c>
      <c r="C26" s="5"/>
      <c r="E26" s="1"/>
      <c r="I26" s="14" t="s">
        <v>12</v>
      </c>
      <c r="J26" s="15" t="s">
        <v>2</v>
      </c>
      <c r="K26" s="32" t="s">
        <v>2</v>
      </c>
      <c r="L26" s="30" t="s">
        <v>2</v>
      </c>
      <c r="M26" s="15" t="s">
        <v>2</v>
      </c>
      <c r="N26" s="15" t="s">
        <v>2</v>
      </c>
      <c r="O26" s="31" t="s">
        <v>2</v>
      </c>
    </row>
    <row r="27" spans="2:15" x14ac:dyDescent="0.25">
      <c r="B27" s="4">
        <v>862.42</v>
      </c>
      <c r="C27" s="5">
        <f>B27*G8</f>
        <v>195.63997699999999</v>
      </c>
      <c r="E27" s="1"/>
    </row>
    <row r="28" spans="2:15" x14ac:dyDescent="0.25">
      <c r="E28" s="1"/>
    </row>
    <row r="29" spans="2:15" x14ac:dyDescent="0.25">
      <c r="B29" s="5">
        <v>-141.61000000000001</v>
      </c>
      <c r="C29">
        <f>B29*G8</f>
        <v>-32.124228500000001</v>
      </c>
      <c r="E29" s="5"/>
    </row>
    <row r="30" spans="2:15" x14ac:dyDescent="0.25">
      <c r="B30" s="5">
        <v>145.58000000000001</v>
      </c>
      <c r="C30">
        <f>B30*G8</f>
        <v>33.024823000000005</v>
      </c>
      <c r="E30" s="5"/>
    </row>
    <row r="31" spans="2:15" x14ac:dyDescent="0.25">
      <c r="B31" s="5">
        <v>-22.4</v>
      </c>
      <c r="C31">
        <f>B31*G8</f>
        <v>-5.0814399999999997</v>
      </c>
      <c r="E31" s="5"/>
    </row>
    <row r="32" spans="2:15" x14ac:dyDescent="0.25">
      <c r="B32" s="5" t="s">
        <v>2</v>
      </c>
      <c r="E32" s="5"/>
    </row>
    <row r="33" spans="2:5" x14ac:dyDescent="0.25">
      <c r="B33" s="5">
        <v>956.96</v>
      </c>
      <c r="C33">
        <f>B33*G8</f>
        <v>217.086376</v>
      </c>
      <c r="E33" s="5"/>
    </row>
    <row r="35" spans="2:5" x14ac:dyDescent="0.25">
      <c r="B35" s="33" t="s">
        <v>4</v>
      </c>
      <c r="C35" s="33"/>
    </row>
    <row r="37" spans="2:5" x14ac:dyDescent="0.25">
      <c r="B37" s="6">
        <v>-14.77</v>
      </c>
      <c r="C37">
        <f>B37*0.22685</f>
        <v>-3.3505745</v>
      </c>
    </row>
    <row r="38" spans="2:5" x14ac:dyDescent="0.25">
      <c r="B38" s="6">
        <v>0.26</v>
      </c>
      <c r="C38">
        <f t="shared" ref="C38:C40" si="0">B38*0.22685</f>
        <v>5.8980999999999999E-2</v>
      </c>
    </row>
    <row r="39" spans="2:5" x14ac:dyDescent="0.25">
      <c r="B39" s="6">
        <v>21.35</v>
      </c>
      <c r="C39">
        <f t="shared" si="0"/>
        <v>4.8432475000000004</v>
      </c>
    </row>
    <row r="40" spans="2:5" x14ac:dyDescent="0.25">
      <c r="B40" s="6">
        <v>32.24</v>
      </c>
      <c r="C40">
        <f t="shared" si="0"/>
        <v>7.313644</v>
      </c>
    </row>
    <row r="42" spans="2:5" x14ac:dyDescent="0.25">
      <c r="B42" s="4">
        <v>-31.28</v>
      </c>
      <c r="C42">
        <f>B42*0.22685</f>
        <v>-7.0958680000000003</v>
      </c>
    </row>
    <row r="43" spans="2:5" x14ac:dyDescent="0.25">
      <c r="B43" s="4">
        <v>-9.91</v>
      </c>
      <c r="C43">
        <f t="shared" ref="C43:C50" si="1">B43*0.22685</f>
        <v>-2.2480834999999999</v>
      </c>
    </row>
    <row r="44" spans="2:5" x14ac:dyDescent="0.25">
      <c r="B44" s="4">
        <v>12.83</v>
      </c>
      <c r="C44">
        <f t="shared" si="1"/>
        <v>2.9104855000000001</v>
      </c>
    </row>
    <row r="45" spans="2:5" x14ac:dyDescent="0.25">
      <c r="B45" s="4">
        <v>29.87</v>
      </c>
      <c r="C45">
        <f t="shared" si="1"/>
        <v>6.7760094999999998</v>
      </c>
    </row>
    <row r="47" spans="2:5" x14ac:dyDescent="0.25">
      <c r="B47" s="4">
        <v>-6.59</v>
      </c>
      <c r="C47">
        <f t="shared" si="1"/>
        <v>-1.4949414999999999</v>
      </c>
    </row>
    <row r="48" spans="2:5" x14ac:dyDescent="0.25">
      <c r="B48" s="4">
        <v>5.29</v>
      </c>
      <c r="C48">
        <f t="shared" si="1"/>
        <v>1.2000365</v>
      </c>
    </row>
    <row r="49" spans="2:3" x14ac:dyDescent="0.25">
      <c r="B49" s="4">
        <v>25.56</v>
      </c>
      <c r="C49">
        <f t="shared" si="1"/>
        <v>5.7982860000000001</v>
      </c>
    </row>
    <row r="50" spans="2:3" x14ac:dyDescent="0.25">
      <c r="B50" s="4">
        <v>33.409999999999997</v>
      </c>
      <c r="C50">
        <f t="shared" si="1"/>
        <v>7.5790584999999995</v>
      </c>
    </row>
    <row r="53" spans="2:3" x14ac:dyDescent="0.25">
      <c r="B53" s="4">
        <v>924</v>
      </c>
      <c r="C53">
        <f>B53*0.22685</f>
        <v>209.60939999999999</v>
      </c>
    </row>
    <row r="54" spans="2:3" x14ac:dyDescent="0.25">
      <c r="B54" s="4">
        <v>32</v>
      </c>
      <c r="C54">
        <f>B54*0.22685</f>
        <v>7.2591999999999999</v>
      </c>
    </row>
    <row r="56" spans="2:3" x14ac:dyDescent="0.25">
      <c r="B56">
        <v>890</v>
      </c>
      <c r="C56">
        <f t="shared" ref="C56:C74" si="2">B56*0.22685</f>
        <v>201.8965</v>
      </c>
    </row>
    <row r="57" spans="2:3" x14ac:dyDescent="0.25">
      <c r="B57">
        <v>45</v>
      </c>
      <c r="C57">
        <f t="shared" si="2"/>
        <v>10.20825</v>
      </c>
    </row>
    <row r="59" spans="2:3" x14ac:dyDescent="0.25">
      <c r="B59">
        <v>305</v>
      </c>
      <c r="C59">
        <f t="shared" si="2"/>
        <v>69.189250000000001</v>
      </c>
    </row>
    <row r="60" spans="2:3" x14ac:dyDescent="0.25">
      <c r="B60">
        <v>15</v>
      </c>
      <c r="C60">
        <f t="shared" si="2"/>
        <v>3.4027500000000002</v>
      </c>
    </row>
    <row r="61" spans="2:3" x14ac:dyDescent="0.25">
      <c r="C61">
        <f t="shared" si="2"/>
        <v>0</v>
      </c>
    </row>
    <row r="62" spans="2:3" x14ac:dyDescent="0.25">
      <c r="B62">
        <v>176</v>
      </c>
      <c r="C62">
        <f t="shared" si="2"/>
        <v>39.925600000000003</v>
      </c>
    </row>
    <row r="63" spans="2:3" x14ac:dyDescent="0.25">
      <c r="B63">
        <v>21</v>
      </c>
      <c r="C63">
        <f t="shared" si="2"/>
        <v>4.7638499999999997</v>
      </c>
    </row>
    <row r="66" spans="2:3" x14ac:dyDescent="0.25">
      <c r="B66">
        <v>890</v>
      </c>
      <c r="C66" s="2">
        <f t="shared" si="2"/>
        <v>201.8965</v>
      </c>
    </row>
    <row r="67" spans="2:3" x14ac:dyDescent="0.25">
      <c r="B67">
        <v>530</v>
      </c>
      <c r="C67" s="2">
        <f t="shared" si="2"/>
        <v>120.23049999999999</v>
      </c>
    </row>
    <row r="68" spans="2:3" x14ac:dyDescent="0.25">
      <c r="B68">
        <v>270</v>
      </c>
      <c r="C68" s="2">
        <f t="shared" si="2"/>
        <v>61.249499999999998</v>
      </c>
    </row>
    <row r="69" spans="2:3" x14ac:dyDescent="0.25">
      <c r="B69">
        <v>90</v>
      </c>
      <c r="C69" s="2">
        <f t="shared" si="2"/>
        <v>20.416499999999999</v>
      </c>
    </row>
    <row r="70" spans="2:3" x14ac:dyDescent="0.25">
      <c r="C70" s="2"/>
    </row>
    <row r="71" spans="2:3" x14ac:dyDescent="0.25">
      <c r="B71">
        <v>45</v>
      </c>
      <c r="C71" s="2">
        <f t="shared" si="2"/>
        <v>10.20825</v>
      </c>
    </row>
    <row r="72" spans="2:3" x14ac:dyDescent="0.25">
      <c r="B72">
        <v>25</v>
      </c>
      <c r="C72" s="2">
        <f t="shared" si="2"/>
        <v>5.6712499999999997</v>
      </c>
    </row>
    <row r="73" spans="2:3" x14ac:dyDescent="0.25">
      <c r="B73">
        <v>15</v>
      </c>
      <c r="C73" s="2">
        <f t="shared" si="2"/>
        <v>3.4027500000000002</v>
      </c>
    </row>
    <row r="74" spans="2:3" x14ac:dyDescent="0.25">
      <c r="B74">
        <v>5</v>
      </c>
      <c r="C74" s="2">
        <f t="shared" si="2"/>
        <v>1.13425</v>
      </c>
    </row>
  </sheetData>
  <mergeCells count="4">
    <mergeCell ref="B17:C17"/>
    <mergeCell ref="B35:C35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Exchange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2016-11-23T11:27:37Z</dcterms:created>
  <dcterms:modified xsi:type="dcterms:W3CDTF">2017-10-05T08:30:21Z</dcterms:modified>
</cp:coreProperties>
</file>