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65" windowWidth="20115" windowHeight="7620"/>
  </bookViews>
  <sheets>
    <sheet name="Individual_Bids2" sheetId="1" r:id="rId1"/>
  </sheets>
  <calcPr calcId="145621"/>
</workbook>
</file>

<file path=xl/calcChain.xml><?xml version="1.0" encoding="utf-8"?>
<calcChain xmlns="http://schemas.openxmlformats.org/spreadsheetml/2006/main">
  <c r="Z2" i="1" l="1"/>
  <c r="AB129" i="1" l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6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3" i="1"/>
  <c r="AB364" i="1"/>
  <c r="AB365" i="1"/>
  <c r="AB366" i="1"/>
  <c r="AB367" i="1"/>
  <c r="AB369" i="1"/>
  <c r="AB370" i="1"/>
  <c r="AB371" i="1"/>
  <c r="AB372" i="1"/>
  <c r="AB373" i="1"/>
  <c r="AB374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3" i="1"/>
  <c r="AC393" i="1" s="1"/>
  <c r="AB394" i="1"/>
  <c r="AB395" i="1"/>
  <c r="AB396" i="1"/>
  <c r="AB397" i="1"/>
  <c r="AB398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3" i="1"/>
  <c r="AB5" i="1"/>
  <c r="AB7" i="1"/>
  <c r="AB8" i="1"/>
  <c r="AB9" i="1"/>
  <c r="AB10" i="1"/>
  <c r="AB11" i="1"/>
  <c r="AB12" i="1"/>
  <c r="AB13" i="1"/>
  <c r="AB14" i="1"/>
  <c r="AB15" i="1"/>
  <c r="AB16" i="1"/>
  <c r="AB17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7" i="1"/>
  <c r="AB78" i="1"/>
  <c r="AB79" i="1"/>
  <c r="AB86" i="1"/>
  <c r="AB87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8" i="1"/>
  <c r="AA42" i="1"/>
  <c r="AA49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4" i="1"/>
  <c r="AA75" i="1"/>
  <c r="AA76" i="1"/>
  <c r="AA80" i="1"/>
  <c r="AA81" i="1"/>
  <c r="AA82" i="1"/>
  <c r="AA83" i="1"/>
  <c r="AA84" i="1"/>
  <c r="AA85" i="1"/>
  <c r="AA88" i="1"/>
  <c r="AA89" i="1"/>
  <c r="AA90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2" i="1"/>
  <c r="Y3" i="1"/>
  <c r="Z3" i="1" s="1"/>
  <c r="Y4" i="1"/>
  <c r="Y5" i="1"/>
  <c r="Y6" i="1"/>
  <c r="Z6" i="1" s="1"/>
  <c r="Y7" i="1"/>
  <c r="Z7" i="1" s="1"/>
  <c r="Y8" i="1"/>
  <c r="Y9" i="1"/>
  <c r="Y10" i="1"/>
  <c r="Z10" i="1" s="1"/>
  <c r="Y11" i="1"/>
  <c r="Z11" i="1" s="1"/>
  <c r="Y12" i="1"/>
  <c r="Y13" i="1"/>
  <c r="Y14" i="1"/>
  <c r="Z14" i="1" s="1"/>
  <c r="Y15" i="1"/>
  <c r="Z15" i="1" s="1"/>
  <c r="Y16" i="1"/>
  <c r="Y17" i="1"/>
  <c r="Y18" i="1"/>
  <c r="Z18" i="1" s="1"/>
  <c r="Y19" i="1"/>
  <c r="Y20" i="1"/>
  <c r="Y21" i="1"/>
  <c r="Y22" i="1"/>
  <c r="Z22" i="1" s="1"/>
  <c r="Y23" i="1"/>
  <c r="Z23" i="1" s="1"/>
  <c r="Y24" i="1"/>
  <c r="Y25" i="1"/>
  <c r="Y26" i="1"/>
  <c r="Z26" i="1" s="1"/>
  <c r="Y27" i="1"/>
  <c r="Z27" i="1" s="1"/>
  <c r="Y28" i="1"/>
  <c r="Y29" i="1"/>
  <c r="Y30" i="1"/>
  <c r="Z30" i="1" s="1"/>
  <c r="Y31" i="1"/>
  <c r="Z31" i="1" s="1"/>
  <c r="Y32" i="1"/>
  <c r="Y33" i="1"/>
  <c r="Y34" i="1"/>
  <c r="Z34" i="1" s="1"/>
  <c r="Y35" i="1"/>
  <c r="Z35" i="1" s="1"/>
  <c r="Y36" i="1"/>
  <c r="Y37" i="1"/>
  <c r="Y38" i="1"/>
  <c r="Z38" i="1" s="1"/>
  <c r="Y39" i="1"/>
  <c r="Z39" i="1" s="1"/>
  <c r="Y40" i="1"/>
  <c r="Y41" i="1"/>
  <c r="Y42" i="1"/>
  <c r="Z42" i="1" s="1"/>
  <c r="Y43" i="1"/>
  <c r="Z43" i="1" s="1"/>
  <c r="Y44" i="1"/>
  <c r="Y45" i="1"/>
  <c r="Y46" i="1"/>
  <c r="Z46" i="1" s="1"/>
  <c r="Y47" i="1"/>
  <c r="Z47" i="1" s="1"/>
  <c r="Y48" i="1"/>
  <c r="Y49" i="1"/>
  <c r="Y50" i="1"/>
  <c r="Z50" i="1" s="1"/>
  <c r="Y51" i="1"/>
  <c r="Y52" i="1"/>
  <c r="Y53" i="1"/>
  <c r="Y54" i="1"/>
  <c r="Z54" i="1" s="1"/>
  <c r="Y55" i="1"/>
  <c r="Y56" i="1"/>
  <c r="Y57" i="1"/>
  <c r="Y58" i="1"/>
  <c r="Z58" i="1" s="1"/>
  <c r="Y59" i="1"/>
  <c r="Z59" i="1" s="1"/>
  <c r="Y60" i="1"/>
  <c r="Y61" i="1"/>
  <c r="Y62" i="1"/>
  <c r="Z62" i="1" s="1"/>
  <c r="Y63" i="1"/>
  <c r="Z63" i="1" s="1"/>
  <c r="Y64" i="1"/>
  <c r="Y65" i="1"/>
  <c r="Y66" i="1"/>
  <c r="Z66" i="1" s="1"/>
  <c r="Y67" i="1"/>
  <c r="Z67" i="1" s="1"/>
  <c r="Y68" i="1"/>
  <c r="Y69" i="1"/>
  <c r="Y70" i="1"/>
  <c r="Z70" i="1" s="1"/>
  <c r="Y71" i="1"/>
  <c r="Z71" i="1" s="1"/>
  <c r="Y72" i="1"/>
  <c r="Y73" i="1"/>
  <c r="Y74" i="1"/>
  <c r="Z74" i="1" s="1"/>
  <c r="Y75" i="1"/>
  <c r="Z75" i="1" s="1"/>
  <c r="Y76" i="1"/>
  <c r="Y77" i="1"/>
  <c r="Y78" i="1"/>
  <c r="Z78" i="1" s="1"/>
  <c r="Y79" i="1"/>
  <c r="Z79" i="1" s="1"/>
  <c r="Y80" i="1"/>
  <c r="Y81" i="1"/>
  <c r="Y82" i="1"/>
  <c r="Z82" i="1" s="1"/>
  <c r="Y83" i="1"/>
  <c r="Z83" i="1" s="1"/>
  <c r="Y84" i="1"/>
  <c r="Y85" i="1"/>
  <c r="Y86" i="1"/>
  <c r="Z86" i="1" s="1"/>
  <c r="Y87" i="1"/>
  <c r="Z87" i="1" s="1"/>
  <c r="Y88" i="1"/>
  <c r="Y89" i="1"/>
  <c r="Y90" i="1"/>
  <c r="Z90" i="1" s="1"/>
  <c r="Y91" i="1"/>
  <c r="Z91" i="1" s="1"/>
  <c r="Y92" i="1"/>
  <c r="Y93" i="1"/>
  <c r="Y94" i="1"/>
  <c r="Z94" i="1" s="1"/>
  <c r="Y95" i="1"/>
  <c r="Y96" i="1"/>
  <c r="Y97" i="1"/>
  <c r="Y98" i="1"/>
  <c r="Z98" i="1" s="1"/>
  <c r="Y99" i="1"/>
  <c r="Z99" i="1" s="1"/>
  <c r="Y100" i="1"/>
  <c r="Y101" i="1"/>
  <c r="Y102" i="1"/>
  <c r="Z102" i="1" s="1"/>
  <c r="Y103" i="1"/>
  <c r="Z103" i="1" s="1"/>
  <c r="Y104" i="1"/>
  <c r="Y105" i="1"/>
  <c r="Y106" i="1"/>
  <c r="Z106" i="1" s="1"/>
  <c r="Y107" i="1"/>
  <c r="Z107" i="1" s="1"/>
  <c r="Y108" i="1"/>
  <c r="Y109" i="1"/>
  <c r="Y110" i="1"/>
  <c r="Z110" i="1" s="1"/>
  <c r="Y111" i="1"/>
  <c r="Z111" i="1" s="1"/>
  <c r="Y112" i="1"/>
  <c r="Y113" i="1"/>
  <c r="Y114" i="1"/>
  <c r="Z114" i="1" s="1"/>
  <c r="Y115" i="1"/>
  <c r="Y116" i="1"/>
  <c r="Y117" i="1"/>
  <c r="Y118" i="1"/>
  <c r="Z118" i="1" s="1"/>
  <c r="Y119" i="1"/>
  <c r="Y120" i="1"/>
  <c r="Z120" i="1" s="1"/>
  <c r="Y121" i="1"/>
  <c r="Y122" i="1"/>
  <c r="Z122" i="1" s="1"/>
  <c r="Y123" i="1"/>
  <c r="Y124" i="1"/>
  <c r="Z124" i="1" s="1"/>
  <c r="Y125" i="1"/>
  <c r="Y126" i="1"/>
  <c r="Z126" i="1" s="1"/>
  <c r="Y127" i="1"/>
  <c r="Y128" i="1"/>
  <c r="Z128" i="1" s="1"/>
  <c r="Y129" i="1"/>
  <c r="Y130" i="1"/>
  <c r="Z130" i="1" s="1"/>
  <c r="Y131" i="1"/>
  <c r="Y132" i="1"/>
  <c r="Z132" i="1" s="1"/>
  <c r="Y133" i="1"/>
  <c r="Y134" i="1"/>
  <c r="Z134" i="1" s="1"/>
  <c r="Y135" i="1"/>
  <c r="Y136" i="1"/>
  <c r="Z136" i="1" s="1"/>
  <c r="Y137" i="1"/>
  <c r="Y138" i="1"/>
  <c r="Z138" i="1" s="1"/>
  <c r="Y139" i="1"/>
  <c r="Y140" i="1"/>
  <c r="Z140" i="1" s="1"/>
  <c r="Y141" i="1"/>
  <c r="Y142" i="1"/>
  <c r="Z142" i="1" s="1"/>
  <c r="Y143" i="1"/>
  <c r="Y144" i="1"/>
  <c r="Z144" i="1" s="1"/>
  <c r="Y145" i="1"/>
  <c r="Y146" i="1"/>
  <c r="Z146" i="1" s="1"/>
  <c r="Y147" i="1"/>
  <c r="Y148" i="1"/>
  <c r="Z148" i="1" s="1"/>
  <c r="Y149" i="1"/>
  <c r="Y150" i="1"/>
  <c r="Z150" i="1" s="1"/>
  <c r="Y151" i="1"/>
  <c r="Y152" i="1"/>
  <c r="Z152" i="1" s="1"/>
  <c r="Y153" i="1"/>
  <c r="Y154" i="1"/>
  <c r="Z154" i="1" s="1"/>
  <c r="Y155" i="1"/>
  <c r="Y156" i="1"/>
  <c r="Z156" i="1" s="1"/>
  <c r="Y157" i="1"/>
  <c r="Y158" i="1"/>
  <c r="Z158" i="1" s="1"/>
  <c r="Y159" i="1"/>
  <c r="Y160" i="1"/>
  <c r="Z160" i="1" s="1"/>
  <c r="Y161" i="1"/>
  <c r="Y162" i="1"/>
  <c r="Z162" i="1" s="1"/>
  <c r="Y163" i="1"/>
  <c r="Y164" i="1"/>
  <c r="Y165" i="1"/>
  <c r="Y166" i="1"/>
  <c r="Z166" i="1" s="1"/>
  <c r="Y167" i="1"/>
  <c r="Y168" i="1"/>
  <c r="Z168" i="1" s="1"/>
  <c r="Y169" i="1"/>
  <c r="Y170" i="1"/>
  <c r="Z170" i="1" s="1"/>
  <c r="Y171" i="1"/>
  <c r="Y172" i="1"/>
  <c r="Z172" i="1" s="1"/>
  <c r="Y173" i="1"/>
  <c r="Y174" i="1"/>
  <c r="Y175" i="1"/>
  <c r="Y176" i="1"/>
  <c r="Z176" i="1" s="1"/>
  <c r="Y177" i="1"/>
  <c r="Y178" i="1"/>
  <c r="Z178" i="1" s="1"/>
  <c r="Y179" i="1"/>
  <c r="Y180" i="1"/>
  <c r="Z180" i="1" s="1"/>
  <c r="Y181" i="1"/>
  <c r="Y182" i="1"/>
  <c r="Z182" i="1" s="1"/>
  <c r="Y183" i="1"/>
  <c r="Y184" i="1"/>
  <c r="Z184" i="1" s="1"/>
  <c r="Y185" i="1"/>
  <c r="Y186" i="1"/>
  <c r="Z186" i="1" s="1"/>
  <c r="Y187" i="1"/>
  <c r="Y188" i="1"/>
  <c r="Z188" i="1" s="1"/>
  <c r="Y189" i="1"/>
  <c r="Y190" i="1"/>
  <c r="Z190" i="1" s="1"/>
  <c r="Y191" i="1"/>
  <c r="Y192" i="1"/>
  <c r="Y193" i="1"/>
  <c r="Y194" i="1"/>
  <c r="Z194" i="1" s="1"/>
  <c r="Y195" i="1"/>
  <c r="Y196" i="1"/>
  <c r="Z196" i="1" s="1"/>
  <c r="Y197" i="1"/>
  <c r="Y198" i="1"/>
  <c r="Z198" i="1" s="1"/>
  <c r="Y199" i="1"/>
  <c r="Y200" i="1"/>
  <c r="Z200" i="1" s="1"/>
  <c r="Y201" i="1"/>
  <c r="Y202" i="1"/>
  <c r="Z202" i="1" s="1"/>
  <c r="Y203" i="1"/>
  <c r="Y204" i="1"/>
  <c r="Z204" i="1" s="1"/>
  <c r="Y205" i="1"/>
  <c r="Y206" i="1"/>
  <c r="Z206" i="1" s="1"/>
  <c r="Y207" i="1"/>
  <c r="Y208" i="1"/>
  <c r="Z208" i="1" s="1"/>
  <c r="Y209" i="1"/>
  <c r="Y210" i="1"/>
  <c r="Z210" i="1" s="1"/>
  <c r="Y211" i="1"/>
  <c r="Y212" i="1"/>
  <c r="Z212" i="1" s="1"/>
  <c r="Y213" i="1"/>
  <c r="Y214" i="1"/>
  <c r="Z214" i="1" s="1"/>
  <c r="Y215" i="1"/>
  <c r="Y216" i="1"/>
  <c r="Z216" i="1" s="1"/>
  <c r="Y217" i="1"/>
  <c r="Y218" i="1"/>
  <c r="Z218" i="1" s="1"/>
  <c r="Y219" i="1"/>
  <c r="Y220" i="1"/>
  <c r="Z220" i="1" s="1"/>
  <c r="Y221" i="1"/>
  <c r="Y222" i="1"/>
  <c r="Z222" i="1" s="1"/>
  <c r="Y223" i="1"/>
  <c r="Y224" i="1"/>
  <c r="Z224" i="1" s="1"/>
  <c r="Y225" i="1"/>
  <c r="Y226" i="1"/>
  <c r="Z226" i="1" s="1"/>
  <c r="Y227" i="1"/>
  <c r="Y228" i="1"/>
  <c r="Z228" i="1" s="1"/>
  <c r="Y229" i="1"/>
  <c r="Y230" i="1"/>
  <c r="Z230" i="1" s="1"/>
  <c r="Y231" i="1"/>
  <c r="Y232" i="1"/>
  <c r="Z232" i="1" s="1"/>
  <c r="Y233" i="1"/>
  <c r="Y234" i="1"/>
  <c r="Z234" i="1" s="1"/>
  <c r="Y235" i="1"/>
  <c r="Y236" i="1"/>
  <c r="Z236" i="1" s="1"/>
  <c r="Y237" i="1"/>
  <c r="Y238" i="1"/>
  <c r="Z238" i="1" s="1"/>
  <c r="Y239" i="1"/>
  <c r="Y240" i="1"/>
  <c r="Z240" i="1" s="1"/>
  <c r="Y241" i="1"/>
  <c r="Y242" i="1"/>
  <c r="Z242" i="1" s="1"/>
  <c r="Y243" i="1"/>
  <c r="Y244" i="1"/>
  <c r="Z244" i="1" s="1"/>
  <c r="Y245" i="1"/>
  <c r="Y246" i="1"/>
  <c r="Z246" i="1" s="1"/>
  <c r="Y247" i="1"/>
  <c r="Y248" i="1"/>
  <c r="Z248" i="1" s="1"/>
  <c r="Y249" i="1"/>
  <c r="Y250" i="1"/>
  <c r="Z250" i="1" s="1"/>
  <c r="Y251" i="1"/>
  <c r="Y252" i="1"/>
  <c r="Z252" i="1" s="1"/>
  <c r="Y253" i="1"/>
  <c r="Y254" i="1"/>
  <c r="Z254" i="1" s="1"/>
  <c r="Y255" i="1"/>
  <c r="Z255" i="1" s="1"/>
  <c r="Y256" i="1"/>
  <c r="Z256" i="1" s="1"/>
  <c r="Y257" i="1"/>
  <c r="Y258" i="1"/>
  <c r="Z258" i="1" s="1"/>
  <c r="Y259" i="1"/>
  <c r="Z259" i="1" s="1"/>
  <c r="Y260" i="1"/>
  <c r="Z260" i="1" s="1"/>
  <c r="Y261" i="1"/>
  <c r="Y262" i="1"/>
  <c r="Y263" i="1"/>
  <c r="Z263" i="1" s="1"/>
  <c r="Y264" i="1"/>
  <c r="Z264" i="1" s="1"/>
  <c r="Y265" i="1"/>
  <c r="Y266" i="1"/>
  <c r="Z266" i="1" s="1"/>
  <c r="Y267" i="1"/>
  <c r="Y268" i="1"/>
  <c r="Z268" i="1" s="1"/>
  <c r="Y269" i="1"/>
  <c r="Y270" i="1"/>
  <c r="Z270" i="1" s="1"/>
  <c r="Y271" i="1"/>
  <c r="Z271" i="1" s="1"/>
  <c r="Y272" i="1"/>
  <c r="Z272" i="1" s="1"/>
  <c r="Y273" i="1"/>
  <c r="Y274" i="1"/>
  <c r="Z274" i="1" s="1"/>
  <c r="Y275" i="1"/>
  <c r="Z275" i="1" s="1"/>
  <c r="Y276" i="1"/>
  <c r="Z276" i="1" s="1"/>
  <c r="Y277" i="1"/>
  <c r="Y278" i="1"/>
  <c r="Z278" i="1" s="1"/>
  <c r="Y279" i="1"/>
  <c r="Z279" i="1" s="1"/>
  <c r="Y280" i="1"/>
  <c r="Z280" i="1" s="1"/>
  <c r="Y281" i="1"/>
  <c r="Y282" i="1"/>
  <c r="Z282" i="1" s="1"/>
  <c r="Y283" i="1"/>
  <c r="Y284" i="1"/>
  <c r="Z284" i="1" s="1"/>
  <c r="Y285" i="1"/>
  <c r="Y286" i="1"/>
  <c r="Z286" i="1" s="1"/>
  <c r="Y287" i="1"/>
  <c r="Z287" i="1" s="1"/>
  <c r="Y288" i="1"/>
  <c r="Z288" i="1" s="1"/>
  <c r="Y289" i="1"/>
  <c r="Y290" i="1"/>
  <c r="Z290" i="1" s="1"/>
  <c r="Y291" i="1"/>
  <c r="Z291" i="1" s="1"/>
  <c r="Y292" i="1"/>
  <c r="Z292" i="1" s="1"/>
  <c r="Y293" i="1"/>
  <c r="Y294" i="1"/>
  <c r="Z294" i="1" s="1"/>
  <c r="Y295" i="1"/>
  <c r="Y296" i="1"/>
  <c r="Z296" i="1" s="1"/>
  <c r="Y297" i="1"/>
  <c r="Y298" i="1"/>
  <c r="Z298" i="1" s="1"/>
  <c r="Y299" i="1"/>
  <c r="Z299" i="1" s="1"/>
  <c r="Y300" i="1"/>
  <c r="Z300" i="1" s="1"/>
  <c r="Y301" i="1"/>
  <c r="Y302" i="1"/>
  <c r="Z302" i="1" s="1"/>
  <c r="Y303" i="1"/>
  <c r="Z303" i="1" s="1"/>
  <c r="Y304" i="1"/>
  <c r="Y305" i="1"/>
  <c r="Y306" i="1"/>
  <c r="Z306" i="1" s="1"/>
  <c r="Y307" i="1"/>
  <c r="Z307" i="1" s="1"/>
  <c r="Y308" i="1"/>
  <c r="Y309" i="1"/>
  <c r="Y310" i="1"/>
  <c r="Z310" i="1" s="1"/>
  <c r="Y311" i="1"/>
  <c r="Y312" i="1"/>
  <c r="Y313" i="1"/>
  <c r="Y314" i="1"/>
  <c r="Z314" i="1" s="1"/>
  <c r="Y315" i="1"/>
  <c r="Z315" i="1" s="1"/>
  <c r="Y316" i="1"/>
  <c r="Y317" i="1"/>
  <c r="Y318" i="1"/>
  <c r="Z318" i="1" s="1"/>
  <c r="Y319" i="1"/>
  <c r="Y320" i="1"/>
  <c r="Y321" i="1"/>
  <c r="Y322" i="1"/>
  <c r="Z322" i="1" s="1"/>
  <c r="Y323" i="1"/>
  <c r="Y324" i="1"/>
  <c r="Y325" i="1"/>
  <c r="Y326" i="1"/>
  <c r="Z326" i="1" s="1"/>
  <c r="Y327" i="1"/>
  <c r="Y328" i="1"/>
  <c r="Y329" i="1"/>
  <c r="Y330" i="1"/>
  <c r="Z330" i="1" s="1"/>
  <c r="Y331" i="1"/>
  <c r="Y332" i="1"/>
  <c r="Y333" i="1"/>
  <c r="Y334" i="1"/>
  <c r="Z334" i="1" s="1"/>
  <c r="Y335" i="1"/>
  <c r="Y336" i="1"/>
  <c r="Z336" i="1" s="1"/>
  <c r="Y337" i="1"/>
  <c r="Y338" i="1"/>
  <c r="Z338" i="1" s="1"/>
  <c r="Y339" i="1"/>
  <c r="Y340" i="1"/>
  <c r="Z340" i="1" s="1"/>
  <c r="Y341" i="1"/>
  <c r="Y342" i="1"/>
  <c r="Z342" i="1" s="1"/>
  <c r="Y343" i="1"/>
  <c r="Y344" i="1"/>
  <c r="Z344" i="1" s="1"/>
  <c r="Y345" i="1"/>
  <c r="Y346" i="1"/>
  <c r="Z346" i="1" s="1"/>
  <c r="Y347" i="1"/>
  <c r="Y348" i="1"/>
  <c r="Z348" i="1" s="1"/>
  <c r="Y349" i="1"/>
  <c r="Y350" i="1"/>
  <c r="Z350" i="1" s="1"/>
  <c r="Y351" i="1"/>
  <c r="Z351" i="1" s="1"/>
  <c r="Y352" i="1"/>
  <c r="Z352" i="1" s="1"/>
  <c r="Y353" i="1"/>
  <c r="Y354" i="1"/>
  <c r="Z354" i="1" s="1"/>
  <c r="Y355" i="1"/>
  <c r="Z355" i="1" s="1"/>
  <c r="Y356" i="1"/>
  <c r="Z356" i="1" s="1"/>
  <c r="Y357" i="1"/>
  <c r="Y358" i="1"/>
  <c r="Z358" i="1" s="1"/>
  <c r="Y359" i="1"/>
  <c r="Y360" i="1"/>
  <c r="Z360" i="1" s="1"/>
  <c r="Y361" i="1"/>
  <c r="Y362" i="1"/>
  <c r="Z362" i="1" s="1"/>
  <c r="Y363" i="1"/>
  <c r="Z363" i="1" s="1"/>
  <c r="Y364" i="1"/>
  <c r="Z364" i="1" s="1"/>
  <c r="Y365" i="1"/>
  <c r="Y366" i="1"/>
  <c r="Z366" i="1" s="1"/>
  <c r="Y367" i="1"/>
  <c r="Z367" i="1" s="1"/>
  <c r="Y368" i="1"/>
  <c r="Y369" i="1"/>
  <c r="Y370" i="1"/>
  <c r="Z370" i="1" s="1"/>
  <c r="Y371" i="1"/>
  <c r="Z371" i="1" s="1"/>
  <c r="Y372" i="1"/>
  <c r="Y373" i="1"/>
  <c r="Y374" i="1"/>
  <c r="Z374" i="1" s="1"/>
  <c r="Y375" i="1"/>
  <c r="Y376" i="1"/>
  <c r="Y377" i="1"/>
  <c r="Y378" i="1"/>
  <c r="Z378" i="1" s="1"/>
  <c r="Y379" i="1"/>
  <c r="Z379" i="1" s="1"/>
  <c r="Y380" i="1"/>
  <c r="Y381" i="1"/>
  <c r="Y382" i="1"/>
  <c r="Z382" i="1" s="1"/>
  <c r="Y383" i="1"/>
  <c r="Z383" i="1" s="1"/>
  <c r="Y384" i="1"/>
  <c r="Y385" i="1"/>
  <c r="Y386" i="1"/>
  <c r="Z386" i="1" s="1"/>
  <c r="Y387" i="1"/>
  <c r="Z387" i="1" s="1"/>
  <c r="Y388" i="1"/>
  <c r="Z388" i="1" s="1"/>
  <c r="Y389" i="1"/>
  <c r="Y390" i="1"/>
  <c r="Y391" i="1"/>
  <c r="Z391" i="1" s="1"/>
  <c r="Y392" i="1"/>
  <c r="Z392" i="1" s="1"/>
  <c r="Y393" i="1"/>
  <c r="Y394" i="1"/>
  <c r="Z394" i="1" s="1"/>
  <c r="Y395" i="1"/>
  <c r="Z395" i="1" s="1"/>
  <c r="Y396" i="1"/>
  <c r="Z396" i="1" s="1"/>
  <c r="Y397" i="1"/>
  <c r="Y398" i="1"/>
  <c r="Z398" i="1" s="1"/>
  <c r="Y399" i="1"/>
  <c r="Z399" i="1" s="1"/>
  <c r="Y400" i="1"/>
  <c r="Y401" i="1"/>
  <c r="Y402" i="1"/>
  <c r="Z402" i="1" s="1"/>
  <c r="Y403" i="1"/>
  <c r="Z403" i="1" s="1"/>
  <c r="Y404" i="1"/>
  <c r="Y405" i="1"/>
  <c r="Y406" i="1"/>
  <c r="Z406" i="1" s="1"/>
  <c r="Y407" i="1"/>
  <c r="Z407" i="1" s="1"/>
  <c r="Y408" i="1"/>
  <c r="Y409" i="1"/>
  <c r="Y410" i="1"/>
  <c r="Z410" i="1" s="1"/>
  <c r="Y411" i="1"/>
  <c r="Y412" i="1"/>
  <c r="Y413" i="1"/>
  <c r="Y414" i="1"/>
  <c r="Z414" i="1" s="1"/>
  <c r="Y415" i="1"/>
  <c r="Z415" i="1" s="1"/>
  <c r="Y416" i="1"/>
  <c r="Y417" i="1"/>
  <c r="Y418" i="1"/>
  <c r="Z418" i="1" s="1"/>
  <c r="Y419" i="1"/>
  <c r="Z419" i="1" s="1"/>
  <c r="Y420" i="1"/>
  <c r="Z420" i="1" s="1"/>
  <c r="Y421" i="1"/>
  <c r="Z421" i="1" s="1"/>
  <c r="Y422" i="1"/>
  <c r="Y423" i="1"/>
  <c r="Y424" i="1"/>
  <c r="Y425" i="1"/>
  <c r="Z425" i="1" s="1"/>
  <c r="Y426" i="1"/>
  <c r="Z426" i="1" s="1"/>
  <c r="Y427" i="1"/>
  <c r="Y428" i="1"/>
  <c r="Y429" i="1"/>
  <c r="Z429" i="1" s="1"/>
  <c r="Y430" i="1"/>
  <c r="Z430" i="1" s="1"/>
  <c r="Y431" i="1"/>
  <c r="Y432" i="1"/>
  <c r="Y433" i="1"/>
  <c r="Y434" i="1"/>
  <c r="Z434" i="1" s="1"/>
  <c r="Y435" i="1"/>
  <c r="Y436" i="1"/>
  <c r="Y437" i="1"/>
  <c r="Y438" i="1"/>
  <c r="Z438" i="1" s="1"/>
  <c r="Y439" i="1"/>
  <c r="Y440" i="1"/>
  <c r="Y441" i="1"/>
  <c r="Y442" i="1"/>
  <c r="Z442" i="1" s="1"/>
  <c r="Y443" i="1"/>
  <c r="Y444" i="1"/>
  <c r="Y445" i="1"/>
  <c r="Y446" i="1"/>
  <c r="Z446" i="1" s="1"/>
  <c r="Y447" i="1"/>
  <c r="Y448" i="1"/>
  <c r="Y449" i="1"/>
  <c r="Y450" i="1"/>
  <c r="Z450" i="1" s="1"/>
  <c r="Y451" i="1"/>
  <c r="Y2" i="1"/>
  <c r="Z192" i="1"/>
  <c r="Z19" i="1"/>
  <c r="Z55" i="1"/>
  <c r="Z95" i="1"/>
  <c r="Z164" i="1"/>
  <c r="Z267" i="1"/>
  <c r="Z295" i="1"/>
  <c r="AC2" i="1" l="1"/>
  <c r="AC360" i="1"/>
  <c r="AC329" i="1"/>
  <c r="AC213" i="1"/>
  <c r="AC126" i="1"/>
  <c r="AC433" i="1"/>
  <c r="AC374" i="1"/>
  <c r="AC289" i="1"/>
  <c r="AC182" i="1"/>
  <c r="AC92" i="1"/>
  <c r="AC72" i="1"/>
  <c r="AC321" i="1"/>
  <c r="AC192" i="1"/>
  <c r="AC403" i="1"/>
  <c r="AC345" i="1"/>
  <c r="AC298" i="1"/>
  <c r="AC232" i="1"/>
  <c r="AC152" i="1"/>
  <c r="AC310" i="1"/>
  <c r="AC279" i="1"/>
  <c r="AC263" i="1"/>
  <c r="AC37" i="1"/>
  <c r="AC112" i="1"/>
  <c r="AC52" i="1"/>
  <c r="AC19" i="1"/>
  <c r="Z389" i="1"/>
  <c r="Z349" i="1"/>
  <c r="Z345" i="1"/>
  <c r="Z337" i="1"/>
  <c r="Z329" i="1"/>
  <c r="Z321" i="1"/>
  <c r="Z245" i="1"/>
  <c r="Z237" i="1"/>
  <c r="Z233" i="1"/>
  <c r="Z225" i="1"/>
  <c r="Z217" i="1"/>
  <c r="Z209" i="1"/>
  <c r="Z201" i="1"/>
  <c r="Z193" i="1"/>
  <c r="Z189" i="1"/>
  <c r="Z181" i="1"/>
  <c r="Z173" i="1"/>
  <c r="Z165" i="1"/>
  <c r="Z157" i="1"/>
  <c r="Z149" i="1"/>
  <c r="Z137" i="1"/>
  <c r="Z129" i="1"/>
  <c r="Z125" i="1"/>
  <c r="Z117" i="1"/>
  <c r="Z109" i="1"/>
  <c r="Z101" i="1"/>
  <c r="Z93" i="1"/>
  <c r="Z85" i="1"/>
  <c r="Z77" i="1"/>
  <c r="Z69" i="1"/>
  <c r="Z61" i="1"/>
  <c r="Z393" i="1"/>
  <c r="Z385" i="1"/>
  <c r="Z341" i="1"/>
  <c r="Z333" i="1"/>
  <c r="Z325" i="1"/>
  <c r="Z249" i="1"/>
  <c r="Z241" i="1"/>
  <c r="Z229" i="1"/>
  <c r="Z221" i="1"/>
  <c r="Z213" i="1"/>
  <c r="Z205" i="1"/>
  <c r="Z197" i="1"/>
  <c r="Z185" i="1"/>
  <c r="Z177" i="1"/>
  <c r="Z169" i="1"/>
  <c r="Z161" i="1"/>
  <c r="Z153" i="1"/>
  <c r="Z145" i="1"/>
  <c r="Z141" i="1"/>
  <c r="Z133" i="1"/>
  <c r="Z121" i="1"/>
  <c r="Z113" i="1"/>
  <c r="Z105" i="1"/>
  <c r="Z97" i="1"/>
  <c r="Z89" i="1"/>
  <c r="Z81" i="1"/>
  <c r="Z73" i="1"/>
  <c r="Z65" i="1"/>
  <c r="Z57" i="1"/>
  <c r="Z448" i="1"/>
  <c r="Z444" i="1"/>
  <c r="Z440" i="1"/>
  <c r="Z436" i="1"/>
  <c r="Z432" i="1"/>
  <c r="Z428" i="1"/>
  <c r="Z451" i="1"/>
  <c r="Z447" i="1"/>
  <c r="Z439" i="1"/>
  <c r="Z435" i="1"/>
  <c r="Z431" i="1"/>
  <c r="Z427" i="1"/>
  <c r="Z423" i="1"/>
  <c r="Z347" i="1"/>
  <c r="Z339" i="1"/>
  <c r="Z335" i="1"/>
  <c r="Z331" i="1"/>
  <c r="Z323" i="1"/>
  <c r="Z319" i="1"/>
  <c r="Z251" i="1"/>
  <c r="Z247" i="1"/>
  <c r="Z243" i="1"/>
  <c r="Z239" i="1"/>
  <c r="Z235" i="1"/>
  <c r="Z231" i="1"/>
  <c r="Z227" i="1"/>
  <c r="Z223" i="1"/>
  <c r="Z219" i="1"/>
  <c r="Z215" i="1"/>
  <c r="Z211" i="1"/>
  <c r="Z207" i="1"/>
  <c r="Z203" i="1"/>
  <c r="Z199" i="1"/>
  <c r="Z195" i="1"/>
  <c r="Z191" i="1"/>
  <c r="Z187" i="1"/>
  <c r="Z183" i="1"/>
  <c r="Z179" i="1"/>
  <c r="Z175" i="1"/>
  <c r="Z171" i="1"/>
  <c r="Z167" i="1"/>
  <c r="Z163" i="1"/>
  <c r="Z159" i="1"/>
  <c r="Z155" i="1"/>
  <c r="Z151" i="1"/>
  <c r="Z147" i="1"/>
  <c r="Z143" i="1"/>
  <c r="Z139" i="1"/>
  <c r="Z135" i="1"/>
  <c r="Z131" i="1"/>
  <c r="Z127" i="1"/>
  <c r="Z123" i="1"/>
  <c r="Z119" i="1"/>
  <c r="Z449" i="1"/>
  <c r="Z445" i="1"/>
  <c r="Z441" i="1"/>
  <c r="Z437" i="1"/>
  <c r="Z433" i="1"/>
  <c r="Z417" i="1"/>
  <c r="Z413" i="1"/>
  <c r="Z409" i="1"/>
  <c r="Z405" i="1"/>
  <c r="Z401" i="1"/>
  <c r="Z397" i="1"/>
  <c r="Z381" i="1"/>
  <c r="Z377" i="1"/>
  <c r="Z373" i="1"/>
  <c r="Z369" i="1"/>
  <c r="Z365" i="1"/>
  <c r="Z361" i="1"/>
  <c r="Z357" i="1"/>
  <c r="Z353" i="1"/>
  <c r="Z317" i="1"/>
  <c r="Z313" i="1"/>
  <c r="Z309" i="1"/>
  <c r="Z305" i="1"/>
  <c r="Z301" i="1"/>
  <c r="Z297" i="1"/>
  <c r="Z293" i="1"/>
  <c r="Z289" i="1"/>
  <c r="Z285" i="1"/>
  <c r="Z281" i="1"/>
  <c r="Z277" i="1"/>
  <c r="Z273" i="1"/>
  <c r="Z269" i="1"/>
  <c r="Z265" i="1"/>
  <c r="Z261" i="1"/>
  <c r="Z257" i="1"/>
  <c r="Z253" i="1"/>
  <c r="Z53" i="1"/>
  <c r="Z49" i="1"/>
  <c r="Z45" i="1"/>
  <c r="Z41" i="1"/>
  <c r="Z37" i="1"/>
  <c r="Z33" i="1"/>
  <c r="Z29" i="1"/>
  <c r="Z25" i="1"/>
  <c r="Z21" i="1"/>
  <c r="Z17" i="1"/>
  <c r="Z13" i="1"/>
  <c r="Z9" i="1"/>
  <c r="Z5" i="1"/>
  <c r="Z424" i="1"/>
  <c r="Z416" i="1"/>
  <c r="Z412" i="1"/>
  <c r="Z408" i="1"/>
  <c r="Z404" i="1"/>
  <c r="Z400" i="1"/>
  <c r="Z384" i="1"/>
  <c r="Z380" i="1"/>
  <c r="Z376" i="1"/>
  <c r="Z372" i="1"/>
  <c r="Z368" i="1"/>
  <c r="Z332" i="1"/>
  <c r="Z328" i="1"/>
  <c r="Z324" i="1"/>
  <c r="Z320" i="1"/>
  <c r="Z316" i="1"/>
  <c r="Z312" i="1"/>
  <c r="Z308" i="1"/>
  <c r="Z304" i="1"/>
  <c r="Z116" i="1"/>
  <c r="Z112" i="1"/>
  <c r="Z108" i="1"/>
  <c r="Z104" i="1"/>
  <c r="Z100" i="1"/>
  <c r="Z96" i="1"/>
  <c r="Z92" i="1"/>
  <c r="Z88" i="1"/>
  <c r="Z84" i="1"/>
  <c r="Z80" i="1"/>
  <c r="Z76" i="1"/>
  <c r="Z72" i="1"/>
  <c r="Z68" i="1"/>
  <c r="Z64" i="1"/>
  <c r="Z60" i="1"/>
  <c r="Z56" i="1"/>
  <c r="Z52" i="1"/>
  <c r="Z48" i="1"/>
  <c r="Z44" i="1"/>
  <c r="Z40" i="1"/>
  <c r="Z36" i="1"/>
  <c r="Z32" i="1"/>
  <c r="Z28" i="1"/>
  <c r="Z24" i="1"/>
  <c r="Z20" i="1"/>
  <c r="Z16" i="1"/>
  <c r="Z12" i="1"/>
  <c r="Z8" i="1"/>
  <c r="Z4" i="1"/>
  <c r="Z443" i="1"/>
  <c r="Z411" i="1"/>
  <c r="Z375" i="1"/>
  <c r="Z359" i="1"/>
  <c r="Z343" i="1"/>
  <c r="Z327" i="1"/>
  <c r="Z311" i="1"/>
  <c r="Z283" i="1"/>
  <c r="Z115" i="1"/>
  <c r="Z51" i="1"/>
  <c r="Z422" i="1"/>
  <c r="Z390" i="1"/>
  <c r="Z262" i="1"/>
  <c r="Z174" i="1"/>
</calcChain>
</file>

<file path=xl/sharedStrings.xml><?xml version="1.0" encoding="utf-8"?>
<sst xmlns="http://schemas.openxmlformats.org/spreadsheetml/2006/main" count="2729" uniqueCount="534">
  <si>
    <t xml:space="preserve">Respondent </t>
  </si>
  <si>
    <t>AMO</t>
  </si>
  <si>
    <t xml:space="preserve">Name </t>
  </si>
  <si>
    <t>Community_ID</t>
  </si>
  <si>
    <t xml:space="preserve">Community </t>
  </si>
  <si>
    <t>Province</t>
  </si>
  <si>
    <t>Ecoregion</t>
  </si>
  <si>
    <t>Richness_Index</t>
  </si>
  <si>
    <t>GMA</t>
  </si>
  <si>
    <t>Farm_Size_ha</t>
  </si>
  <si>
    <t>Farm_Size_ha_log</t>
  </si>
  <si>
    <t>gender</t>
  </si>
  <si>
    <t>Age</t>
  </si>
  <si>
    <t xml:space="preserve">A_Plots </t>
  </si>
  <si>
    <t>A_Ha</t>
  </si>
  <si>
    <t>A_Proportion</t>
  </si>
  <si>
    <t xml:space="preserve">B_Plots </t>
  </si>
  <si>
    <t>B_Ha</t>
  </si>
  <si>
    <t>B_Proportion</t>
  </si>
  <si>
    <t>Total_Plots</t>
  </si>
  <si>
    <t>Total_Ha</t>
  </si>
  <si>
    <t>Total_Proportion</t>
  </si>
  <si>
    <t>A</t>
  </si>
  <si>
    <t>Zulu Dismas</t>
  </si>
  <si>
    <t xml:space="preserve">Khuzana </t>
  </si>
  <si>
    <t>Eastern</t>
  </si>
  <si>
    <t>no</t>
  </si>
  <si>
    <t>Elizabeth Tembo</t>
  </si>
  <si>
    <t>Mary Tembo</t>
  </si>
  <si>
    <t xml:space="preserve">Catherine Phiri </t>
  </si>
  <si>
    <t>Saraphina Tembo</t>
  </si>
  <si>
    <t>Felesia Banda</t>
  </si>
  <si>
    <t>Memory Zulu</t>
  </si>
  <si>
    <t>Davies Tembo</t>
  </si>
  <si>
    <t>Joseph Banda</t>
  </si>
  <si>
    <t>Peter Mwanza</t>
  </si>
  <si>
    <t>Mabruto Tembo</t>
  </si>
  <si>
    <t>Christopher Phiri</t>
  </si>
  <si>
    <t xml:space="preserve">Mercy Daka </t>
  </si>
  <si>
    <t>Ireen Zulu</t>
  </si>
  <si>
    <t xml:space="preserve">Harry Agona </t>
  </si>
  <si>
    <t>Feni Zulu</t>
  </si>
  <si>
    <t>Gibson Tembo</t>
  </si>
  <si>
    <t>Ngoma Jason</t>
  </si>
  <si>
    <t>Mutenguleni</t>
  </si>
  <si>
    <t>Milanzi Lazarous</t>
  </si>
  <si>
    <t>B</t>
  </si>
  <si>
    <t>Tonga Tryson</t>
  </si>
  <si>
    <t>Muula Benson</t>
  </si>
  <si>
    <t xml:space="preserve">Ondy Patrick </t>
  </si>
  <si>
    <t>Zulu Richard</t>
  </si>
  <si>
    <t>Banda Eliya</t>
  </si>
  <si>
    <t>Phiri Jason</t>
  </si>
  <si>
    <t>Ngoma Racheal</t>
  </si>
  <si>
    <t>Daka Andersons</t>
  </si>
  <si>
    <t>Luo Benjamin</t>
  </si>
  <si>
    <t>Daka Dave</t>
  </si>
  <si>
    <t>Phiri Isaac</t>
  </si>
  <si>
    <t>Zulu Noah</t>
  </si>
  <si>
    <t>Shawa Martin</t>
  </si>
  <si>
    <t>Daka Dyna</t>
  </si>
  <si>
    <t>Lungu Simon</t>
  </si>
  <si>
    <t xml:space="preserve">Phiri Bessy </t>
  </si>
  <si>
    <t xml:space="preserve">Lungu Rodwell </t>
  </si>
  <si>
    <t>C</t>
  </si>
  <si>
    <t>Chawa</t>
  </si>
  <si>
    <t xml:space="preserve">Mbewe Shadreck </t>
  </si>
  <si>
    <t>Nglia Ngoma</t>
  </si>
  <si>
    <t xml:space="preserve">Mwanza Estele </t>
  </si>
  <si>
    <t xml:space="preserve">Mbelne Elizabeth </t>
  </si>
  <si>
    <t>Daka Johnkan</t>
  </si>
  <si>
    <t>Tembo Colum</t>
  </si>
  <si>
    <t>Daka Anorld</t>
  </si>
  <si>
    <t xml:space="preserve">Zulu Patricia </t>
  </si>
  <si>
    <t>Zulu Gvone</t>
  </si>
  <si>
    <t>Banda Elita</t>
  </si>
  <si>
    <t>Mbewe Kamiloni</t>
  </si>
  <si>
    <t>Sakala Acklon</t>
  </si>
  <si>
    <t xml:space="preserve">Zcambo Mary </t>
  </si>
  <si>
    <t>Zulu Bechan</t>
  </si>
  <si>
    <t>Ronard Ziwa</t>
  </si>
  <si>
    <t>D</t>
  </si>
  <si>
    <t>Chiparamba</t>
  </si>
  <si>
    <t>Benard Nkhoma</t>
  </si>
  <si>
    <t>Sauso Kamanga</t>
  </si>
  <si>
    <t>Naomi Phiri</t>
  </si>
  <si>
    <t xml:space="preserve">Edward Sakala </t>
  </si>
  <si>
    <t xml:space="preserve">David Mwale </t>
  </si>
  <si>
    <t>Maphews Mbewe</t>
  </si>
  <si>
    <t xml:space="preserve">Ackim Phiri </t>
  </si>
  <si>
    <t xml:space="preserve">Kenned Zulu </t>
  </si>
  <si>
    <t xml:space="preserve">Chizandu Sakala </t>
  </si>
  <si>
    <t>Natan Zulu</t>
  </si>
  <si>
    <t xml:space="preserve">Grace Zulu </t>
  </si>
  <si>
    <t xml:space="preserve">Raphael Munga </t>
  </si>
  <si>
    <t>Cecilia Manda</t>
  </si>
  <si>
    <t>Mirriam Sakala</t>
  </si>
  <si>
    <t xml:space="preserve">Mbewe White </t>
  </si>
  <si>
    <t>Banda Bertha</t>
  </si>
  <si>
    <t>Mbwe Ackim</t>
  </si>
  <si>
    <t xml:space="preserve">Mwale Emeliya </t>
  </si>
  <si>
    <t>Yonas Tembo</t>
  </si>
  <si>
    <t>E</t>
  </si>
  <si>
    <t>Kaphinde</t>
  </si>
  <si>
    <t>Miti Sihiallo</t>
  </si>
  <si>
    <t>Davison Tuli</t>
  </si>
  <si>
    <t>Willies Tembo</t>
  </si>
  <si>
    <t xml:space="preserve">Christine Phiri </t>
  </si>
  <si>
    <t xml:space="preserve">Jennipher Lungu </t>
  </si>
  <si>
    <t>Vincent Nkhuwa</t>
  </si>
  <si>
    <t>Catherine Mbewe</t>
  </si>
  <si>
    <t xml:space="preserve">Andrew Zulu </t>
  </si>
  <si>
    <t xml:space="preserve">Sophia Maseko </t>
  </si>
  <si>
    <t>Sabina Mbewe</t>
  </si>
  <si>
    <t xml:space="preserve">Lickises Msoni </t>
  </si>
  <si>
    <t xml:space="preserve">Blackson Banda </t>
  </si>
  <si>
    <t xml:space="preserve">Simon Zulu </t>
  </si>
  <si>
    <t xml:space="preserve">Tasila Lungu </t>
  </si>
  <si>
    <t>Whitson Mbewe</t>
  </si>
  <si>
    <t xml:space="preserve">Miliam Lungu </t>
  </si>
  <si>
    <t>Chendamala Monica</t>
  </si>
  <si>
    <t xml:space="preserve">Augustine Lungu </t>
  </si>
  <si>
    <t xml:space="preserve">Richard Soico </t>
  </si>
  <si>
    <t xml:space="preserve">Mwale Sandford </t>
  </si>
  <si>
    <t>F</t>
  </si>
  <si>
    <t>Sisinje</t>
  </si>
  <si>
    <t xml:space="preserve">Phiri Venica </t>
  </si>
  <si>
    <t xml:space="preserve">Nkhoma Alice </t>
  </si>
  <si>
    <t xml:space="preserve">Zulu Anna </t>
  </si>
  <si>
    <t xml:space="preserve">Phiri Dulani </t>
  </si>
  <si>
    <t xml:space="preserve">Phiri David </t>
  </si>
  <si>
    <t xml:space="preserve">Banda Ireen </t>
  </si>
  <si>
    <t xml:space="preserve">Mbewe Azele </t>
  </si>
  <si>
    <t>Banda Agness</t>
  </si>
  <si>
    <t xml:space="preserve">Nyirenda Anna </t>
  </si>
  <si>
    <t xml:space="preserve">Mbewe Ruben </t>
  </si>
  <si>
    <t xml:space="preserve">Donoveni Phiri </t>
  </si>
  <si>
    <t>Sarala Phillimon</t>
  </si>
  <si>
    <t>Esau Mbewe</t>
  </si>
  <si>
    <t>Nyirenda Edinas</t>
  </si>
  <si>
    <t>Sakala Mabvuto</t>
  </si>
  <si>
    <t>Ngoma Mwatha</t>
  </si>
  <si>
    <t>Ngoma Alaida</t>
  </si>
  <si>
    <t xml:space="preserve">Mwale Milliam </t>
  </si>
  <si>
    <t xml:space="preserve">Phiri Harrison </t>
  </si>
  <si>
    <t>Phiri Cosmas</t>
  </si>
  <si>
    <t>G</t>
  </si>
  <si>
    <t>Sairi</t>
  </si>
  <si>
    <t xml:space="preserve">Soko Christine </t>
  </si>
  <si>
    <t>Jere Lupo</t>
  </si>
  <si>
    <t>Nkhoma Mandala</t>
  </si>
  <si>
    <t>Ingwe Winford</t>
  </si>
  <si>
    <t>Jere Daniel</t>
  </si>
  <si>
    <t>Msoni Margaret</t>
  </si>
  <si>
    <t>Banda Elestina</t>
  </si>
  <si>
    <t xml:space="preserve">Msoni Fanely </t>
  </si>
  <si>
    <t xml:space="preserve">Banda Silviyo </t>
  </si>
  <si>
    <t xml:space="preserve">Jere Charity </t>
  </si>
  <si>
    <t>Ngoma Isaac</t>
  </si>
  <si>
    <t xml:space="preserve">Msoni Zondile </t>
  </si>
  <si>
    <t xml:space="preserve">Mbulo Godfrey </t>
  </si>
  <si>
    <t xml:space="preserve">Kumwenda Evans </t>
  </si>
  <si>
    <t>H</t>
  </si>
  <si>
    <t>Chasefu</t>
  </si>
  <si>
    <t>yes</t>
  </si>
  <si>
    <t>Kumwenda Jackson</t>
  </si>
  <si>
    <t>Phiri Tyson</t>
  </si>
  <si>
    <t>Nyirenda Watson</t>
  </si>
  <si>
    <t>Nyirenda Joyce</t>
  </si>
  <si>
    <t xml:space="preserve">Kumwenda Moses </t>
  </si>
  <si>
    <t>Nyirenda Amon</t>
  </si>
  <si>
    <t>Nyirenda Rhoda</t>
  </si>
  <si>
    <t>Nyirenda Philimon</t>
  </si>
  <si>
    <t>Nyirenda Phileon</t>
  </si>
  <si>
    <t xml:space="preserve">Kumwenda Mabvuto </t>
  </si>
  <si>
    <t xml:space="preserve">Banda Florida </t>
  </si>
  <si>
    <t xml:space="preserve">Mwale Poland </t>
  </si>
  <si>
    <t xml:space="preserve">Lungu Mary </t>
  </si>
  <si>
    <t xml:space="preserve">Nkhoma Charity </t>
  </si>
  <si>
    <t>Nguni Faston</t>
  </si>
  <si>
    <t xml:space="preserve">Ngoma Jenala </t>
  </si>
  <si>
    <t>Nyirenda Handson</t>
  </si>
  <si>
    <t>Msimuko Austin</t>
  </si>
  <si>
    <t>Zimba Simon</t>
  </si>
  <si>
    <t>Zimba Agness</t>
  </si>
  <si>
    <t xml:space="preserve">Mkhalipi Masauso </t>
  </si>
  <si>
    <t xml:space="preserve">Phiri Faidase </t>
  </si>
  <si>
    <t xml:space="preserve">Nyirenda Brian </t>
  </si>
  <si>
    <t>Nguni Matlida</t>
  </si>
  <si>
    <t>Mwale Whitton</t>
  </si>
  <si>
    <t>Felani Banda</t>
  </si>
  <si>
    <t>I</t>
  </si>
  <si>
    <t>Chikomeni</t>
  </si>
  <si>
    <t>Paulo Banda</t>
  </si>
  <si>
    <t xml:space="preserve">Salulani Banda </t>
  </si>
  <si>
    <t xml:space="preserve">Peter Phiri </t>
  </si>
  <si>
    <t>Rechale Bawda</t>
  </si>
  <si>
    <t xml:space="preserve">Dickson Moryoho </t>
  </si>
  <si>
    <t xml:space="preserve">Grace Banda </t>
  </si>
  <si>
    <t>Forstina Ngoma</t>
  </si>
  <si>
    <t xml:space="preserve">Fernet Puiri </t>
  </si>
  <si>
    <t xml:space="preserve">Fuath Banda </t>
  </si>
  <si>
    <t xml:space="preserve">Bernard Banda </t>
  </si>
  <si>
    <t xml:space="preserve">Ester Bawder </t>
  </si>
  <si>
    <t xml:space="preserve">Sailkoko Banda </t>
  </si>
  <si>
    <t>Eneless Bawda</t>
  </si>
  <si>
    <t>Memori Bawda</t>
  </si>
  <si>
    <t>Rosemary Bando</t>
  </si>
  <si>
    <t>Iernet Phiri</t>
  </si>
  <si>
    <t>Charles Phiri</t>
  </si>
  <si>
    <t>Misogi Bawda</t>
  </si>
  <si>
    <t xml:space="preserve">Alick Sakala </t>
  </si>
  <si>
    <t xml:space="preserve">Esnart Phiri </t>
  </si>
  <si>
    <t>Ferider Bawda</t>
  </si>
  <si>
    <t xml:space="preserve">Slers Bawda </t>
  </si>
  <si>
    <t xml:space="preserve">Betrice Phiri </t>
  </si>
  <si>
    <t xml:space="preserve">Wazoima Sakala </t>
  </si>
  <si>
    <t xml:space="preserve">Simon Nyirendo </t>
  </si>
  <si>
    <t xml:space="preserve">Samuson Phiri </t>
  </si>
  <si>
    <t xml:space="preserve">Donard Banda </t>
  </si>
  <si>
    <t xml:space="preserve">Hernry Phiri </t>
  </si>
  <si>
    <t xml:space="preserve">Muselani Phiri </t>
  </si>
  <si>
    <t>Noris Nkhoswe</t>
  </si>
  <si>
    <t>J</t>
  </si>
  <si>
    <t>Mwasempangwe</t>
  </si>
  <si>
    <t>Hezirone Tembo</t>
  </si>
  <si>
    <t>Gidion Tembo</t>
  </si>
  <si>
    <t xml:space="preserve">Francisco Mwale </t>
  </si>
  <si>
    <t>Enock Tembo</t>
  </si>
  <si>
    <t>George Kaira</t>
  </si>
  <si>
    <t xml:space="preserve">Saimon Nyirongo </t>
  </si>
  <si>
    <t xml:space="preserve">Jacob Nyirongo </t>
  </si>
  <si>
    <t>Dubious Tembo</t>
  </si>
  <si>
    <t xml:space="preserve">Andre Daka </t>
  </si>
  <si>
    <t>Nkhoma Leckman</t>
  </si>
  <si>
    <t>K</t>
  </si>
  <si>
    <t xml:space="preserve">Chitala </t>
  </si>
  <si>
    <t xml:space="preserve">Mbexle Franco </t>
  </si>
  <si>
    <t>Kamanga Sinya</t>
  </si>
  <si>
    <t xml:space="preserve">Nyirongo Billy </t>
  </si>
  <si>
    <t>Manda Hastings</t>
  </si>
  <si>
    <t>Nali Fredrick</t>
  </si>
  <si>
    <t>Gondwe Mailet</t>
  </si>
  <si>
    <t>Kaima Adra</t>
  </si>
  <si>
    <t>Nyirenda Stephen</t>
  </si>
  <si>
    <t xml:space="preserve">Soko Balyenge </t>
  </si>
  <si>
    <t>Manda James</t>
  </si>
  <si>
    <t>Nyirenda Edson</t>
  </si>
  <si>
    <t>Jere Tryness</t>
  </si>
  <si>
    <t>Mtonga Kelvin</t>
  </si>
  <si>
    <t>Gondwe Justin</t>
  </si>
  <si>
    <t>Mwandila Lackson</t>
  </si>
  <si>
    <t xml:space="preserve">Nyirenda Tysoot </t>
  </si>
  <si>
    <t>Chirwa Holden</t>
  </si>
  <si>
    <t xml:space="preserve">Somba Febby </t>
  </si>
  <si>
    <t>Daka Wilson</t>
  </si>
  <si>
    <t>Nyrenda Kanyifwa</t>
  </si>
  <si>
    <t xml:space="preserve">Robert Phiri </t>
  </si>
  <si>
    <t>L</t>
  </si>
  <si>
    <t>Kapongolo</t>
  </si>
  <si>
    <t xml:space="preserve">Nathan Nrhuni </t>
  </si>
  <si>
    <t xml:space="preserve">Banda Zkmanuezl </t>
  </si>
  <si>
    <t>Banda Justins</t>
  </si>
  <si>
    <t>Nyirenda Brain</t>
  </si>
  <si>
    <t xml:space="preserve">Zimba Lazarous </t>
  </si>
  <si>
    <t>Maona Bonfes</t>
  </si>
  <si>
    <t xml:space="preserve">Banda Alick </t>
  </si>
  <si>
    <t xml:space="preserve">Nyirenda Shadreck </t>
  </si>
  <si>
    <t xml:space="preserve">Banda Jessy </t>
  </si>
  <si>
    <t>Msimuko Agness</t>
  </si>
  <si>
    <t xml:space="preserve">Banda Ruth </t>
  </si>
  <si>
    <t xml:space="preserve">Kumwenoa Fulata </t>
  </si>
  <si>
    <t xml:space="preserve">Zimba Rhodah </t>
  </si>
  <si>
    <t>Zimba Elina</t>
  </si>
  <si>
    <t>Banda Admson</t>
  </si>
  <si>
    <t xml:space="preserve">Paul Manda </t>
  </si>
  <si>
    <t>Silo Banda</t>
  </si>
  <si>
    <t>James Hunga</t>
  </si>
  <si>
    <t>Simon Manda</t>
  </si>
  <si>
    <t>M</t>
  </si>
  <si>
    <t>Muyukwa</t>
  </si>
  <si>
    <t xml:space="preserve">Stanley Ndhlou </t>
  </si>
  <si>
    <t xml:space="preserve">Jacob Manda </t>
  </si>
  <si>
    <t xml:space="preserve">Felix Nyirenda </t>
  </si>
  <si>
    <t>Ruben Zimba</t>
  </si>
  <si>
    <t xml:space="preserve">Balumbechi Nirogo </t>
  </si>
  <si>
    <t xml:space="preserve">Catherine Nyirongo </t>
  </si>
  <si>
    <t xml:space="preserve">Isaac Nguni </t>
  </si>
  <si>
    <t xml:space="preserve">Luitan Zimba </t>
  </si>
  <si>
    <t xml:space="preserve">Chiduth Ngulobe </t>
  </si>
  <si>
    <t xml:space="preserve">Grandwell Zimba </t>
  </si>
  <si>
    <t xml:space="preserve">Gospel Mwandila </t>
  </si>
  <si>
    <t xml:space="preserve">Rodwell Chingafwa </t>
  </si>
  <si>
    <t xml:space="preserve">Kenedy Chipeta </t>
  </si>
  <si>
    <t>Allan Ngulube</t>
  </si>
  <si>
    <t>Joseph Nqumayo</t>
  </si>
  <si>
    <t xml:space="preserve">Stanley Nyirenda </t>
  </si>
  <si>
    <t>Komani Chipeta</t>
  </si>
  <si>
    <t xml:space="preserve">Albert Sibande </t>
  </si>
  <si>
    <t>Wise Chipeta</t>
  </si>
  <si>
    <t>Jones Ngulube</t>
  </si>
  <si>
    <t xml:space="preserve">Primer Mwandilak </t>
  </si>
  <si>
    <t>Toyota Sibande</t>
  </si>
  <si>
    <t xml:space="preserve">Myson Zimba </t>
  </si>
  <si>
    <t xml:space="preserve">Iva Mvula </t>
  </si>
  <si>
    <t xml:space="preserve">Mailia Nguni </t>
  </si>
  <si>
    <t xml:space="preserve">Danny Kamanga </t>
  </si>
  <si>
    <t xml:space="preserve">Benson Banda </t>
  </si>
  <si>
    <t xml:space="preserve">Mary Chipoka </t>
  </si>
  <si>
    <t xml:space="preserve">Dainess Nyirongo </t>
  </si>
  <si>
    <t xml:space="preserve">Goudwe Ginoya </t>
  </si>
  <si>
    <t xml:space="preserve">Musouda Ernest </t>
  </si>
  <si>
    <t>N</t>
  </si>
  <si>
    <t xml:space="preserve">Luchembe </t>
  </si>
  <si>
    <t>Muchinga</t>
  </si>
  <si>
    <t>Mulonga Fostam</t>
  </si>
  <si>
    <t>Frank Musonda</t>
  </si>
  <si>
    <t xml:space="preserve">Kangwa Kingsley </t>
  </si>
  <si>
    <t>Chila Lawrence</t>
  </si>
  <si>
    <t xml:space="preserve">Paul Bwenbyo </t>
  </si>
  <si>
    <t>Kopambwe Gress</t>
  </si>
  <si>
    <t xml:space="preserve">Peter Mwnya </t>
  </si>
  <si>
    <t xml:space="preserve">Precious Chitamkaka </t>
  </si>
  <si>
    <t xml:space="preserve">Mumba Lster </t>
  </si>
  <si>
    <t xml:space="preserve">Simon Kampnmisa </t>
  </si>
  <si>
    <t xml:space="preserve">Balashi Mibang </t>
  </si>
  <si>
    <t>Bernard Chewe</t>
  </si>
  <si>
    <t xml:space="preserve">Mulonya Louisa </t>
  </si>
  <si>
    <t xml:space="preserve">Mnans Emnah </t>
  </si>
  <si>
    <t xml:space="preserve">Mercy Mutnle </t>
  </si>
  <si>
    <t xml:space="preserve">Paul Musanga </t>
  </si>
  <si>
    <t>O</t>
  </si>
  <si>
    <t>Kopa</t>
  </si>
  <si>
    <t>Musope Lpemeni</t>
  </si>
  <si>
    <t>Edward Chiluba</t>
  </si>
  <si>
    <t xml:space="preserve">Maggie Chanda </t>
  </si>
  <si>
    <t xml:space="preserve">Loveness Mweusa </t>
  </si>
  <si>
    <t xml:space="preserve">Muma Sylvia </t>
  </si>
  <si>
    <t xml:space="preserve">Jmm Mayuka </t>
  </si>
  <si>
    <t>Florence Mchewe</t>
  </si>
  <si>
    <t xml:space="preserve">Eliza Bwalya </t>
  </si>
  <si>
    <t>Getrude Muma</t>
  </si>
  <si>
    <t xml:space="preserve">Frank Schinkanga </t>
  </si>
  <si>
    <t>P</t>
  </si>
  <si>
    <t>Chilouga</t>
  </si>
  <si>
    <t xml:space="preserve">Joseph Chileshe </t>
  </si>
  <si>
    <t xml:space="preserve">Emmanuel Makasa </t>
  </si>
  <si>
    <t>Maggie Mwepe</t>
  </si>
  <si>
    <t xml:space="preserve">Josephine Bwelya </t>
  </si>
  <si>
    <t xml:space="preserve">Berliny Chibuye </t>
  </si>
  <si>
    <t xml:space="preserve">Kalina Felix </t>
  </si>
  <si>
    <t xml:space="preserve">John Chintu </t>
  </si>
  <si>
    <t xml:space="preserve">Prisca Lungu </t>
  </si>
  <si>
    <t>Malama Rhooidah</t>
  </si>
  <si>
    <t>Q</t>
  </si>
  <si>
    <t>Kabulamwiko</t>
  </si>
  <si>
    <t xml:space="preserve">Rosaria Michelo </t>
  </si>
  <si>
    <t xml:space="preserve">Winfridah Mwamba </t>
  </si>
  <si>
    <t>Katiba Alice</t>
  </si>
  <si>
    <t xml:space="preserve">Rodia Miyoba </t>
  </si>
  <si>
    <t>Simbeye James</t>
  </si>
  <si>
    <t xml:space="preserve">Sladen Mumbeta </t>
  </si>
  <si>
    <t>Godfrey ehola</t>
  </si>
  <si>
    <t xml:space="preserve">John Uangwa </t>
  </si>
  <si>
    <t xml:space="preserve">Kenny Mulenga </t>
  </si>
  <si>
    <t xml:space="preserve">Peter Mulenga </t>
  </si>
  <si>
    <t xml:space="preserve">Patricia Chisanga </t>
  </si>
  <si>
    <t>Emmanuel Chibesa</t>
  </si>
  <si>
    <t>R</t>
  </si>
  <si>
    <t>Chobela</t>
  </si>
  <si>
    <t>Mukutu Fastine</t>
  </si>
  <si>
    <t xml:space="preserve">John Komoto </t>
  </si>
  <si>
    <t>Bwalya Harrison</t>
  </si>
  <si>
    <t>Mukutu Demile</t>
  </si>
  <si>
    <t xml:space="preserve">Kalonga Lewis </t>
  </si>
  <si>
    <t>Ndelce Bonard</t>
  </si>
  <si>
    <t xml:space="preserve">Joyce Chilufya </t>
  </si>
  <si>
    <t>Chibulu Franers</t>
  </si>
  <si>
    <t xml:space="preserve">Bridget Kabuswe </t>
  </si>
  <si>
    <t xml:space="preserve">Komoto Emmeidah </t>
  </si>
  <si>
    <t>Benard Mwade</t>
  </si>
  <si>
    <t>S</t>
  </si>
  <si>
    <t xml:space="preserve">Chilyaba </t>
  </si>
  <si>
    <t>Gifit Chiluba</t>
  </si>
  <si>
    <t xml:space="preserve">Chabela Tastine </t>
  </si>
  <si>
    <t>Chanda Joseph</t>
  </si>
  <si>
    <t>Mulenga Joyce</t>
  </si>
  <si>
    <t xml:space="preserve">Bwalya Monicah </t>
  </si>
  <si>
    <t>Phiri Leward</t>
  </si>
  <si>
    <t>Bwalya Lewies</t>
  </si>
  <si>
    <t>Mwansa Monda</t>
  </si>
  <si>
    <t>T</t>
  </si>
  <si>
    <t>Clukakala</t>
  </si>
  <si>
    <t xml:space="preserve">Brenda Chanda </t>
  </si>
  <si>
    <t xml:space="preserve">Cosmas Mwtale </t>
  </si>
  <si>
    <t>Lawrence Mwice</t>
  </si>
  <si>
    <t xml:space="preserve">Cephas Kabamba </t>
  </si>
  <si>
    <t xml:space="preserve">Thresa Chishimba </t>
  </si>
  <si>
    <t xml:space="preserve">Salim Joseph </t>
  </si>
  <si>
    <t>Kata Daniel</t>
  </si>
  <si>
    <t xml:space="preserve">Chikyokuluka Patrick </t>
  </si>
  <si>
    <t>Mutale Bally</t>
  </si>
  <si>
    <t xml:space="preserve">Mwhla Salaisi </t>
  </si>
  <si>
    <t xml:space="preserve">Chomba Andrew </t>
  </si>
  <si>
    <t xml:space="preserve">Mwila Chota </t>
  </si>
  <si>
    <t xml:space="preserve">Chisakuta Roydah </t>
  </si>
  <si>
    <t>Chewe Deanilys</t>
  </si>
  <si>
    <t xml:space="preserve">Mumbi Chibenda </t>
  </si>
  <si>
    <t xml:space="preserve">Musonda Enock </t>
  </si>
  <si>
    <t>U</t>
  </si>
  <si>
    <t>Salamo</t>
  </si>
  <si>
    <t xml:space="preserve">Chilekwa Kedrilk </t>
  </si>
  <si>
    <t>Chelewa Fighton</t>
  </si>
  <si>
    <t xml:space="preserve">Mwaba Willy </t>
  </si>
  <si>
    <t xml:space="preserve">Chimya Alick </t>
  </si>
  <si>
    <t xml:space="preserve">Galilee Robert </t>
  </si>
  <si>
    <t xml:space="preserve">Misheck Simutenda </t>
  </si>
  <si>
    <t>Aron Saili</t>
  </si>
  <si>
    <t xml:space="preserve">Borothy Luo </t>
  </si>
  <si>
    <t>Ntamba Matron</t>
  </si>
  <si>
    <t xml:space="preserve">Chibesa Lilhaw </t>
  </si>
  <si>
    <t xml:space="preserve">Malama Oripa </t>
  </si>
  <si>
    <t>Chuma Josphen</t>
  </si>
  <si>
    <t>Kalunga Isaack</t>
  </si>
  <si>
    <t xml:space="preserve">Chanda Tobis </t>
  </si>
  <si>
    <t xml:space="preserve">Canan Micandu </t>
  </si>
  <si>
    <t>V</t>
  </si>
  <si>
    <t>Musonko</t>
  </si>
  <si>
    <t>Michael Chilbu</t>
  </si>
  <si>
    <t>Lomga Fredriel</t>
  </si>
  <si>
    <t>Clement Mulenga</t>
  </si>
  <si>
    <t>Charles Malama</t>
  </si>
  <si>
    <t>Brighton Nilanbu</t>
  </si>
  <si>
    <t xml:space="preserve">Morgan Bwalya </t>
  </si>
  <si>
    <t>Leo Mumbu</t>
  </si>
  <si>
    <t>Stone Mulenga</t>
  </si>
  <si>
    <t>Petronela Chileshc</t>
  </si>
  <si>
    <t>Iris Mulenga</t>
  </si>
  <si>
    <t>Foster Chisanga</t>
  </si>
  <si>
    <t>Beauty Kambungo</t>
  </si>
  <si>
    <t>Annie Mwansa</t>
  </si>
  <si>
    <t>Bright Kapolya</t>
  </si>
  <si>
    <t>W</t>
  </si>
  <si>
    <t xml:space="preserve">Mukwikile </t>
  </si>
  <si>
    <t>Wilson Kapinda</t>
  </si>
  <si>
    <t>Chileshe Kenneth</t>
  </si>
  <si>
    <t>Oscar Mutale</t>
  </si>
  <si>
    <t>Jackson Rumela</t>
  </si>
  <si>
    <t>Komgula Mathews</t>
  </si>
  <si>
    <t xml:space="preserve">Anjela mwile </t>
  </si>
  <si>
    <t xml:space="preserve">Mirutu Abel </t>
  </si>
  <si>
    <t xml:space="preserve">William Chamda </t>
  </si>
  <si>
    <t xml:space="preserve">Morries Chitongo </t>
  </si>
  <si>
    <t xml:space="preserve">Moses David </t>
  </si>
  <si>
    <t>Edward Musenga</t>
  </si>
  <si>
    <t>Syllvia Mulenga</t>
  </si>
  <si>
    <t>Justma Mulenga</t>
  </si>
  <si>
    <t xml:space="preserve">Robert Mpelembe </t>
  </si>
  <si>
    <t xml:space="preserve">Komgwa Chitongo </t>
  </si>
  <si>
    <t xml:space="preserve">Moses Mutale </t>
  </si>
  <si>
    <t xml:space="preserve">Joseph Banda </t>
  </si>
  <si>
    <t xml:space="preserve">Munnya Lewis </t>
  </si>
  <si>
    <t>Chanda Justin</t>
  </si>
  <si>
    <t>X</t>
  </si>
  <si>
    <t>Mulanga</t>
  </si>
  <si>
    <t>Kabungo Wilfred</t>
  </si>
  <si>
    <t xml:space="preserve">Kawile Macelino </t>
  </si>
  <si>
    <t>Tina Simons</t>
  </si>
  <si>
    <t>Chifomwa Febby</t>
  </si>
  <si>
    <t>Chubeki James</t>
  </si>
  <si>
    <t xml:space="preserve">Mwenya Francis </t>
  </si>
  <si>
    <t xml:space="preserve">Chali Precious </t>
  </si>
  <si>
    <t xml:space="preserve">Kabumbo Mary </t>
  </si>
  <si>
    <t xml:space="preserve">Mulenga Clement </t>
  </si>
  <si>
    <t xml:space="preserve">Washen Nkole </t>
  </si>
  <si>
    <t>Y</t>
  </si>
  <si>
    <t>Kalikiti</t>
  </si>
  <si>
    <t>Bwalya Asford</t>
  </si>
  <si>
    <t>Chipepo Davies</t>
  </si>
  <si>
    <t>Zabangwa Charles</t>
  </si>
  <si>
    <t>Nicole Henry</t>
  </si>
  <si>
    <t>Kabinga Foster</t>
  </si>
  <si>
    <t>Ntgmbya Joseph</t>
  </si>
  <si>
    <t xml:space="preserve">Kanda Francis </t>
  </si>
  <si>
    <t>Bwalya Hazziet</t>
  </si>
  <si>
    <t>Macberry Mulenga</t>
  </si>
  <si>
    <t xml:space="preserve">Chibuye Morgan </t>
  </si>
  <si>
    <t xml:space="preserve">Mvula Annita </t>
  </si>
  <si>
    <t>Siame Wilfred</t>
  </si>
  <si>
    <t xml:space="preserve">Chifwembwe Monday </t>
  </si>
  <si>
    <t>Kacinga Luica</t>
  </si>
  <si>
    <t>Kashiwa Martine</t>
  </si>
  <si>
    <t xml:space="preserve">Washingwa Nssashi </t>
  </si>
  <si>
    <t xml:space="preserve">Chanda Patrick </t>
  </si>
  <si>
    <t xml:space="preserve">Chimfwembe Charles </t>
  </si>
  <si>
    <t>Longa Stephen</t>
  </si>
  <si>
    <t>Mutale Abraham</t>
  </si>
  <si>
    <t xml:space="preserve">Mumba Shake </t>
  </si>
  <si>
    <t>Chimwele  Siimon</t>
  </si>
  <si>
    <t>Kabina Moses</t>
  </si>
  <si>
    <t>Mumba Collins</t>
  </si>
  <si>
    <t xml:space="preserve">Mwanga Boris </t>
  </si>
  <si>
    <t xml:space="preserve">Siwale Donald </t>
  </si>
  <si>
    <t>Chimfwembe James</t>
  </si>
  <si>
    <t xml:space="preserve">Chimfwembe Davies </t>
  </si>
  <si>
    <t>Bwalya Florsnce</t>
  </si>
  <si>
    <t>Bwalya Anthony</t>
  </si>
  <si>
    <t>Z</t>
  </si>
  <si>
    <t>Chabola</t>
  </si>
  <si>
    <t>Chiti Kilson</t>
  </si>
  <si>
    <t xml:space="preserve">Chanda Rodrick </t>
  </si>
  <si>
    <t>Mwumba Mwumba</t>
  </si>
  <si>
    <t>Bwalya Grace</t>
  </si>
  <si>
    <t>Kabuswe Charles</t>
  </si>
  <si>
    <t xml:space="preserve">Jasper Chipatala </t>
  </si>
  <si>
    <t xml:space="preserve">Pascarina Chanda </t>
  </si>
  <si>
    <t xml:space="preserve">Scolestica Chisengel </t>
  </si>
  <si>
    <t xml:space="preserve">Peter Chanda </t>
  </si>
  <si>
    <t>Murensa Lericc</t>
  </si>
  <si>
    <t xml:space="preserve">Ngosa Elvis </t>
  </si>
  <si>
    <t xml:space="preserve">Ngona Mary </t>
  </si>
  <si>
    <t>Earth Sikonga</t>
  </si>
  <si>
    <t>Nsolumba Michael</t>
  </si>
  <si>
    <t xml:space="preserve">Kabuswe Osward </t>
  </si>
  <si>
    <t xml:space="preserve">Kapoko Humpharey </t>
  </si>
  <si>
    <t xml:space="preserve">Mumba Euarisor </t>
  </si>
  <si>
    <t>Chanda Peter</t>
  </si>
  <si>
    <t>A_USD</t>
  </si>
  <si>
    <t>B_USD</t>
  </si>
  <si>
    <t>Total_USD</t>
  </si>
  <si>
    <t>Total_USD_Ha</t>
  </si>
  <si>
    <t>USD_Ha_AMOA</t>
  </si>
  <si>
    <t>USD_Ha_AMOB</t>
  </si>
  <si>
    <t>Total_USD/HA_Average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</si>
</sst>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64" fontId="0" fillId="0" borderId="0" xfId="0" applyNumberFormat="1" applyFill="1"/>
    <xf numFmtId="164" fontId="0" fillId="0" borderId="0" xfId="0" applyNumberForma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51"/>
  <sheetViews>
    <sheetView tabSelected="1" zoomScale="80" zoomScaleNormal="80" workbookViewId="0">
      <pane ySplit="1" topLeftCell="A2" activePane="bottomLeft" state="frozen"/>
      <selection pane="bottomLeft" activeCell="O9" sqref="O9"/>
    </sheetView>
  </sheetViews>
  <sheetFormatPr defaultRowHeight="15" x14ac:dyDescent="0.25"/>
  <cols>
    <col min="14" max="17" width="9.140625" style="3"/>
    <col min="25" max="27" width="9.140625" style="2"/>
    <col min="28" max="28" width="15.85546875" style="2" bestFit="1" customWidth="1"/>
    <col min="29" max="29" width="24.140625" style="2" bestFit="1" customWidth="1"/>
  </cols>
  <sheetData>
    <row r="1" spans="1:2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3" t="s">
        <v>13</v>
      </c>
      <c r="O1" s="3" t="s">
        <v>14</v>
      </c>
      <c r="P1" s="3" t="s">
        <v>15</v>
      </c>
      <c r="Q1" s="3" t="s">
        <v>527</v>
      </c>
      <c r="R1" t="s">
        <v>16</v>
      </c>
      <c r="S1" t="s">
        <v>17</v>
      </c>
      <c r="T1" t="s">
        <v>18</v>
      </c>
      <c r="U1" t="s">
        <v>528</v>
      </c>
      <c r="V1" t="s">
        <v>19</v>
      </c>
      <c r="W1" t="s">
        <v>20</v>
      </c>
      <c r="X1" t="s">
        <v>21</v>
      </c>
      <c r="Y1" s="1" t="s">
        <v>529</v>
      </c>
      <c r="Z1" s="2" t="s">
        <v>530</v>
      </c>
      <c r="AA1" s="2" t="s">
        <v>531</v>
      </c>
      <c r="AB1" s="2" t="s">
        <v>532</v>
      </c>
      <c r="AC1" s="2" t="s">
        <v>533</v>
      </c>
    </row>
    <row r="2" spans="1:29" x14ac:dyDescent="0.25">
      <c r="A2">
        <v>1</v>
      </c>
      <c r="B2" t="s">
        <v>22</v>
      </c>
      <c r="C2" t="s">
        <v>23</v>
      </c>
      <c r="D2" t="s">
        <v>22</v>
      </c>
      <c r="E2" t="s">
        <v>24</v>
      </c>
      <c r="F2" t="s">
        <v>25</v>
      </c>
      <c r="G2">
        <v>1</v>
      </c>
      <c r="H2">
        <v>5</v>
      </c>
      <c r="I2" t="s">
        <v>26</v>
      </c>
      <c r="J2">
        <v>35.28</v>
      </c>
      <c r="K2">
        <v>1.5475285759999999</v>
      </c>
      <c r="L2">
        <v>1</v>
      </c>
      <c r="M2">
        <v>36</v>
      </c>
      <c r="N2" s="3">
        <v>2</v>
      </c>
      <c r="O2" s="3">
        <v>0.98</v>
      </c>
      <c r="P2" s="3">
        <v>2.8</v>
      </c>
      <c r="Q2" s="3">
        <v>194.20000000000002</v>
      </c>
      <c r="R2">
        <v>10</v>
      </c>
      <c r="S2">
        <v>4.9000000000000004</v>
      </c>
      <c r="T2">
        <v>13.9</v>
      </c>
      <c r="U2">
        <v>97.100000000000009</v>
      </c>
      <c r="V2">
        <v>12</v>
      </c>
      <c r="W2">
        <v>5.9</v>
      </c>
      <c r="X2">
        <v>16.7</v>
      </c>
      <c r="Y2" s="2">
        <f>Q2+U2</f>
        <v>291.3</v>
      </c>
      <c r="Z2" s="2">
        <f>Y2/W2</f>
        <v>49.372881355932201</v>
      </c>
      <c r="AA2" s="2">
        <f t="shared" ref="AA2:AA36" si="0">Q2/O2</f>
        <v>198.16326530612247</v>
      </c>
      <c r="AB2" s="2">
        <f>U2/S2</f>
        <v>19.816326530612244</v>
      </c>
      <c r="AC2" s="2">
        <f>AVERAGE(AB2:AB18)</f>
        <v>113.11625450180073</v>
      </c>
    </row>
    <row r="3" spans="1:29" x14ac:dyDescent="0.25">
      <c r="A3">
        <v>2</v>
      </c>
      <c r="B3" t="s">
        <v>22</v>
      </c>
      <c r="C3" t="s">
        <v>27</v>
      </c>
      <c r="D3" t="s">
        <v>22</v>
      </c>
      <c r="E3" t="s">
        <v>24</v>
      </c>
      <c r="F3" t="s">
        <v>25</v>
      </c>
      <c r="G3">
        <v>1</v>
      </c>
      <c r="H3">
        <v>5</v>
      </c>
      <c r="I3" t="s">
        <v>26</v>
      </c>
      <c r="J3">
        <v>2.4500000000000002</v>
      </c>
      <c r="K3">
        <v>0.38916608400000002</v>
      </c>
      <c r="L3">
        <v>-1</v>
      </c>
      <c r="M3">
        <v>39</v>
      </c>
      <c r="N3" s="3">
        <v>2</v>
      </c>
      <c r="O3" s="3">
        <v>1.47</v>
      </c>
      <c r="P3" s="3">
        <v>60</v>
      </c>
      <c r="Q3" s="3">
        <v>145.65</v>
      </c>
      <c r="R3">
        <v>1</v>
      </c>
      <c r="S3">
        <v>0.5</v>
      </c>
      <c r="T3">
        <v>20</v>
      </c>
      <c r="U3">
        <v>97.100000000000009</v>
      </c>
      <c r="V3">
        <v>3</v>
      </c>
      <c r="W3">
        <v>2</v>
      </c>
      <c r="X3">
        <v>80</v>
      </c>
      <c r="Y3" s="2">
        <f t="shared" ref="Y3:Y66" si="1">Q3+U3</f>
        <v>242.75</v>
      </c>
      <c r="Z3" s="2">
        <f t="shared" ref="Z2:Z65" si="2">Y3/W3</f>
        <v>121.375</v>
      </c>
      <c r="AA3" s="2">
        <f t="shared" si="0"/>
        <v>99.081632653061234</v>
      </c>
      <c r="AB3" s="2">
        <f>U3/S3</f>
        <v>194.20000000000002</v>
      </c>
    </row>
    <row r="4" spans="1:29" x14ac:dyDescent="0.25">
      <c r="A4">
        <v>3</v>
      </c>
      <c r="B4" t="s">
        <v>22</v>
      </c>
      <c r="C4" t="s">
        <v>28</v>
      </c>
      <c r="D4" t="s">
        <v>22</v>
      </c>
      <c r="E4" t="s">
        <v>24</v>
      </c>
      <c r="F4" t="s">
        <v>25</v>
      </c>
      <c r="G4">
        <v>1</v>
      </c>
      <c r="H4">
        <v>5</v>
      </c>
      <c r="I4" t="s">
        <v>26</v>
      </c>
      <c r="J4">
        <v>1.47</v>
      </c>
      <c r="K4">
        <v>0.16731733500000001</v>
      </c>
      <c r="L4">
        <v>-1</v>
      </c>
      <c r="M4">
        <v>64</v>
      </c>
      <c r="N4" s="3">
        <v>1</v>
      </c>
      <c r="O4" s="3">
        <v>0.74</v>
      </c>
      <c r="P4" s="3">
        <v>50</v>
      </c>
      <c r="Q4" s="3">
        <v>19.420000000000002</v>
      </c>
      <c r="T4">
        <v>0</v>
      </c>
      <c r="U4">
        <v>0</v>
      </c>
      <c r="V4">
        <v>1</v>
      </c>
      <c r="W4">
        <v>0.7</v>
      </c>
      <c r="X4">
        <v>50</v>
      </c>
      <c r="Y4" s="2">
        <f t="shared" si="1"/>
        <v>19.420000000000002</v>
      </c>
      <c r="Z4" s="2">
        <f t="shared" si="2"/>
        <v>27.742857142857147</v>
      </c>
      <c r="AA4" s="2">
        <f t="shared" si="0"/>
        <v>26.243243243243246</v>
      </c>
      <c r="AB4" s="2">
        <v>0</v>
      </c>
    </row>
    <row r="5" spans="1:29" x14ac:dyDescent="0.25">
      <c r="A5">
        <v>4</v>
      </c>
      <c r="B5" t="s">
        <v>22</v>
      </c>
      <c r="C5" t="s">
        <v>29</v>
      </c>
      <c r="D5" t="s">
        <v>22</v>
      </c>
      <c r="E5" t="s">
        <v>24</v>
      </c>
      <c r="F5" t="s">
        <v>25</v>
      </c>
      <c r="G5">
        <v>1</v>
      </c>
      <c r="H5">
        <v>5</v>
      </c>
      <c r="I5" t="s">
        <v>26</v>
      </c>
      <c r="J5">
        <v>0.98</v>
      </c>
      <c r="K5">
        <v>-8.7739240000000007E-3</v>
      </c>
      <c r="L5">
        <v>-1</v>
      </c>
      <c r="M5">
        <v>50</v>
      </c>
      <c r="N5" s="3">
        <v>1</v>
      </c>
      <c r="O5" s="3">
        <v>0.49</v>
      </c>
      <c r="P5" s="3">
        <v>50</v>
      </c>
      <c r="Q5" s="3">
        <v>97.100000000000009</v>
      </c>
      <c r="R5">
        <v>1</v>
      </c>
      <c r="S5">
        <v>0.5</v>
      </c>
      <c r="T5">
        <v>50</v>
      </c>
      <c r="U5">
        <v>19.420000000000002</v>
      </c>
      <c r="V5">
        <v>2</v>
      </c>
      <c r="W5">
        <v>1</v>
      </c>
      <c r="X5">
        <v>100</v>
      </c>
      <c r="Y5" s="2">
        <f t="shared" si="1"/>
        <v>116.52000000000001</v>
      </c>
      <c r="Z5" s="2">
        <f t="shared" si="2"/>
        <v>116.52000000000001</v>
      </c>
      <c r="AA5" s="2">
        <f t="shared" si="0"/>
        <v>198.16326530612247</v>
      </c>
      <c r="AB5" s="2">
        <f>U5/S5</f>
        <v>38.840000000000003</v>
      </c>
    </row>
    <row r="6" spans="1:29" x14ac:dyDescent="0.25">
      <c r="A6">
        <v>5</v>
      </c>
      <c r="B6" t="s">
        <v>22</v>
      </c>
      <c r="C6" t="s">
        <v>30</v>
      </c>
      <c r="D6" t="s">
        <v>22</v>
      </c>
      <c r="E6" t="s">
        <v>24</v>
      </c>
      <c r="F6" t="s">
        <v>25</v>
      </c>
      <c r="G6">
        <v>1</v>
      </c>
      <c r="H6">
        <v>5</v>
      </c>
      <c r="I6" t="s">
        <v>26</v>
      </c>
      <c r="J6">
        <v>0.49</v>
      </c>
      <c r="K6">
        <v>-0.30980392000000001</v>
      </c>
      <c r="L6">
        <v>-1</v>
      </c>
      <c r="M6">
        <v>27</v>
      </c>
      <c r="N6" s="3">
        <v>0.5</v>
      </c>
      <c r="O6" s="3">
        <v>0.25</v>
      </c>
      <c r="P6" s="3">
        <v>50</v>
      </c>
      <c r="Q6" s="3">
        <v>97.100000000000009</v>
      </c>
      <c r="T6">
        <v>0</v>
      </c>
      <c r="U6">
        <v>0</v>
      </c>
      <c r="V6">
        <v>0.5</v>
      </c>
      <c r="W6">
        <v>0.3</v>
      </c>
      <c r="X6">
        <v>50</v>
      </c>
      <c r="Y6" s="2">
        <f t="shared" si="1"/>
        <v>97.100000000000009</v>
      </c>
      <c r="Z6" s="2">
        <f t="shared" si="2"/>
        <v>323.66666666666669</v>
      </c>
      <c r="AA6" s="2">
        <f t="shared" si="0"/>
        <v>388.40000000000003</v>
      </c>
      <c r="AB6" s="2">
        <v>0</v>
      </c>
    </row>
    <row r="7" spans="1:29" x14ac:dyDescent="0.25">
      <c r="A7">
        <v>6</v>
      </c>
      <c r="B7" t="s">
        <v>22</v>
      </c>
      <c r="C7" t="s">
        <v>31</v>
      </c>
      <c r="D7" t="s">
        <v>22</v>
      </c>
      <c r="E7" t="s">
        <v>24</v>
      </c>
      <c r="F7" t="s">
        <v>25</v>
      </c>
      <c r="G7">
        <v>1</v>
      </c>
      <c r="H7">
        <v>5</v>
      </c>
      <c r="I7" t="s">
        <v>26</v>
      </c>
      <c r="J7">
        <v>1.47</v>
      </c>
      <c r="K7">
        <v>0.16731733500000001</v>
      </c>
      <c r="L7">
        <v>-1</v>
      </c>
      <c r="M7">
        <v>36</v>
      </c>
      <c r="N7" s="3">
        <v>0.5</v>
      </c>
      <c r="O7" s="3">
        <v>0.25</v>
      </c>
      <c r="P7" s="3">
        <v>16.7</v>
      </c>
      <c r="Q7" s="3">
        <v>97.100000000000009</v>
      </c>
      <c r="R7">
        <v>1</v>
      </c>
      <c r="S7">
        <v>0.5</v>
      </c>
      <c r="T7">
        <v>33.299999999999997</v>
      </c>
      <c r="U7">
        <v>194.20000000000002</v>
      </c>
      <c r="V7">
        <v>1.5</v>
      </c>
      <c r="W7">
        <v>0.7</v>
      </c>
      <c r="X7">
        <v>50</v>
      </c>
      <c r="Y7" s="2">
        <f t="shared" si="1"/>
        <v>291.3</v>
      </c>
      <c r="Z7" s="2">
        <f t="shared" si="2"/>
        <v>416.14285714285717</v>
      </c>
      <c r="AA7" s="2">
        <f t="shared" si="0"/>
        <v>388.40000000000003</v>
      </c>
      <c r="AB7" s="2">
        <f t="shared" ref="AB7:AB17" si="3">U7/S7</f>
        <v>388.40000000000003</v>
      </c>
    </row>
    <row r="8" spans="1:29" x14ac:dyDescent="0.25">
      <c r="A8">
        <v>7</v>
      </c>
      <c r="B8" t="s">
        <v>22</v>
      </c>
      <c r="C8" t="s">
        <v>32</v>
      </c>
      <c r="D8" t="s">
        <v>22</v>
      </c>
      <c r="E8" t="s">
        <v>24</v>
      </c>
      <c r="F8" t="s">
        <v>25</v>
      </c>
      <c r="G8">
        <v>1</v>
      </c>
      <c r="H8">
        <v>5</v>
      </c>
      <c r="I8" t="s">
        <v>26</v>
      </c>
      <c r="J8">
        <v>1.47</v>
      </c>
      <c r="K8">
        <v>0.16731733500000001</v>
      </c>
      <c r="L8">
        <v>-1</v>
      </c>
      <c r="M8">
        <v>25</v>
      </c>
      <c r="N8" s="3">
        <v>1</v>
      </c>
      <c r="O8" s="3">
        <v>0.49</v>
      </c>
      <c r="P8" s="3">
        <v>33.299999999999997</v>
      </c>
      <c r="Q8" s="3">
        <v>97.100000000000009</v>
      </c>
      <c r="R8">
        <v>1</v>
      </c>
      <c r="S8">
        <v>0.5</v>
      </c>
      <c r="T8">
        <v>33.299999999999997</v>
      </c>
      <c r="U8">
        <v>77.680000000000007</v>
      </c>
      <c r="V8">
        <v>2</v>
      </c>
      <c r="W8">
        <v>1</v>
      </c>
      <c r="X8">
        <v>66.7</v>
      </c>
      <c r="Y8" s="2">
        <f t="shared" si="1"/>
        <v>174.78000000000003</v>
      </c>
      <c r="Z8" s="2">
        <f t="shared" si="2"/>
        <v>174.78000000000003</v>
      </c>
      <c r="AA8" s="2">
        <f t="shared" si="0"/>
        <v>198.16326530612247</v>
      </c>
      <c r="AB8" s="2">
        <f t="shared" si="3"/>
        <v>155.36000000000001</v>
      </c>
    </row>
    <row r="9" spans="1:29" x14ac:dyDescent="0.25">
      <c r="A9">
        <v>8</v>
      </c>
      <c r="B9" t="s">
        <v>22</v>
      </c>
      <c r="C9" t="s">
        <v>33</v>
      </c>
      <c r="D9" t="s">
        <v>22</v>
      </c>
      <c r="E9" t="s">
        <v>24</v>
      </c>
      <c r="F9" t="s">
        <v>25</v>
      </c>
      <c r="G9">
        <v>1</v>
      </c>
      <c r="H9">
        <v>5</v>
      </c>
      <c r="I9" t="s">
        <v>26</v>
      </c>
      <c r="J9">
        <v>4.9000000000000004</v>
      </c>
      <c r="K9">
        <v>0.69019607999999999</v>
      </c>
      <c r="L9">
        <v>1</v>
      </c>
      <c r="M9">
        <v>57</v>
      </c>
      <c r="N9" s="3">
        <v>3</v>
      </c>
      <c r="O9" s="3">
        <v>1.47</v>
      </c>
      <c r="P9" s="3">
        <v>30</v>
      </c>
      <c r="Q9" s="3">
        <v>291.3</v>
      </c>
      <c r="R9">
        <v>2</v>
      </c>
      <c r="S9">
        <v>1</v>
      </c>
      <c r="T9">
        <v>20</v>
      </c>
      <c r="U9">
        <v>194.20000000000002</v>
      </c>
      <c r="V9">
        <v>5</v>
      </c>
      <c r="W9">
        <v>2.5</v>
      </c>
      <c r="X9">
        <v>50</v>
      </c>
      <c r="Y9" s="2">
        <f t="shared" si="1"/>
        <v>485.5</v>
      </c>
      <c r="Z9" s="2">
        <f t="shared" si="2"/>
        <v>194.2</v>
      </c>
      <c r="AA9" s="2">
        <f t="shared" si="0"/>
        <v>198.16326530612247</v>
      </c>
      <c r="AB9" s="2">
        <f t="shared" si="3"/>
        <v>194.20000000000002</v>
      </c>
    </row>
    <row r="10" spans="1:29" x14ac:dyDescent="0.25">
      <c r="A10">
        <v>9</v>
      </c>
      <c r="B10" t="s">
        <v>22</v>
      </c>
      <c r="C10" t="s">
        <v>34</v>
      </c>
      <c r="D10" t="s">
        <v>22</v>
      </c>
      <c r="E10" t="s">
        <v>24</v>
      </c>
      <c r="F10" t="s">
        <v>25</v>
      </c>
      <c r="G10">
        <v>1</v>
      </c>
      <c r="H10">
        <v>5</v>
      </c>
      <c r="I10" t="s">
        <v>26</v>
      </c>
      <c r="J10">
        <v>7.35</v>
      </c>
      <c r="K10">
        <v>0.86628733899999999</v>
      </c>
      <c r="L10">
        <v>1</v>
      </c>
      <c r="M10">
        <v>55</v>
      </c>
      <c r="N10" s="3">
        <v>2</v>
      </c>
      <c r="O10" s="3">
        <v>0.98</v>
      </c>
      <c r="P10" s="3">
        <v>13.3</v>
      </c>
      <c r="Q10" s="3">
        <v>194.20000000000002</v>
      </c>
      <c r="R10">
        <v>1</v>
      </c>
      <c r="S10">
        <v>0.5</v>
      </c>
      <c r="T10">
        <v>6.7</v>
      </c>
      <c r="U10">
        <v>97.100000000000009</v>
      </c>
      <c r="V10">
        <v>3</v>
      </c>
      <c r="W10">
        <v>1.5</v>
      </c>
      <c r="X10">
        <v>20</v>
      </c>
      <c r="Y10" s="2">
        <f t="shared" si="1"/>
        <v>291.3</v>
      </c>
      <c r="Z10" s="2">
        <f t="shared" si="2"/>
        <v>194.20000000000002</v>
      </c>
      <c r="AA10" s="2">
        <f t="shared" si="0"/>
        <v>198.16326530612247</v>
      </c>
      <c r="AB10" s="2">
        <f t="shared" si="3"/>
        <v>194.20000000000002</v>
      </c>
    </row>
    <row r="11" spans="1:29" x14ac:dyDescent="0.25">
      <c r="A11">
        <v>10</v>
      </c>
      <c r="B11" t="s">
        <v>22</v>
      </c>
      <c r="C11" t="s">
        <v>35</v>
      </c>
      <c r="D11" t="s">
        <v>22</v>
      </c>
      <c r="E11" t="s">
        <v>24</v>
      </c>
      <c r="F11" t="s">
        <v>25</v>
      </c>
      <c r="G11">
        <v>1</v>
      </c>
      <c r="H11">
        <v>5</v>
      </c>
      <c r="I11" t="s">
        <v>26</v>
      </c>
      <c r="J11">
        <v>7.84</v>
      </c>
      <c r="K11">
        <v>0.89431606299999999</v>
      </c>
      <c r="L11">
        <v>1</v>
      </c>
      <c r="M11">
        <v>38</v>
      </c>
      <c r="N11" s="3">
        <v>2</v>
      </c>
      <c r="O11" s="3">
        <v>0.98</v>
      </c>
      <c r="P11" s="3">
        <v>12.5</v>
      </c>
      <c r="Q11" s="3">
        <v>145.65</v>
      </c>
      <c r="R11">
        <v>1</v>
      </c>
      <c r="S11">
        <v>0.5</v>
      </c>
      <c r="T11">
        <v>6.3</v>
      </c>
      <c r="U11">
        <v>38.840000000000003</v>
      </c>
      <c r="V11">
        <v>3</v>
      </c>
      <c r="W11">
        <v>1.5</v>
      </c>
      <c r="X11">
        <v>18.8</v>
      </c>
      <c r="Y11" s="2">
        <f t="shared" si="1"/>
        <v>184.49</v>
      </c>
      <c r="Z11" s="2">
        <f t="shared" si="2"/>
        <v>122.99333333333334</v>
      </c>
      <c r="AA11" s="2">
        <f t="shared" si="0"/>
        <v>148.62244897959184</v>
      </c>
      <c r="AB11" s="2">
        <f t="shared" si="3"/>
        <v>77.680000000000007</v>
      </c>
    </row>
    <row r="12" spans="1:29" x14ac:dyDescent="0.25">
      <c r="A12">
        <v>11</v>
      </c>
      <c r="B12" t="s">
        <v>22</v>
      </c>
      <c r="C12" t="s">
        <v>36</v>
      </c>
      <c r="D12" t="s">
        <v>22</v>
      </c>
      <c r="E12" t="s">
        <v>24</v>
      </c>
      <c r="F12" t="s">
        <v>25</v>
      </c>
      <c r="G12">
        <v>1</v>
      </c>
      <c r="H12">
        <v>5</v>
      </c>
      <c r="I12" t="s">
        <v>26</v>
      </c>
      <c r="J12">
        <v>9.8000000000000007</v>
      </c>
      <c r="K12">
        <v>0.99122607600000001</v>
      </c>
      <c r="L12">
        <v>1</v>
      </c>
      <c r="M12">
        <v>32</v>
      </c>
      <c r="N12" s="3">
        <v>3</v>
      </c>
      <c r="O12" s="3">
        <v>1.47</v>
      </c>
      <c r="P12" s="3">
        <v>15</v>
      </c>
      <c r="Q12" s="3">
        <v>174.78</v>
      </c>
      <c r="R12">
        <v>2</v>
      </c>
      <c r="S12">
        <v>1</v>
      </c>
      <c r="T12">
        <v>10</v>
      </c>
      <c r="U12">
        <v>58.260000000000005</v>
      </c>
      <c r="V12">
        <v>5</v>
      </c>
      <c r="W12">
        <v>2.5</v>
      </c>
      <c r="X12">
        <v>25</v>
      </c>
      <c r="Y12" s="2">
        <f t="shared" si="1"/>
        <v>233.04000000000002</v>
      </c>
      <c r="Z12" s="2">
        <f t="shared" si="2"/>
        <v>93.216000000000008</v>
      </c>
      <c r="AA12" s="2">
        <f t="shared" si="0"/>
        <v>118.89795918367348</v>
      </c>
      <c r="AB12" s="2">
        <f t="shared" si="3"/>
        <v>58.260000000000005</v>
      </c>
    </row>
    <row r="13" spans="1:29" x14ac:dyDescent="0.25">
      <c r="A13">
        <v>12</v>
      </c>
      <c r="B13" t="s">
        <v>22</v>
      </c>
      <c r="C13" t="s">
        <v>37</v>
      </c>
      <c r="D13" t="s">
        <v>22</v>
      </c>
      <c r="E13" t="s">
        <v>24</v>
      </c>
      <c r="F13" t="s">
        <v>25</v>
      </c>
      <c r="G13">
        <v>1</v>
      </c>
      <c r="H13">
        <v>5</v>
      </c>
      <c r="I13" t="s">
        <v>26</v>
      </c>
      <c r="J13">
        <v>2.94</v>
      </c>
      <c r="K13">
        <v>0.46834733000000001</v>
      </c>
      <c r="L13">
        <v>1</v>
      </c>
      <c r="M13">
        <v>40</v>
      </c>
      <c r="N13" s="3">
        <v>2</v>
      </c>
      <c r="O13" s="3">
        <v>0.98</v>
      </c>
      <c r="P13" s="3">
        <v>33.299999999999997</v>
      </c>
      <c r="Q13" s="3">
        <v>194.20000000000002</v>
      </c>
      <c r="R13">
        <v>1</v>
      </c>
      <c r="S13">
        <v>0.5</v>
      </c>
      <c r="T13">
        <v>16.7</v>
      </c>
      <c r="U13">
        <v>67.97</v>
      </c>
      <c r="V13">
        <v>3</v>
      </c>
      <c r="W13">
        <v>1.5</v>
      </c>
      <c r="X13">
        <v>50</v>
      </c>
      <c r="Y13" s="2">
        <f t="shared" si="1"/>
        <v>262.17</v>
      </c>
      <c r="Z13" s="2">
        <f t="shared" si="2"/>
        <v>174.78</v>
      </c>
      <c r="AA13" s="2">
        <f t="shared" si="0"/>
        <v>198.16326530612247</v>
      </c>
      <c r="AB13" s="2">
        <f t="shared" si="3"/>
        <v>135.94</v>
      </c>
    </row>
    <row r="14" spans="1:29" x14ac:dyDescent="0.25">
      <c r="A14">
        <v>13</v>
      </c>
      <c r="B14" t="s">
        <v>22</v>
      </c>
      <c r="C14" t="s">
        <v>38</v>
      </c>
      <c r="D14" t="s">
        <v>22</v>
      </c>
      <c r="E14" t="s">
        <v>24</v>
      </c>
      <c r="F14" t="s">
        <v>25</v>
      </c>
      <c r="G14">
        <v>1</v>
      </c>
      <c r="H14">
        <v>5</v>
      </c>
      <c r="I14" t="s">
        <v>26</v>
      </c>
      <c r="J14">
        <v>5.88</v>
      </c>
      <c r="K14">
        <v>0.76937732599999997</v>
      </c>
      <c r="L14">
        <v>-1</v>
      </c>
      <c r="M14">
        <v>53</v>
      </c>
      <c r="N14" s="3">
        <v>2</v>
      </c>
      <c r="O14" s="3">
        <v>0.98</v>
      </c>
      <c r="P14" s="3">
        <v>16.7</v>
      </c>
      <c r="Q14" s="3">
        <v>145.65</v>
      </c>
      <c r="R14">
        <v>2</v>
      </c>
      <c r="S14">
        <v>1</v>
      </c>
      <c r="T14">
        <v>16.7</v>
      </c>
      <c r="U14">
        <v>97.100000000000009</v>
      </c>
      <c r="V14">
        <v>4</v>
      </c>
      <c r="W14">
        <v>2</v>
      </c>
      <c r="X14">
        <v>33.299999999999997</v>
      </c>
      <c r="Y14" s="2">
        <f t="shared" si="1"/>
        <v>242.75</v>
      </c>
      <c r="Z14" s="2">
        <f t="shared" si="2"/>
        <v>121.375</v>
      </c>
      <c r="AA14" s="2">
        <f t="shared" si="0"/>
        <v>148.62244897959184</v>
      </c>
      <c r="AB14" s="2">
        <f t="shared" si="3"/>
        <v>97.100000000000009</v>
      </c>
    </row>
    <row r="15" spans="1:29" x14ac:dyDescent="0.25">
      <c r="A15">
        <v>14</v>
      </c>
      <c r="B15" t="s">
        <v>22</v>
      </c>
      <c r="C15" t="s">
        <v>39</v>
      </c>
      <c r="D15" t="s">
        <v>22</v>
      </c>
      <c r="E15" t="s">
        <v>24</v>
      </c>
      <c r="F15" t="s">
        <v>25</v>
      </c>
      <c r="G15">
        <v>1</v>
      </c>
      <c r="H15">
        <v>5</v>
      </c>
      <c r="I15" t="s">
        <v>26</v>
      </c>
      <c r="J15">
        <v>2.94</v>
      </c>
      <c r="K15">
        <v>0.46834733000000001</v>
      </c>
      <c r="L15">
        <v>-1</v>
      </c>
      <c r="M15">
        <v>30</v>
      </c>
      <c r="N15" s="3">
        <v>1</v>
      </c>
      <c r="O15" s="3">
        <v>0.49</v>
      </c>
      <c r="P15" s="3">
        <v>16.7</v>
      </c>
      <c r="Q15" s="3">
        <v>97.100000000000009</v>
      </c>
      <c r="R15">
        <v>1</v>
      </c>
      <c r="S15">
        <v>0.5</v>
      </c>
      <c r="T15">
        <v>16.7</v>
      </c>
      <c r="U15">
        <v>48.550000000000004</v>
      </c>
      <c r="V15">
        <v>2</v>
      </c>
      <c r="W15">
        <v>1</v>
      </c>
      <c r="X15">
        <v>33.299999999999997</v>
      </c>
      <c r="Y15" s="2">
        <f t="shared" si="1"/>
        <v>145.65</v>
      </c>
      <c r="Z15" s="2">
        <f t="shared" si="2"/>
        <v>145.65</v>
      </c>
      <c r="AA15" s="2">
        <f t="shared" si="0"/>
        <v>198.16326530612247</v>
      </c>
      <c r="AB15" s="2">
        <f t="shared" si="3"/>
        <v>97.100000000000009</v>
      </c>
    </row>
    <row r="16" spans="1:29" x14ac:dyDescent="0.25">
      <c r="A16">
        <v>15</v>
      </c>
      <c r="B16" t="s">
        <v>22</v>
      </c>
      <c r="C16" t="s">
        <v>40</v>
      </c>
      <c r="D16" t="s">
        <v>22</v>
      </c>
      <c r="E16" t="s">
        <v>24</v>
      </c>
      <c r="F16" t="s">
        <v>25</v>
      </c>
      <c r="G16">
        <v>1</v>
      </c>
      <c r="H16">
        <v>5</v>
      </c>
      <c r="I16" t="s">
        <v>26</v>
      </c>
      <c r="J16">
        <v>3.92</v>
      </c>
      <c r="K16">
        <v>0.59328606699999997</v>
      </c>
      <c r="L16">
        <v>1</v>
      </c>
      <c r="M16">
        <v>40</v>
      </c>
      <c r="N16" s="3">
        <v>2</v>
      </c>
      <c r="O16" s="3">
        <v>0.98</v>
      </c>
      <c r="P16" s="3">
        <v>25</v>
      </c>
      <c r="Q16" s="3">
        <v>194.20000000000002</v>
      </c>
      <c r="R16">
        <v>1</v>
      </c>
      <c r="S16">
        <v>0.5</v>
      </c>
      <c r="T16">
        <v>12.5</v>
      </c>
      <c r="U16">
        <v>58.260000000000005</v>
      </c>
      <c r="V16">
        <v>3</v>
      </c>
      <c r="W16">
        <v>1.5</v>
      </c>
      <c r="X16">
        <v>37.5</v>
      </c>
      <c r="Y16" s="2">
        <f t="shared" si="1"/>
        <v>252.46000000000004</v>
      </c>
      <c r="Z16" s="2">
        <f t="shared" si="2"/>
        <v>168.3066666666667</v>
      </c>
      <c r="AA16" s="2">
        <f t="shared" si="0"/>
        <v>198.16326530612247</v>
      </c>
      <c r="AB16" s="2">
        <f t="shared" si="3"/>
        <v>116.52000000000001</v>
      </c>
    </row>
    <row r="17" spans="1:29" x14ac:dyDescent="0.25">
      <c r="A17">
        <v>16</v>
      </c>
      <c r="B17" t="s">
        <v>22</v>
      </c>
      <c r="C17" t="s">
        <v>41</v>
      </c>
      <c r="D17" t="s">
        <v>22</v>
      </c>
      <c r="E17" t="s">
        <v>24</v>
      </c>
      <c r="F17" t="s">
        <v>25</v>
      </c>
      <c r="G17">
        <v>1</v>
      </c>
      <c r="H17">
        <v>5</v>
      </c>
      <c r="I17" t="s">
        <v>26</v>
      </c>
      <c r="J17">
        <v>3.43</v>
      </c>
      <c r="K17">
        <v>0.53529411999999998</v>
      </c>
      <c r="L17">
        <v>1</v>
      </c>
      <c r="M17">
        <v>28</v>
      </c>
      <c r="N17" s="3">
        <v>2</v>
      </c>
      <c r="O17" s="3">
        <v>0.98</v>
      </c>
      <c r="P17" s="3">
        <v>28.6</v>
      </c>
      <c r="Q17" s="3">
        <v>97.100000000000009</v>
      </c>
      <c r="R17">
        <v>1</v>
      </c>
      <c r="S17">
        <v>0.5</v>
      </c>
      <c r="T17">
        <v>14.3</v>
      </c>
      <c r="U17">
        <v>77.680000000000007</v>
      </c>
      <c r="V17">
        <v>3</v>
      </c>
      <c r="W17">
        <v>1.5</v>
      </c>
      <c r="X17">
        <v>42.9</v>
      </c>
      <c r="Y17" s="2">
        <f t="shared" si="1"/>
        <v>174.78000000000003</v>
      </c>
      <c r="Z17" s="2">
        <f t="shared" si="2"/>
        <v>116.52000000000002</v>
      </c>
      <c r="AA17" s="2">
        <f t="shared" si="0"/>
        <v>99.081632653061234</v>
      </c>
      <c r="AB17" s="2">
        <f t="shared" si="3"/>
        <v>155.36000000000001</v>
      </c>
    </row>
    <row r="18" spans="1:29" x14ac:dyDescent="0.25">
      <c r="A18">
        <v>17</v>
      </c>
      <c r="B18" t="s">
        <v>22</v>
      </c>
      <c r="C18" t="s">
        <v>42</v>
      </c>
      <c r="D18" t="s">
        <v>22</v>
      </c>
      <c r="E18" t="s">
        <v>24</v>
      </c>
      <c r="F18" t="s">
        <v>25</v>
      </c>
      <c r="G18">
        <v>1</v>
      </c>
      <c r="H18">
        <v>5</v>
      </c>
      <c r="I18" t="s">
        <v>26</v>
      </c>
      <c r="J18">
        <v>3.92</v>
      </c>
      <c r="K18">
        <v>0.59328606699999997</v>
      </c>
      <c r="L18">
        <v>1</v>
      </c>
      <c r="M18">
        <v>36</v>
      </c>
      <c r="N18" s="3">
        <v>1</v>
      </c>
      <c r="O18" s="3">
        <v>0.49</v>
      </c>
      <c r="P18" s="3">
        <v>12.5</v>
      </c>
      <c r="Q18" s="3">
        <v>145.65</v>
      </c>
      <c r="T18">
        <v>0</v>
      </c>
      <c r="U18">
        <v>0</v>
      </c>
      <c r="V18">
        <v>1</v>
      </c>
      <c r="W18">
        <v>0.5</v>
      </c>
      <c r="X18">
        <v>12.5</v>
      </c>
      <c r="Y18" s="2">
        <f t="shared" si="1"/>
        <v>145.65</v>
      </c>
      <c r="Z18" s="2">
        <f t="shared" si="2"/>
        <v>291.3</v>
      </c>
      <c r="AA18" s="2">
        <f t="shared" si="0"/>
        <v>297.24489795918367</v>
      </c>
      <c r="AB18" s="2">
        <v>0</v>
      </c>
    </row>
    <row r="19" spans="1:29" x14ac:dyDescent="0.25">
      <c r="A19">
        <v>18</v>
      </c>
      <c r="B19" t="s">
        <v>22</v>
      </c>
      <c r="C19" t="s">
        <v>43</v>
      </c>
      <c r="D19" t="s">
        <v>22</v>
      </c>
      <c r="E19" t="s">
        <v>44</v>
      </c>
      <c r="F19" t="s">
        <v>25</v>
      </c>
      <c r="G19">
        <v>1</v>
      </c>
      <c r="H19">
        <v>6</v>
      </c>
      <c r="I19" t="s">
        <v>26</v>
      </c>
      <c r="J19">
        <v>2</v>
      </c>
      <c r="K19">
        <v>0.30102999600000002</v>
      </c>
      <c r="L19">
        <v>1</v>
      </c>
      <c r="M19">
        <v>50</v>
      </c>
      <c r="N19" s="3">
        <v>2</v>
      </c>
      <c r="O19" s="3">
        <v>0.5</v>
      </c>
      <c r="P19" s="3">
        <v>25</v>
      </c>
      <c r="Q19" s="3">
        <v>19.420000000000002</v>
      </c>
      <c r="R19">
        <v>1</v>
      </c>
      <c r="S19">
        <v>0.3</v>
      </c>
      <c r="T19">
        <v>12.5</v>
      </c>
      <c r="U19">
        <v>58.260000000000005</v>
      </c>
      <c r="V19">
        <v>3</v>
      </c>
      <c r="W19">
        <v>0.8</v>
      </c>
      <c r="X19">
        <v>37.5</v>
      </c>
      <c r="Y19" s="2">
        <f t="shared" si="1"/>
        <v>77.680000000000007</v>
      </c>
      <c r="Z19" s="2">
        <f t="shared" si="2"/>
        <v>97.100000000000009</v>
      </c>
      <c r="AA19" s="2">
        <f t="shared" si="0"/>
        <v>38.840000000000003</v>
      </c>
      <c r="AB19" s="2">
        <f t="shared" ref="AB19:AB50" si="4">U19/S19</f>
        <v>194.20000000000002</v>
      </c>
      <c r="AC19" s="2">
        <f>AVERAGE(AB19:AB36)</f>
        <v>194.19999999999993</v>
      </c>
    </row>
    <row r="20" spans="1:29" x14ac:dyDescent="0.25">
      <c r="A20">
        <v>19</v>
      </c>
      <c r="B20" t="s">
        <v>22</v>
      </c>
      <c r="C20" t="s">
        <v>45</v>
      </c>
      <c r="D20" t="s">
        <v>46</v>
      </c>
      <c r="E20" t="s">
        <v>44</v>
      </c>
      <c r="F20" t="s">
        <v>25</v>
      </c>
      <c r="G20">
        <v>1</v>
      </c>
      <c r="H20">
        <v>6</v>
      </c>
      <c r="I20" t="s">
        <v>26</v>
      </c>
      <c r="J20">
        <v>3</v>
      </c>
      <c r="K20">
        <v>0.47712125500000002</v>
      </c>
      <c r="L20">
        <v>1</v>
      </c>
      <c r="M20">
        <v>42</v>
      </c>
      <c r="N20" s="3">
        <v>2</v>
      </c>
      <c r="O20" s="3">
        <v>0.5</v>
      </c>
      <c r="P20" s="3">
        <v>16.7</v>
      </c>
      <c r="Q20" s="3">
        <v>19.420000000000002</v>
      </c>
      <c r="R20">
        <v>1</v>
      </c>
      <c r="S20">
        <v>0.3</v>
      </c>
      <c r="T20">
        <v>8.3000000000000007</v>
      </c>
      <c r="U20">
        <v>58.260000000000005</v>
      </c>
      <c r="V20">
        <v>3</v>
      </c>
      <c r="W20">
        <v>0.8</v>
      </c>
      <c r="X20">
        <v>25</v>
      </c>
      <c r="Y20" s="2">
        <f t="shared" si="1"/>
        <v>77.680000000000007</v>
      </c>
      <c r="Z20" s="2">
        <f t="shared" si="2"/>
        <v>97.100000000000009</v>
      </c>
      <c r="AA20" s="2">
        <f t="shared" si="0"/>
        <v>38.840000000000003</v>
      </c>
      <c r="AB20" s="2">
        <f t="shared" si="4"/>
        <v>194.20000000000002</v>
      </c>
    </row>
    <row r="21" spans="1:29" x14ac:dyDescent="0.25">
      <c r="A21">
        <v>20</v>
      </c>
      <c r="B21" t="s">
        <v>22</v>
      </c>
      <c r="C21" t="s">
        <v>47</v>
      </c>
      <c r="D21" t="s">
        <v>46</v>
      </c>
      <c r="E21" t="s">
        <v>44</v>
      </c>
      <c r="F21" t="s">
        <v>25</v>
      </c>
      <c r="G21">
        <v>1</v>
      </c>
      <c r="H21">
        <v>6</v>
      </c>
      <c r="I21" t="s">
        <v>26</v>
      </c>
      <c r="J21">
        <v>13.75</v>
      </c>
      <c r="K21">
        <v>1.1383026979999999</v>
      </c>
      <c r="L21">
        <v>1</v>
      </c>
      <c r="M21">
        <v>67</v>
      </c>
      <c r="N21" s="3">
        <v>2</v>
      </c>
      <c r="O21" s="3">
        <v>0.5</v>
      </c>
      <c r="P21" s="3">
        <v>3.6</v>
      </c>
      <c r="Q21" s="3">
        <v>19.420000000000002</v>
      </c>
      <c r="R21">
        <v>1</v>
      </c>
      <c r="S21">
        <v>0.3</v>
      </c>
      <c r="T21">
        <v>1.8</v>
      </c>
      <c r="U21">
        <v>58.260000000000005</v>
      </c>
      <c r="V21">
        <v>3</v>
      </c>
      <c r="W21">
        <v>0.8</v>
      </c>
      <c r="X21">
        <v>5.5</v>
      </c>
      <c r="Y21" s="2">
        <f t="shared" si="1"/>
        <v>77.680000000000007</v>
      </c>
      <c r="Z21" s="2">
        <f t="shared" si="2"/>
        <v>97.100000000000009</v>
      </c>
      <c r="AA21" s="2">
        <f t="shared" si="0"/>
        <v>38.840000000000003</v>
      </c>
      <c r="AB21" s="2">
        <f t="shared" si="4"/>
        <v>194.20000000000002</v>
      </c>
    </row>
    <row r="22" spans="1:29" x14ac:dyDescent="0.25">
      <c r="A22">
        <v>21</v>
      </c>
      <c r="B22" t="s">
        <v>22</v>
      </c>
      <c r="C22" t="s">
        <v>48</v>
      </c>
      <c r="D22" t="s">
        <v>46</v>
      </c>
      <c r="E22" t="s">
        <v>44</v>
      </c>
      <c r="F22" t="s">
        <v>25</v>
      </c>
      <c r="G22">
        <v>1</v>
      </c>
      <c r="H22">
        <v>6</v>
      </c>
      <c r="I22" t="s">
        <v>26</v>
      </c>
      <c r="J22">
        <v>2</v>
      </c>
      <c r="K22">
        <v>0.30102999600000002</v>
      </c>
      <c r="L22">
        <v>1</v>
      </c>
      <c r="M22">
        <v>59</v>
      </c>
      <c r="N22" s="3">
        <v>2</v>
      </c>
      <c r="O22" s="3">
        <v>0.5</v>
      </c>
      <c r="P22" s="3">
        <v>25</v>
      </c>
      <c r="Q22" s="3">
        <v>19.420000000000002</v>
      </c>
      <c r="R22">
        <v>1</v>
      </c>
      <c r="S22">
        <v>0.3</v>
      </c>
      <c r="T22">
        <v>12.5</v>
      </c>
      <c r="U22">
        <v>58.260000000000005</v>
      </c>
      <c r="V22">
        <v>3</v>
      </c>
      <c r="W22">
        <v>0.8</v>
      </c>
      <c r="X22">
        <v>37.5</v>
      </c>
      <c r="Y22" s="2">
        <f t="shared" si="1"/>
        <v>77.680000000000007</v>
      </c>
      <c r="Z22" s="2">
        <f t="shared" si="2"/>
        <v>97.100000000000009</v>
      </c>
      <c r="AA22" s="2">
        <f t="shared" si="0"/>
        <v>38.840000000000003</v>
      </c>
      <c r="AB22" s="2">
        <f t="shared" si="4"/>
        <v>194.20000000000002</v>
      </c>
    </row>
    <row r="23" spans="1:29" x14ac:dyDescent="0.25">
      <c r="A23">
        <v>22</v>
      </c>
      <c r="B23" t="s">
        <v>22</v>
      </c>
      <c r="C23" t="s">
        <v>49</v>
      </c>
      <c r="D23" t="s">
        <v>46</v>
      </c>
      <c r="E23" t="s">
        <v>44</v>
      </c>
      <c r="F23" t="s">
        <v>25</v>
      </c>
      <c r="G23">
        <v>1</v>
      </c>
      <c r="H23">
        <v>6</v>
      </c>
      <c r="I23" t="s">
        <v>26</v>
      </c>
      <c r="J23">
        <v>2</v>
      </c>
      <c r="K23">
        <v>0.30102999600000002</v>
      </c>
      <c r="L23">
        <v>1</v>
      </c>
      <c r="M23">
        <v>39</v>
      </c>
      <c r="N23" s="3">
        <v>2</v>
      </c>
      <c r="O23" s="3">
        <v>0.5</v>
      </c>
      <c r="P23" s="3">
        <v>25</v>
      </c>
      <c r="Q23" s="3">
        <v>19.420000000000002</v>
      </c>
      <c r="R23">
        <v>1</v>
      </c>
      <c r="S23">
        <v>0.3</v>
      </c>
      <c r="T23">
        <v>12.5</v>
      </c>
      <c r="U23">
        <v>58.260000000000005</v>
      </c>
      <c r="V23">
        <v>3</v>
      </c>
      <c r="W23">
        <v>0.8</v>
      </c>
      <c r="X23">
        <v>37.5</v>
      </c>
      <c r="Y23" s="2">
        <f t="shared" si="1"/>
        <v>77.680000000000007</v>
      </c>
      <c r="Z23" s="2">
        <f t="shared" si="2"/>
        <v>97.100000000000009</v>
      </c>
      <c r="AA23" s="2">
        <f t="shared" si="0"/>
        <v>38.840000000000003</v>
      </c>
      <c r="AB23" s="2">
        <f t="shared" si="4"/>
        <v>194.20000000000002</v>
      </c>
    </row>
    <row r="24" spans="1:29" x14ac:dyDescent="0.25">
      <c r="A24">
        <v>23</v>
      </c>
      <c r="B24" t="s">
        <v>22</v>
      </c>
      <c r="C24" t="s">
        <v>50</v>
      </c>
      <c r="D24" t="s">
        <v>46</v>
      </c>
      <c r="E24" t="s">
        <v>44</v>
      </c>
      <c r="F24" t="s">
        <v>25</v>
      </c>
      <c r="G24">
        <v>1</v>
      </c>
      <c r="H24">
        <v>6</v>
      </c>
      <c r="I24" t="s">
        <v>26</v>
      </c>
      <c r="J24">
        <v>2.75</v>
      </c>
      <c r="K24">
        <v>0.43933269400000002</v>
      </c>
      <c r="L24">
        <v>1</v>
      </c>
      <c r="M24">
        <v>46</v>
      </c>
      <c r="N24" s="3">
        <v>2</v>
      </c>
      <c r="O24" s="3">
        <v>0.5</v>
      </c>
      <c r="P24" s="3">
        <v>18.2</v>
      </c>
      <c r="Q24" s="3">
        <v>19.420000000000002</v>
      </c>
      <c r="R24">
        <v>1</v>
      </c>
      <c r="S24">
        <v>0.3</v>
      </c>
      <c r="T24">
        <v>9.1</v>
      </c>
      <c r="U24">
        <v>58.260000000000005</v>
      </c>
      <c r="V24">
        <v>3</v>
      </c>
      <c r="W24">
        <v>0.8</v>
      </c>
      <c r="X24">
        <v>27.3</v>
      </c>
      <c r="Y24" s="2">
        <f t="shared" si="1"/>
        <v>77.680000000000007</v>
      </c>
      <c r="Z24" s="2">
        <f t="shared" si="2"/>
        <v>97.100000000000009</v>
      </c>
      <c r="AA24" s="2">
        <f t="shared" si="0"/>
        <v>38.840000000000003</v>
      </c>
      <c r="AB24" s="2">
        <f t="shared" si="4"/>
        <v>194.20000000000002</v>
      </c>
    </row>
    <row r="25" spans="1:29" x14ac:dyDescent="0.25">
      <c r="A25">
        <v>24</v>
      </c>
      <c r="B25" t="s">
        <v>22</v>
      </c>
      <c r="C25" t="s">
        <v>51</v>
      </c>
      <c r="D25" t="s">
        <v>46</v>
      </c>
      <c r="E25" t="s">
        <v>44</v>
      </c>
      <c r="F25" t="s">
        <v>25</v>
      </c>
      <c r="G25">
        <v>1</v>
      </c>
      <c r="H25">
        <v>6</v>
      </c>
      <c r="I25" t="s">
        <v>26</v>
      </c>
      <c r="J25">
        <v>1.5</v>
      </c>
      <c r="K25">
        <v>0.176091259</v>
      </c>
      <c r="L25">
        <v>1</v>
      </c>
      <c r="M25">
        <v>39</v>
      </c>
      <c r="N25" s="3">
        <v>2</v>
      </c>
      <c r="O25" s="3">
        <v>0.5</v>
      </c>
      <c r="P25" s="3">
        <v>33.299999999999997</v>
      </c>
      <c r="Q25" s="3">
        <v>19.420000000000002</v>
      </c>
      <c r="R25">
        <v>1</v>
      </c>
      <c r="S25">
        <v>0.3</v>
      </c>
      <c r="T25">
        <v>16.7</v>
      </c>
      <c r="U25">
        <v>58.260000000000005</v>
      </c>
      <c r="V25">
        <v>3</v>
      </c>
      <c r="W25">
        <v>0.8</v>
      </c>
      <c r="X25">
        <v>50</v>
      </c>
      <c r="Y25" s="2">
        <f t="shared" si="1"/>
        <v>77.680000000000007</v>
      </c>
      <c r="Z25" s="2">
        <f t="shared" si="2"/>
        <v>97.100000000000009</v>
      </c>
      <c r="AA25" s="2">
        <f t="shared" si="0"/>
        <v>38.840000000000003</v>
      </c>
      <c r="AB25" s="2">
        <f t="shared" si="4"/>
        <v>194.20000000000002</v>
      </c>
    </row>
    <row r="26" spans="1:29" x14ac:dyDescent="0.25">
      <c r="A26">
        <v>25</v>
      </c>
      <c r="B26" t="s">
        <v>22</v>
      </c>
      <c r="C26" t="s">
        <v>52</v>
      </c>
      <c r="D26" t="s">
        <v>46</v>
      </c>
      <c r="E26" t="s">
        <v>44</v>
      </c>
      <c r="F26" t="s">
        <v>25</v>
      </c>
      <c r="G26">
        <v>1</v>
      </c>
      <c r="H26">
        <v>6</v>
      </c>
      <c r="I26" t="s">
        <v>26</v>
      </c>
      <c r="J26">
        <v>1.5</v>
      </c>
      <c r="K26">
        <v>0.176091259</v>
      </c>
      <c r="L26">
        <v>1</v>
      </c>
      <c r="M26">
        <v>44</v>
      </c>
      <c r="N26" s="3">
        <v>2</v>
      </c>
      <c r="O26" s="3">
        <v>0.5</v>
      </c>
      <c r="P26" s="3">
        <v>33.299999999999997</v>
      </c>
      <c r="Q26" s="3">
        <v>19.420000000000002</v>
      </c>
      <c r="R26">
        <v>1</v>
      </c>
      <c r="S26">
        <v>0.3</v>
      </c>
      <c r="T26">
        <v>16.7</v>
      </c>
      <c r="U26">
        <v>58.260000000000005</v>
      </c>
      <c r="V26">
        <v>3</v>
      </c>
      <c r="W26">
        <v>0.8</v>
      </c>
      <c r="X26">
        <v>50</v>
      </c>
      <c r="Y26" s="2">
        <f t="shared" si="1"/>
        <v>77.680000000000007</v>
      </c>
      <c r="Z26" s="2">
        <f t="shared" si="2"/>
        <v>97.100000000000009</v>
      </c>
      <c r="AA26" s="2">
        <f t="shared" si="0"/>
        <v>38.840000000000003</v>
      </c>
      <c r="AB26" s="2">
        <f t="shared" si="4"/>
        <v>194.20000000000002</v>
      </c>
    </row>
    <row r="27" spans="1:29" x14ac:dyDescent="0.25">
      <c r="A27">
        <v>26</v>
      </c>
      <c r="B27" t="s">
        <v>22</v>
      </c>
      <c r="C27" t="s">
        <v>53</v>
      </c>
      <c r="D27" t="s">
        <v>46</v>
      </c>
      <c r="E27" t="s">
        <v>44</v>
      </c>
      <c r="F27" t="s">
        <v>25</v>
      </c>
      <c r="G27">
        <v>1</v>
      </c>
      <c r="H27">
        <v>6</v>
      </c>
      <c r="I27" t="s">
        <v>26</v>
      </c>
      <c r="J27">
        <v>1.5</v>
      </c>
      <c r="K27">
        <v>0.176091259</v>
      </c>
      <c r="L27">
        <v>-1</v>
      </c>
      <c r="M27">
        <v>42</v>
      </c>
      <c r="N27" s="3">
        <v>2</v>
      </c>
      <c r="O27" s="3">
        <v>0.5</v>
      </c>
      <c r="P27" s="3">
        <v>33.299999999999997</v>
      </c>
      <c r="Q27" s="3">
        <v>19.420000000000002</v>
      </c>
      <c r="R27">
        <v>1</v>
      </c>
      <c r="S27">
        <v>0.3</v>
      </c>
      <c r="T27">
        <v>16.7</v>
      </c>
      <c r="U27">
        <v>58.260000000000005</v>
      </c>
      <c r="V27">
        <v>3</v>
      </c>
      <c r="W27">
        <v>0.8</v>
      </c>
      <c r="X27">
        <v>50</v>
      </c>
      <c r="Y27" s="2">
        <f t="shared" si="1"/>
        <v>77.680000000000007</v>
      </c>
      <c r="Z27" s="2">
        <f t="shared" si="2"/>
        <v>97.100000000000009</v>
      </c>
      <c r="AA27" s="2">
        <f t="shared" si="0"/>
        <v>38.840000000000003</v>
      </c>
      <c r="AB27" s="2">
        <f t="shared" si="4"/>
        <v>194.20000000000002</v>
      </c>
    </row>
    <row r="28" spans="1:29" x14ac:dyDescent="0.25">
      <c r="A28">
        <v>27</v>
      </c>
      <c r="B28" t="s">
        <v>22</v>
      </c>
      <c r="C28" t="s">
        <v>54</v>
      </c>
      <c r="D28" t="s">
        <v>46</v>
      </c>
      <c r="E28" t="s">
        <v>44</v>
      </c>
      <c r="F28" t="s">
        <v>25</v>
      </c>
      <c r="G28">
        <v>1</v>
      </c>
      <c r="H28">
        <v>6</v>
      </c>
      <c r="I28" t="s">
        <v>26</v>
      </c>
      <c r="J28">
        <v>2.25</v>
      </c>
      <c r="K28">
        <v>0.352182518</v>
      </c>
      <c r="L28">
        <v>1</v>
      </c>
      <c r="M28">
        <v>52</v>
      </c>
      <c r="N28" s="3">
        <v>2</v>
      </c>
      <c r="O28" s="3">
        <v>0.5</v>
      </c>
      <c r="P28" s="3">
        <v>22.2</v>
      </c>
      <c r="Q28" s="3">
        <v>19.420000000000002</v>
      </c>
      <c r="R28">
        <v>1</v>
      </c>
      <c r="S28">
        <v>0.3</v>
      </c>
      <c r="T28">
        <v>11.1</v>
      </c>
      <c r="U28">
        <v>58.260000000000005</v>
      </c>
      <c r="V28">
        <v>3</v>
      </c>
      <c r="W28">
        <v>0.8</v>
      </c>
      <c r="X28">
        <v>33.299999999999997</v>
      </c>
      <c r="Y28" s="2">
        <f t="shared" si="1"/>
        <v>77.680000000000007</v>
      </c>
      <c r="Z28" s="2">
        <f t="shared" si="2"/>
        <v>97.100000000000009</v>
      </c>
      <c r="AA28" s="2">
        <f t="shared" si="0"/>
        <v>38.840000000000003</v>
      </c>
      <c r="AB28" s="2">
        <f t="shared" si="4"/>
        <v>194.20000000000002</v>
      </c>
    </row>
    <row r="29" spans="1:29" x14ac:dyDescent="0.25">
      <c r="A29">
        <v>28</v>
      </c>
      <c r="B29" t="s">
        <v>22</v>
      </c>
      <c r="C29" t="s">
        <v>55</v>
      </c>
      <c r="D29" t="s">
        <v>46</v>
      </c>
      <c r="E29" t="s">
        <v>44</v>
      </c>
      <c r="F29" t="s">
        <v>25</v>
      </c>
      <c r="G29">
        <v>1</v>
      </c>
      <c r="H29">
        <v>6</v>
      </c>
      <c r="I29" t="s">
        <v>26</v>
      </c>
      <c r="J29">
        <v>1</v>
      </c>
      <c r="K29">
        <v>0</v>
      </c>
      <c r="L29">
        <v>1</v>
      </c>
      <c r="M29">
        <v>26</v>
      </c>
      <c r="N29" s="3">
        <v>2</v>
      </c>
      <c r="O29" s="3">
        <v>0.5</v>
      </c>
      <c r="P29" s="3">
        <v>50</v>
      </c>
      <c r="Q29" s="3">
        <v>19.420000000000002</v>
      </c>
      <c r="R29">
        <v>1</v>
      </c>
      <c r="S29">
        <v>0.3</v>
      </c>
      <c r="T29">
        <v>25</v>
      </c>
      <c r="U29">
        <v>58.260000000000005</v>
      </c>
      <c r="V29">
        <v>3</v>
      </c>
      <c r="W29">
        <v>0.8</v>
      </c>
      <c r="X29">
        <v>75</v>
      </c>
      <c r="Y29" s="2">
        <f t="shared" si="1"/>
        <v>77.680000000000007</v>
      </c>
      <c r="Z29" s="2">
        <f t="shared" si="2"/>
        <v>97.100000000000009</v>
      </c>
      <c r="AA29" s="2">
        <f t="shared" si="0"/>
        <v>38.840000000000003</v>
      </c>
      <c r="AB29" s="2">
        <f t="shared" si="4"/>
        <v>194.20000000000002</v>
      </c>
    </row>
    <row r="30" spans="1:29" x14ac:dyDescent="0.25">
      <c r="A30">
        <v>29</v>
      </c>
      <c r="B30" t="s">
        <v>22</v>
      </c>
      <c r="C30" t="s">
        <v>56</v>
      </c>
      <c r="D30" t="s">
        <v>46</v>
      </c>
      <c r="E30" t="s">
        <v>44</v>
      </c>
      <c r="F30" t="s">
        <v>25</v>
      </c>
      <c r="G30">
        <v>1</v>
      </c>
      <c r="H30">
        <v>6</v>
      </c>
      <c r="I30" t="s">
        <v>26</v>
      </c>
      <c r="J30">
        <v>0.75</v>
      </c>
      <c r="K30">
        <v>-0.12493873699999999</v>
      </c>
      <c r="L30">
        <v>1</v>
      </c>
      <c r="M30">
        <v>24</v>
      </c>
      <c r="N30" s="3">
        <v>2</v>
      </c>
      <c r="O30" s="3">
        <v>0.5</v>
      </c>
      <c r="P30" s="3">
        <v>66.7</v>
      </c>
      <c r="Q30" s="3">
        <v>19.420000000000002</v>
      </c>
      <c r="R30">
        <v>1</v>
      </c>
      <c r="S30">
        <v>0.3</v>
      </c>
      <c r="T30">
        <v>33.299999999999997</v>
      </c>
      <c r="U30">
        <v>58.260000000000005</v>
      </c>
      <c r="V30">
        <v>3</v>
      </c>
      <c r="W30">
        <v>0.8</v>
      </c>
      <c r="X30">
        <v>100</v>
      </c>
      <c r="Y30" s="2">
        <f t="shared" si="1"/>
        <v>77.680000000000007</v>
      </c>
      <c r="Z30" s="2">
        <f t="shared" si="2"/>
        <v>97.100000000000009</v>
      </c>
      <c r="AA30" s="2">
        <f t="shared" si="0"/>
        <v>38.840000000000003</v>
      </c>
      <c r="AB30" s="2">
        <f t="shared" si="4"/>
        <v>194.20000000000002</v>
      </c>
    </row>
    <row r="31" spans="1:29" x14ac:dyDescent="0.25">
      <c r="A31">
        <v>30</v>
      </c>
      <c r="B31" t="s">
        <v>22</v>
      </c>
      <c r="C31" t="s">
        <v>57</v>
      </c>
      <c r="D31" t="s">
        <v>46</v>
      </c>
      <c r="E31" t="s">
        <v>44</v>
      </c>
      <c r="F31" t="s">
        <v>25</v>
      </c>
      <c r="G31">
        <v>1</v>
      </c>
      <c r="H31">
        <v>6</v>
      </c>
      <c r="I31" t="s">
        <v>26</v>
      </c>
      <c r="J31">
        <v>2</v>
      </c>
      <c r="K31">
        <v>0.30102999600000002</v>
      </c>
      <c r="L31">
        <v>1</v>
      </c>
      <c r="M31">
        <v>38</v>
      </c>
      <c r="N31" s="3">
        <v>2</v>
      </c>
      <c r="O31" s="3">
        <v>0.5</v>
      </c>
      <c r="P31" s="3">
        <v>25</v>
      </c>
      <c r="Q31" s="3">
        <v>19.420000000000002</v>
      </c>
      <c r="R31">
        <v>1</v>
      </c>
      <c r="S31">
        <v>0.3</v>
      </c>
      <c r="T31">
        <v>12.5</v>
      </c>
      <c r="U31">
        <v>58.260000000000005</v>
      </c>
      <c r="V31">
        <v>3</v>
      </c>
      <c r="W31">
        <v>0.8</v>
      </c>
      <c r="X31">
        <v>37.5</v>
      </c>
      <c r="Y31" s="2">
        <f t="shared" si="1"/>
        <v>77.680000000000007</v>
      </c>
      <c r="Z31" s="2">
        <f t="shared" si="2"/>
        <v>97.100000000000009</v>
      </c>
      <c r="AA31" s="2">
        <f t="shared" si="0"/>
        <v>38.840000000000003</v>
      </c>
      <c r="AB31" s="2">
        <f t="shared" si="4"/>
        <v>194.20000000000002</v>
      </c>
    </row>
    <row r="32" spans="1:29" x14ac:dyDescent="0.25">
      <c r="A32">
        <v>31</v>
      </c>
      <c r="B32" t="s">
        <v>22</v>
      </c>
      <c r="C32" t="s">
        <v>58</v>
      </c>
      <c r="D32" t="s">
        <v>46</v>
      </c>
      <c r="E32" t="s">
        <v>44</v>
      </c>
      <c r="F32" t="s">
        <v>25</v>
      </c>
      <c r="G32">
        <v>1</v>
      </c>
      <c r="H32">
        <v>6</v>
      </c>
      <c r="I32" t="s">
        <v>26</v>
      </c>
      <c r="J32">
        <v>3</v>
      </c>
      <c r="K32">
        <v>0.47712125500000002</v>
      </c>
      <c r="L32">
        <v>1</v>
      </c>
      <c r="M32">
        <v>54</v>
      </c>
      <c r="N32" s="3">
        <v>2</v>
      </c>
      <c r="O32" s="3">
        <v>0.5</v>
      </c>
      <c r="P32" s="3">
        <v>16.7</v>
      </c>
      <c r="Q32" s="3">
        <v>19.420000000000002</v>
      </c>
      <c r="R32">
        <v>1</v>
      </c>
      <c r="S32">
        <v>0.3</v>
      </c>
      <c r="T32">
        <v>8.3000000000000007</v>
      </c>
      <c r="U32">
        <v>58.260000000000005</v>
      </c>
      <c r="V32">
        <v>3</v>
      </c>
      <c r="W32">
        <v>0.8</v>
      </c>
      <c r="X32">
        <v>25</v>
      </c>
      <c r="Y32" s="2">
        <f t="shared" si="1"/>
        <v>77.680000000000007</v>
      </c>
      <c r="Z32" s="2">
        <f t="shared" si="2"/>
        <v>97.100000000000009</v>
      </c>
      <c r="AA32" s="2">
        <f t="shared" si="0"/>
        <v>38.840000000000003</v>
      </c>
      <c r="AB32" s="2">
        <f t="shared" si="4"/>
        <v>194.20000000000002</v>
      </c>
    </row>
    <row r="33" spans="1:29" x14ac:dyDescent="0.25">
      <c r="A33">
        <v>32</v>
      </c>
      <c r="B33" t="s">
        <v>22</v>
      </c>
      <c r="C33" t="s">
        <v>59</v>
      </c>
      <c r="D33" t="s">
        <v>46</v>
      </c>
      <c r="E33" t="s">
        <v>44</v>
      </c>
      <c r="F33" t="s">
        <v>25</v>
      </c>
      <c r="G33">
        <v>1</v>
      </c>
      <c r="H33">
        <v>6</v>
      </c>
      <c r="I33" t="s">
        <v>26</v>
      </c>
      <c r="J33">
        <v>2</v>
      </c>
      <c r="K33">
        <v>0.30102999600000002</v>
      </c>
      <c r="L33">
        <v>1</v>
      </c>
      <c r="M33">
        <v>41</v>
      </c>
      <c r="N33" s="3">
        <v>2</v>
      </c>
      <c r="O33" s="3">
        <v>0.5</v>
      </c>
      <c r="P33" s="3">
        <v>25</v>
      </c>
      <c r="Q33" s="3">
        <v>19.420000000000002</v>
      </c>
      <c r="R33">
        <v>1</v>
      </c>
      <c r="S33">
        <v>0.3</v>
      </c>
      <c r="T33">
        <v>12.5</v>
      </c>
      <c r="U33">
        <v>58.260000000000005</v>
      </c>
      <c r="V33">
        <v>3</v>
      </c>
      <c r="W33">
        <v>0.8</v>
      </c>
      <c r="X33">
        <v>37.5</v>
      </c>
      <c r="Y33" s="2">
        <f t="shared" si="1"/>
        <v>77.680000000000007</v>
      </c>
      <c r="Z33" s="2">
        <f t="shared" si="2"/>
        <v>97.100000000000009</v>
      </c>
      <c r="AA33" s="2">
        <f t="shared" si="0"/>
        <v>38.840000000000003</v>
      </c>
      <c r="AB33" s="2">
        <f t="shared" si="4"/>
        <v>194.20000000000002</v>
      </c>
    </row>
    <row r="34" spans="1:29" x14ac:dyDescent="0.25">
      <c r="A34">
        <v>33</v>
      </c>
      <c r="B34" t="s">
        <v>22</v>
      </c>
      <c r="C34" t="s">
        <v>60</v>
      </c>
      <c r="D34" t="s">
        <v>46</v>
      </c>
      <c r="E34" t="s">
        <v>44</v>
      </c>
      <c r="F34" t="s">
        <v>25</v>
      </c>
      <c r="G34">
        <v>1</v>
      </c>
      <c r="H34">
        <v>6</v>
      </c>
      <c r="I34" t="s">
        <v>26</v>
      </c>
      <c r="J34">
        <v>2.5</v>
      </c>
      <c r="K34">
        <v>0.39794000899999998</v>
      </c>
      <c r="L34">
        <v>-1</v>
      </c>
      <c r="M34">
        <v>44</v>
      </c>
      <c r="N34" s="3">
        <v>2</v>
      </c>
      <c r="O34" s="3">
        <v>0.5</v>
      </c>
      <c r="P34" s="3">
        <v>20</v>
      </c>
      <c r="Q34" s="3">
        <v>19.420000000000002</v>
      </c>
      <c r="R34">
        <v>1</v>
      </c>
      <c r="S34">
        <v>0.3</v>
      </c>
      <c r="T34">
        <v>10</v>
      </c>
      <c r="U34">
        <v>58.260000000000005</v>
      </c>
      <c r="V34">
        <v>3</v>
      </c>
      <c r="W34">
        <v>0.8</v>
      </c>
      <c r="X34">
        <v>30</v>
      </c>
      <c r="Y34" s="2">
        <f t="shared" si="1"/>
        <v>77.680000000000007</v>
      </c>
      <c r="Z34" s="2">
        <f t="shared" si="2"/>
        <v>97.100000000000009</v>
      </c>
      <c r="AA34" s="2">
        <f t="shared" si="0"/>
        <v>38.840000000000003</v>
      </c>
      <c r="AB34" s="2">
        <f t="shared" si="4"/>
        <v>194.20000000000002</v>
      </c>
    </row>
    <row r="35" spans="1:29" x14ac:dyDescent="0.25">
      <c r="A35">
        <v>34</v>
      </c>
      <c r="B35" t="s">
        <v>22</v>
      </c>
      <c r="C35" t="s">
        <v>61</v>
      </c>
      <c r="D35" t="s">
        <v>46</v>
      </c>
      <c r="E35" t="s">
        <v>44</v>
      </c>
      <c r="F35" t="s">
        <v>25</v>
      </c>
      <c r="G35">
        <v>1</v>
      </c>
      <c r="H35">
        <v>6</v>
      </c>
      <c r="I35" t="s">
        <v>26</v>
      </c>
      <c r="J35">
        <v>3</v>
      </c>
      <c r="K35">
        <v>0.47712125500000002</v>
      </c>
      <c r="L35">
        <v>1</v>
      </c>
      <c r="M35">
        <v>54</v>
      </c>
      <c r="N35" s="3">
        <v>2</v>
      </c>
      <c r="O35" s="3">
        <v>0.5</v>
      </c>
      <c r="P35" s="3">
        <v>16.7</v>
      </c>
      <c r="Q35" s="3">
        <v>19.420000000000002</v>
      </c>
      <c r="R35">
        <v>1</v>
      </c>
      <c r="S35">
        <v>0.3</v>
      </c>
      <c r="T35">
        <v>8.3000000000000007</v>
      </c>
      <c r="U35">
        <v>58.260000000000005</v>
      </c>
      <c r="V35">
        <v>3</v>
      </c>
      <c r="W35">
        <v>0.8</v>
      </c>
      <c r="X35">
        <v>25</v>
      </c>
      <c r="Y35" s="2">
        <f t="shared" si="1"/>
        <v>77.680000000000007</v>
      </c>
      <c r="Z35" s="2">
        <f t="shared" si="2"/>
        <v>97.100000000000009</v>
      </c>
      <c r="AA35" s="2">
        <f t="shared" si="0"/>
        <v>38.840000000000003</v>
      </c>
      <c r="AB35" s="2">
        <f t="shared" si="4"/>
        <v>194.20000000000002</v>
      </c>
    </row>
    <row r="36" spans="1:29" x14ac:dyDescent="0.25">
      <c r="A36">
        <v>35</v>
      </c>
      <c r="B36" t="s">
        <v>22</v>
      </c>
      <c r="C36" t="s">
        <v>62</v>
      </c>
      <c r="D36" t="s">
        <v>46</v>
      </c>
      <c r="E36" t="s">
        <v>44</v>
      </c>
      <c r="F36" t="s">
        <v>25</v>
      </c>
      <c r="G36">
        <v>1</v>
      </c>
      <c r="H36">
        <v>6</v>
      </c>
      <c r="I36" t="s">
        <v>26</v>
      </c>
      <c r="L36">
        <v>-1</v>
      </c>
      <c r="M36">
        <v>60</v>
      </c>
      <c r="N36" s="3">
        <v>2</v>
      </c>
      <c r="O36" s="3">
        <v>0.5</v>
      </c>
      <c r="Q36" s="3">
        <v>19.420000000000002</v>
      </c>
      <c r="R36">
        <v>1</v>
      </c>
      <c r="S36">
        <v>0.3</v>
      </c>
      <c r="U36">
        <v>58.260000000000005</v>
      </c>
      <c r="V36">
        <v>3</v>
      </c>
      <c r="W36">
        <v>0.8</v>
      </c>
      <c r="Y36" s="2">
        <f t="shared" si="1"/>
        <v>77.680000000000007</v>
      </c>
      <c r="Z36" s="2">
        <f t="shared" si="2"/>
        <v>97.100000000000009</v>
      </c>
      <c r="AA36" s="2">
        <f t="shared" si="0"/>
        <v>38.840000000000003</v>
      </c>
      <c r="AB36" s="2">
        <f t="shared" si="4"/>
        <v>194.20000000000002</v>
      </c>
    </row>
    <row r="37" spans="1:29" x14ac:dyDescent="0.25">
      <c r="A37">
        <v>36</v>
      </c>
      <c r="B37" t="s">
        <v>22</v>
      </c>
      <c r="C37" t="s">
        <v>63</v>
      </c>
      <c r="D37" t="s">
        <v>64</v>
      </c>
      <c r="E37" t="s">
        <v>65</v>
      </c>
      <c r="F37" t="s">
        <v>25</v>
      </c>
      <c r="G37">
        <v>1</v>
      </c>
      <c r="H37">
        <v>5</v>
      </c>
      <c r="I37" t="s">
        <v>26</v>
      </c>
      <c r="J37">
        <v>2.5</v>
      </c>
      <c r="K37">
        <v>0.39794000899999998</v>
      </c>
      <c r="L37">
        <v>1</v>
      </c>
      <c r="M37">
        <v>36</v>
      </c>
      <c r="O37" s="3">
        <v>0</v>
      </c>
      <c r="P37" s="3">
        <v>0</v>
      </c>
      <c r="Q37" s="3">
        <v>0</v>
      </c>
      <c r="R37">
        <v>1</v>
      </c>
      <c r="S37">
        <v>0.5</v>
      </c>
      <c r="T37">
        <v>20</v>
      </c>
      <c r="U37">
        <v>194.20000000000002</v>
      </c>
      <c r="V37">
        <v>1</v>
      </c>
      <c r="W37">
        <v>0.5</v>
      </c>
      <c r="X37">
        <v>20</v>
      </c>
      <c r="Y37" s="2">
        <f t="shared" si="1"/>
        <v>194.20000000000002</v>
      </c>
      <c r="Z37" s="2">
        <f t="shared" si="2"/>
        <v>388.40000000000003</v>
      </c>
      <c r="AA37" s="2">
        <v>0</v>
      </c>
      <c r="AB37" s="2">
        <f t="shared" si="4"/>
        <v>388.40000000000003</v>
      </c>
      <c r="AC37" s="2">
        <f>AVERAGE(AB37:AB51)</f>
        <v>316.11444444444447</v>
      </c>
    </row>
    <row r="38" spans="1:29" x14ac:dyDescent="0.25">
      <c r="A38">
        <v>37</v>
      </c>
      <c r="B38" t="s">
        <v>22</v>
      </c>
      <c r="C38" t="s">
        <v>66</v>
      </c>
      <c r="D38" t="s">
        <v>64</v>
      </c>
      <c r="E38" t="s">
        <v>65</v>
      </c>
      <c r="F38" t="s">
        <v>25</v>
      </c>
      <c r="G38">
        <v>1</v>
      </c>
      <c r="H38">
        <v>5</v>
      </c>
      <c r="I38" t="s">
        <v>26</v>
      </c>
      <c r="J38">
        <v>2.25</v>
      </c>
      <c r="K38">
        <v>0.352182518</v>
      </c>
      <c r="L38">
        <v>1</v>
      </c>
      <c r="M38">
        <v>44</v>
      </c>
      <c r="N38" s="3">
        <v>1</v>
      </c>
      <c r="O38" s="3">
        <v>0.5</v>
      </c>
      <c r="P38" s="3">
        <v>22.2</v>
      </c>
      <c r="Q38" s="3">
        <v>145.65</v>
      </c>
      <c r="R38">
        <v>1</v>
      </c>
      <c r="S38">
        <v>0.5</v>
      </c>
      <c r="T38">
        <v>22.2</v>
      </c>
      <c r="U38">
        <v>242.75000000000003</v>
      </c>
      <c r="V38">
        <v>2</v>
      </c>
      <c r="W38">
        <v>1</v>
      </c>
      <c r="X38">
        <v>44.4</v>
      </c>
      <c r="Y38" s="2">
        <f t="shared" si="1"/>
        <v>388.40000000000003</v>
      </c>
      <c r="Z38" s="2">
        <f t="shared" si="2"/>
        <v>388.40000000000003</v>
      </c>
      <c r="AA38" s="2">
        <f>Q38/O38</f>
        <v>291.3</v>
      </c>
      <c r="AB38" s="2">
        <f t="shared" si="4"/>
        <v>485.50000000000006</v>
      </c>
    </row>
    <row r="39" spans="1:29" x14ac:dyDescent="0.25">
      <c r="A39">
        <v>38</v>
      </c>
      <c r="B39" t="s">
        <v>22</v>
      </c>
      <c r="C39" t="s">
        <v>67</v>
      </c>
      <c r="D39" t="s">
        <v>64</v>
      </c>
      <c r="E39" t="s">
        <v>65</v>
      </c>
      <c r="F39" t="s">
        <v>25</v>
      </c>
      <c r="G39">
        <v>1</v>
      </c>
      <c r="H39">
        <v>5</v>
      </c>
      <c r="I39" t="s">
        <v>26</v>
      </c>
      <c r="J39">
        <v>0.5</v>
      </c>
      <c r="K39">
        <v>-0.30102999600000002</v>
      </c>
      <c r="L39">
        <v>-1</v>
      </c>
      <c r="M39">
        <v>39</v>
      </c>
      <c r="O39" s="3">
        <v>0</v>
      </c>
      <c r="P39" s="3">
        <v>0</v>
      </c>
      <c r="Q39" s="3">
        <v>0</v>
      </c>
      <c r="R39">
        <v>1</v>
      </c>
      <c r="S39">
        <v>0.3</v>
      </c>
      <c r="T39">
        <v>50</v>
      </c>
      <c r="U39">
        <v>77.680000000000007</v>
      </c>
      <c r="V39">
        <v>1</v>
      </c>
      <c r="W39">
        <v>0.3</v>
      </c>
      <c r="X39">
        <v>50</v>
      </c>
      <c r="Y39" s="2">
        <f t="shared" si="1"/>
        <v>77.680000000000007</v>
      </c>
      <c r="Z39" s="2">
        <f t="shared" si="2"/>
        <v>258.93333333333339</v>
      </c>
      <c r="AA39" s="2">
        <v>0</v>
      </c>
      <c r="AB39" s="2">
        <f t="shared" si="4"/>
        <v>258.93333333333339</v>
      </c>
    </row>
    <row r="40" spans="1:29" x14ac:dyDescent="0.25">
      <c r="A40">
        <v>39</v>
      </c>
      <c r="B40" t="s">
        <v>22</v>
      </c>
      <c r="C40" t="s">
        <v>68</v>
      </c>
      <c r="D40" t="s">
        <v>64</v>
      </c>
      <c r="E40" t="s">
        <v>65</v>
      </c>
      <c r="F40" t="s">
        <v>25</v>
      </c>
      <c r="G40">
        <v>1</v>
      </c>
      <c r="H40">
        <v>5</v>
      </c>
      <c r="I40" t="s">
        <v>26</v>
      </c>
      <c r="J40">
        <v>2</v>
      </c>
      <c r="K40">
        <v>0.30102999600000002</v>
      </c>
      <c r="L40">
        <v>-1</v>
      </c>
      <c r="M40">
        <v>40</v>
      </c>
      <c r="O40" s="3">
        <v>0</v>
      </c>
      <c r="P40" s="3">
        <v>0</v>
      </c>
      <c r="Q40" s="3">
        <v>0</v>
      </c>
      <c r="R40">
        <v>1</v>
      </c>
      <c r="S40">
        <v>0.3</v>
      </c>
      <c r="T40">
        <v>12.5</v>
      </c>
      <c r="U40">
        <v>77.680000000000007</v>
      </c>
      <c r="V40">
        <v>1</v>
      </c>
      <c r="W40">
        <v>0.3</v>
      </c>
      <c r="X40">
        <v>12.5</v>
      </c>
      <c r="Y40" s="2">
        <f t="shared" si="1"/>
        <v>77.680000000000007</v>
      </c>
      <c r="Z40" s="2">
        <f t="shared" si="2"/>
        <v>258.93333333333339</v>
      </c>
      <c r="AA40" s="2">
        <v>0</v>
      </c>
      <c r="AB40" s="2">
        <f t="shared" si="4"/>
        <v>258.93333333333339</v>
      </c>
    </row>
    <row r="41" spans="1:29" x14ac:dyDescent="0.25">
      <c r="A41">
        <v>40</v>
      </c>
      <c r="B41" t="s">
        <v>22</v>
      </c>
      <c r="C41" t="s">
        <v>69</v>
      </c>
      <c r="D41" t="s">
        <v>64</v>
      </c>
      <c r="E41" t="s">
        <v>65</v>
      </c>
      <c r="F41" t="s">
        <v>25</v>
      </c>
      <c r="G41">
        <v>1</v>
      </c>
      <c r="H41">
        <v>5</v>
      </c>
      <c r="I41" t="s">
        <v>26</v>
      </c>
      <c r="J41">
        <v>0.75</v>
      </c>
      <c r="K41">
        <v>-0.12493873699999999</v>
      </c>
      <c r="L41">
        <v>-1</v>
      </c>
      <c r="M41">
        <v>40</v>
      </c>
      <c r="O41" s="3">
        <v>0</v>
      </c>
      <c r="P41" s="3">
        <v>0</v>
      </c>
      <c r="Q41" s="3">
        <v>0</v>
      </c>
      <c r="R41">
        <v>1</v>
      </c>
      <c r="S41">
        <v>0.4</v>
      </c>
      <c r="T41">
        <v>50</v>
      </c>
      <c r="U41">
        <v>97.100000000000009</v>
      </c>
      <c r="V41">
        <v>1</v>
      </c>
      <c r="W41">
        <v>0.4</v>
      </c>
      <c r="X41">
        <v>50</v>
      </c>
      <c r="Y41" s="2">
        <f t="shared" si="1"/>
        <v>97.100000000000009</v>
      </c>
      <c r="Z41" s="2">
        <f t="shared" si="2"/>
        <v>242.75</v>
      </c>
      <c r="AA41" s="2">
        <v>0</v>
      </c>
      <c r="AB41" s="2">
        <f t="shared" si="4"/>
        <v>242.75</v>
      </c>
    </row>
    <row r="42" spans="1:29" x14ac:dyDescent="0.25">
      <c r="A42">
        <v>41</v>
      </c>
      <c r="B42" t="s">
        <v>22</v>
      </c>
      <c r="C42" t="s">
        <v>70</v>
      </c>
      <c r="D42" t="s">
        <v>64</v>
      </c>
      <c r="E42" t="s">
        <v>65</v>
      </c>
      <c r="F42" t="s">
        <v>25</v>
      </c>
      <c r="G42">
        <v>1</v>
      </c>
      <c r="H42">
        <v>5</v>
      </c>
      <c r="I42" t="s">
        <v>26</v>
      </c>
      <c r="J42">
        <v>2.5</v>
      </c>
      <c r="K42">
        <v>0.39794000899999998</v>
      </c>
      <c r="L42">
        <v>1</v>
      </c>
      <c r="M42">
        <v>45</v>
      </c>
      <c r="N42" s="3">
        <v>1</v>
      </c>
      <c r="O42" s="3">
        <v>0.25</v>
      </c>
      <c r="P42" s="3">
        <v>10</v>
      </c>
      <c r="Q42" s="3">
        <v>48.550000000000004</v>
      </c>
      <c r="R42">
        <v>1</v>
      </c>
      <c r="S42">
        <v>0.5</v>
      </c>
      <c r="T42">
        <v>20</v>
      </c>
      <c r="U42">
        <v>145.65</v>
      </c>
      <c r="V42">
        <v>2</v>
      </c>
      <c r="W42">
        <v>0.8</v>
      </c>
      <c r="X42">
        <v>30</v>
      </c>
      <c r="Y42" s="2">
        <f t="shared" si="1"/>
        <v>194.20000000000002</v>
      </c>
      <c r="Z42" s="2">
        <f t="shared" si="2"/>
        <v>242.75</v>
      </c>
      <c r="AA42" s="2">
        <f>Q42/O42</f>
        <v>194.20000000000002</v>
      </c>
      <c r="AB42" s="2">
        <f t="shared" si="4"/>
        <v>291.3</v>
      </c>
    </row>
    <row r="43" spans="1:29" x14ac:dyDescent="0.25">
      <c r="A43">
        <v>42</v>
      </c>
      <c r="B43" t="s">
        <v>22</v>
      </c>
      <c r="C43" t="s">
        <v>71</v>
      </c>
      <c r="D43" t="s">
        <v>64</v>
      </c>
      <c r="E43" t="s">
        <v>65</v>
      </c>
      <c r="F43" t="s">
        <v>25</v>
      </c>
      <c r="G43">
        <v>1</v>
      </c>
      <c r="H43">
        <v>5</v>
      </c>
      <c r="I43" t="s">
        <v>26</v>
      </c>
      <c r="J43">
        <v>0.5</v>
      </c>
      <c r="K43">
        <v>-0.30102999600000002</v>
      </c>
      <c r="L43">
        <v>1</v>
      </c>
      <c r="M43">
        <v>19</v>
      </c>
      <c r="O43" s="3">
        <v>0</v>
      </c>
      <c r="P43" s="3">
        <v>0</v>
      </c>
      <c r="Q43" s="3">
        <v>0</v>
      </c>
      <c r="R43">
        <v>1</v>
      </c>
      <c r="S43">
        <v>0.3</v>
      </c>
      <c r="T43">
        <v>50</v>
      </c>
      <c r="U43">
        <v>97.100000000000009</v>
      </c>
      <c r="V43">
        <v>1</v>
      </c>
      <c r="W43">
        <v>0.3</v>
      </c>
      <c r="X43">
        <v>50</v>
      </c>
      <c r="Y43" s="2">
        <f t="shared" si="1"/>
        <v>97.100000000000009</v>
      </c>
      <c r="Z43" s="2">
        <f t="shared" si="2"/>
        <v>323.66666666666669</v>
      </c>
      <c r="AA43" s="2">
        <v>0</v>
      </c>
      <c r="AB43" s="2">
        <f t="shared" si="4"/>
        <v>323.66666666666669</v>
      </c>
    </row>
    <row r="44" spans="1:29" x14ac:dyDescent="0.25">
      <c r="A44">
        <v>43</v>
      </c>
      <c r="B44" t="s">
        <v>22</v>
      </c>
      <c r="C44" t="s">
        <v>72</v>
      </c>
      <c r="D44" t="s">
        <v>64</v>
      </c>
      <c r="E44" t="s">
        <v>65</v>
      </c>
      <c r="F44" t="s">
        <v>25</v>
      </c>
      <c r="G44">
        <v>1</v>
      </c>
      <c r="H44">
        <v>5</v>
      </c>
      <c r="I44" t="s">
        <v>26</v>
      </c>
      <c r="J44">
        <v>2</v>
      </c>
      <c r="K44">
        <v>0.30102999600000002</v>
      </c>
      <c r="L44">
        <v>1</v>
      </c>
      <c r="M44">
        <v>56</v>
      </c>
      <c r="O44" s="3">
        <v>0</v>
      </c>
      <c r="P44" s="3">
        <v>0</v>
      </c>
      <c r="Q44" s="3">
        <v>0</v>
      </c>
      <c r="R44">
        <v>1</v>
      </c>
      <c r="S44">
        <v>0.5</v>
      </c>
      <c r="T44">
        <v>25</v>
      </c>
      <c r="U44">
        <v>145.65</v>
      </c>
      <c r="V44">
        <v>1</v>
      </c>
      <c r="W44">
        <v>0.5</v>
      </c>
      <c r="X44">
        <v>25</v>
      </c>
      <c r="Y44" s="2">
        <f t="shared" si="1"/>
        <v>145.65</v>
      </c>
      <c r="Z44" s="2">
        <f t="shared" si="2"/>
        <v>291.3</v>
      </c>
      <c r="AA44" s="2">
        <v>0</v>
      </c>
      <c r="AB44" s="2">
        <f t="shared" si="4"/>
        <v>291.3</v>
      </c>
    </row>
    <row r="45" spans="1:29" x14ac:dyDescent="0.25">
      <c r="A45">
        <v>44</v>
      </c>
      <c r="B45" t="s">
        <v>22</v>
      </c>
      <c r="C45" t="s">
        <v>73</v>
      </c>
      <c r="D45" t="s">
        <v>64</v>
      </c>
      <c r="E45" t="s">
        <v>65</v>
      </c>
      <c r="F45" t="s">
        <v>25</v>
      </c>
      <c r="G45">
        <v>1</v>
      </c>
      <c r="H45">
        <v>5</v>
      </c>
      <c r="I45" t="s">
        <v>26</v>
      </c>
      <c r="J45">
        <v>1.5</v>
      </c>
      <c r="K45">
        <v>0.176091259</v>
      </c>
      <c r="L45">
        <v>-1</v>
      </c>
      <c r="M45">
        <v>39</v>
      </c>
      <c r="O45" s="3">
        <v>0</v>
      </c>
      <c r="P45" s="3">
        <v>0</v>
      </c>
      <c r="Q45" s="3">
        <v>0</v>
      </c>
      <c r="R45">
        <v>1</v>
      </c>
      <c r="S45">
        <v>0.3</v>
      </c>
      <c r="T45">
        <v>16.7</v>
      </c>
      <c r="U45">
        <v>97.100000000000009</v>
      </c>
      <c r="V45">
        <v>1</v>
      </c>
      <c r="W45">
        <v>0.3</v>
      </c>
      <c r="X45">
        <v>16.7</v>
      </c>
      <c r="Y45" s="2">
        <f t="shared" si="1"/>
        <v>97.100000000000009</v>
      </c>
      <c r="Z45" s="2">
        <f t="shared" si="2"/>
        <v>323.66666666666669</v>
      </c>
      <c r="AA45" s="2">
        <v>0</v>
      </c>
      <c r="AB45" s="2">
        <f t="shared" si="4"/>
        <v>323.66666666666669</v>
      </c>
    </row>
    <row r="46" spans="1:29" x14ac:dyDescent="0.25">
      <c r="A46">
        <v>45</v>
      </c>
      <c r="B46" t="s">
        <v>22</v>
      </c>
      <c r="C46" t="s">
        <v>74</v>
      </c>
      <c r="D46" t="s">
        <v>64</v>
      </c>
      <c r="E46" t="s">
        <v>65</v>
      </c>
      <c r="F46" t="s">
        <v>25</v>
      </c>
      <c r="G46">
        <v>1</v>
      </c>
      <c r="H46">
        <v>5</v>
      </c>
      <c r="I46" t="s">
        <v>26</v>
      </c>
      <c r="J46">
        <v>1.5</v>
      </c>
      <c r="K46">
        <v>0.176091259</v>
      </c>
      <c r="L46">
        <v>-1</v>
      </c>
      <c r="M46">
        <v>29</v>
      </c>
      <c r="O46" s="3">
        <v>0</v>
      </c>
      <c r="P46" s="3">
        <v>0</v>
      </c>
      <c r="Q46" s="3">
        <v>0</v>
      </c>
      <c r="R46">
        <v>1</v>
      </c>
      <c r="S46">
        <v>0.3</v>
      </c>
      <c r="T46">
        <v>16.7</v>
      </c>
      <c r="U46">
        <v>97.100000000000009</v>
      </c>
      <c r="V46">
        <v>1</v>
      </c>
      <c r="W46">
        <v>0.3</v>
      </c>
      <c r="X46">
        <v>16.7</v>
      </c>
      <c r="Y46" s="2">
        <f t="shared" si="1"/>
        <v>97.100000000000009</v>
      </c>
      <c r="Z46" s="2">
        <f t="shared" si="2"/>
        <v>323.66666666666669</v>
      </c>
      <c r="AA46" s="2">
        <v>0</v>
      </c>
      <c r="AB46" s="2">
        <f t="shared" si="4"/>
        <v>323.66666666666669</v>
      </c>
    </row>
    <row r="47" spans="1:29" x14ac:dyDescent="0.25">
      <c r="A47">
        <v>46</v>
      </c>
      <c r="B47" t="s">
        <v>22</v>
      </c>
      <c r="C47" t="s">
        <v>75</v>
      </c>
      <c r="D47" t="s">
        <v>64</v>
      </c>
      <c r="E47" t="s">
        <v>65</v>
      </c>
      <c r="F47" t="s">
        <v>25</v>
      </c>
      <c r="G47">
        <v>1</v>
      </c>
      <c r="H47">
        <v>5</v>
      </c>
      <c r="I47" t="s">
        <v>26</v>
      </c>
      <c r="J47">
        <v>1.5</v>
      </c>
      <c r="K47">
        <v>0.176091259</v>
      </c>
      <c r="L47">
        <v>-1</v>
      </c>
      <c r="M47">
        <v>34</v>
      </c>
      <c r="O47" s="3">
        <v>0</v>
      </c>
      <c r="P47" s="3">
        <v>0</v>
      </c>
      <c r="Q47" s="3">
        <v>0</v>
      </c>
      <c r="R47">
        <v>1</v>
      </c>
      <c r="S47">
        <v>0.3</v>
      </c>
      <c r="T47">
        <v>16.7</v>
      </c>
      <c r="U47">
        <v>97.100000000000009</v>
      </c>
      <c r="V47">
        <v>1</v>
      </c>
      <c r="W47">
        <v>0.3</v>
      </c>
      <c r="X47">
        <v>16.7</v>
      </c>
      <c r="Y47" s="2">
        <f t="shared" si="1"/>
        <v>97.100000000000009</v>
      </c>
      <c r="Z47" s="2">
        <f t="shared" si="2"/>
        <v>323.66666666666669</v>
      </c>
      <c r="AA47" s="2">
        <v>0</v>
      </c>
      <c r="AB47" s="2">
        <f t="shared" si="4"/>
        <v>323.66666666666669</v>
      </c>
    </row>
    <row r="48" spans="1:29" x14ac:dyDescent="0.25">
      <c r="A48">
        <v>47</v>
      </c>
      <c r="B48" t="s">
        <v>22</v>
      </c>
      <c r="C48" t="s">
        <v>76</v>
      </c>
      <c r="D48" t="s">
        <v>64</v>
      </c>
      <c r="E48" t="s">
        <v>65</v>
      </c>
      <c r="F48" t="s">
        <v>25</v>
      </c>
      <c r="G48">
        <v>1</v>
      </c>
      <c r="H48">
        <v>5</v>
      </c>
      <c r="I48" t="s">
        <v>26</v>
      </c>
      <c r="J48">
        <v>2</v>
      </c>
      <c r="K48">
        <v>0.30102999600000002</v>
      </c>
      <c r="L48">
        <v>1</v>
      </c>
      <c r="M48">
        <v>41</v>
      </c>
      <c r="O48" s="3">
        <v>0</v>
      </c>
      <c r="P48" s="3">
        <v>0</v>
      </c>
      <c r="Q48" s="3">
        <v>0</v>
      </c>
      <c r="R48">
        <v>1</v>
      </c>
      <c r="S48">
        <v>0.3</v>
      </c>
      <c r="T48">
        <v>12.5</v>
      </c>
      <c r="U48">
        <v>116.52000000000001</v>
      </c>
      <c r="V48">
        <v>1</v>
      </c>
      <c r="W48">
        <v>0.3</v>
      </c>
      <c r="X48">
        <v>12.5</v>
      </c>
      <c r="Y48" s="2">
        <f t="shared" si="1"/>
        <v>116.52000000000001</v>
      </c>
      <c r="Z48" s="2">
        <f t="shared" si="2"/>
        <v>388.40000000000003</v>
      </c>
      <c r="AA48" s="2">
        <v>0</v>
      </c>
      <c r="AB48" s="2">
        <f t="shared" si="4"/>
        <v>388.40000000000003</v>
      </c>
    </row>
    <row r="49" spans="1:29" x14ac:dyDescent="0.25">
      <c r="A49">
        <v>48</v>
      </c>
      <c r="B49" t="s">
        <v>22</v>
      </c>
      <c r="C49" t="s">
        <v>77</v>
      </c>
      <c r="D49" t="s">
        <v>64</v>
      </c>
      <c r="E49" t="s">
        <v>65</v>
      </c>
      <c r="F49" t="s">
        <v>25</v>
      </c>
      <c r="G49">
        <v>1</v>
      </c>
      <c r="H49">
        <v>5</v>
      </c>
      <c r="I49" t="s">
        <v>26</v>
      </c>
      <c r="J49">
        <v>1.5</v>
      </c>
      <c r="K49">
        <v>0.176091259</v>
      </c>
      <c r="L49">
        <v>1</v>
      </c>
      <c r="M49">
        <v>57</v>
      </c>
      <c r="N49" s="3">
        <v>1</v>
      </c>
      <c r="O49" s="3">
        <v>0.25</v>
      </c>
      <c r="P49" s="3">
        <v>16.7</v>
      </c>
      <c r="Q49" s="3">
        <v>48.550000000000004</v>
      </c>
      <c r="R49">
        <v>1</v>
      </c>
      <c r="S49">
        <v>0.5</v>
      </c>
      <c r="T49">
        <v>33.299999999999997</v>
      </c>
      <c r="U49">
        <v>145.65</v>
      </c>
      <c r="V49">
        <v>2</v>
      </c>
      <c r="W49">
        <v>0.8</v>
      </c>
      <c r="X49">
        <v>50</v>
      </c>
      <c r="Y49" s="2">
        <f t="shared" si="1"/>
        <v>194.20000000000002</v>
      </c>
      <c r="Z49" s="2">
        <f t="shared" si="2"/>
        <v>242.75</v>
      </c>
      <c r="AA49" s="2">
        <f>Q49/O49</f>
        <v>194.20000000000002</v>
      </c>
      <c r="AB49" s="2">
        <f t="shared" si="4"/>
        <v>291.3</v>
      </c>
    </row>
    <row r="50" spans="1:29" x14ac:dyDescent="0.25">
      <c r="A50">
        <v>49</v>
      </c>
      <c r="B50" t="s">
        <v>22</v>
      </c>
      <c r="C50" t="s">
        <v>78</v>
      </c>
      <c r="D50" t="s">
        <v>64</v>
      </c>
      <c r="E50" t="s">
        <v>65</v>
      </c>
      <c r="F50" t="s">
        <v>25</v>
      </c>
      <c r="G50">
        <v>1</v>
      </c>
      <c r="H50">
        <v>5</v>
      </c>
      <c r="I50" t="s">
        <v>26</v>
      </c>
      <c r="J50">
        <v>1.5</v>
      </c>
      <c r="K50">
        <v>0.176091259</v>
      </c>
      <c r="L50">
        <v>-1</v>
      </c>
      <c r="M50">
        <v>45</v>
      </c>
      <c r="O50" s="3">
        <v>0</v>
      </c>
      <c r="P50" s="3">
        <v>0</v>
      </c>
      <c r="Q50" s="3">
        <v>0</v>
      </c>
      <c r="R50">
        <v>1</v>
      </c>
      <c r="S50">
        <v>0.5</v>
      </c>
      <c r="T50">
        <v>33.299999999999997</v>
      </c>
      <c r="U50">
        <v>145.65</v>
      </c>
      <c r="V50">
        <v>1</v>
      </c>
      <c r="W50">
        <v>0.5</v>
      </c>
      <c r="X50">
        <v>33.299999999999997</v>
      </c>
      <c r="Y50" s="2">
        <f t="shared" si="1"/>
        <v>145.65</v>
      </c>
      <c r="Z50" s="2">
        <f t="shared" si="2"/>
        <v>291.3</v>
      </c>
      <c r="AA50" s="2">
        <v>0</v>
      </c>
      <c r="AB50" s="2">
        <f t="shared" si="4"/>
        <v>291.3</v>
      </c>
    </row>
    <row r="51" spans="1:29" x14ac:dyDescent="0.25">
      <c r="A51">
        <v>50</v>
      </c>
      <c r="B51" t="s">
        <v>22</v>
      </c>
      <c r="C51" t="s">
        <v>79</v>
      </c>
      <c r="D51" t="s">
        <v>64</v>
      </c>
      <c r="E51" t="s">
        <v>65</v>
      </c>
      <c r="F51" t="s">
        <v>25</v>
      </c>
      <c r="G51">
        <v>1</v>
      </c>
      <c r="H51">
        <v>5</v>
      </c>
      <c r="I51" t="s">
        <v>26</v>
      </c>
      <c r="J51">
        <v>1</v>
      </c>
      <c r="K51">
        <v>0</v>
      </c>
      <c r="L51">
        <v>1</v>
      </c>
      <c r="M51">
        <v>43</v>
      </c>
      <c r="O51" s="3">
        <v>0</v>
      </c>
      <c r="P51" s="3">
        <v>0</v>
      </c>
      <c r="Q51" s="3">
        <v>0</v>
      </c>
      <c r="R51">
        <v>1</v>
      </c>
      <c r="S51">
        <v>0.3</v>
      </c>
      <c r="T51">
        <v>25</v>
      </c>
      <c r="U51">
        <v>77.680000000000007</v>
      </c>
      <c r="V51">
        <v>1</v>
      </c>
      <c r="W51">
        <v>0.3</v>
      </c>
      <c r="X51">
        <v>25</v>
      </c>
      <c r="Y51" s="2">
        <f t="shared" si="1"/>
        <v>77.680000000000007</v>
      </c>
      <c r="Z51" s="2">
        <f t="shared" si="2"/>
        <v>258.93333333333339</v>
      </c>
      <c r="AA51" s="2">
        <v>0</v>
      </c>
      <c r="AB51" s="2">
        <f t="shared" ref="AB51:AB75" si="5">U51/S51</f>
        <v>258.93333333333339</v>
      </c>
    </row>
    <row r="52" spans="1:29" x14ac:dyDescent="0.25">
      <c r="A52">
        <v>51</v>
      </c>
      <c r="B52" t="s">
        <v>22</v>
      </c>
      <c r="C52" t="s">
        <v>80</v>
      </c>
      <c r="D52" t="s">
        <v>81</v>
      </c>
      <c r="E52" t="s">
        <v>82</v>
      </c>
      <c r="F52" t="s">
        <v>25</v>
      </c>
      <c r="G52">
        <v>1</v>
      </c>
      <c r="H52">
        <v>5</v>
      </c>
      <c r="I52" t="s">
        <v>26</v>
      </c>
      <c r="J52">
        <v>2.5</v>
      </c>
      <c r="K52">
        <v>0.39794000899999998</v>
      </c>
      <c r="L52">
        <v>1</v>
      </c>
      <c r="M52">
        <v>61</v>
      </c>
      <c r="N52" s="3">
        <v>2</v>
      </c>
      <c r="O52" s="3">
        <v>0.25</v>
      </c>
      <c r="P52" s="3">
        <v>10</v>
      </c>
      <c r="Q52" s="3">
        <v>145.65</v>
      </c>
      <c r="R52">
        <v>2</v>
      </c>
      <c r="S52">
        <v>0.3</v>
      </c>
      <c r="T52">
        <v>10</v>
      </c>
      <c r="U52">
        <v>182.0625</v>
      </c>
      <c r="V52">
        <v>4</v>
      </c>
      <c r="W52">
        <v>0.5</v>
      </c>
      <c r="X52">
        <v>20</v>
      </c>
      <c r="Y52" s="2">
        <f t="shared" si="1"/>
        <v>327.71249999999998</v>
      </c>
      <c r="Z52" s="2">
        <f t="shared" si="2"/>
        <v>655.42499999999995</v>
      </c>
      <c r="AA52" s="2">
        <f t="shared" ref="AA52:AA71" si="6">Q52/O52</f>
        <v>582.6</v>
      </c>
      <c r="AB52" s="2">
        <f t="shared" si="5"/>
        <v>606.875</v>
      </c>
      <c r="AC52" s="2">
        <f>AVERAGE(AB52:AB71)</f>
        <v>455.96541666666673</v>
      </c>
    </row>
    <row r="53" spans="1:29" x14ac:dyDescent="0.25">
      <c r="A53">
        <v>52</v>
      </c>
      <c r="B53" t="s">
        <v>22</v>
      </c>
      <c r="C53" t="s">
        <v>83</v>
      </c>
      <c r="D53" t="s">
        <v>81</v>
      </c>
      <c r="E53" t="s">
        <v>82</v>
      </c>
      <c r="F53" t="s">
        <v>25</v>
      </c>
      <c r="G53">
        <v>1</v>
      </c>
      <c r="H53">
        <v>5</v>
      </c>
      <c r="I53" t="s">
        <v>26</v>
      </c>
      <c r="J53">
        <v>2.5</v>
      </c>
      <c r="K53">
        <v>0.39794000899999998</v>
      </c>
      <c r="L53">
        <v>1</v>
      </c>
      <c r="M53">
        <v>29</v>
      </c>
      <c r="N53" s="3">
        <v>4</v>
      </c>
      <c r="O53" s="3">
        <v>0.5</v>
      </c>
      <c r="P53" s="3">
        <v>20</v>
      </c>
      <c r="Q53" s="3">
        <v>194.20000000000002</v>
      </c>
      <c r="R53">
        <v>2</v>
      </c>
      <c r="S53">
        <v>0.3</v>
      </c>
      <c r="T53">
        <v>10</v>
      </c>
      <c r="U53">
        <v>174.78</v>
      </c>
      <c r="V53">
        <v>6</v>
      </c>
      <c r="W53">
        <v>0.8</v>
      </c>
      <c r="X53">
        <v>30</v>
      </c>
      <c r="Y53" s="2">
        <f t="shared" si="1"/>
        <v>368.98</v>
      </c>
      <c r="Z53" s="2">
        <f t="shared" si="2"/>
        <v>461.22500000000002</v>
      </c>
      <c r="AA53" s="2">
        <f t="shared" si="6"/>
        <v>388.40000000000003</v>
      </c>
      <c r="AB53" s="2">
        <f t="shared" si="5"/>
        <v>582.6</v>
      </c>
    </row>
    <row r="54" spans="1:29" x14ac:dyDescent="0.25">
      <c r="A54">
        <v>53</v>
      </c>
      <c r="B54" t="s">
        <v>22</v>
      </c>
      <c r="C54" t="s">
        <v>84</v>
      </c>
      <c r="D54" t="s">
        <v>81</v>
      </c>
      <c r="E54" t="s">
        <v>82</v>
      </c>
      <c r="F54" t="s">
        <v>25</v>
      </c>
      <c r="G54">
        <v>1</v>
      </c>
      <c r="H54">
        <v>5</v>
      </c>
      <c r="I54" t="s">
        <v>26</v>
      </c>
      <c r="J54">
        <v>1.75</v>
      </c>
      <c r="K54">
        <v>0.24303804900000001</v>
      </c>
      <c r="L54">
        <v>1</v>
      </c>
      <c r="M54">
        <v>39</v>
      </c>
      <c r="N54" s="3">
        <v>2</v>
      </c>
      <c r="O54" s="3">
        <v>0.25</v>
      </c>
      <c r="P54" s="3">
        <v>14.3</v>
      </c>
      <c r="Q54" s="3">
        <v>97.100000000000009</v>
      </c>
      <c r="R54">
        <v>2</v>
      </c>
      <c r="S54">
        <v>0.3</v>
      </c>
      <c r="T54">
        <v>14.3</v>
      </c>
      <c r="U54">
        <v>184.49</v>
      </c>
      <c r="V54">
        <v>4</v>
      </c>
      <c r="W54">
        <v>0.5</v>
      </c>
      <c r="X54">
        <v>28.6</v>
      </c>
      <c r="Y54" s="2">
        <f t="shared" si="1"/>
        <v>281.59000000000003</v>
      </c>
      <c r="Z54" s="2">
        <f t="shared" si="2"/>
        <v>563.18000000000006</v>
      </c>
      <c r="AA54" s="2">
        <f t="shared" si="6"/>
        <v>388.40000000000003</v>
      </c>
      <c r="AB54" s="2">
        <f t="shared" si="5"/>
        <v>614.9666666666667</v>
      </c>
    </row>
    <row r="55" spans="1:29" x14ac:dyDescent="0.25">
      <c r="A55">
        <v>54</v>
      </c>
      <c r="B55" t="s">
        <v>22</v>
      </c>
      <c r="C55" t="s">
        <v>39</v>
      </c>
      <c r="D55" t="s">
        <v>81</v>
      </c>
      <c r="E55" t="s">
        <v>82</v>
      </c>
      <c r="F55" t="s">
        <v>25</v>
      </c>
      <c r="G55">
        <v>1</v>
      </c>
      <c r="H55">
        <v>5</v>
      </c>
      <c r="I55" t="s">
        <v>26</v>
      </c>
      <c r="J55">
        <v>2</v>
      </c>
      <c r="K55">
        <v>0.30102999600000002</v>
      </c>
      <c r="L55">
        <v>-1</v>
      </c>
      <c r="M55">
        <v>45</v>
      </c>
      <c r="N55" s="3">
        <v>2</v>
      </c>
      <c r="O55" s="3">
        <v>0.25</v>
      </c>
      <c r="P55" s="3">
        <v>12.5</v>
      </c>
      <c r="Q55" s="3">
        <v>87.39</v>
      </c>
      <c r="R55">
        <v>4</v>
      </c>
      <c r="S55">
        <v>0.5</v>
      </c>
      <c r="T55">
        <v>25</v>
      </c>
      <c r="U55">
        <v>194.20000000000002</v>
      </c>
      <c r="V55">
        <v>6</v>
      </c>
      <c r="W55">
        <v>0.8</v>
      </c>
      <c r="X55">
        <v>37.5</v>
      </c>
      <c r="Y55" s="2">
        <f t="shared" si="1"/>
        <v>281.59000000000003</v>
      </c>
      <c r="Z55" s="2">
        <f t="shared" si="2"/>
        <v>351.98750000000001</v>
      </c>
      <c r="AA55" s="2">
        <f t="shared" si="6"/>
        <v>349.56</v>
      </c>
      <c r="AB55" s="2">
        <f t="shared" si="5"/>
        <v>388.40000000000003</v>
      </c>
    </row>
    <row r="56" spans="1:29" x14ac:dyDescent="0.25">
      <c r="A56">
        <v>55</v>
      </c>
      <c r="B56" t="s">
        <v>22</v>
      </c>
      <c r="C56" t="s">
        <v>85</v>
      </c>
      <c r="D56" t="s">
        <v>81</v>
      </c>
      <c r="E56" t="s">
        <v>82</v>
      </c>
      <c r="F56" t="s">
        <v>25</v>
      </c>
      <c r="G56">
        <v>1</v>
      </c>
      <c r="H56">
        <v>5</v>
      </c>
      <c r="I56" t="s">
        <v>26</v>
      </c>
      <c r="J56">
        <v>1.5</v>
      </c>
      <c r="K56">
        <v>0.176091259</v>
      </c>
      <c r="L56">
        <v>-1</v>
      </c>
      <c r="M56">
        <v>39</v>
      </c>
      <c r="N56" s="3">
        <v>2</v>
      </c>
      <c r="O56" s="3">
        <v>0.5</v>
      </c>
      <c r="P56" s="3">
        <v>33.299999999999997</v>
      </c>
      <c r="Q56" s="3">
        <v>145.65</v>
      </c>
      <c r="R56">
        <v>3</v>
      </c>
      <c r="S56">
        <v>0.5</v>
      </c>
      <c r="T56">
        <v>33.299999999999997</v>
      </c>
      <c r="U56">
        <v>242.75000000000003</v>
      </c>
      <c r="V56">
        <v>5</v>
      </c>
      <c r="W56">
        <v>1</v>
      </c>
      <c r="X56">
        <v>66.7</v>
      </c>
      <c r="Y56" s="2">
        <f t="shared" si="1"/>
        <v>388.40000000000003</v>
      </c>
      <c r="Z56" s="2">
        <f t="shared" si="2"/>
        <v>388.40000000000003</v>
      </c>
      <c r="AA56" s="2">
        <f t="shared" si="6"/>
        <v>291.3</v>
      </c>
      <c r="AB56" s="2">
        <f t="shared" si="5"/>
        <v>485.50000000000006</v>
      </c>
    </row>
    <row r="57" spans="1:29" x14ac:dyDescent="0.25">
      <c r="A57">
        <v>56</v>
      </c>
      <c r="B57" t="s">
        <v>22</v>
      </c>
      <c r="C57" t="s">
        <v>86</v>
      </c>
      <c r="D57" t="s">
        <v>81</v>
      </c>
      <c r="E57" t="s">
        <v>82</v>
      </c>
      <c r="F57" t="s">
        <v>25</v>
      </c>
      <c r="G57">
        <v>1</v>
      </c>
      <c r="H57">
        <v>5</v>
      </c>
      <c r="I57" t="s">
        <v>26</v>
      </c>
      <c r="J57">
        <v>2</v>
      </c>
      <c r="K57">
        <v>0.30102999600000002</v>
      </c>
      <c r="L57">
        <v>1</v>
      </c>
      <c r="M57">
        <v>42</v>
      </c>
      <c r="N57" s="3">
        <v>2</v>
      </c>
      <c r="O57" s="3">
        <v>0.375</v>
      </c>
      <c r="P57" s="3">
        <v>18.8</v>
      </c>
      <c r="Q57" s="3">
        <v>106.81</v>
      </c>
      <c r="R57">
        <v>1</v>
      </c>
      <c r="S57">
        <v>0.3</v>
      </c>
      <c r="T57">
        <v>12.5</v>
      </c>
      <c r="U57">
        <v>165.07000000000002</v>
      </c>
      <c r="V57">
        <v>3</v>
      </c>
      <c r="W57">
        <v>0.6</v>
      </c>
      <c r="X57">
        <v>31.3</v>
      </c>
      <c r="Y57" s="2">
        <f t="shared" si="1"/>
        <v>271.88</v>
      </c>
      <c r="Z57" s="2">
        <f t="shared" si="2"/>
        <v>453.13333333333333</v>
      </c>
      <c r="AA57" s="2">
        <f t="shared" si="6"/>
        <v>284.82666666666665</v>
      </c>
      <c r="AB57" s="2">
        <f t="shared" si="5"/>
        <v>550.23333333333346</v>
      </c>
    </row>
    <row r="58" spans="1:29" x14ac:dyDescent="0.25">
      <c r="A58">
        <v>57</v>
      </c>
      <c r="B58" t="s">
        <v>22</v>
      </c>
      <c r="C58" t="s">
        <v>87</v>
      </c>
      <c r="D58" t="s">
        <v>81</v>
      </c>
      <c r="E58" t="s">
        <v>82</v>
      </c>
      <c r="F58" t="s">
        <v>25</v>
      </c>
      <c r="G58">
        <v>1</v>
      </c>
      <c r="H58">
        <v>5</v>
      </c>
      <c r="I58" t="s">
        <v>26</v>
      </c>
      <c r="J58">
        <v>1.25</v>
      </c>
      <c r="K58">
        <v>9.6910013000000003E-2</v>
      </c>
      <c r="L58">
        <v>1</v>
      </c>
      <c r="M58">
        <v>38</v>
      </c>
      <c r="N58" s="3">
        <v>2</v>
      </c>
      <c r="O58" s="3">
        <v>0.5</v>
      </c>
      <c r="P58" s="3">
        <v>40</v>
      </c>
      <c r="Q58" s="3">
        <v>116.52000000000001</v>
      </c>
      <c r="R58">
        <v>2</v>
      </c>
      <c r="S58">
        <v>0.6</v>
      </c>
      <c r="T58">
        <v>50</v>
      </c>
      <c r="U58">
        <v>291.3</v>
      </c>
      <c r="V58">
        <v>4</v>
      </c>
      <c r="W58">
        <v>1.1000000000000001</v>
      </c>
      <c r="X58">
        <v>90</v>
      </c>
      <c r="Y58" s="2">
        <f t="shared" si="1"/>
        <v>407.82000000000005</v>
      </c>
      <c r="Z58" s="2">
        <f t="shared" si="2"/>
        <v>370.74545454545455</v>
      </c>
      <c r="AA58" s="2">
        <f t="shared" si="6"/>
        <v>233.04000000000002</v>
      </c>
      <c r="AB58" s="2">
        <f t="shared" si="5"/>
        <v>485.50000000000006</v>
      </c>
    </row>
    <row r="59" spans="1:29" x14ac:dyDescent="0.25">
      <c r="A59">
        <v>58</v>
      </c>
      <c r="B59" t="s">
        <v>22</v>
      </c>
      <c r="C59" t="s">
        <v>88</v>
      </c>
      <c r="D59" t="s">
        <v>81</v>
      </c>
      <c r="E59" t="s">
        <v>82</v>
      </c>
      <c r="F59" t="s">
        <v>25</v>
      </c>
      <c r="G59">
        <v>1</v>
      </c>
      <c r="H59">
        <v>5</v>
      </c>
      <c r="I59" t="s">
        <v>26</v>
      </c>
      <c r="J59">
        <v>1.25</v>
      </c>
      <c r="K59">
        <v>9.6910013000000003E-2</v>
      </c>
      <c r="L59">
        <v>1</v>
      </c>
      <c r="M59">
        <v>22</v>
      </c>
      <c r="N59" s="3">
        <v>2</v>
      </c>
      <c r="O59" s="3">
        <v>0.375</v>
      </c>
      <c r="P59" s="3">
        <v>30</v>
      </c>
      <c r="Q59" s="3">
        <v>116.52000000000001</v>
      </c>
      <c r="R59">
        <v>2</v>
      </c>
      <c r="S59">
        <v>0.6</v>
      </c>
      <c r="T59">
        <v>50</v>
      </c>
      <c r="U59">
        <v>271.88</v>
      </c>
      <c r="V59">
        <v>4</v>
      </c>
      <c r="W59">
        <v>1</v>
      </c>
      <c r="X59">
        <v>80</v>
      </c>
      <c r="Y59" s="2">
        <f t="shared" si="1"/>
        <v>388.4</v>
      </c>
      <c r="Z59" s="2">
        <f t="shared" si="2"/>
        <v>388.4</v>
      </c>
      <c r="AA59" s="2">
        <f t="shared" si="6"/>
        <v>310.72000000000003</v>
      </c>
      <c r="AB59" s="2">
        <f t="shared" si="5"/>
        <v>453.13333333333333</v>
      </c>
    </row>
    <row r="60" spans="1:29" x14ac:dyDescent="0.25">
      <c r="A60">
        <v>59</v>
      </c>
      <c r="B60" t="s">
        <v>22</v>
      </c>
      <c r="C60" t="s">
        <v>89</v>
      </c>
      <c r="D60" t="s">
        <v>81</v>
      </c>
      <c r="E60" t="s">
        <v>82</v>
      </c>
      <c r="F60" t="s">
        <v>25</v>
      </c>
      <c r="G60">
        <v>1</v>
      </c>
      <c r="H60">
        <v>5</v>
      </c>
      <c r="I60" t="s">
        <v>26</v>
      </c>
      <c r="J60">
        <v>2</v>
      </c>
      <c r="K60">
        <v>0.30102999600000002</v>
      </c>
      <c r="L60">
        <v>1</v>
      </c>
      <c r="M60">
        <v>36</v>
      </c>
      <c r="N60" s="3">
        <v>1</v>
      </c>
      <c r="O60" s="3">
        <v>0.25</v>
      </c>
      <c r="P60" s="3">
        <v>12.5</v>
      </c>
      <c r="Q60" s="3">
        <v>97.100000000000009</v>
      </c>
      <c r="R60">
        <v>2</v>
      </c>
      <c r="S60">
        <v>0.3</v>
      </c>
      <c r="T60">
        <v>12.5</v>
      </c>
      <c r="U60">
        <v>174.78</v>
      </c>
      <c r="V60">
        <v>3</v>
      </c>
      <c r="W60">
        <v>0.5</v>
      </c>
      <c r="X60">
        <v>25</v>
      </c>
      <c r="Y60" s="2">
        <f t="shared" si="1"/>
        <v>271.88</v>
      </c>
      <c r="Z60" s="2">
        <f t="shared" si="2"/>
        <v>543.76</v>
      </c>
      <c r="AA60" s="2">
        <f t="shared" si="6"/>
        <v>388.40000000000003</v>
      </c>
      <c r="AB60" s="2">
        <f t="shared" si="5"/>
        <v>582.6</v>
      </c>
    </row>
    <row r="61" spans="1:29" x14ac:dyDescent="0.25">
      <c r="A61">
        <v>60</v>
      </c>
      <c r="B61" t="s">
        <v>22</v>
      </c>
      <c r="C61" t="s">
        <v>90</v>
      </c>
      <c r="D61" t="s">
        <v>81</v>
      </c>
      <c r="E61" t="s">
        <v>82</v>
      </c>
      <c r="F61" t="s">
        <v>25</v>
      </c>
      <c r="G61">
        <v>1</v>
      </c>
      <c r="H61">
        <v>5</v>
      </c>
      <c r="I61" t="s">
        <v>26</v>
      </c>
      <c r="J61">
        <v>1.25</v>
      </c>
      <c r="K61">
        <v>9.6910013000000003E-2</v>
      </c>
      <c r="L61">
        <v>1</v>
      </c>
      <c r="M61">
        <v>35</v>
      </c>
      <c r="N61" s="3">
        <v>1</v>
      </c>
      <c r="O61" s="3">
        <v>0.25</v>
      </c>
      <c r="P61" s="3">
        <v>20</v>
      </c>
      <c r="Q61" s="3">
        <v>97.100000000000009</v>
      </c>
      <c r="R61">
        <v>1</v>
      </c>
      <c r="S61">
        <v>0.3</v>
      </c>
      <c r="T61">
        <v>20</v>
      </c>
      <c r="U61">
        <v>194.20000000000002</v>
      </c>
      <c r="V61">
        <v>2</v>
      </c>
      <c r="W61">
        <v>0.5</v>
      </c>
      <c r="X61">
        <v>40</v>
      </c>
      <c r="Y61" s="2">
        <f t="shared" si="1"/>
        <v>291.3</v>
      </c>
      <c r="Z61" s="2">
        <f t="shared" si="2"/>
        <v>582.6</v>
      </c>
      <c r="AA61" s="2">
        <f t="shared" si="6"/>
        <v>388.40000000000003</v>
      </c>
      <c r="AB61" s="2">
        <f t="shared" si="5"/>
        <v>647.33333333333337</v>
      </c>
    </row>
    <row r="62" spans="1:29" x14ac:dyDescent="0.25">
      <c r="A62">
        <v>61</v>
      </c>
      <c r="B62" t="s">
        <v>22</v>
      </c>
      <c r="C62" t="s">
        <v>91</v>
      </c>
      <c r="D62" t="s">
        <v>81</v>
      </c>
      <c r="E62" t="s">
        <v>82</v>
      </c>
      <c r="F62" t="s">
        <v>25</v>
      </c>
      <c r="G62">
        <v>1</v>
      </c>
      <c r="H62">
        <v>5</v>
      </c>
      <c r="I62" t="s">
        <v>26</v>
      </c>
      <c r="J62">
        <v>1.25</v>
      </c>
      <c r="K62">
        <v>9.6910013000000003E-2</v>
      </c>
      <c r="L62">
        <v>-1</v>
      </c>
      <c r="M62">
        <v>42</v>
      </c>
      <c r="N62" s="3">
        <v>2</v>
      </c>
      <c r="O62" s="3">
        <v>0.5</v>
      </c>
      <c r="P62" s="3">
        <v>40</v>
      </c>
      <c r="Q62" s="3">
        <v>174.78</v>
      </c>
      <c r="R62">
        <v>3</v>
      </c>
      <c r="S62">
        <v>0.4</v>
      </c>
      <c r="T62">
        <v>30</v>
      </c>
      <c r="U62">
        <v>184.49</v>
      </c>
      <c r="V62">
        <v>5</v>
      </c>
      <c r="W62">
        <v>0.9</v>
      </c>
      <c r="X62">
        <v>70</v>
      </c>
      <c r="Y62" s="2">
        <f t="shared" si="1"/>
        <v>359.27</v>
      </c>
      <c r="Z62" s="2">
        <f t="shared" si="2"/>
        <v>399.18888888888887</v>
      </c>
      <c r="AA62" s="2">
        <f t="shared" si="6"/>
        <v>349.56</v>
      </c>
      <c r="AB62" s="2">
        <f t="shared" si="5"/>
        <v>461.22500000000002</v>
      </c>
    </row>
    <row r="63" spans="1:29" x14ac:dyDescent="0.25">
      <c r="A63">
        <v>62</v>
      </c>
      <c r="B63" t="s">
        <v>22</v>
      </c>
      <c r="C63" t="s">
        <v>92</v>
      </c>
      <c r="D63" t="s">
        <v>81</v>
      </c>
      <c r="E63" t="s">
        <v>82</v>
      </c>
      <c r="F63" t="s">
        <v>25</v>
      </c>
      <c r="G63">
        <v>1</v>
      </c>
      <c r="H63">
        <v>5</v>
      </c>
      <c r="I63" t="s">
        <v>26</v>
      </c>
      <c r="J63">
        <v>2</v>
      </c>
      <c r="K63">
        <v>0.30102999600000002</v>
      </c>
      <c r="L63">
        <v>1</v>
      </c>
      <c r="M63">
        <v>37</v>
      </c>
      <c r="N63" s="3">
        <v>2</v>
      </c>
      <c r="O63" s="3">
        <v>0.5</v>
      </c>
      <c r="P63" s="3">
        <v>25</v>
      </c>
      <c r="Q63" s="3">
        <v>145.65</v>
      </c>
      <c r="R63">
        <v>4</v>
      </c>
      <c r="S63">
        <v>0.5</v>
      </c>
      <c r="T63">
        <v>25</v>
      </c>
      <c r="U63">
        <v>194.20000000000002</v>
      </c>
      <c r="V63">
        <v>6</v>
      </c>
      <c r="W63">
        <v>1</v>
      </c>
      <c r="X63">
        <v>50</v>
      </c>
      <c r="Y63" s="2">
        <f t="shared" si="1"/>
        <v>339.85</v>
      </c>
      <c r="Z63" s="2">
        <f t="shared" si="2"/>
        <v>339.85</v>
      </c>
      <c r="AA63" s="2">
        <f t="shared" si="6"/>
        <v>291.3</v>
      </c>
      <c r="AB63" s="2">
        <f t="shared" si="5"/>
        <v>388.40000000000003</v>
      </c>
    </row>
    <row r="64" spans="1:29" x14ac:dyDescent="0.25">
      <c r="A64">
        <v>63</v>
      </c>
      <c r="B64" t="s">
        <v>22</v>
      </c>
      <c r="C64" t="s">
        <v>93</v>
      </c>
      <c r="D64" t="s">
        <v>81</v>
      </c>
      <c r="E64" t="s">
        <v>82</v>
      </c>
      <c r="F64" t="s">
        <v>25</v>
      </c>
      <c r="G64">
        <v>1</v>
      </c>
      <c r="H64">
        <v>5</v>
      </c>
      <c r="I64" t="s">
        <v>26</v>
      </c>
      <c r="J64">
        <v>1.5</v>
      </c>
      <c r="K64">
        <v>0.176091259</v>
      </c>
      <c r="L64">
        <v>-1</v>
      </c>
      <c r="M64">
        <v>50</v>
      </c>
      <c r="N64" s="3">
        <v>1</v>
      </c>
      <c r="O64" s="3">
        <v>0.5</v>
      </c>
      <c r="P64" s="3">
        <v>33.299999999999997</v>
      </c>
      <c r="Q64" s="3">
        <v>155.36000000000001</v>
      </c>
      <c r="R64">
        <v>4</v>
      </c>
      <c r="S64">
        <v>0.6</v>
      </c>
      <c r="T64">
        <v>41.7</v>
      </c>
      <c r="U64">
        <v>286.44499999999999</v>
      </c>
      <c r="V64">
        <v>5</v>
      </c>
      <c r="W64">
        <v>1.1000000000000001</v>
      </c>
      <c r="X64">
        <v>75</v>
      </c>
      <c r="Y64" s="2">
        <f t="shared" si="1"/>
        <v>441.80500000000001</v>
      </c>
      <c r="Z64" s="2">
        <f t="shared" si="2"/>
        <v>401.64090909090908</v>
      </c>
      <c r="AA64" s="2">
        <f t="shared" si="6"/>
        <v>310.72000000000003</v>
      </c>
      <c r="AB64" s="2">
        <f t="shared" si="5"/>
        <v>477.40833333333336</v>
      </c>
    </row>
    <row r="65" spans="1:29" x14ac:dyDescent="0.25">
      <c r="A65">
        <v>64</v>
      </c>
      <c r="B65" t="s">
        <v>22</v>
      </c>
      <c r="C65" t="s">
        <v>94</v>
      </c>
      <c r="D65" t="s">
        <v>81</v>
      </c>
      <c r="E65" t="s">
        <v>82</v>
      </c>
      <c r="F65" t="s">
        <v>25</v>
      </c>
      <c r="G65">
        <v>1</v>
      </c>
      <c r="H65">
        <v>5</v>
      </c>
      <c r="I65" t="s">
        <v>26</v>
      </c>
      <c r="J65">
        <v>1.25</v>
      </c>
      <c r="K65">
        <v>9.6910013000000003E-2</v>
      </c>
      <c r="L65">
        <v>1</v>
      </c>
      <c r="M65">
        <v>39</v>
      </c>
      <c r="N65" s="3">
        <v>1</v>
      </c>
      <c r="O65" s="3">
        <v>0.25</v>
      </c>
      <c r="P65" s="3">
        <v>20</v>
      </c>
      <c r="Q65" s="3">
        <v>87.39</v>
      </c>
      <c r="R65">
        <v>2</v>
      </c>
      <c r="S65">
        <v>0.3</v>
      </c>
      <c r="T65">
        <v>20</v>
      </c>
      <c r="U65">
        <v>67.97</v>
      </c>
      <c r="V65">
        <v>3</v>
      </c>
      <c r="W65">
        <v>0.5</v>
      </c>
      <c r="X65">
        <v>40</v>
      </c>
      <c r="Y65" s="2">
        <f t="shared" si="1"/>
        <v>155.36000000000001</v>
      </c>
      <c r="Z65" s="2">
        <f t="shared" si="2"/>
        <v>310.72000000000003</v>
      </c>
      <c r="AA65" s="2">
        <f t="shared" si="6"/>
        <v>349.56</v>
      </c>
      <c r="AB65" s="2">
        <f t="shared" si="5"/>
        <v>226.56666666666666</v>
      </c>
    </row>
    <row r="66" spans="1:29" x14ac:dyDescent="0.25">
      <c r="A66">
        <v>65</v>
      </c>
      <c r="B66" t="s">
        <v>22</v>
      </c>
      <c r="C66" t="s">
        <v>95</v>
      </c>
      <c r="D66" t="s">
        <v>81</v>
      </c>
      <c r="E66" t="s">
        <v>82</v>
      </c>
      <c r="F66" t="s">
        <v>25</v>
      </c>
      <c r="G66">
        <v>1</v>
      </c>
      <c r="H66">
        <v>5</v>
      </c>
      <c r="I66" t="s">
        <v>26</v>
      </c>
      <c r="J66">
        <v>1.75</v>
      </c>
      <c r="K66">
        <v>0.24303804900000001</v>
      </c>
      <c r="L66">
        <v>-1</v>
      </c>
      <c r="M66">
        <v>30</v>
      </c>
      <c r="N66" s="3">
        <v>1</v>
      </c>
      <c r="O66" s="3">
        <v>0.25</v>
      </c>
      <c r="P66" s="3">
        <v>14.3</v>
      </c>
      <c r="Q66" s="3">
        <v>58.260000000000005</v>
      </c>
      <c r="R66">
        <v>3</v>
      </c>
      <c r="S66">
        <v>0.4</v>
      </c>
      <c r="T66">
        <v>21.4</v>
      </c>
      <c r="U66">
        <v>77.680000000000007</v>
      </c>
      <c r="V66">
        <v>4</v>
      </c>
      <c r="W66">
        <v>0.6</v>
      </c>
      <c r="X66">
        <v>35.700000000000003</v>
      </c>
      <c r="Y66" s="2">
        <f t="shared" si="1"/>
        <v>135.94</v>
      </c>
      <c r="Z66" s="2">
        <f t="shared" ref="Z66:Z129" si="7">Y66/W66</f>
        <v>226.56666666666666</v>
      </c>
      <c r="AA66" s="2">
        <f t="shared" si="6"/>
        <v>233.04000000000002</v>
      </c>
      <c r="AB66" s="2">
        <f t="shared" si="5"/>
        <v>194.20000000000002</v>
      </c>
    </row>
    <row r="67" spans="1:29" x14ac:dyDescent="0.25">
      <c r="A67">
        <v>66</v>
      </c>
      <c r="B67" t="s">
        <v>22</v>
      </c>
      <c r="C67" t="s">
        <v>96</v>
      </c>
      <c r="D67" t="s">
        <v>81</v>
      </c>
      <c r="E67" t="s">
        <v>82</v>
      </c>
      <c r="F67" t="s">
        <v>25</v>
      </c>
      <c r="G67">
        <v>1</v>
      </c>
      <c r="H67">
        <v>5</v>
      </c>
      <c r="I67" t="s">
        <v>26</v>
      </c>
      <c r="J67">
        <v>2.25</v>
      </c>
      <c r="K67">
        <v>0.352182518</v>
      </c>
      <c r="L67">
        <v>-1</v>
      </c>
      <c r="M67">
        <v>24</v>
      </c>
      <c r="N67" s="3">
        <v>1</v>
      </c>
      <c r="O67" s="3">
        <v>0.125</v>
      </c>
      <c r="P67" s="3">
        <v>5.6</v>
      </c>
      <c r="Q67" s="3">
        <v>48.550000000000004</v>
      </c>
      <c r="R67">
        <v>3</v>
      </c>
      <c r="S67">
        <v>0.4</v>
      </c>
      <c r="T67">
        <v>16.7</v>
      </c>
      <c r="U67">
        <v>77.680000000000007</v>
      </c>
      <c r="V67">
        <v>4</v>
      </c>
      <c r="W67">
        <v>0.5</v>
      </c>
      <c r="X67">
        <v>22.2</v>
      </c>
      <c r="Y67" s="2">
        <f t="shared" ref="Y67:Y130" si="8">Q67+U67</f>
        <v>126.23000000000002</v>
      </c>
      <c r="Z67" s="2">
        <f t="shared" si="7"/>
        <v>252.46000000000004</v>
      </c>
      <c r="AA67" s="2">
        <f t="shared" si="6"/>
        <v>388.40000000000003</v>
      </c>
      <c r="AB67" s="2">
        <f t="shared" si="5"/>
        <v>194.20000000000002</v>
      </c>
    </row>
    <row r="68" spans="1:29" x14ac:dyDescent="0.25">
      <c r="A68">
        <v>67</v>
      </c>
      <c r="B68" t="s">
        <v>22</v>
      </c>
      <c r="C68" t="s">
        <v>97</v>
      </c>
      <c r="D68" t="s">
        <v>81</v>
      </c>
      <c r="E68" t="s">
        <v>82</v>
      </c>
      <c r="F68" t="s">
        <v>25</v>
      </c>
      <c r="G68">
        <v>1</v>
      </c>
      <c r="H68">
        <v>5</v>
      </c>
      <c r="I68" t="s">
        <v>26</v>
      </c>
      <c r="J68">
        <v>1.5</v>
      </c>
      <c r="K68">
        <v>0.176091259</v>
      </c>
      <c r="L68">
        <v>1</v>
      </c>
      <c r="M68">
        <v>47</v>
      </c>
      <c r="N68" s="3">
        <v>2</v>
      </c>
      <c r="O68" s="3">
        <v>0.25</v>
      </c>
      <c r="P68" s="3">
        <v>16.7</v>
      </c>
      <c r="Q68" s="3">
        <v>97.100000000000009</v>
      </c>
      <c r="R68">
        <v>3</v>
      </c>
      <c r="S68">
        <v>0.4</v>
      </c>
      <c r="T68">
        <v>25</v>
      </c>
      <c r="U68">
        <v>135.94</v>
      </c>
      <c r="V68">
        <v>5</v>
      </c>
      <c r="W68">
        <v>0.6</v>
      </c>
      <c r="X68">
        <v>41.7</v>
      </c>
      <c r="Y68" s="2">
        <f t="shared" si="8"/>
        <v>233.04000000000002</v>
      </c>
      <c r="Z68" s="2">
        <f t="shared" si="7"/>
        <v>388.40000000000003</v>
      </c>
      <c r="AA68" s="2">
        <f t="shared" si="6"/>
        <v>388.40000000000003</v>
      </c>
      <c r="AB68" s="2">
        <f t="shared" si="5"/>
        <v>339.84999999999997</v>
      </c>
    </row>
    <row r="69" spans="1:29" x14ac:dyDescent="0.25">
      <c r="A69">
        <v>68</v>
      </c>
      <c r="B69" t="s">
        <v>22</v>
      </c>
      <c r="C69" t="s">
        <v>98</v>
      </c>
      <c r="D69" t="s">
        <v>81</v>
      </c>
      <c r="E69" t="s">
        <v>82</v>
      </c>
      <c r="F69" t="s">
        <v>25</v>
      </c>
      <c r="G69">
        <v>1</v>
      </c>
      <c r="H69">
        <v>5</v>
      </c>
      <c r="I69" t="s">
        <v>26</v>
      </c>
      <c r="J69">
        <v>2</v>
      </c>
      <c r="K69">
        <v>0.30102999600000002</v>
      </c>
      <c r="L69">
        <v>-1</v>
      </c>
      <c r="M69">
        <v>39</v>
      </c>
      <c r="N69" s="3">
        <v>1</v>
      </c>
      <c r="O69" s="3">
        <v>0.125</v>
      </c>
      <c r="P69" s="3">
        <v>6.3</v>
      </c>
      <c r="Q69" s="3">
        <v>48.550000000000004</v>
      </c>
      <c r="R69">
        <v>3</v>
      </c>
      <c r="S69">
        <v>0.4</v>
      </c>
      <c r="T69">
        <v>18.8</v>
      </c>
      <c r="U69">
        <v>97.100000000000009</v>
      </c>
      <c r="V69">
        <v>4</v>
      </c>
      <c r="W69">
        <v>0.5</v>
      </c>
      <c r="X69">
        <v>25</v>
      </c>
      <c r="Y69" s="2">
        <f t="shared" si="8"/>
        <v>145.65</v>
      </c>
      <c r="Z69" s="2">
        <f t="shared" si="7"/>
        <v>291.3</v>
      </c>
      <c r="AA69" s="2">
        <f t="shared" si="6"/>
        <v>388.40000000000003</v>
      </c>
      <c r="AB69" s="2">
        <f t="shared" si="5"/>
        <v>242.75</v>
      </c>
    </row>
    <row r="70" spans="1:29" x14ac:dyDescent="0.25">
      <c r="A70">
        <v>69</v>
      </c>
      <c r="B70" t="s">
        <v>22</v>
      </c>
      <c r="C70" t="s">
        <v>99</v>
      </c>
      <c r="D70" t="s">
        <v>81</v>
      </c>
      <c r="E70" t="s">
        <v>82</v>
      </c>
      <c r="F70" t="s">
        <v>25</v>
      </c>
      <c r="G70">
        <v>1</v>
      </c>
      <c r="H70">
        <v>5</v>
      </c>
      <c r="I70" t="s">
        <v>26</v>
      </c>
      <c r="J70">
        <v>1.75</v>
      </c>
      <c r="K70">
        <v>0.24303804900000001</v>
      </c>
      <c r="L70">
        <v>1</v>
      </c>
      <c r="M70">
        <v>43</v>
      </c>
      <c r="N70" s="3">
        <v>1</v>
      </c>
      <c r="O70" s="3">
        <v>0.125</v>
      </c>
      <c r="P70" s="3">
        <v>7.1</v>
      </c>
      <c r="Q70" s="3">
        <v>67.97</v>
      </c>
      <c r="R70">
        <v>1</v>
      </c>
      <c r="S70">
        <v>0.1</v>
      </c>
      <c r="T70">
        <v>7.1</v>
      </c>
      <c r="U70">
        <v>87.39</v>
      </c>
      <c r="V70">
        <v>2</v>
      </c>
      <c r="W70">
        <v>0.3</v>
      </c>
      <c r="X70">
        <v>14.3</v>
      </c>
      <c r="Y70" s="2">
        <f t="shared" si="8"/>
        <v>155.36000000000001</v>
      </c>
      <c r="Z70" s="2">
        <f t="shared" si="7"/>
        <v>517.86666666666679</v>
      </c>
      <c r="AA70" s="2">
        <f t="shared" si="6"/>
        <v>543.76</v>
      </c>
      <c r="AB70" s="2">
        <f t="shared" si="5"/>
        <v>873.9</v>
      </c>
    </row>
    <row r="71" spans="1:29" x14ac:dyDescent="0.25">
      <c r="A71">
        <v>70</v>
      </c>
      <c r="B71" t="s">
        <v>22</v>
      </c>
      <c r="C71" t="s">
        <v>100</v>
      </c>
      <c r="D71" t="s">
        <v>81</v>
      </c>
      <c r="E71" t="s">
        <v>82</v>
      </c>
      <c r="F71" t="s">
        <v>25</v>
      </c>
      <c r="G71">
        <v>1</v>
      </c>
      <c r="H71">
        <v>5</v>
      </c>
      <c r="I71" t="s">
        <v>26</v>
      </c>
      <c r="J71">
        <v>2.25</v>
      </c>
      <c r="K71">
        <v>0.352182518</v>
      </c>
      <c r="L71">
        <v>-1</v>
      </c>
      <c r="M71">
        <v>51</v>
      </c>
      <c r="N71" s="3">
        <v>3</v>
      </c>
      <c r="O71" s="3">
        <v>0.375</v>
      </c>
      <c r="P71" s="3">
        <v>16.7</v>
      </c>
      <c r="Q71" s="3">
        <v>87.39</v>
      </c>
      <c r="R71">
        <v>2</v>
      </c>
      <c r="S71">
        <v>0.3</v>
      </c>
      <c r="T71">
        <v>11.1</v>
      </c>
      <c r="U71">
        <v>97.100000000000009</v>
      </c>
      <c r="V71">
        <v>5</v>
      </c>
      <c r="W71">
        <v>0.6</v>
      </c>
      <c r="X71">
        <v>27.8</v>
      </c>
      <c r="Y71" s="2">
        <f t="shared" si="8"/>
        <v>184.49</v>
      </c>
      <c r="Z71" s="2">
        <f t="shared" si="7"/>
        <v>307.48333333333335</v>
      </c>
      <c r="AA71" s="2">
        <f t="shared" si="6"/>
        <v>233.04</v>
      </c>
      <c r="AB71" s="2">
        <f t="shared" si="5"/>
        <v>323.66666666666669</v>
      </c>
    </row>
    <row r="72" spans="1:29" x14ac:dyDescent="0.25">
      <c r="A72">
        <v>71</v>
      </c>
      <c r="B72" t="s">
        <v>22</v>
      </c>
      <c r="C72" t="s">
        <v>101</v>
      </c>
      <c r="D72" t="s">
        <v>102</v>
      </c>
      <c r="E72" t="s">
        <v>103</v>
      </c>
      <c r="F72" t="s">
        <v>25</v>
      </c>
      <c r="G72">
        <v>1</v>
      </c>
      <c r="H72">
        <v>4</v>
      </c>
      <c r="I72" t="s">
        <v>26</v>
      </c>
      <c r="J72">
        <v>0.49</v>
      </c>
      <c r="K72">
        <v>-0.30980392000000001</v>
      </c>
      <c r="L72">
        <v>1</v>
      </c>
      <c r="M72">
        <v>52</v>
      </c>
      <c r="O72" s="3">
        <v>0</v>
      </c>
      <c r="P72" s="3">
        <v>0</v>
      </c>
      <c r="Q72" s="3">
        <v>0</v>
      </c>
      <c r="R72">
        <v>1</v>
      </c>
      <c r="S72">
        <v>0.5</v>
      </c>
      <c r="T72">
        <v>100</v>
      </c>
      <c r="U72">
        <v>242.75000000000003</v>
      </c>
      <c r="V72">
        <v>1</v>
      </c>
      <c r="W72">
        <v>0.5</v>
      </c>
      <c r="X72">
        <v>100</v>
      </c>
      <c r="Y72" s="2">
        <f t="shared" si="8"/>
        <v>242.75000000000003</v>
      </c>
      <c r="Z72" s="2">
        <f t="shared" si="7"/>
        <v>485.50000000000006</v>
      </c>
      <c r="AA72" s="2">
        <v>0</v>
      </c>
      <c r="AB72" s="2">
        <f t="shared" si="5"/>
        <v>485.50000000000006</v>
      </c>
      <c r="AC72" s="2">
        <f>AVERAGE(AB72:AB91)</f>
        <v>231.79157142857144</v>
      </c>
    </row>
    <row r="73" spans="1:29" x14ac:dyDescent="0.25">
      <c r="A73">
        <v>72</v>
      </c>
      <c r="B73" t="s">
        <v>22</v>
      </c>
      <c r="C73" t="s">
        <v>104</v>
      </c>
      <c r="D73" t="s">
        <v>102</v>
      </c>
      <c r="E73" t="s">
        <v>103</v>
      </c>
      <c r="F73" t="s">
        <v>25</v>
      </c>
      <c r="G73">
        <v>1</v>
      </c>
      <c r="H73">
        <v>4</v>
      </c>
      <c r="I73" t="s">
        <v>26</v>
      </c>
      <c r="J73">
        <v>0.49</v>
      </c>
      <c r="K73">
        <v>-0.30980392000000001</v>
      </c>
      <c r="L73">
        <v>1</v>
      </c>
      <c r="M73">
        <v>40</v>
      </c>
      <c r="O73" s="3">
        <v>0</v>
      </c>
      <c r="P73" s="3">
        <v>0</v>
      </c>
      <c r="Q73" s="3">
        <v>0</v>
      </c>
      <c r="R73">
        <v>1</v>
      </c>
      <c r="S73">
        <v>0.5</v>
      </c>
      <c r="T73">
        <v>100</v>
      </c>
      <c r="U73">
        <v>291.3</v>
      </c>
      <c r="V73">
        <v>1</v>
      </c>
      <c r="W73">
        <v>0.5</v>
      </c>
      <c r="X73">
        <v>100</v>
      </c>
      <c r="Y73" s="2">
        <f t="shared" si="8"/>
        <v>291.3</v>
      </c>
      <c r="Z73" s="2">
        <f t="shared" si="7"/>
        <v>582.6</v>
      </c>
      <c r="AA73" s="2">
        <v>0</v>
      </c>
      <c r="AB73" s="2">
        <f t="shared" si="5"/>
        <v>582.6</v>
      </c>
    </row>
    <row r="74" spans="1:29" x14ac:dyDescent="0.25">
      <c r="A74">
        <v>73</v>
      </c>
      <c r="B74" t="s">
        <v>22</v>
      </c>
      <c r="C74" t="s">
        <v>105</v>
      </c>
      <c r="D74" t="s">
        <v>102</v>
      </c>
      <c r="E74" t="s">
        <v>103</v>
      </c>
      <c r="F74" t="s">
        <v>25</v>
      </c>
      <c r="G74">
        <v>1</v>
      </c>
      <c r="H74">
        <v>4</v>
      </c>
      <c r="I74" t="s">
        <v>26</v>
      </c>
      <c r="J74">
        <v>1.47</v>
      </c>
      <c r="K74">
        <v>0.16731733500000001</v>
      </c>
      <c r="L74">
        <v>1</v>
      </c>
      <c r="M74">
        <v>50</v>
      </c>
      <c r="N74" s="3">
        <v>1.5</v>
      </c>
      <c r="O74" s="3">
        <v>0.49</v>
      </c>
      <c r="P74" s="3">
        <v>33.299999999999997</v>
      </c>
      <c r="Q74" s="3">
        <v>145.65</v>
      </c>
      <c r="R74">
        <v>2</v>
      </c>
      <c r="S74">
        <v>1</v>
      </c>
      <c r="T74">
        <v>66.7</v>
      </c>
      <c r="U74">
        <v>388.40000000000003</v>
      </c>
      <c r="V74">
        <v>3.5</v>
      </c>
      <c r="W74">
        <v>1.5</v>
      </c>
      <c r="X74">
        <v>100</v>
      </c>
      <c r="Y74" s="2">
        <f t="shared" si="8"/>
        <v>534.05000000000007</v>
      </c>
      <c r="Z74" s="2">
        <f t="shared" si="7"/>
        <v>356.03333333333336</v>
      </c>
      <c r="AA74" s="2">
        <f>Q74/O74</f>
        <v>297.24489795918367</v>
      </c>
      <c r="AB74" s="2">
        <f t="shared" si="5"/>
        <v>388.40000000000003</v>
      </c>
    </row>
    <row r="75" spans="1:29" x14ac:dyDescent="0.25">
      <c r="A75">
        <v>74</v>
      </c>
      <c r="B75" t="s">
        <v>22</v>
      </c>
      <c r="C75" t="s">
        <v>106</v>
      </c>
      <c r="D75" t="s">
        <v>102</v>
      </c>
      <c r="E75" t="s">
        <v>103</v>
      </c>
      <c r="F75" t="s">
        <v>25</v>
      </c>
      <c r="G75">
        <v>1</v>
      </c>
      <c r="H75">
        <v>4</v>
      </c>
      <c r="I75" t="s">
        <v>26</v>
      </c>
      <c r="J75">
        <v>1.47</v>
      </c>
      <c r="K75">
        <v>0.16731733500000001</v>
      </c>
      <c r="L75">
        <v>1</v>
      </c>
      <c r="M75">
        <v>47</v>
      </c>
      <c r="N75" s="3">
        <v>1</v>
      </c>
      <c r="O75" s="3">
        <v>0.49</v>
      </c>
      <c r="P75" s="3">
        <v>33.299999999999997</v>
      </c>
      <c r="Q75" s="3">
        <v>145.65</v>
      </c>
      <c r="R75">
        <v>1</v>
      </c>
      <c r="S75">
        <v>0.7</v>
      </c>
      <c r="T75">
        <v>50</v>
      </c>
      <c r="U75">
        <v>485.50000000000006</v>
      </c>
      <c r="V75">
        <v>2</v>
      </c>
      <c r="W75">
        <v>1.2</v>
      </c>
      <c r="X75">
        <v>83.3</v>
      </c>
      <c r="Y75" s="2">
        <f t="shared" si="8"/>
        <v>631.15000000000009</v>
      </c>
      <c r="Z75" s="2">
        <f t="shared" si="7"/>
        <v>525.95833333333348</v>
      </c>
      <c r="AA75" s="2">
        <f>Q75/O75</f>
        <v>297.24489795918367</v>
      </c>
      <c r="AB75" s="2">
        <f t="shared" si="5"/>
        <v>693.57142857142867</v>
      </c>
    </row>
    <row r="76" spans="1:29" x14ac:dyDescent="0.25">
      <c r="A76">
        <v>75</v>
      </c>
      <c r="B76" t="s">
        <v>22</v>
      </c>
      <c r="C76" t="s">
        <v>107</v>
      </c>
      <c r="D76" t="s">
        <v>102</v>
      </c>
      <c r="E76" t="s">
        <v>103</v>
      </c>
      <c r="F76" t="s">
        <v>25</v>
      </c>
      <c r="G76">
        <v>1</v>
      </c>
      <c r="H76">
        <v>4</v>
      </c>
      <c r="I76" t="s">
        <v>26</v>
      </c>
      <c r="J76">
        <v>0.98</v>
      </c>
      <c r="K76">
        <v>-8.7739240000000007E-3</v>
      </c>
      <c r="L76">
        <v>-1</v>
      </c>
      <c r="M76">
        <v>42</v>
      </c>
      <c r="N76" s="3">
        <v>1</v>
      </c>
      <c r="O76" s="3">
        <v>0.49</v>
      </c>
      <c r="P76" s="3">
        <v>50</v>
      </c>
      <c r="Q76" s="3">
        <v>48.550000000000004</v>
      </c>
      <c r="T76">
        <v>0</v>
      </c>
      <c r="U76">
        <v>0</v>
      </c>
      <c r="V76">
        <v>1</v>
      </c>
      <c r="W76">
        <v>0.5</v>
      </c>
      <c r="X76">
        <v>50</v>
      </c>
      <c r="Y76" s="2">
        <f t="shared" si="8"/>
        <v>48.550000000000004</v>
      </c>
      <c r="Z76" s="2">
        <f t="shared" si="7"/>
        <v>97.100000000000009</v>
      </c>
      <c r="AA76" s="2">
        <f>Q76/O76</f>
        <v>99.081632653061234</v>
      </c>
      <c r="AB76" s="2">
        <v>0</v>
      </c>
    </row>
    <row r="77" spans="1:29" x14ac:dyDescent="0.25">
      <c r="A77">
        <v>76</v>
      </c>
      <c r="B77" t="s">
        <v>22</v>
      </c>
      <c r="C77" t="s">
        <v>108</v>
      </c>
      <c r="D77" t="s">
        <v>102</v>
      </c>
      <c r="E77" t="s">
        <v>103</v>
      </c>
      <c r="F77" t="s">
        <v>25</v>
      </c>
      <c r="G77">
        <v>1</v>
      </c>
      <c r="H77">
        <v>4</v>
      </c>
      <c r="I77" t="s">
        <v>26</v>
      </c>
      <c r="J77">
        <v>0.49</v>
      </c>
      <c r="K77">
        <v>-0.30980392000000001</v>
      </c>
      <c r="L77">
        <v>-1</v>
      </c>
      <c r="M77">
        <v>49</v>
      </c>
      <c r="O77" s="3">
        <v>0</v>
      </c>
      <c r="P77" s="3">
        <v>0</v>
      </c>
      <c r="Q77" s="3">
        <v>0</v>
      </c>
      <c r="R77">
        <v>1</v>
      </c>
      <c r="S77">
        <v>0.5</v>
      </c>
      <c r="T77">
        <v>100</v>
      </c>
      <c r="U77">
        <v>194.20000000000002</v>
      </c>
      <c r="V77">
        <v>1</v>
      </c>
      <c r="W77">
        <v>0.5</v>
      </c>
      <c r="X77">
        <v>100</v>
      </c>
      <c r="Y77" s="2">
        <f t="shared" si="8"/>
        <v>194.20000000000002</v>
      </c>
      <c r="Z77" s="2">
        <f t="shared" si="7"/>
        <v>388.40000000000003</v>
      </c>
      <c r="AA77" s="2">
        <v>0</v>
      </c>
      <c r="AB77" s="2">
        <f>U77/S77</f>
        <v>388.40000000000003</v>
      </c>
    </row>
    <row r="78" spans="1:29" x14ac:dyDescent="0.25">
      <c r="A78">
        <v>77</v>
      </c>
      <c r="B78" t="s">
        <v>22</v>
      </c>
      <c r="C78" t="s">
        <v>109</v>
      </c>
      <c r="D78" t="s">
        <v>102</v>
      </c>
      <c r="E78" t="s">
        <v>103</v>
      </c>
      <c r="F78" t="s">
        <v>25</v>
      </c>
      <c r="G78">
        <v>1</v>
      </c>
      <c r="H78">
        <v>4</v>
      </c>
      <c r="I78" t="s">
        <v>26</v>
      </c>
      <c r="J78">
        <v>0.49</v>
      </c>
      <c r="K78">
        <v>-0.30980392000000001</v>
      </c>
      <c r="L78">
        <v>1</v>
      </c>
      <c r="M78">
        <v>43</v>
      </c>
      <c r="O78" s="3">
        <v>0</v>
      </c>
      <c r="P78" s="3">
        <v>0</v>
      </c>
      <c r="Q78" s="3">
        <v>0</v>
      </c>
      <c r="R78">
        <v>1</v>
      </c>
      <c r="S78">
        <v>0.5</v>
      </c>
      <c r="T78">
        <v>100</v>
      </c>
      <c r="U78">
        <v>116.52000000000001</v>
      </c>
      <c r="V78">
        <v>1</v>
      </c>
      <c r="W78">
        <v>0.5</v>
      </c>
      <c r="X78">
        <v>100</v>
      </c>
      <c r="Y78" s="2">
        <f t="shared" si="8"/>
        <v>116.52000000000001</v>
      </c>
      <c r="Z78" s="2">
        <f t="shared" si="7"/>
        <v>233.04000000000002</v>
      </c>
      <c r="AA78" s="2">
        <v>0</v>
      </c>
      <c r="AB78" s="2">
        <f>U78/S78</f>
        <v>233.04000000000002</v>
      </c>
    </row>
    <row r="79" spans="1:29" x14ac:dyDescent="0.25">
      <c r="A79">
        <v>78</v>
      </c>
      <c r="B79" t="s">
        <v>22</v>
      </c>
      <c r="C79" t="s">
        <v>110</v>
      </c>
      <c r="D79" t="s">
        <v>102</v>
      </c>
      <c r="E79" t="s">
        <v>103</v>
      </c>
      <c r="F79" t="s">
        <v>25</v>
      </c>
      <c r="G79">
        <v>1</v>
      </c>
      <c r="H79">
        <v>4</v>
      </c>
      <c r="I79" t="s">
        <v>26</v>
      </c>
      <c r="J79">
        <v>0.49</v>
      </c>
      <c r="K79">
        <v>-0.30980392000000001</v>
      </c>
      <c r="L79">
        <v>-1</v>
      </c>
      <c r="M79">
        <v>45</v>
      </c>
      <c r="O79" s="3">
        <v>0</v>
      </c>
      <c r="P79" s="3">
        <v>0</v>
      </c>
      <c r="Q79" s="3">
        <v>0</v>
      </c>
      <c r="R79">
        <v>1</v>
      </c>
      <c r="S79">
        <v>0.5</v>
      </c>
      <c r="T79">
        <v>100</v>
      </c>
      <c r="U79">
        <v>242.75000000000003</v>
      </c>
      <c r="V79">
        <v>1</v>
      </c>
      <c r="W79">
        <v>0.5</v>
      </c>
      <c r="X79">
        <v>100</v>
      </c>
      <c r="Y79" s="2">
        <f t="shared" si="8"/>
        <v>242.75000000000003</v>
      </c>
      <c r="Z79" s="2">
        <f t="shared" si="7"/>
        <v>485.50000000000006</v>
      </c>
      <c r="AA79" s="2">
        <v>0</v>
      </c>
      <c r="AB79" s="2">
        <f>U79/S79</f>
        <v>485.50000000000006</v>
      </c>
    </row>
    <row r="80" spans="1:29" x14ac:dyDescent="0.25">
      <c r="A80">
        <v>79</v>
      </c>
      <c r="B80" t="s">
        <v>22</v>
      </c>
      <c r="C80" t="s">
        <v>111</v>
      </c>
      <c r="D80" t="s">
        <v>102</v>
      </c>
      <c r="E80" t="s">
        <v>103</v>
      </c>
      <c r="F80" t="s">
        <v>25</v>
      </c>
      <c r="G80">
        <v>1</v>
      </c>
      <c r="H80">
        <v>4</v>
      </c>
      <c r="I80" t="s">
        <v>26</v>
      </c>
      <c r="J80">
        <v>1.47</v>
      </c>
      <c r="K80">
        <v>0.16731733500000001</v>
      </c>
      <c r="L80">
        <v>1</v>
      </c>
      <c r="M80">
        <v>46</v>
      </c>
      <c r="N80" s="3">
        <v>1</v>
      </c>
      <c r="O80" s="3">
        <v>0.73499999999999999</v>
      </c>
      <c r="P80" s="3">
        <v>50</v>
      </c>
      <c r="Q80" s="3">
        <v>194.20000000000002</v>
      </c>
      <c r="T80">
        <v>0</v>
      </c>
      <c r="U80">
        <v>0</v>
      </c>
      <c r="V80">
        <v>1</v>
      </c>
      <c r="W80">
        <v>0.7</v>
      </c>
      <c r="X80">
        <v>50</v>
      </c>
      <c r="Y80" s="2">
        <f t="shared" si="8"/>
        <v>194.20000000000002</v>
      </c>
      <c r="Z80" s="2">
        <f t="shared" si="7"/>
        <v>277.42857142857144</v>
      </c>
      <c r="AA80" s="2">
        <f t="shared" ref="AA80:AA85" si="9">Q80/O80</f>
        <v>264.21768707482994</v>
      </c>
      <c r="AB80" s="2">
        <v>0</v>
      </c>
    </row>
    <row r="81" spans="1:29" x14ac:dyDescent="0.25">
      <c r="A81">
        <v>80</v>
      </c>
      <c r="B81" t="s">
        <v>22</v>
      </c>
      <c r="C81" t="s">
        <v>112</v>
      </c>
      <c r="D81" t="s">
        <v>102</v>
      </c>
      <c r="E81" t="s">
        <v>103</v>
      </c>
      <c r="F81" t="s">
        <v>25</v>
      </c>
      <c r="G81">
        <v>1</v>
      </c>
      <c r="H81">
        <v>4</v>
      </c>
      <c r="I81" t="s">
        <v>26</v>
      </c>
      <c r="J81">
        <v>0.98</v>
      </c>
      <c r="K81">
        <v>-8.7739240000000007E-3</v>
      </c>
      <c r="L81">
        <v>-1</v>
      </c>
      <c r="M81">
        <v>35</v>
      </c>
      <c r="N81" s="3">
        <v>1</v>
      </c>
      <c r="O81" s="3">
        <v>0.49</v>
      </c>
      <c r="P81" s="3">
        <v>50</v>
      </c>
      <c r="Q81" s="3">
        <v>174.78</v>
      </c>
      <c r="T81">
        <v>0</v>
      </c>
      <c r="U81">
        <v>0</v>
      </c>
      <c r="V81">
        <v>1</v>
      </c>
      <c r="W81">
        <v>0.5</v>
      </c>
      <c r="X81">
        <v>50</v>
      </c>
      <c r="Y81" s="2">
        <f t="shared" si="8"/>
        <v>174.78</v>
      </c>
      <c r="Z81" s="2">
        <f t="shared" si="7"/>
        <v>349.56</v>
      </c>
      <c r="AA81" s="2">
        <f t="shared" si="9"/>
        <v>356.69387755102042</v>
      </c>
      <c r="AB81" s="2">
        <v>0</v>
      </c>
    </row>
    <row r="82" spans="1:29" x14ac:dyDescent="0.25">
      <c r="A82">
        <v>81</v>
      </c>
      <c r="B82" t="s">
        <v>22</v>
      </c>
      <c r="C82" t="s">
        <v>113</v>
      </c>
      <c r="D82" t="s">
        <v>102</v>
      </c>
      <c r="E82" t="s">
        <v>103</v>
      </c>
      <c r="F82" t="s">
        <v>25</v>
      </c>
      <c r="G82">
        <v>1</v>
      </c>
      <c r="H82">
        <v>4</v>
      </c>
      <c r="I82" t="s">
        <v>26</v>
      </c>
      <c r="J82">
        <v>0.98</v>
      </c>
      <c r="K82">
        <v>-8.7739240000000007E-3</v>
      </c>
      <c r="L82">
        <v>-1</v>
      </c>
      <c r="M82">
        <v>36</v>
      </c>
      <c r="N82" s="3">
        <v>1</v>
      </c>
      <c r="O82" s="3">
        <v>0.49</v>
      </c>
      <c r="P82" s="3">
        <v>50</v>
      </c>
      <c r="Q82" s="3">
        <v>165.07000000000002</v>
      </c>
      <c r="T82">
        <v>0</v>
      </c>
      <c r="U82">
        <v>0</v>
      </c>
      <c r="V82">
        <v>1</v>
      </c>
      <c r="W82">
        <v>0.5</v>
      </c>
      <c r="X82">
        <v>50</v>
      </c>
      <c r="Y82" s="2">
        <f t="shared" si="8"/>
        <v>165.07000000000002</v>
      </c>
      <c r="Z82" s="2">
        <f t="shared" si="7"/>
        <v>330.14000000000004</v>
      </c>
      <c r="AA82" s="2">
        <f t="shared" si="9"/>
        <v>336.87755102040819</v>
      </c>
      <c r="AB82" s="2">
        <v>0</v>
      </c>
    </row>
    <row r="83" spans="1:29" x14ac:dyDescent="0.25">
      <c r="A83">
        <v>82</v>
      </c>
      <c r="B83" t="s">
        <v>22</v>
      </c>
      <c r="C83" t="s">
        <v>114</v>
      </c>
      <c r="D83" t="s">
        <v>102</v>
      </c>
      <c r="E83" t="s">
        <v>103</v>
      </c>
      <c r="F83" t="s">
        <v>25</v>
      </c>
      <c r="G83">
        <v>1</v>
      </c>
      <c r="H83">
        <v>4</v>
      </c>
      <c r="I83" t="s">
        <v>26</v>
      </c>
      <c r="J83">
        <v>0.98</v>
      </c>
      <c r="K83">
        <v>-8.7739240000000007E-3</v>
      </c>
      <c r="L83">
        <v>1</v>
      </c>
      <c r="M83">
        <v>37</v>
      </c>
      <c r="N83" s="3">
        <v>2</v>
      </c>
      <c r="O83" s="3">
        <v>0.98</v>
      </c>
      <c r="P83" s="3">
        <v>100</v>
      </c>
      <c r="Q83" s="3">
        <v>242.75000000000003</v>
      </c>
      <c r="T83">
        <v>0</v>
      </c>
      <c r="U83">
        <v>0</v>
      </c>
      <c r="V83">
        <v>2</v>
      </c>
      <c r="W83">
        <v>1</v>
      </c>
      <c r="X83">
        <v>100</v>
      </c>
      <c r="Y83" s="2">
        <f t="shared" si="8"/>
        <v>242.75000000000003</v>
      </c>
      <c r="Z83" s="2">
        <f t="shared" si="7"/>
        <v>242.75000000000003</v>
      </c>
      <c r="AA83" s="2">
        <f t="shared" si="9"/>
        <v>247.7040816326531</v>
      </c>
      <c r="AB83" s="2">
        <v>0</v>
      </c>
    </row>
    <row r="84" spans="1:29" x14ac:dyDescent="0.25">
      <c r="A84">
        <v>83</v>
      </c>
      <c r="B84" t="s">
        <v>22</v>
      </c>
      <c r="C84" t="s">
        <v>115</v>
      </c>
      <c r="D84" t="s">
        <v>102</v>
      </c>
      <c r="E84" t="s">
        <v>103</v>
      </c>
      <c r="F84" t="s">
        <v>25</v>
      </c>
      <c r="G84">
        <v>1</v>
      </c>
      <c r="H84">
        <v>4</v>
      </c>
      <c r="I84" t="s">
        <v>26</v>
      </c>
      <c r="J84">
        <v>0.98</v>
      </c>
      <c r="K84">
        <v>-8.7739240000000007E-3</v>
      </c>
      <c r="L84">
        <v>1</v>
      </c>
      <c r="M84">
        <v>65</v>
      </c>
      <c r="N84" s="3">
        <v>2</v>
      </c>
      <c r="O84" s="3">
        <v>0.98</v>
      </c>
      <c r="P84" s="3">
        <v>100</v>
      </c>
      <c r="Q84" s="3">
        <v>291.3</v>
      </c>
      <c r="T84">
        <v>0</v>
      </c>
      <c r="U84">
        <v>0</v>
      </c>
      <c r="V84">
        <v>2</v>
      </c>
      <c r="W84">
        <v>1</v>
      </c>
      <c r="X84">
        <v>100</v>
      </c>
      <c r="Y84" s="2">
        <f t="shared" si="8"/>
        <v>291.3</v>
      </c>
      <c r="Z84" s="2">
        <f t="shared" si="7"/>
        <v>291.3</v>
      </c>
      <c r="AA84" s="2">
        <f t="shared" si="9"/>
        <v>297.24489795918367</v>
      </c>
      <c r="AB84" s="2">
        <v>0</v>
      </c>
    </row>
    <row r="85" spans="1:29" x14ac:dyDescent="0.25">
      <c r="A85">
        <v>84</v>
      </c>
      <c r="B85" t="s">
        <v>22</v>
      </c>
      <c r="C85" t="s">
        <v>116</v>
      </c>
      <c r="D85" t="s">
        <v>102</v>
      </c>
      <c r="E85" t="s">
        <v>103</v>
      </c>
      <c r="F85" t="s">
        <v>25</v>
      </c>
      <c r="G85">
        <v>1</v>
      </c>
      <c r="H85">
        <v>4</v>
      </c>
      <c r="I85" t="s">
        <v>26</v>
      </c>
      <c r="J85">
        <v>0.49</v>
      </c>
      <c r="K85">
        <v>-0.30980392000000001</v>
      </c>
      <c r="L85">
        <v>1</v>
      </c>
      <c r="M85">
        <v>35</v>
      </c>
      <c r="N85" s="3">
        <v>1</v>
      </c>
      <c r="O85" s="3">
        <v>0.49</v>
      </c>
      <c r="P85" s="3">
        <v>100</v>
      </c>
      <c r="Q85" s="3">
        <v>155.36000000000001</v>
      </c>
      <c r="T85">
        <v>0</v>
      </c>
      <c r="U85">
        <v>0</v>
      </c>
      <c r="V85">
        <v>1</v>
      </c>
      <c r="W85">
        <v>0.5</v>
      </c>
      <c r="X85">
        <v>100</v>
      </c>
      <c r="Y85" s="2">
        <f t="shared" si="8"/>
        <v>155.36000000000001</v>
      </c>
      <c r="Z85" s="2">
        <f t="shared" si="7"/>
        <v>310.72000000000003</v>
      </c>
      <c r="AA85" s="2">
        <f t="shared" si="9"/>
        <v>317.06122448979596</v>
      </c>
      <c r="AB85" s="2">
        <v>0</v>
      </c>
    </row>
    <row r="86" spans="1:29" x14ac:dyDescent="0.25">
      <c r="A86">
        <v>85</v>
      </c>
      <c r="B86" t="s">
        <v>22</v>
      </c>
      <c r="C86" t="s">
        <v>117</v>
      </c>
      <c r="D86" t="s">
        <v>102</v>
      </c>
      <c r="E86" t="s">
        <v>103</v>
      </c>
      <c r="F86" t="s">
        <v>25</v>
      </c>
      <c r="G86">
        <v>1</v>
      </c>
      <c r="H86">
        <v>4</v>
      </c>
      <c r="I86" t="s">
        <v>26</v>
      </c>
      <c r="J86">
        <v>0.49</v>
      </c>
      <c r="K86">
        <v>-0.30980392000000001</v>
      </c>
      <c r="L86">
        <v>-1</v>
      </c>
      <c r="M86">
        <v>42</v>
      </c>
      <c r="O86" s="3">
        <v>0</v>
      </c>
      <c r="P86" s="3">
        <v>0</v>
      </c>
      <c r="Q86" s="3">
        <v>0</v>
      </c>
      <c r="R86">
        <v>1</v>
      </c>
      <c r="S86">
        <v>0.5</v>
      </c>
      <c r="T86">
        <v>100</v>
      </c>
      <c r="U86">
        <v>291.3</v>
      </c>
      <c r="V86">
        <v>1</v>
      </c>
      <c r="W86">
        <v>0.5</v>
      </c>
      <c r="X86">
        <v>100</v>
      </c>
      <c r="Y86" s="2">
        <f t="shared" si="8"/>
        <v>291.3</v>
      </c>
      <c r="Z86" s="2">
        <f t="shared" si="7"/>
        <v>582.6</v>
      </c>
      <c r="AA86" s="2">
        <v>0</v>
      </c>
      <c r="AB86" s="2">
        <f>U86/S86</f>
        <v>582.6</v>
      </c>
    </row>
    <row r="87" spans="1:29" x14ac:dyDescent="0.25">
      <c r="A87">
        <v>86</v>
      </c>
      <c r="B87" t="s">
        <v>22</v>
      </c>
      <c r="C87" t="s">
        <v>118</v>
      </c>
      <c r="D87" t="s">
        <v>102</v>
      </c>
      <c r="E87" t="s">
        <v>103</v>
      </c>
      <c r="F87" t="s">
        <v>25</v>
      </c>
      <c r="G87">
        <v>1</v>
      </c>
      <c r="H87">
        <v>4</v>
      </c>
      <c r="I87" t="s">
        <v>26</v>
      </c>
      <c r="J87">
        <v>0.49</v>
      </c>
      <c r="K87">
        <v>-0.30980392000000001</v>
      </c>
      <c r="L87">
        <v>1</v>
      </c>
      <c r="M87">
        <v>39</v>
      </c>
      <c r="O87" s="3">
        <v>0</v>
      </c>
      <c r="P87" s="3">
        <v>0</v>
      </c>
      <c r="Q87" s="3">
        <v>0</v>
      </c>
      <c r="R87">
        <v>1</v>
      </c>
      <c r="S87">
        <v>0.5</v>
      </c>
      <c r="T87">
        <v>100</v>
      </c>
      <c r="U87">
        <v>252.46</v>
      </c>
      <c r="V87">
        <v>1</v>
      </c>
      <c r="W87">
        <v>0.5</v>
      </c>
      <c r="X87">
        <v>100</v>
      </c>
      <c r="Y87" s="2">
        <f t="shared" si="8"/>
        <v>252.46</v>
      </c>
      <c r="Z87" s="2">
        <f t="shared" si="7"/>
        <v>504.92</v>
      </c>
      <c r="AA87" s="2">
        <v>0</v>
      </c>
      <c r="AB87" s="2">
        <f>U87/S87</f>
        <v>504.92</v>
      </c>
    </row>
    <row r="88" spans="1:29" x14ac:dyDescent="0.25">
      <c r="A88">
        <v>87</v>
      </c>
      <c r="B88" t="s">
        <v>22</v>
      </c>
      <c r="C88" t="s">
        <v>119</v>
      </c>
      <c r="D88" t="s">
        <v>102</v>
      </c>
      <c r="E88" t="s">
        <v>103</v>
      </c>
      <c r="F88" t="s">
        <v>25</v>
      </c>
      <c r="G88">
        <v>1</v>
      </c>
      <c r="H88">
        <v>4</v>
      </c>
      <c r="I88" t="s">
        <v>26</v>
      </c>
      <c r="J88">
        <v>0.49</v>
      </c>
      <c r="K88">
        <v>-0.30980392000000001</v>
      </c>
      <c r="L88">
        <v>-1</v>
      </c>
      <c r="M88">
        <v>28</v>
      </c>
      <c r="N88" s="3">
        <v>1</v>
      </c>
      <c r="O88" s="3">
        <v>0.49</v>
      </c>
      <c r="P88" s="3">
        <v>100</v>
      </c>
      <c r="Q88" s="3">
        <v>145.65</v>
      </c>
      <c r="T88">
        <v>0</v>
      </c>
      <c r="U88">
        <v>0</v>
      </c>
      <c r="V88">
        <v>1</v>
      </c>
      <c r="W88">
        <v>0.5</v>
      </c>
      <c r="X88">
        <v>100</v>
      </c>
      <c r="Y88" s="2">
        <f t="shared" si="8"/>
        <v>145.65</v>
      </c>
      <c r="Z88" s="2">
        <f t="shared" si="7"/>
        <v>291.3</v>
      </c>
      <c r="AA88" s="2">
        <f>Q88/O88</f>
        <v>297.24489795918367</v>
      </c>
      <c r="AB88" s="2">
        <v>0</v>
      </c>
    </row>
    <row r="89" spans="1:29" x14ac:dyDescent="0.25">
      <c r="A89">
        <v>88</v>
      </c>
      <c r="B89" t="s">
        <v>22</v>
      </c>
      <c r="C89" t="s">
        <v>120</v>
      </c>
      <c r="D89" t="s">
        <v>102</v>
      </c>
      <c r="E89" t="s">
        <v>103</v>
      </c>
      <c r="F89" t="s">
        <v>25</v>
      </c>
      <c r="G89">
        <v>1</v>
      </c>
      <c r="H89">
        <v>4</v>
      </c>
      <c r="I89" t="s">
        <v>26</v>
      </c>
      <c r="J89">
        <v>0.49</v>
      </c>
      <c r="K89">
        <v>-0.30980392000000001</v>
      </c>
      <c r="L89">
        <v>-1</v>
      </c>
      <c r="M89">
        <v>45</v>
      </c>
      <c r="N89" s="3">
        <v>1</v>
      </c>
      <c r="O89" s="3">
        <v>0.49</v>
      </c>
      <c r="P89" s="3">
        <v>100</v>
      </c>
      <c r="Q89" s="3">
        <v>184.49</v>
      </c>
      <c r="T89">
        <v>0</v>
      </c>
      <c r="U89">
        <v>0</v>
      </c>
      <c r="V89">
        <v>1</v>
      </c>
      <c r="W89">
        <v>0.5</v>
      </c>
      <c r="X89">
        <v>100</v>
      </c>
      <c r="Y89" s="2">
        <f t="shared" si="8"/>
        <v>184.49</v>
      </c>
      <c r="Z89" s="2">
        <f t="shared" si="7"/>
        <v>368.98</v>
      </c>
      <c r="AA89" s="2">
        <f>Q89/O89</f>
        <v>376.51020408163265</v>
      </c>
      <c r="AB89" s="2">
        <v>0</v>
      </c>
    </row>
    <row r="90" spans="1:29" x14ac:dyDescent="0.25">
      <c r="A90">
        <v>89</v>
      </c>
      <c r="B90" t="s">
        <v>22</v>
      </c>
      <c r="C90" t="s">
        <v>121</v>
      </c>
      <c r="D90" t="s">
        <v>102</v>
      </c>
      <c r="E90" t="s">
        <v>103</v>
      </c>
      <c r="F90" t="s">
        <v>25</v>
      </c>
      <c r="G90">
        <v>1</v>
      </c>
      <c r="H90">
        <v>4</v>
      </c>
      <c r="I90" t="s">
        <v>26</v>
      </c>
      <c r="J90">
        <v>0.49</v>
      </c>
      <c r="K90">
        <v>-0.30980392000000001</v>
      </c>
      <c r="L90">
        <v>1</v>
      </c>
      <c r="M90">
        <v>38</v>
      </c>
      <c r="N90" s="3">
        <v>1</v>
      </c>
      <c r="O90" s="3">
        <v>0.49</v>
      </c>
      <c r="P90" s="3">
        <v>100</v>
      </c>
      <c r="Q90" s="3">
        <v>87.39</v>
      </c>
      <c r="T90">
        <v>0</v>
      </c>
      <c r="U90">
        <v>0</v>
      </c>
      <c r="V90">
        <v>1</v>
      </c>
      <c r="W90">
        <v>0.5</v>
      </c>
      <c r="X90">
        <v>100</v>
      </c>
      <c r="Y90" s="2">
        <f t="shared" si="8"/>
        <v>87.39</v>
      </c>
      <c r="Z90" s="2">
        <f t="shared" si="7"/>
        <v>174.78</v>
      </c>
      <c r="AA90" s="2">
        <f>Q90/O90</f>
        <v>178.34693877551021</v>
      </c>
      <c r="AB90" s="2">
        <v>0</v>
      </c>
    </row>
    <row r="91" spans="1:29" x14ac:dyDescent="0.25">
      <c r="A91">
        <v>90</v>
      </c>
      <c r="B91" t="s">
        <v>22</v>
      </c>
      <c r="C91" t="s">
        <v>122</v>
      </c>
      <c r="D91" t="s">
        <v>102</v>
      </c>
      <c r="E91" t="s">
        <v>103</v>
      </c>
      <c r="F91" t="s">
        <v>25</v>
      </c>
      <c r="G91">
        <v>1</v>
      </c>
      <c r="H91">
        <v>4</v>
      </c>
      <c r="I91" t="s">
        <v>26</v>
      </c>
      <c r="J91">
        <v>0.49</v>
      </c>
      <c r="K91">
        <v>-0.30980392000000001</v>
      </c>
      <c r="L91">
        <v>1</v>
      </c>
      <c r="M91">
        <v>43</v>
      </c>
      <c r="O91" s="3">
        <v>0</v>
      </c>
      <c r="P91" s="3">
        <v>0</v>
      </c>
      <c r="Q91" s="3">
        <v>0</v>
      </c>
      <c r="R91">
        <v>1</v>
      </c>
      <c r="S91">
        <v>0.5</v>
      </c>
      <c r="T91">
        <v>100</v>
      </c>
      <c r="U91">
        <v>145.65</v>
      </c>
      <c r="V91">
        <v>1</v>
      </c>
      <c r="W91">
        <v>0.5</v>
      </c>
      <c r="X91">
        <v>100</v>
      </c>
      <c r="Y91" s="2">
        <f t="shared" si="8"/>
        <v>145.65</v>
      </c>
      <c r="Z91" s="2">
        <f t="shared" si="7"/>
        <v>291.3</v>
      </c>
      <c r="AA91" s="2">
        <v>0</v>
      </c>
      <c r="AB91" s="2">
        <f t="shared" ref="AB91:AB122" si="10">U91/S91</f>
        <v>291.3</v>
      </c>
    </row>
    <row r="92" spans="1:29" x14ac:dyDescent="0.25">
      <c r="A92">
        <v>91</v>
      </c>
      <c r="B92" t="s">
        <v>22</v>
      </c>
      <c r="C92" t="s">
        <v>123</v>
      </c>
      <c r="D92" t="s">
        <v>124</v>
      </c>
      <c r="E92" t="s">
        <v>125</v>
      </c>
      <c r="F92" t="s">
        <v>25</v>
      </c>
      <c r="G92">
        <v>1</v>
      </c>
      <c r="H92">
        <v>4</v>
      </c>
      <c r="I92" t="s">
        <v>26</v>
      </c>
      <c r="J92">
        <v>7.84</v>
      </c>
      <c r="K92">
        <v>0.89431606299999999</v>
      </c>
      <c r="L92">
        <v>1</v>
      </c>
      <c r="M92">
        <v>61</v>
      </c>
      <c r="N92" s="3">
        <v>1</v>
      </c>
      <c r="O92" s="3">
        <v>0.49</v>
      </c>
      <c r="P92" s="3">
        <v>6.3</v>
      </c>
      <c r="Q92" s="3">
        <v>189.345</v>
      </c>
      <c r="R92">
        <v>1</v>
      </c>
      <c r="S92">
        <v>0.5</v>
      </c>
      <c r="T92">
        <v>6.3</v>
      </c>
      <c r="U92">
        <v>242.75000000000003</v>
      </c>
      <c r="V92">
        <v>2</v>
      </c>
      <c r="W92">
        <v>1</v>
      </c>
      <c r="X92">
        <v>12.5</v>
      </c>
      <c r="Y92" s="2">
        <f t="shared" si="8"/>
        <v>432.09500000000003</v>
      </c>
      <c r="Z92" s="2">
        <f t="shared" si="7"/>
        <v>432.09500000000003</v>
      </c>
      <c r="AA92" s="2">
        <f t="shared" ref="AA92:AA130" si="11">Q92/O92</f>
        <v>386.41836734693879</v>
      </c>
      <c r="AB92" s="2">
        <f t="shared" si="10"/>
        <v>485.50000000000006</v>
      </c>
      <c r="AC92" s="2">
        <f>AVERAGE(AB92:AB111)</f>
        <v>158.05986936339519</v>
      </c>
    </row>
    <row r="93" spans="1:29" x14ac:dyDescent="0.25">
      <c r="A93">
        <v>92</v>
      </c>
      <c r="B93" t="s">
        <v>22</v>
      </c>
      <c r="C93" t="s">
        <v>126</v>
      </c>
      <c r="D93" t="s">
        <v>124</v>
      </c>
      <c r="E93" t="s">
        <v>125</v>
      </c>
      <c r="F93" t="s">
        <v>25</v>
      </c>
      <c r="G93">
        <v>1</v>
      </c>
      <c r="H93">
        <v>4</v>
      </c>
      <c r="I93" t="s">
        <v>26</v>
      </c>
      <c r="J93">
        <v>9.8000000000000007</v>
      </c>
      <c r="K93">
        <v>0.99122607600000001</v>
      </c>
      <c r="L93">
        <v>-1</v>
      </c>
      <c r="M93">
        <v>25</v>
      </c>
      <c r="N93" s="3">
        <v>2</v>
      </c>
      <c r="O93" s="3">
        <v>1.96</v>
      </c>
      <c r="P93" s="3">
        <v>20</v>
      </c>
      <c r="Q93" s="3">
        <v>67.97</v>
      </c>
      <c r="R93">
        <v>2</v>
      </c>
      <c r="S93">
        <v>2</v>
      </c>
      <c r="T93">
        <v>20</v>
      </c>
      <c r="U93">
        <v>58.260000000000005</v>
      </c>
      <c r="V93">
        <v>4</v>
      </c>
      <c r="W93">
        <v>3.9</v>
      </c>
      <c r="X93">
        <v>40</v>
      </c>
      <c r="Y93" s="2">
        <f t="shared" si="8"/>
        <v>126.23</v>
      </c>
      <c r="Z93" s="2">
        <f t="shared" si="7"/>
        <v>32.366666666666667</v>
      </c>
      <c r="AA93" s="2">
        <f t="shared" si="11"/>
        <v>34.678571428571431</v>
      </c>
      <c r="AB93" s="2">
        <f t="shared" si="10"/>
        <v>29.130000000000003</v>
      </c>
    </row>
    <row r="94" spans="1:29" x14ac:dyDescent="0.25">
      <c r="A94">
        <v>93</v>
      </c>
      <c r="B94" t="s">
        <v>22</v>
      </c>
      <c r="C94" t="s">
        <v>127</v>
      </c>
      <c r="D94" t="s">
        <v>124</v>
      </c>
      <c r="E94" t="s">
        <v>125</v>
      </c>
      <c r="F94" t="s">
        <v>25</v>
      </c>
      <c r="G94">
        <v>1</v>
      </c>
      <c r="H94">
        <v>4</v>
      </c>
      <c r="I94" t="s">
        <v>26</v>
      </c>
      <c r="J94">
        <v>9.8000000000000007</v>
      </c>
      <c r="K94">
        <v>0.99122607600000001</v>
      </c>
      <c r="L94">
        <v>-1</v>
      </c>
      <c r="M94">
        <v>40</v>
      </c>
      <c r="N94" s="3">
        <v>1</v>
      </c>
      <c r="O94" s="3">
        <v>0.98</v>
      </c>
      <c r="P94" s="3">
        <v>10</v>
      </c>
      <c r="Q94" s="3">
        <v>184.49</v>
      </c>
      <c r="R94">
        <v>1</v>
      </c>
      <c r="S94">
        <v>1</v>
      </c>
      <c r="T94">
        <v>10</v>
      </c>
      <c r="U94">
        <v>194.20000000000002</v>
      </c>
      <c r="V94">
        <v>2</v>
      </c>
      <c r="W94">
        <v>2</v>
      </c>
      <c r="X94">
        <v>20</v>
      </c>
      <c r="Y94" s="2">
        <f t="shared" si="8"/>
        <v>378.69000000000005</v>
      </c>
      <c r="Z94" s="2">
        <f t="shared" si="7"/>
        <v>189.34500000000003</v>
      </c>
      <c r="AA94" s="2">
        <f t="shared" si="11"/>
        <v>188.25510204081633</v>
      </c>
      <c r="AB94" s="2">
        <f t="shared" si="10"/>
        <v>194.20000000000002</v>
      </c>
    </row>
    <row r="95" spans="1:29" x14ac:dyDescent="0.25">
      <c r="A95">
        <v>94</v>
      </c>
      <c r="B95" t="s">
        <v>22</v>
      </c>
      <c r="C95" t="s">
        <v>128</v>
      </c>
      <c r="D95" t="s">
        <v>124</v>
      </c>
      <c r="E95" t="s">
        <v>125</v>
      </c>
      <c r="F95" t="s">
        <v>25</v>
      </c>
      <c r="G95">
        <v>1</v>
      </c>
      <c r="H95">
        <v>4</v>
      </c>
      <c r="I95" t="s">
        <v>26</v>
      </c>
      <c r="J95">
        <v>2.4500000000000002</v>
      </c>
      <c r="K95">
        <v>0.38916608400000002</v>
      </c>
      <c r="L95">
        <v>-1</v>
      </c>
      <c r="M95">
        <v>40</v>
      </c>
      <c r="N95" s="3">
        <v>4</v>
      </c>
      <c r="O95" s="3">
        <v>0.49</v>
      </c>
      <c r="P95" s="3">
        <v>20</v>
      </c>
      <c r="Q95" s="3">
        <v>174.78</v>
      </c>
      <c r="R95">
        <v>4</v>
      </c>
      <c r="S95">
        <v>0.5</v>
      </c>
      <c r="T95">
        <v>20</v>
      </c>
      <c r="U95">
        <v>155.36000000000001</v>
      </c>
      <c r="V95">
        <v>8</v>
      </c>
      <c r="W95">
        <v>1</v>
      </c>
      <c r="X95">
        <v>40</v>
      </c>
      <c r="Y95" s="2">
        <f t="shared" si="8"/>
        <v>330.14</v>
      </c>
      <c r="Z95" s="2">
        <f t="shared" si="7"/>
        <v>330.14</v>
      </c>
      <c r="AA95" s="2">
        <f t="shared" si="11"/>
        <v>356.69387755102042</v>
      </c>
      <c r="AB95" s="2">
        <f t="shared" si="10"/>
        <v>310.72000000000003</v>
      </c>
    </row>
    <row r="96" spans="1:29" x14ac:dyDescent="0.25">
      <c r="A96">
        <v>95</v>
      </c>
      <c r="B96" t="s">
        <v>22</v>
      </c>
      <c r="C96" t="s">
        <v>129</v>
      </c>
      <c r="D96" t="s">
        <v>124</v>
      </c>
      <c r="E96" t="s">
        <v>125</v>
      </c>
      <c r="F96" t="s">
        <v>25</v>
      </c>
      <c r="G96">
        <v>1</v>
      </c>
      <c r="H96">
        <v>4</v>
      </c>
      <c r="I96" t="s">
        <v>26</v>
      </c>
      <c r="J96">
        <v>3.92</v>
      </c>
      <c r="K96">
        <v>0.59328606699999997</v>
      </c>
      <c r="L96">
        <v>1</v>
      </c>
      <c r="M96">
        <v>58</v>
      </c>
      <c r="N96" s="3">
        <v>2</v>
      </c>
      <c r="O96" s="3">
        <v>1.47</v>
      </c>
      <c r="P96" s="3">
        <v>37.5</v>
      </c>
      <c r="Q96" s="3">
        <v>97.100000000000009</v>
      </c>
      <c r="R96">
        <v>2</v>
      </c>
      <c r="S96">
        <v>0.5</v>
      </c>
      <c r="T96">
        <v>12.5</v>
      </c>
      <c r="U96">
        <v>145.65</v>
      </c>
      <c r="V96">
        <v>4</v>
      </c>
      <c r="W96">
        <v>2</v>
      </c>
      <c r="X96">
        <v>50</v>
      </c>
      <c r="Y96" s="2">
        <f t="shared" si="8"/>
        <v>242.75</v>
      </c>
      <c r="Z96" s="2">
        <f t="shared" si="7"/>
        <v>121.375</v>
      </c>
      <c r="AA96" s="2">
        <f t="shared" si="11"/>
        <v>66.054421768707485</v>
      </c>
      <c r="AB96" s="2">
        <f t="shared" si="10"/>
        <v>291.3</v>
      </c>
    </row>
    <row r="97" spans="1:29" x14ac:dyDescent="0.25">
      <c r="A97">
        <v>96</v>
      </c>
      <c r="B97" t="s">
        <v>22</v>
      </c>
      <c r="C97" t="s">
        <v>130</v>
      </c>
      <c r="D97" t="s">
        <v>124</v>
      </c>
      <c r="E97" t="s">
        <v>125</v>
      </c>
      <c r="F97" t="s">
        <v>25</v>
      </c>
      <c r="G97">
        <v>1</v>
      </c>
      <c r="H97">
        <v>4</v>
      </c>
      <c r="I97" t="s">
        <v>26</v>
      </c>
      <c r="J97">
        <v>4.9000000000000004</v>
      </c>
      <c r="K97">
        <v>0.69019607999999999</v>
      </c>
      <c r="L97">
        <v>1</v>
      </c>
      <c r="M97">
        <v>28</v>
      </c>
      <c r="N97" s="3">
        <v>4</v>
      </c>
      <c r="O97" s="3">
        <v>0.98</v>
      </c>
      <c r="P97" s="3">
        <v>20</v>
      </c>
      <c r="Q97" s="3">
        <v>116.52000000000001</v>
      </c>
      <c r="R97">
        <v>4</v>
      </c>
      <c r="S97">
        <v>1</v>
      </c>
      <c r="T97">
        <v>20</v>
      </c>
      <c r="U97">
        <v>194.20000000000002</v>
      </c>
      <c r="V97">
        <v>8</v>
      </c>
      <c r="W97">
        <v>2</v>
      </c>
      <c r="X97">
        <v>40</v>
      </c>
      <c r="Y97" s="2">
        <f t="shared" si="8"/>
        <v>310.72000000000003</v>
      </c>
      <c r="Z97" s="2">
        <f t="shared" si="7"/>
        <v>155.36000000000001</v>
      </c>
      <c r="AA97" s="2">
        <f t="shared" si="11"/>
        <v>118.89795918367348</v>
      </c>
      <c r="AB97" s="2">
        <f t="shared" si="10"/>
        <v>194.20000000000002</v>
      </c>
    </row>
    <row r="98" spans="1:29" x14ac:dyDescent="0.25">
      <c r="A98">
        <v>97</v>
      </c>
      <c r="B98" t="s">
        <v>22</v>
      </c>
      <c r="C98" t="s">
        <v>131</v>
      </c>
      <c r="D98" t="s">
        <v>124</v>
      </c>
      <c r="E98" t="s">
        <v>125</v>
      </c>
      <c r="F98" t="s">
        <v>25</v>
      </c>
      <c r="G98">
        <v>1</v>
      </c>
      <c r="H98">
        <v>4</v>
      </c>
      <c r="I98" t="s">
        <v>26</v>
      </c>
      <c r="J98">
        <v>11.76</v>
      </c>
      <c r="K98">
        <v>1.0704073220000001</v>
      </c>
      <c r="L98">
        <v>-1</v>
      </c>
      <c r="M98">
        <v>52</v>
      </c>
      <c r="N98" s="3">
        <v>4</v>
      </c>
      <c r="O98" s="3">
        <v>1.96</v>
      </c>
      <c r="P98" s="3">
        <v>16.7</v>
      </c>
      <c r="Q98" s="3">
        <v>145.65</v>
      </c>
      <c r="R98">
        <v>6</v>
      </c>
      <c r="S98">
        <v>2.9</v>
      </c>
      <c r="T98">
        <v>25</v>
      </c>
      <c r="U98">
        <v>679.7</v>
      </c>
      <c r="V98">
        <v>10</v>
      </c>
      <c r="W98">
        <v>4.9000000000000004</v>
      </c>
      <c r="X98">
        <v>41.7</v>
      </c>
      <c r="Y98" s="2">
        <f t="shared" si="8"/>
        <v>825.35</v>
      </c>
      <c r="Z98" s="2">
        <f t="shared" si="7"/>
        <v>168.43877551020407</v>
      </c>
      <c r="AA98" s="2">
        <f t="shared" si="11"/>
        <v>74.311224489795919</v>
      </c>
      <c r="AB98" s="2">
        <f t="shared" si="10"/>
        <v>234.37931034482762</v>
      </c>
    </row>
    <row r="99" spans="1:29" x14ac:dyDescent="0.25">
      <c r="A99">
        <v>98</v>
      </c>
      <c r="B99" t="s">
        <v>22</v>
      </c>
      <c r="C99" t="s">
        <v>132</v>
      </c>
      <c r="D99" t="s">
        <v>124</v>
      </c>
      <c r="E99" t="s">
        <v>125</v>
      </c>
      <c r="F99" t="s">
        <v>25</v>
      </c>
      <c r="G99">
        <v>1</v>
      </c>
      <c r="H99">
        <v>4</v>
      </c>
      <c r="I99" t="s">
        <v>26</v>
      </c>
      <c r="J99">
        <v>4.9000000000000004</v>
      </c>
      <c r="K99">
        <v>0.69019607999999999</v>
      </c>
      <c r="L99">
        <v>-1</v>
      </c>
      <c r="M99">
        <v>29</v>
      </c>
      <c r="N99" s="3">
        <v>5</v>
      </c>
      <c r="O99" s="3">
        <v>2.4500000000000002</v>
      </c>
      <c r="P99" s="3">
        <v>50</v>
      </c>
      <c r="Q99" s="3">
        <v>97.100000000000009</v>
      </c>
      <c r="R99">
        <v>2</v>
      </c>
      <c r="S99">
        <v>1</v>
      </c>
      <c r="T99">
        <v>20</v>
      </c>
      <c r="U99">
        <v>72.825000000000003</v>
      </c>
      <c r="V99">
        <v>7</v>
      </c>
      <c r="W99">
        <v>3.4</v>
      </c>
      <c r="X99">
        <v>70</v>
      </c>
      <c r="Y99" s="2">
        <f t="shared" si="8"/>
        <v>169.92500000000001</v>
      </c>
      <c r="Z99" s="2">
        <f t="shared" si="7"/>
        <v>49.977941176470594</v>
      </c>
      <c r="AA99" s="2">
        <f t="shared" si="11"/>
        <v>39.632653061224488</v>
      </c>
      <c r="AB99" s="2">
        <f t="shared" si="10"/>
        <v>72.825000000000003</v>
      </c>
    </row>
    <row r="100" spans="1:29" x14ac:dyDescent="0.25">
      <c r="A100">
        <v>99</v>
      </c>
      <c r="B100" t="s">
        <v>22</v>
      </c>
      <c r="C100" t="s">
        <v>133</v>
      </c>
      <c r="D100" t="s">
        <v>124</v>
      </c>
      <c r="E100" t="s">
        <v>125</v>
      </c>
      <c r="F100" t="s">
        <v>25</v>
      </c>
      <c r="G100">
        <v>1</v>
      </c>
      <c r="H100">
        <v>4</v>
      </c>
      <c r="I100" t="s">
        <v>26</v>
      </c>
      <c r="J100">
        <v>7.35</v>
      </c>
      <c r="K100">
        <v>0.86628733899999999</v>
      </c>
      <c r="L100">
        <v>-1</v>
      </c>
      <c r="M100">
        <v>42</v>
      </c>
      <c r="N100" s="3">
        <v>2</v>
      </c>
      <c r="O100" s="3">
        <v>1.96</v>
      </c>
      <c r="P100" s="3">
        <v>26.7</v>
      </c>
      <c r="Q100" s="3">
        <v>77.680000000000007</v>
      </c>
      <c r="R100">
        <v>2</v>
      </c>
      <c r="S100">
        <v>1</v>
      </c>
      <c r="T100">
        <v>13.3</v>
      </c>
      <c r="U100">
        <v>48.550000000000004</v>
      </c>
      <c r="V100">
        <v>4</v>
      </c>
      <c r="W100">
        <v>2.9</v>
      </c>
      <c r="X100">
        <v>40</v>
      </c>
      <c r="Y100" s="2">
        <f t="shared" si="8"/>
        <v>126.23000000000002</v>
      </c>
      <c r="Z100" s="2">
        <f t="shared" si="7"/>
        <v>43.527586206896558</v>
      </c>
      <c r="AA100" s="2">
        <f t="shared" si="11"/>
        <v>39.632653061224495</v>
      </c>
      <c r="AB100" s="2">
        <f t="shared" si="10"/>
        <v>48.550000000000004</v>
      </c>
    </row>
    <row r="101" spans="1:29" x14ac:dyDescent="0.25">
      <c r="A101">
        <v>100</v>
      </c>
      <c r="B101" t="s">
        <v>22</v>
      </c>
      <c r="C101" t="s">
        <v>134</v>
      </c>
      <c r="D101" t="s">
        <v>124</v>
      </c>
      <c r="E101" t="s">
        <v>125</v>
      </c>
      <c r="F101" t="s">
        <v>25</v>
      </c>
      <c r="G101">
        <v>1</v>
      </c>
      <c r="H101">
        <v>4</v>
      </c>
      <c r="I101" t="s">
        <v>26</v>
      </c>
      <c r="J101">
        <v>7.84</v>
      </c>
      <c r="K101">
        <v>0.89431606299999999</v>
      </c>
      <c r="L101">
        <v>-1</v>
      </c>
      <c r="M101">
        <v>39</v>
      </c>
      <c r="N101" s="3">
        <v>2</v>
      </c>
      <c r="O101" s="3">
        <v>3.92</v>
      </c>
      <c r="P101" s="3">
        <v>50</v>
      </c>
      <c r="Q101" s="3">
        <v>48.550000000000004</v>
      </c>
      <c r="R101">
        <v>2</v>
      </c>
      <c r="S101">
        <v>3.9</v>
      </c>
      <c r="T101">
        <v>50</v>
      </c>
      <c r="U101">
        <v>72.825000000000003</v>
      </c>
      <c r="V101">
        <v>4</v>
      </c>
      <c r="W101">
        <v>7.8</v>
      </c>
      <c r="X101">
        <v>100</v>
      </c>
      <c r="Y101" s="2">
        <f t="shared" si="8"/>
        <v>121.375</v>
      </c>
      <c r="Z101" s="2">
        <f t="shared" si="7"/>
        <v>15.560897435897436</v>
      </c>
      <c r="AA101" s="2">
        <f t="shared" si="11"/>
        <v>12.385204081632654</v>
      </c>
      <c r="AB101" s="2">
        <f t="shared" si="10"/>
        <v>18.673076923076923</v>
      </c>
    </row>
    <row r="102" spans="1:29" x14ac:dyDescent="0.25">
      <c r="A102">
        <v>101</v>
      </c>
      <c r="B102" t="s">
        <v>22</v>
      </c>
      <c r="C102" t="s">
        <v>135</v>
      </c>
      <c r="D102" t="s">
        <v>124</v>
      </c>
      <c r="E102" t="s">
        <v>125</v>
      </c>
      <c r="F102" t="s">
        <v>25</v>
      </c>
      <c r="G102">
        <v>1</v>
      </c>
      <c r="H102">
        <v>4</v>
      </c>
      <c r="I102" t="s">
        <v>26</v>
      </c>
      <c r="J102">
        <v>1.96</v>
      </c>
      <c r="K102">
        <v>0.29225607100000001</v>
      </c>
      <c r="L102">
        <v>1</v>
      </c>
      <c r="M102">
        <v>23</v>
      </c>
      <c r="N102" s="3">
        <v>2</v>
      </c>
      <c r="O102" s="3">
        <v>0.49</v>
      </c>
      <c r="P102" s="3">
        <v>25</v>
      </c>
      <c r="Q102" s="3">
        <v>48.550000000000004</v>
      </c>
      <c r="R102">
        <v>2</v>
      </c>
      <c r="S102">
        <v>0.5</v>
      </c>
      <c r="T102">
        <v>25</v>
      </c>
      <c r="U102">
        <v>145.65</v>
      </c>
      <c r="V102">
        <v>4</v>
      </c>
      <c r="W102">
        <v>1</v>
      </c>
      <c r="X102">
        <v>50</v>
      </c>
      <c r="Y102" s="2">
        <f t="shared" si="8"/>
        <v>194.20000000000002</v>
      </c>
      <c r="Z102" s="2">
        <f t="shared" si="7"/>
        <v>194.20000000000002</v>
      </c>
      <c r="AA102" s="2">
        <f t="shared" si="11"/>
        <v>99.081632653061234</v>
      </c>
      <c r="AB102" s="2">
        <f t="shared" si="10"/>
        <v>291.3</v>
      </c>
    </row>
    <row r="103" spans="1:29" x14ac:dyDescent="0.25">
      <c r="A103">
        <v>102</v>
      </c>
      <c r="B103" t="s">
        <v>22</v>
      </c>
      <c r="C103" t="s">
        <v>136</v>
      </c>
      <c r="D103" t="s">
        <v>124</v>
      </c>
      <c r="E103" t="s">
        <v>125</v>
      </c>
      <c r="F103" t="s">
        <v>25</v>
      </c>
      <c r="G103">
        <v>1</v>
      </c>
      <c r="H103">
        <v>4</v>
      </c>
      <c r="I103" t="s">
        <v>26</v>
      </c>
      <c r="J103">
        <v>13.72</v>
      </c>
      <c r="K103">
        <v>1.1373541110000001</v>
      </c>
      <c r="L103">
        <v>1</v>
      </c>
      <c r="M103">
        <v>43</v>
      </c>
      <c r="N103" s="3">
        <v>3</v>
      </c>
      <c r="O103" s="3">
        <v>1.47</v>
      </c>
      <c r="P103" s="3">
        <v>10.7</v>
      </c>
      <c r="Q103" s="3">
        <v>77.680000000000007</v>
      </c>
      <c r="R103">
        <v>3</v>
      </c>
      <c r="S103">
        <v>1</v>
      </c>
      <c r="T103">
        <v>7.1</v>
      </c>
      <c r="U103">
        <v>97.100000000000009</v>
      </c>
      <c r="V103">
        <v>6</v>
      </c>
      <c r="W103">
        <v>2.5</v>
      </c>
      <c r="X103">
        <v>17.899999999999999</v>
      </c>
      <c r="Y103" s="2">
        <f t="shared" si="8"/>
        <v>174.78000000000003</v>
      </c>
      <c r="Z103" s="2">
        <f t="shared" si="7"/>
        <v>69.912000000000006</v>
      </c>
      <c r="AA103" s="2">
        <f t="shared" si="11"/>
        <v>52.843537414965994</v>
      </c>
      <c r="AB103" s="2">
        <f t="shared" si="10"/>
        <v>97.100000000000009</v>
      </c>
    </row>
    <row r="104" spans="1:29" x14ac:dyDescent="0.25">
      <c r="A104">
        <v>103</v>
      </c>
      <c r="B104" t="s">
        <v>22</v>
      </c>
      <c r="C104" t="s">
        <v>137</v>
      </c>
      <c r="D104" t="s">
        <v>124</v>
      </c>
      <c r="E104" t="s">
        <v>125</v>
      </c>
      <c r="F104" t="s">
        <v>25</v>
      </c>
      <c r="G104">
        <v>1</v>
      </c>
      <c r="H104">
        <v>4</v>
      </c>
      <c r="I104" t="s">
        <v>26</v>
      </c>
      <c r="J104">
        <v>7.84</v>
      </c>
      <c r="K104">
        <v>0.89431606299999999</v>
      </c>
      <c r="L104">
        <v>1</v>
      </c>
      <c r="M104">
        <v>47</v>
      </c>
      <c r="N104" s="3">
        <v>2</v>
      </c>
      <c r="O104" s="3">
        <v>4.9000000000000004</v>
      </c>
      <c r="P104" s="3">
        <v>62.5</v>
      </c>
      <c r="Q104" s="3">
        <v>58.260000000000005</v>
      </c>
      <c r="R104">
        <v>2</v>
      </c>
      <c r="S104">
        <v>1</v>
      </c>
      <c r="T104">
        <v>12.5</v>
      </c>
      <c r="U104">
        <v>116.52000000000001</v>
      </c>
      <c r="V104">
        <v>4</v>
      </c>
      <c r="W104">
        <v>5.9</v>
      </c>
      <c r="X104">
        <v>75</v>
      </c>
      <c r="Y104" s="2">
        <f t="shared" si="8"/>
        <v>174.78000000000003</v>
      </c>
      <c r="Z104" s="2">
        <f t="shared" si="7"/>
        <v>29.623728813559325</v>
      </c>
      <c r="AA104" s="2">
        <f t="shared" si="11"/>
        <v>11.889795918367348</v>
      </c>
      <c r="AB104" s="2">
        <f t="shared" si="10"/>
        <v>116.52000000000001</v>
      </c>
    </row>
    <row r="105" spans="1:29" x14ac:dyDescent="0.25">
      <c r="A105">
        <v>104</v>
      </c>
      <c r="B105" t="s">
        <v>22</v>
      </c>
      <c r="C105" t="s">
        <v>138</v>
      </c>
      <c r="D105" t="s">
        <v>124</v>
      </c>
      <c r="E105" t="s">
        <v>125</v>
      </c>
      <c r="F105" t="s">
        <v>25</v>
      </c>
      <c r="G105">
        <v>1</v>
      </c>
      <c r="H105">
        <v>4</v>
      </c>
      <c r="I105" t="s">
        <v>26</v>
      </c>
      <c r="J105">
        <v>4.9000000000000004</v>
      </c>
      <c r="K105">
        <v>0.69019607999999999</v>
      </c>
      <c r="L105">
        <v>1</v>
      </c>
      <c r="M105">
        <v>32</v>
      </c>
      <c r="N105" s="3">
        <v>3</v>
      </c>
      <c r="O105" s="3">
        <v>1.47</v>
      </c>
      <c r="P105" s="3">
        <v>30</v>
      </c>
      <c r="Q105" s="3">
        <v>48.550000000000004</v>
      </c>
      <c r="R105">
        <v>3</v>
      </c>
      <c r="S105">
        <v>1</v>
      </c>
      <c r="T105">
        <v>20</v>
      </c>
      <c r="U105">
        <v>72.825000000000003</v>
      </c>
      <c r="V105">
        <v>6</v>
      </c>
      <c r="W105">
        <v>2.5</v>
      </c>
      <c r="X105">
        <v>50</v>
      </c>
      <c r="Y105" s="2">
        <f t="shared" si="8"/>
        <v>121.375</v>
      </c>
      <c r="Z105" s="2">
        <f t="shared" si="7"/>
        <v>48.55</v>
      </c>
      <c r="AA105" s="2">
        <f t="shared" si="11"/>
        <v>33.027210884353742</v>
      </c>
      <c r="AB105" s="2">
        <f t="shared" si="10"/>
        <v>72.825000000000003</v>
      </c>
    </row>
    <row r="106" spans="1:29" x14ac:dyDescent="0.25">
      <c r="A106">
        <v>105</v>
      </c>
      <c r="B106" t="s">
        <v>22</v>
      </c>
      <c r="C106" t="s">
        <v>139</v>
      </c>
      <c r="D106" t="s">
        <v>124</v>
      </c>
      <c r="E106" t="s">
        <v>125</v>
      </c>
      <c r="F106" t="s">
        <v>25</v>
      </c>
      <c r="G106">
        <v>1</v>
      </c>
      <c r="H106">
        <v>4</v>
      </c>
      <c r="I106" t="s">
        <v>26</v>
      </c>
      <c r="J106">
        <v>3.92</v>
      </c>
      <c r="K106">
        <v>0.59328606699999997</v>
      </c>
      <c r="L106">
        <v>-1</v>
      </c>
      <c r="M106">
        <v>49</v>
      </c>
      <c r="N106" s="3">
        <v>3</v>
      </c>
      <c r="O106" s="3">
        <v>1.47</v>
      </c>
      <c r="P106" s="3">
        <v>37.5</v>
      </c>
      <c r="Q106" s="3">
        <v>145.65</v>
      </c>
      <c r="R106">
        <v>2</v>
      </c>
      <c r="S106">
        <v>0.5</v>
      </c>
      <c r="T106">
        <v>12.5</v>
      </c>
      <c r="U106">
        <v>92.245000000000005</v>
      </c>
      <c r="V106">
        <v>5</v>
      </c>
      <c r="W106">
        <v>2</v>
      </c>
      <c r="X106">
        <v>50</v>
      </c>
      <c r="Y106" s="2">
        <f t="shared" si="8"/>
        <v>237.89500000000001</v>
      </c>
      <c r="Z106" s="2">
        <f t="shared" si="7"/>
        <v>118.94750000000001</v>
      </c>
      <c r="AA106" s="2">
        <f t="shared" si="11"/>
        <v>99.081632653061234</v>
      </c>
      <c r="AB106" s="2">
        <f t="shared" si="10"/>
        <v>184.49</v>
      </c>
    </row>
    <row r="107" spans="1:29" x14ac:dyDescent="0.25">
      <c r="A107">
        <v>106</v>
      </c>
      <c r="B107" t="s">
        <v>22</v>
      </c>
      <c r="C107" t="s">
        <v>140</v>
      </c>
      <c r="D107" t="s">
        <v>124</v>
      </c>
      <c r="E107" t="s">
        <v>125</v>
      </c>
      <c r="F107" t="s">
        <v>25</v>
      </c>
      <c r="G107">
        <v>1</v>
      </c>
      <c r="H107">
        <v>4</v>
      </c>
      <c r="I107" t="s">
        <v>26</v>
      </c>
      <c r="J107">
        <v>3.92</v>
      </c>
      <c r="K107">
        <v>0.59328606699999997</v>
      </c>
      <c r="L107">
        <v>1</v>
      </c>
      <c r="M107">
        <v>25</v>
      </c>
      <c r="N107" s="3">
        <v>2</v>
      </c>
      <c r="O107" s="3">
        <v>1.96</v>
      </c>
      <c r="P107" s="3">
        <v>50</v>
      </c>
      <c r="Q107" s="3">
        <v>58.260000000000005</v>
      </c>
      <c r="R107">
        <v>1</v>
      </c>
      <c r="S107">
        <v>0.5</v>
      </c>
      <c r="T107">
        <v>12.5</v>
      </c>
      <c r="U107">
        <v>97.100000000000009</v>
      </c>
      <c r="V107">
        <v>3</v>
      </c>
      <c r="W107">
        <v>2.5</v>
      </c>
      <c r="X107">
        <v>62.5</v>
      </c>
      <c r="Y107" s="2">
        <f t="shared" si="8"/>
        <v>155.36000000000001</v>
      </c>
      <c r="Z107" s="2">
        <f t="shared" si="7"/>
        <v>62.144000000000005</v>
      </c>
      <c r="AA107" s="2">
        <f t="shared" si="11"/>
        <v>29.72448979591837</v>
      </c>
      <c r="AB107" s="2">
        <f t="shared" si="10"/>
        <v>194.20000000000002</v>
      </c>
    </row>
    <row r="108" spans="1:29" x14ac:dyDescent="0.25">
      <c r="A108">
        <v>107</v>
      </c>
      <c r="B108" t="s">
        <v>22</v>
      </c>
      <c r="C108" t="s">
        <v>141</v>
      </c>
      <c r="D108" t="s">
        <v>124</v>
      </c>
      <c r="E108" t="s">
        <v>125</v>
      </c>
      <c r="F108" t="s">
        <v>25</v>
      </c>
      <c r="G108">
        <v>1</v>
      </c>
      <c r="H108">
        <v>4</v>
      </c>
      <c r="I108" t="s">
        <v>26</v>
      </c>
      <c r="J108">
        <v>4.41</v>
      </c>
      <c r="K108">
        <v>0.64443858899999995</v>
      </c>
      <c r="L108">
        <v>-1</v>
      </c>
      <c r="M108">
        <v>41</v>
      </c>
      <c r="N108" s="3">
        <v>2</v>
      </c>
      <c r="O108" s="3">
        <v>0.98</v>
      </c>
      <c r="P108" s="3">
        <v>22.2</v>
      </c>
      <c r="Q108" s="3">
        <v>145.65</v>
      </c>
      <c r="R108">
        <v>2</v>
      </c>
      <c r="S108">
        <v>1</v>
      </c>
      <c r="T108">
        <v>22.2</v>
      </c>
      <c r="U108">
        <v>72.825000000000003</v>
      </c>
      <c r="V108">
        <v>4</v>
      </c>
      <c r="W108">
        <v>2</v>
      </c>
      <c r="X108">
        <v>44.4</v>
      </c>
      <c r="Y108" s="2">
        <f t="shared" si="8"/>
        <v>218.47500000000002</v>
      </c>
      <c r="Z108" s="2">
        <f t="shared" si="7"/>
        <v>109.23750000000001</v>
      </c>
      <c r="AA108" s="2">
        <f t="shared" si="11"/>
        <v>148.62244897959184</v>
      </c>
      <c r="AB108" s="2">
        <f t="shared" si="10"/>
        <v>72.825000000000003</v>
      </c>
    </row>
    <row r="109" spans="1:29" x14ac:dyDescent="0.25">
      <c r="A109">
        <v>108</v>
      </c>
      <c r="B109" t="s">
        <v>22</v>
      </c>
      <c r="C109" t="s">
        <v>142</v>
      </c>
      <c r="D109" t="s">
        <v>124</v>
      </c>
      <c r="E109" t="s">
        <v>125</v>
      </c>
      <c r="F109" t="s">
        <v>25</v>
      </c>
      <c r="G109">
        <v>1</v>
      </c>
      <c r="H109">
        <v>4</v>
      </c>
      <c r="I109" t="s">
        <v>26</v>
      </c>
      <c r="J109">
        <v>4.9000000000000004</v>
      </c>
      <c r="K109">
        <v>0.69019607999999999</v>
      </c>
      <c r="L109">
        <v>-1</v>
      </c>
      <c r="M109">
        <v>42</v>
      </c>
      <c r="N109" s="3">
        <v>2</v>
      </c>
      <c r="O109" s="3">
        <v>0.98</v>
      </c>
      <c r="P109" s="3">
        <v>20</v>
      </c>
      <c r="Q109" s="3">
        <v>58.260000000000005</v>
      </c>
      <c r="R109">
        <v>2</v>
      </c>
      <c r="S109">
        <v>1</v>
      </c>
      <c r="T109">
        <v>20</v>
      </c>
      <c r="U109">
        <v>77.680000000000007</v>
      </c>
      <c r="V109">
        <v>4</v>
      </c>
      <c r="W109">
        <v>2</v>
      </c>
      <c r="X109">
        <v>40</v>
      </c>
      <c r="Y109" s="2">
        <f t="shared" si="8"/>
        <v>135.94</v>
      </c>
      <c r="Z109" s="2">
        <f t="shared" si="7"/>
        <v>67.97</v>
      </c>
      <c r="AA109" s="2">
        <f t="shared" si="11"/>
        <v>59.448979591836739</v>
      </c>
      <c r="AB109" s="2">
        <f t="shared" si="10"/>
        <v>77.680000000000007</v>
      </c>
    </row>
    <row r="110" spans="1:29" x14ac:dyDescent="0.25">
      <c r="A110">
        <v>109</v>
      </c>
      <c r="B110" t="s">
        <v>22</v>
      </c>
      <c r="C110" t="s">
        <v>143</v>
      </c>
      <c r="D110" t="s">
        <v>124</v>
      </c>
      <c r="E110" t="s">
        <v>125</v>
      </c>
      <c r="F110" t="s">
        <v>25</v>
      </c>
      <c r="G110">
        <v>1</v>
      </c>
      <c r="H110">
        <v>4</v>
      </c>
      <c r="I110" t="s">
        <v>26</v>
      </c>
      <c r="J110">
        <v>2.4500000000000002</v>
      </c>
      <c r="K110">
        <v>0.38916608400000002</v>
      </c>
      <c r="L110">
        <v>-1</v>
      </c>
      <c r="M110">
        <v>26</v>
      </c>
      <c r="N110" s="3">
        <v>2</v>
      </c>
      <c r="O110" s="3">
        <v>0.49</v>
      </c>
      <c r="P110" s="3">
        <v>20</v>
      </c>
      <c r="Q110" s="3">
        <v>48.550000000000004</v>
      </c>
      <c r="R110">
        <v>2</v>
      </c>
      <c r="S110">
        <v>0.5</v>
      </c>
      <c r="T110">
        <v>20</v>
      </c>
      <c r="U110">
        <v>38.840000000000003</v>
      </c>
      <c r="V110">
        <v>4</v>
      </c>
      <c r="W110">
        <v>1</v>
      </c>
      <c r="X110">
        <v>40</v>
      </c>
      <c r="Y110" s="2">
        <f t="shared" si="8"/>
        <v>87.390000000000015</v>
      </c>
      <c r="Z110" s="2">
        <f t="shared" si="7"/>
        <v>87.390000000000015</v>
      </c>
      <c r="AA110" s="2">
        <f t="shared" si="11"/>
        <v>99.081632653061234</v>
      </c>
      <c r="AB110" s="2">
        <f t="shared" si="10"/>
        <v>77.680000000000007</v>
      </c>
    </row>
    <row r="111" spans="1:29" x14ac:dyDescent="0.25">
      <c r="A111">
        <v>110</v>
      </c>
      <c r="B111" t="s">
        <v>22</v>
      </c>
      <c r="C111" t="s">
        <v>144</v>
      </c>
      <c r="D111" t="s">
        <v>124</v>
      </c>
      <c r="E111" t="s">
        <v>125</v>
      </c>
      <c r="F111" t="s">
        <v>25</v>
      </c>
      <c r="G111">
        <v>1</v>
      </c>
      <c r="H111">
        <v>4</v>
      </c>
      <c r="I111" t="s">
        <v>26</v>
      </c>
      <c r="J111">
        <v>13.72</v>
      </c>
      <c r="K111">
        <v>1.1373541110000001</v>
      </c>
      <c r="L111">
        <v>1</v>
      </c>
      <c r="M111">
        <v>30</v>
      </c>
      <c r="N111" s="3">
        <v>3</v>
      </c>
      <c r="O111" s="3">
        <v>1.47</v>
      </c>
      <c r="P111" s="3">
        <v>10.7</v>
      </c>
      <c r="Q111" s="3">
        <v>87.39</v>
      </c>
      <c r="R111">
        <v>3</v>
      </c>
      <c r="S111">
        <v>1.5</v>
      </c>
      <c r="T111">
        <v>10.7</v>
      </c>
      <c r="U111">
        <v>145.65</v>
      </c>
      <c r="V111">
        <v>6</v>
      </c>
      <c r="W111">
        <v>2.9</v>
      </c>
      <c r="X111">
        <v>21.4</v>
      </c>
      <c r="Y111" s="2">
        <f t="shared" si="8"/>
        <v>233.04000000000002</v>
      </c>
      <c r="Z111" s="2">
        <f t="shared" si="7"/>
        <v>80.358620689655183</v>
      </c>
      <c r="AA111" s="2">
        <f t="shared" si="11"/>
        <v>59.448979591836739</v>
      </c>
      <c r="AB111" s="2">
        <f t="shared" si="10"/>
        <v>97.100000000000009</v>
      </c>
    </row>
    <row r="112" spans="1:29" x14ac:dyDescent="0.25">
      <c r="A112">
        <v>111</v>
      </c>
      <c r="B112" t="s">
        <v>22</v>
      </c>
      <c r="C112" t="s">
        <v>145</v>
      </c>
      <c r="D112" t="s">
        <v>146</v>
      </c>
      <c r="E112" t="s">
        <v>147</v>
      </c>
      <c r="F112" t="s">
        <v>25</v>
      </c>
      <c r="G112">
        <v>1</v>
      </c>
      <c r="H112">
        <v>3</v>
      </c>
      <c r="I112" t="s">
        <v>26</v>
      </c>
      <c r="J112">
        <v>2.4500000000000002</v>
      </c>
      <c r="K112">
        <v>0.38916608400000002</v>
      </c>
      <c r="L112">
        <v>1</v>
      </c>
      <c r="M112">
        <v>29</v>
      </c>
      <c r="N112" s="3">
        <v>2</v>
      </c>
      <c r="O112" s="3">
        <v>0.98</v>
      </c>
      <c r="P112" s="3">
        <v>40</v>
      </c>
      <c r="Q112" s="3">
        <v>194.20000000000002</v>
      </c>
      <c r="R112">
        <v>1</v>
      </c>
      <c r="S112">
        <v>0.5</v>
      </c>
      <c r="T112">
        <v>20</v>
      </c>
      <c r="U112">
        <v>485.50000000000006</v>
      </c>
      <c r="V112">
        <v>3</v>
      </c>
      <c r="W112">
        <v>1.5</v>
      </c>
      <c r="X112">
        <v>60</v>
      </c>
      <c r="Y112" s="2">
        <f t="shared" si="8"/>
        <v>679.7</v>
      </c>
      <c r="Z112" s="2">
        <f t="shared" si="7"/>
        <v>453.13333333333338</v>
      </c>
      <c r="AA112" s="2">
        <f t="shared" si="11"/>
        <v>198.16326530612247</v>
      </c>
      <c r="AB112" s="2">
        <f t="shared" si="10"/>
        <v>971.00000000000011</v>
      </c>
      <c r="AC112" s="2">
        <f>AVERAGE(AB112:AB126)</f>
        <v>303.59933333333333</v>
      </c>
    </row>
    <row r="113" spans="1:29" x14ac:dyDescent="0.25">
      <c r="A113">
        <v>112</v>
      </c>
      <c r="B113" t="s">
        <v>22</v>
      </c>
      <c r="C113" t="s">
        <v>148</v>
      </c>
      <c r="D113" t="s">
        <v>146</v>
      </c>
      <c r="E113" t="s">
        <v>147</v>
      </c>
      <c r="F113" t="s">
        <v>25</v>
      </c>
      <c r="G113">
        <v>1</v>
      </c>
      <c r="H113">
        <v>3</v>
      </c>
      <c r="I113" t="s">
        <v>26</v>
      </c>
      <c r="J113">
        <v>2.94</v>
      </c>
      <c r="K113">
        <v>0.46834733000000001</v>
      </c>
      <c r="L113">
        <v>-1</v>
      </c>
      <c r="M113">
        <v>56</v>
      </c>
      <c r="N113" s="3">
        <v>2</v>
      </c>
      <c r="O113" s="3">
        <v>0.98</v>
      </c>
      <c r="P113" s="3">
        <v>33.299999999999997</v>
      </c>
      <c r="Q113" s="3">
        <v>194.20000000000002</v>
      </c>
      <c r="R113">
        <v>1</v>
      </c>
      <c r="S113">
        <v>0.5</v>
      </c>
      <c r="T113">
        <v>16.7</v>
      </c>
      <c r="U113">
        <v>97.100000000000009</v>
      </c>
      <c r="V113">
        <v>3</v>
      </c>
      <c r="W113">
        <v>1.5</v>
      </c>
      <c r="X113">
        <v>50</v>
      </c>
      <c r="Y113" s="2">
        <f t="shared" si="8"/>
        <v>291.3</v>
      </c>
      <c r="Z113" s="2">
        <f t="shared" si="7"/>
        <v>194.20000000000002</v>
      </c>
      <c r="AA113" s="2">
        <f t="shared" si="11"/>
        <v>198.16326530612247</v>
      </c>
      <c r="AB113" s="2">
        <f t="shared" si="10"/>
        <v>194.20000000000002</v>
      </c>
    </row>
    <row r="114" spans="1:29" x14ac:dyDescent="0.25">
      <c r="A114">
        <v>113</v>
      </c>
      <c r="B114" t="s">
        <v>22</v>
      </c>
      <c r="C114" t="s">
        <v>149</v>
      </c>
      <c r="D114" t="s">
        <v>146</v>
      </c>
      <c r="E114" t="s">
        <v>147</v>
      </c>
      <c r="F114" t="s">
        <v>25</v>
      </c>
      <c r="G114">
        <v>1</v>
      </c>
      <c r="H114">
        <v>3</v>
      </c>
      <c r="I114" t="s">
        <v>26</v>
      </c>
      <c r="J114">
        <v>1.96</v>
      </c>
      <c r="K114">
        <v>0.29225607100000001</v>
      </c>
      <c r="L114">
        <v>1</v>
      </c>
      <c r="M114">
        <v>20</v>
      </c>
      <c r="N114" s="3">
        <v>2</v>
      </c>
      <c r="O114" s="3">
        <v>0.98</v>
      </c>
      <c r="P114" s="3">
        <v>50</v>
      </c>
      <c r="Q114" s="3">
        <v>48.550000000000004</v>
      </c>
      <c r="R114">
        <v>1</v>
      </c>
      <c r="S114">
        <v>0.5</v>
      </c>
      <c r="T114">
        <v>25</v>
      </c>
      <c r="U114">
        <v>97.100000000000009</v>
      </c>
      <c r="V114">
        <v>3</v>
      </c>
      <c r="W114">
        <v>1.5</v>
      </c>
      <c r="X114">
        <v>75</v>
      </c>
      <c r="Y114" s="2">
        <f t="shared" si="8"/>
        <v>145.65</v>
      </c>
      <c r="Z114" s="2">
        <f t="shared" si="7"/>
        <v>97.100000000000009</v>
      </c>
      <c r="AA114" s="2">
        <f t="shared" si="11"/>
        <v>49.540816326530617</v>
      </c>
      <c r="AB114" s="2">
        <f t="shared" si="10"/>
        <v>194.20000000000002</v>
      </c>
    </row>
    <row r="115" spans="1:29" x14ac:dyDescent="0.25">
      <c r="A115">
        <v>114</v>
      </c>
      <c r="B115" t="s">
        <v>22</v>
      </c>
      <c r="C115" t="s">
        <v>150</v>
      </c>
      <c r="D115" t="s">
        <v>146</v>
      </c>
      <c r="E115" t="s">
        <v>147</v>
      </c>
      <c r="F115" t="s">
        <v>25</v>
      </c>
      <c r="G115">
        <v>1</v>
      </c>
      <c r="H115">
        <v>3</v>
      </c>
      <c r="I115" t="s">
        <v>26</v>
      </c>
      <c r="J115">
        <v>3.43</v>
      </c>
      <c r="K115">
        <v>0.53529411999999998</v>
      </c>
      <c r="L115">
        <v>1</v>
      </c>
      <c r="M115">
        <v>54</v>
      </c>
      <c r="N115" s="3">
        <v>2</v>
      </c>
      <c r="O115" s="3">
        <v>0.98</v>
      </c>
      <c r="P115" s="3">
        <v>28.6</v>
      </c>
      <c r="Q115" s="3">
        <v>145.65</v>
      </c>
      <c r="R115">
        <v>1</v>
      </c>
      <c r="S115">
        <v>0.5</v>
      </c>
      <c r="T115">
        <v>14.3</v>
      </c>
      <c r="U115">
        <v>165.07000000000002</v>
      </c>
      <c r="V115">
        <v>3</v>
      </c>
      <c r="W115">
        <v>1.5</v>
      </c>
      <c r="X115">
        <v>42.9</v>
      </c>
      <c r="Y115" s="2">
        <f t="shared" si="8"/>
        <v>310.72000000000003</v>
      </c>
      <c r="Z115" s="2">
        <f t="shared" si="7"/>
        <v>207.14666666666668</v>
      </c>
      <c r="AA115" s="2">
        <f t="shared" si="11"/>
        <v>148.62244897959184</v>
      </c>
      <c r="AB115" s="2">
        <f t="shared" si="10"/>
        <v>330.14000000000004</v>
      </c>
    </row>
    <row r="116" spans="1:29" x14ac:dyDescent="0.25">
      <c r="A116">
        <v>115</v>
      </c>
      <c r="B116" t="s">
        <v>22</v>
      </c>
      <c r="C116" t="s">
        <v>151</v>
      </c>
      <c r="D116" t="s">
        <v>146</v>
      </c>
      <c r="E116" t="s">
        <v>147</v>
      </c>
      <c r="F116" t="s">
        <v>25</v>
      </c>
      <c r="G116">
        <v>1</v>
      </c>
      <c r="H116">
        <v>3</v>
      </c>
      <c r="I116" t="s">
        <v>26</v>
      </c>
      <c r="J116">
        <v>2.4500000000000002</v>
      </c>
      <c r="K116">
        <v>0.38916608400000002</v>
      </c>
      <c r="L116">
        <v>1</v>
      </c>
      <c r="M116">
        <v>50</v>
      </c>
      <c r="N116" s="3">
        <v>1</v>
      </c>
      <c r="O116" s="3">
        <v>0.49</v>
      </c>
      <c r="P116" s="3">
        <v>20</v>
      </c>
      <c r="Q116" s="3">
        <v>77.680000000000007</v>
      </c>
      <c r="R116">
        <v>1</v>
      </c>
      <c r="S116">
        <v>0.5</v>
      </c>
      <c r="T116">
        <v>20</v>
      </c>
      <c r="U116">
        <v>97.100000000000009</v>
      </c>
      <c r="V116">
        <v>2</v>
      </c>
      <c r="W116">
        <v>1</v>
      </c>
      <c r="X116">
        <v>40</v>
      </c>
      <c r="Y116" s="2">
        <f t="shared" si="8"/>
        <v>174.78000000000003</v>
      </c>
      <c r="Z116" s="2">
        <f t="shared" si="7"/>
        <v>174.78000000000003</v>
      </c>
      <c r="AA116" s="2">
        <f t="shared" si="11"/>
        <v>158.53061224489798</v>
      </c>
      <c r="AB116" s="2">
        <f t="shared" si="10"/>
        <v>194.20000000000002</v>
      </c>
    </row>
    <row r="117" spans="1:29" x14ac:dyDescent="0.25">
      <c r="A117">
        <v>116</v>
      </c>
      <c r="B117" t="s">
        <v>22</v>
      </c>
      <c r="C117" t="s">
        <v>152</v>
      </c>
      <c r="D117" t="s">
        <v>146</v>
      </c>
      <c r="E117" t="s">
        <v>147</v>
      </c>
      <c r="F117" t="s">
        <v>25</v>
      </c>
      <c r="G117">
        <v>1</v>
      </c>
      <c r="H117">
        <v>3</v>
      </c>
      <c r="I117" t="s">
        <v>26</v>
      </c>
      <c r="J117">
        <v>3.92</v>
      </c>
      <c r="K117">
        <v>0.59328606699999997</v>
      </c>
      <c r="L117">
        <v>1</v>
      </c>
      <c r="M117">
        <v>56</v>
      </c>
      <c r="N117" s="3">
        <v>2</v>
      </c>
      <c r="O117" s="3">
        <v>0.98</v>
      </c>
      <c r="P117" s="3">
        <v>25</v>
      </c>
      <c r="Q117" s="3">
        <v>97.100000000000009</v>
      </c>
      <c r="R117">
        <v>1</v>
      </c>
      <c r="S117">
        <v>0.5</v>
      </c>
      <c r="T117">
        <v>12.5</v>
      </c>
      <c r="U117">
        <v>194.20000000000002</v>
      </c>
      <c r="V117">
        <v>3</v>
      </c>
      <c r="W117">
        <v>1.5</v>
      </c>
      <c r="X117">
        <v>37.5</v>
      </c>
      <c r="Y117" s="2">
        <f t="shared" si="8"/>
        <v>291.3</v>
      </c>
      <c r="Z117" s="2">
        <f t="shared" si="7"/>
        <v>194.20000000000002</v>
      </c>
      <c r="AA117" s="2">
        <f t="shared" si="11"/>
        <v>99.081632653061234</v>
      </c>
      <c r="AB117" s="2">
        <f t="shared" si="10"/>
        <v>388.40000000000003</v>
      </c>
    </row>
    <row r="118" spans="1:29" x14ac:dyDescent="0.25">
      <c r="A118">
        <v>117</v>
      </c>
      <c r="B118" t="s">
        <v>22</v>
      </c>
      <c r="C118" t="s">
        <v>153</v>
      </c>
      <c r="D118" t="s">
        <v>146</v>
      </c>
      <c r="E118" t="s">
        <v>147</v>
      </c>
      <c r="F118" t="s">
        <v>25</v>
      </c>
      <c r="G118">
        <v>1</v>
      </c>
      <c r="H118">
        <v>3</v>
      </c>
      <c r="I118" t="s">
        <v>26</v>
      </c>
      <c r="J118">
        <v>1.96</v>
      </c>
      <c r="K118">
        <v>0.29225607100000001</v>
      </c>
      <c r="L118">
        <v>-1</v>
      </c>
      <c r="M118">
        <v>56</v>
      </c>
      <c r="N118" s="3">
        <v>1</v>
      </c>
      <c r="O118" s="3">
        <v>0.49</v>
      </c>
      <c r="P118" s="3">
        <v>25</v>
      </c>
      <c r="Q118" s="3">
        <v>87.39</v>
      </c>
      <c r="R118">
        <v>1</v>
      </c>
      <c r="S118">
        <v>0.5</v>
      </c>
      <c r="T118">
        <v>25</v>
      </c>
      <c r="U118">
        <v>97.100000000000009</v>
      </c>
      <c r="V118">
        <v>2</v>
      </c>
      <c r="W118">
        <v>1</v>
      </c>
      <c r="X118">
        <v>50</v>
      </c>
      <c r="Y118" s="2">
        <f t="shared" si="8"/>
        <v>184.49</v>
      </c>
      <c r="Z118" s="2">
        <f t="shared" si="7"/>
        <v>184.49</v>
      </c>
      <c r="AA118" s="2">
        <f t="shared" si="11"/>
        <v>178.34693877551021</v>
      </c>
      <c r="AB118" s="2">
        <f t="shared" si="10"/>
        <v>194.20000000000002</v>
      </c>
    </row>
    <row r="119" spans="1:29" x14ac:dyDescent="0.25">
      <c r="A119">
        <v>118</v>
      </c>
      <c r="B119" t="s">
        <v>22</v>
      </c>
      <c r="C119" t="s">
        <v>154</v>
      </c>
      <c r="D119" t="s">
        <v>146</v>
      </c>
      <c r="E119" t="s">
        <v>147</v>
      </c>
      <c r="F119" t="s">
        <v>25</v>
      </c>
      <c r="G119">
        <v>1</v>
      </c>
      <c r="H119">
        <v>3</v>
      </c>
      <c r="I119" t="s">
        <v>26</v>
      </c>
      <c r="J119">
        <v>2.94</v>
      </c>
      <c r="K119">
        <v>0.46834733000000001</v>
      </c>
      <c r="L119">
        <v>-1</v>
      </c>
      <c r="M119">
        <v>71</v>
      </c>
      <c r="N119" s="3">
        <v>1</v>
      </c>
      <c r="O119" s="3">
        <v>0.49</v>
      </c>
      <c r="P119" s="3">
        <v>16.7</v>
      </c>
      <c r="Q119" s="3">
        <v>48.550000000000004</v>
      </c>
      <c r="R119">
        <v>1</v>
      </c>
      <c r="S119">
        <v>0.5</v>
      </c>
      <c r="T119">
        <v>16.7</v>
      </c>
      <c r="U119">
        <v>97.100000000000009</v>
      </c>
      <c r="V119">
        <v>2</v>
      </c>
      <c r="W119">
        <v>1</v>
      </c>
      <c r="X119">
        <v>33.299999999999997</v>
      </c>
      <c r="Y119" s="2">
        <f t="shared" si="8"/>
        <v>145.65</v>
      </c>
      <c r="Z119" s="2">
        <f t="shared" si="7"/>
        <v>145.65</v>
      </c>
      <c r="AA119" s="2">
        <f t="shared" si="11"/>
        <v>99.081632653061234</v>
      </c>
      <c r="AB119" s="2">
        <f t="shared" si="10"/>
        <v>194.20000000000002</v>
      </c>
    </row>
    <row r="120" spans="1:29" x14ac:dyDescent="0.25">
      <c r="A120">
        <v>119</v>
      </c>
      <c r="B120" t="s">
        <v>22</v>
      </c>
      <c r="C120" t="s">
        <v>155</v>
      </c>
      <c r="D120" t="s">
        <v>146</v>
      </c>
      <c r="E120" t="s">
        <v>147</v>
      </c>
      <c r="F120" t="s">
        <v>25</v>
      </c>
      <c r="G120">
        <v>1</v>
      </c>
      <c r="H120">
        <v>3</v>
      </c>
      <c r="I120" t="s">
        <v>26</v>
      </c>
      <c r="J120">
        <v>2.4500000000000002</v>
      </c>
      <c r="K120">
        <v>0.38916608400000002</v>
      </c>
      <c r="L120">
        <v>-1</v>
      </c>
      <c r="M120">
        <v>60</v>
      </c>
      <c r="N120" s="3">
        <v>1</v>
      </c>
      <c r="O120" s="3">
        <v>0.49</v>
      </c>
      <c r="P120" s="3">
        <v>20</v>
      </c>
      <c r="Q120" s="3">
        <v>67.97</v>
      </c>
      <c r="R120">
        <v>1</v>
      </c>
      <c r="S120">
        <v>0.5</v>
      </c>
      <c r="T120">
        <v>20</v>
      </c>
      <c r="U120">
        <v>97.100000000000009</v>
      </c>
      <c r="V120">
        <v>2</v>
      </c>
      <c r="W120">
        <v>1</v>
      </c>
      <c r="X120">
        <v>40</v>
      </c>
      <c r="Y120" s="2">
        <f t="shared" si="8"/>
        <v>165.07</v>
      </c>
      <c r="Z120" s="2">
        <f t="shared" si="7"/>
        <v>165.07</v>
      </c>
      <c r="AA120" s="2">
        <f t="shared" si="11"/>
        <v>138.71428571428572</v>
      </c>
      <c r="AB120" s="2">
        <f t="shared" si="10"/>
        <v>194.20000000000002</v>
      </c>
    </row>
    <row r="121" spans="1:29" x14ac:dyDescent="0.25">
      <c r="A121">
        <v>120</v>
      </c>
      <c r="B121" t="s">
        <v>22</v>
      </c>
      <c r="C121" t="s">
        <v>156</v>
      </c>
      <c r="D121" t="s">
        <v>146</v>
      </c>
      <c r="E121" t="s">
        <v>147</v>
      </c>
      <c r="F121" t="s">
        <v>25</v>
      </c>
      <c r="G121">
        <v>1</v>
      </c>
      <c r="H121">
        <v>3</v>
      </c>
      <c r="I121" t="s">
        <v>26</v>
      </c>
      <c r="J121">
        <v>1.47</v>
      </c>
      <c r="K121">
        <v>0.16731733500000001</v>
      </c>
      <c r="L121">
        <v>1</v>
      </c>
      <c r="M121">
        <v>32</v>
      </c>
      <c r="N121" s="3">
        <v>1</v>
      </c>
      <c r="O121" s="3">
        <v>0.49</v>
      </c>
      <c r="P121" s="3">
        <v>33.299999999999997</v>
      </c>
      <c r="Q121" s="3">
        <v>97.100000000000009</v>
      </c>
      <c r="R121">
        <v>1</v>
      </c>
      <c r="S121">
        <v>0.5</v>
      </c>
      <c r="T121">
        <v>33.299999999999997</v>
      </c>
      <c r="U121">
        <v>194.20000000000002</v>
      </c>
      <c r="V121">
        <v>2</v>
      </c>
      <c r="W121">
        <v>1</v>
      </c>
      <c r="X121">
        <v>66.7</v>
      </c>
      <c r="Y121" s="2">
        <f t="shared" si="8"/>
        <v>291.3</v>
      </c>
      <c r="Z121" s="2">
        <f t="shared" si="7"/>
        <v>291.3</v>
      </c>
      <c r="AA121" s="2">
        <f t="shared" si="11"/>
        <v>198.16326530612247</v>
      </c>
      <c r="AB121" s="2">
        <f t="shared" si="10"/>
        <v>388.40000000000003</v>
      </c>
    </row>
    <row r="122" spans="1:29" x14ac:dyDescent="0.25">
      <c r="A122">
        <v>121</v>
      </c>
      <c r="B122" t="s">
        <v>22</v>
      </c>
      <c r="C122" t="s">
        <v>157</v>
      </c>
      <c r="D122" t="s">
        <v>146</v>
      </c>
      <c r="E122" t="s">
        <v>147</v>
      </c>
      <c r="F122" t="s">
        <v>25</v>
      </c>
      <c r="G122">
        <v>1</v>
      </c>
      <c r="H122">
        <v>3</v>
      </c>
      <c r="I122" t="s">
        <v>26</v>
      </c>
      <c r="J122">
        <v>1.47</v>
      </c>
      <c r="K122">
        <v>0.16731733500000001</v>
      </c>
      <c r="L122">
        <v>-1</v>
      </c>
      <c r="M122">
        <v>31</v>
      </c>
      <c r="N122" s="3">
        <v>1</v>
      </c>
      <c r="O122" s="3">
        <v>0.49</v>
      </c>
      <c r="P122" s="3">
        <v>33.299999999999997</v>
      </c>
      <c r="Q122" s="3">
        <v>97.100000000000009</v>
      </c>
      <c r="R122">
        <v>1</v>
      </c>
      <c r="S122">
        <v>0.5</v>
      </c>
      <c r="T122">
        <v>33.299999999999997</v>
      </c>
      <c r="U122">
        <v>145.65</v>
      </c>
      <c r="V122">
        <v>2</v>
      </c>
      <c r="W122">
        <v>1</v>
      </c>
      <c r="X122">
        <v>66.7</v>
      </c>
      <c r="Y122" s="2">
        <f t="shared" si="8"/>
        <v>242.75</v>
      </c>
      <c r="Z122" s="2">
        <f t="shared" si="7"/>
        <v>242.75</v>
      </c>
      <c r="AA122" s="2">
        <f t="shared" si="11"/>
        <v>198.16326530612247</v>
      </c>
      <c r="AB122" s="2">
        <f t="shared" si="10"/>
        <v>291.3</v>
      </c>
    </row>
    <row r="123" spans="1:29" x14ac:dyDescent="0.25">
      <c r="A123">
        <v>122</v>
      </c>
      <c r="B123" t="s">
        <v>22</v>
      </c>
      <c r="C123" t="s">
        <v>158</v>
      </c>
      <c r="D123" t="s">
        <v>146</v>
      </c>
      <c r="E123" t="s">
        <v>147</v>
      </c>
      <c r="F123" t="s">
        <v>25</v>
      </c>
      <c r="G123">
        <v>1</v>
      </c>
      <c r="H123">
        <v>3</v>
      </c>
      <c r="I123" t="s">
        <v>26</v>
      </c>
      <c r="J123">
        <v>2.4500000000000002</v>
      </c>
      <c r="K123">
        <v>0.38916608400000002</v>
      </c>
      <c r="L123">
        <v>1</v>
      </c>
      <c r="M123">
        <v>75</v>
      </c>
      <c r="N123" s="3">
        <v>1</v>
      </c>
      <c r="O123" s="3">
        <v>0.49</v>
      </c>
      <c r="P123" s="3">
        <v>20</v>
      </c>
      <c r="Q123" s="3">
        <v>48.550000000000004</v>
      </c>
      <c r="R123">
        <v>1</v>
      </c>
      <c r="S123">
        <v>0.5</v>
      </c>
      <c r="T123">
        <v>20</v>
      </c>
      <c r="U123">
        <v>194.20000000000002</v>
      </c>
      <c r="V123">
        <v>2</v>
      </c>
      <c r="W123">
        <v>1</v>
      </c>
      <c r="X123">
        <v>40</v>
      </c>
      <c r="Y123" s="2">
        <f t="shared" si="8"/>
        <v>242.75000000000003</v>
      </c>
      <c r="Z123" s="2">
        <f t="shared" si="7"/>
        <v>242.75000000000003</v>
      </c>
      <c r="AA123" s="2">
        <f t="shared" si="11"/>
        <v>99.081632653061234</v>
      </c>
      <c r="AB123" s="2">
        <f t="shared" ref="AB123:AB154" si="12">U123/S123</f>
        <v>388.40000000000003</v>
      </c>
    </row>
    <row r="124" spans="1:29" x14ac:dyDescent="0.25">
      <c r="A124">
        <v>123</v>
      </c>
      <c r="B124" t="s">
        <v>22</v>
      </c>
      <c r="C124" t="s">
        <v>159</v>
      </c>
      <c r="D124" t="s">
        <v>146</v>
      </c>
      <c r="E124" t="s">
        <v>147</v>
      </c>
      <c r="F124" t="s">
        <v>25</v>
      </c>
      <c r="G124">
        <v>1</v>
      </c>
      <c r="H124">
        <v>3</v>
      </c>
      <c r="I124" t="s">
        <v>26</v>
      </c>
      <c r="J124">
        <v>1.96</v>
      </c>
      <c r="K124">
        <v>0.29225607100000001</v>
      </c>
      <c r="L124">
        <v>-1</v>
      </c>
      <c r="M124">
        <v>57</v>
      </c>
      <c r="N124" s="3">
        <v>1</v>
      </c>
      <c r="O124" s="3">
        <v>0.49</v>
      </c>
      <c r="P124" s="3">
        <v>25</v>
      </c>
      <c r="Q124" s="3">
        <v>97.100000000000009</v>
      </c>
      <c r="R124">
        <v>1</v>
      </c>
      <c r="S124">
        <v>0.5</v>
      </c>
      <c r="T124">
        <v>25</v>
      </c>
      <c r="U124">
        <v>194.20000000000002</v>
      </c>
      <c r="V124">
        <v>2</v>
      </c>
      <c r="W124">
        <v>1</v>
      </c>
      <c r="X124">
        <v>50</v>
      </c>
      <c r="Y124" s="2">
        <f t="shared" si="8"/>
        <v>291.3</v>
      </c>
      <c r="Z124" s="2">
        <f t="shared" si="7"/>
        <v>291.3</v>
      </c>
      <c r="AA124" s="2">
        <f t="shared" si="11"/>
        <v>198.16326530612247</v>
      </c>
      <c r="AB124" s="2">
        <f t="shared" si="12"/>
        <v>388.40000000000003</v>
      </c>
    </row>
    <row r="125" spans="1:29" x14ac:dyDescent="0.25">
      <c r="A125">
        <v>124</v>
      </c>
      <c r="B125" t="s">
        <v>22</v>
      </c>
      <c r="C125" t="s">
        <v>160</v>
      </c>
      <c r="D125" t="s">
        <v>146</v>
      </c>
      <c r="E125" t="s">
        <v>147</v>
      </c>
      <c r="F125" t="s">
        <v>25</v>
      </c>
      <c r="G125">
        <v>1</v>
      </c>
      <c r="H125">
        <v>3</v>
      </c>
      <c r="I125" t="s">
        <v>26</v>
      </c>
      <c r="J125">
        <v>1.96</v>
      </c>
      <c r="K125">
        <v>0.29225607100000001</v>
      </c>
      <c r="L125">
        <v>1</v>
      </c>
      <c r="M125">
        <v>42</v>
      </c>
      <c r="N125" s="3">
        <v>2</v>
      </c>
      <c r="O125" s="3">
        <v>0.98</v>
      </c>
      <c r="P125" s="3">
        <v>50</v>
      </c>
      <c r="Q125" s="3">
        <v>77.680000000000007</v>
      </c>
      <c r="R125">
        <v>2</v>
      </c>
      <c r="S125">
        <v>1</v>
      </c>
      <c r="T125">
        <v>50</v>
      </c>
      <c r="U125">
        <v>194.20000000000002</v>
      </c>
      <c r="V125">
        <v>4</v>
      </c>
      <c r="W125">
        <v>2</v>
      </c>
      <c r="X125">
        <v>100</v>
      </c>
      <c r="Y125" s="2">
        <f t="shared" si="8"/>
        <v>271.88</v>
      </c>
      <c r="Z125" s="2">
        <f t="shared" si="7"/>
        <v>135.94</v>
      </c>
      <c r="AA125" s="2">
        <f t="shared" si="11"/>
        <v>79.26530612244899</v>
      </c>
      <c r="AB125" s="2">
        <f t="shared" si="12"/>
        <v>194.20000000000002</v>
      </c>
    </row>
    <row r="126" spans="1:29" x14ac:dyDescent="0.25">
      <c r="A126">
        <v>125</v>
      </c>
      <c r="B126" t="s">
        <v>22</v>
      </c>
      <c r="C126" t="s">
        <v>161</v>
      </c>
      <c r="D126" t="s">
        <v>162</v>
      </c>
      <c r="E126" t="s">
        <v>163</v>
      </c>
      <c r="F126" t="s">
        <v>25</v>
      </c>
      <c r="G126">
        <v>1</v>
      </c>
      <c r="H126">
        <v>5</v>
      </c>
      <c r="I126" t="s">
        <v>164</v>
      </c>
      <c r="J126">
        <v>2</v>
      </c>
      <c r="K126">
        <v>0.30102999600000002</v>
      </c>
      <c r="L126">
        <v>1</v>
      </c>
      <c r="M126">
        <v>40</v>
      </c>
      <c r="N126" s="3">
        <v>2</v>
      </c>
      <c r="O126" s="3">
        <v>0.5</v>
      </c>
      <c r="P126" s="3">
        <v>25</v>
      </c>
      <c r="Q126" s="3">
        <v>24.275000000000002</v>
      </c>
      <c r="R126">
        <v>2</v>
      </c>
      <c r="S126">
        <v>0.5</v>
      </c>
      <c r="T126">
        <v>25</v>
      </c>
      <c r="U126">
        <v>24.275000000000002</v>
      </c>
      <c r="V126">
        <v>4</v>
      </c>
      <c r="W126">
        <v>1</v>
      </c>
      <c r="X126">
        <v>50</v>
      </c>
      <c r="Y126" s="2">
        <f t="shared" si="8"/>
        <v>48.550000000000004</v>
      </c>
      <c r="Z126" s="2">
        <f t="shared" si="7"/>
        <v>48.550000000000004</v>
      </c>
      <c r="AA126" s="2">
        <f t="shared" si="11"/>
        <v>48.550000000000004</v>
      </c>
      <c r="AB126" s="2">
        <f t="shared" si="12"/>
        <v>48.550000000000004</v>
      </c>
      <c r="AC126" s="2">
        <f>AVERAGE(AB126:AB151)</f>
        <v>56.435784023668631</v>
      </c>
    </row>
    <row r="127" spans="1:29" x14ac:dyDescent="0.25">
      <c r="A127">
        <v>126</v>
      </c>
      <c r="B127" t="s">
        <v>22</v>
      </c>
      <c r="C127" t="s">
        <v>165</v>
      </c>
      <c r="D127" t="s">
        <v>162</v>
      </c>
      <c r="E127" t="s">
        <v>163</v>
      </c>
      <c r="F127" t="s">
        <v>25</v>
      </c>
      <c r="G127">
        <v>1</v>
      </c>
      <c r="H127">
        <v>5</v>
      </c>
      <c r="I127" t="s">
        <v>164</v>
      </c>
      <c r="J127">
        <v>3</v>
      </c>
      <c r="K127">
        <v>0.47712125500000002</v>
      </c>
      <c r="L127">
        <v>1</v>
      </c>
      <c r="M127">
        <v>45</v>
      </c>
      <c r="N127" s="3">
        <v>4</v>
      </c>
      <c r="O127" s="3">
        <v>1.5</v>
      </c>
      <c r="P127" s="3">
        <v>50</v>
      </c>
      <c r="Q127" s="3">
        <v>58.260000000000005</v>
      </c>
      <c r="R127">
        <v>4</v>
      </c>
      <c r="S127">
        <v>1</v>
      </c>
      <c r="T127">
        <v>33.299999999999997</v>
      </c>
      <c r="U127">
        <v>43.695</v>
      </c>
      <c r="V127">
        <v>8</v>
      </c>
      <c r="W127">
        <v>2.5</v>
      </c>
      <c r="X127">
        <v>83.3</v>
      </c>
      <c r="Y127" s="2">
        <f t="shared" si="8"/>
        <v>101.95500000000001</v>
      </c>
      <c r="Z127" s="2">
        <f t="shared" si="7"/>
        <v>40.782000000000004</v>
      </c>
      <c r="AA127" s="2">
        <f t="shared" si="11"/>
        <v>38.840000000000003</v>
      </c>
      <c r="AB127" s="2">
        <f t="shared" si="12"/>
        <v>43.695</v>
      </c>
    </row>
    <row r="128" spans="1:29" x14ac:dyDescent="0.25">
      <c r="A128">
        <v>127</v>
      </c>
      <c r="B128" t="s">
        <v>22</v>
      </c>
      <c r="C128" t="s">
        <v>166</v>
      </c>
      <c r="D128" t="s">
        <v>162</v>
      </c>
      <c r="E128" t="s">
        <v>163</v>
      </c>
      <c r="F128" t="s">
        <v>25</v>
      </c>
      <c r="G128">
        <v>1</v>
      </c>
      <c r="H128">
        <v>5</v>
      </c>
      <c r="I128" t="s">
        <v>164</v>
      </c>
      <c r="J128">
        <v>3</v>
      </c>
      <c r="K128">
        <v>0.47712125500000002</v>
      </c>
      <c r="L128">
        <v>1</v>
      </c>
      <c r="M128">
        <v>74</v>
      </c>
      <c r="N128" s="3">
        <v>2</v>
      </c>
      <c r="O128" s="3">
        <v>0.5</v>
      </c>
      <c r="P128" s="3">
        <v>16.7</v>
      </c>
      <c r="Q128" s="3">
        <v>29.130000000000003</v>
      </c>
      <c r="R128">
        <v>2</v>
      </c>
      <c r="S128">
        <v>1</v>
      </c>
      <c r="T128">
        <v>33.299999999999997</v>
      </c>
      <c r="U128">
        <v>58.260000000000005</v>
      </c>
      <c r="V128">
        <v>4</v>
      </c>
      <c r="W128">
        <v>1.5</v>
      </c>
      <c r="X128">
        <v>50</v>
      </c>
      <c r="Y128" s="2">
        <f t="shared" si="8"/>
        <v>87.390000000000015</v>
      </c>
      <c r="Z128" s="2">
        <f t="shared" si="7"/>
        <v>58.260000000000012</v>
      </c>
      <c r="AA128" s="2">
        <f t="shared" si="11"/>
        <v>58.260000000000005</v>
      </c>
      <c r="AB128" s="2">
        <f t="shared" si="12"/>
        <v>58.260000000000005</v>
      </c>
    </row>
    <row r="129" spans="1:28" x14ac:dyDescent="0.25">
      <c r="A129">
        <v>128</v>
      </c>
      <c r="B129" t="s">
        <v>22</v>
      </c>
      <c r="C129" t="s">
        <v>167</v>
      </c>
      <c r="D129" t="s">
        <v>162</v>
      </c>
      <c r="E129" t="s">
        <v>163</v>
      </c>
      <c r="F129" t="s">
        <v>25</v>
      </c>
      <c r="G129">
        <v>1</v>
      </c>
      <c r="H129">
        <v>5</v>
      </c>
      <c r="I129" t="s">
        <v>164</v>
      </c>
      <c r="J129">
        <v>4</v>
      </c>
      <c r="K129">
        <v>0.60205999099999996</v>
      </c>
      <c r="L129">
        <v>1</v>
      </c>
      <c r="M129">
        <v>40</v>
      </c>
      <c r="N129" s="3">
        <v>1</v>
      </c>
      <c r="O129" s="3">
        <v>1</v>
      </c>
      <c r="P129" s="3">
        <v>25</v>
      </c>
      <c r="Q129" s="3">
        <v>58.260000000000005</v>
      </c>
      <c r="R129">
        <v>2</v>
      </c>
      <c r="S129">
        <v>2</v>
      </c>
      <c r="T129">
        <v>50</v>
      </c>
      <c r="U129">
        <v>116.52000000000001</v>
      </c>
      <c r="V129">
        <v>3</v>
      </c>
      <c r="W129">
        <v>3</v>
      </c>
      <c r="X129">
        <v>75</v>
      </c>
      <c r="Y129" s="2">
        <f t="shared" si="8"/>
        <v>174.78000000000003</v>
      </c>
      <c r="Z129" s="2">
        <f t="shared" si="7"/>
        <v>58.260000000000012</v>
      </c>
      <c r="AA129" s="2">
        <f t="shared" si="11"/>
        <v>58.260000000000005</v>
      </c>
      <c r="AB129" s="2">
        <f t="shared" si="12"/>
        <v>58.260000000000005</v>
      </c>
    </row>
    <row r="130" spans="1:28" x14ac:dyDescent="0.25">
      <c r="A130">
        <v>129</v>
      </c>
      <c r="B130" t="s">
        <v>22</v>
      </c>
      <c r="C130" t="s">
        <v>168</v>
      </c>
      <c r="D130" t="s">
        <v>162</v>
      </c>
      <c r="E130" t="s">
        <v>163</v>
      </c>
      <c r="F130" t="s">
        <v>25</v>
      </c>
      <c r="G130">
        <v>1</v>
      </c>
      <c r="H130">
        <v>5</v>
      </c>
      <c r="I130" t="s">
        <v>164</v>
      </c>
      <c r="J130">
        <v>2</v>
      </c>
      <c r="K130">
        <v>0.30102999600000002</v>
      </c>
      <c r="L130">
        <v>-1</v>
      </c>
      <c r="M130">
        <v>49</v>
      </c>
      <c r="N130" s="3">
        <v>1</v>
      </c>
      <c r="O130" s="3">
        <v>0.5</v>
      </c>
      <c r="P130" s="3">
        <v>25</v>
      </c>
      <c r="Q130" s="3">
        <v>29.130000000000003</v>
      </c>
      <c r="R130">
        <v>1</v>
      </c>
      <c r="S130">
        <v>1</v>
      </c>
      <c r="T130">
        <v>50</v>
      </c>
      <c r="U130">
        <v>58.260000000000005</v>
      </c>
      <c r="V130">
        <v>2</v>
      </c>
      <c r="W130">
        <v>1.5</v>
      </c>
      <c r="X130">
        <v>75</v>
      </c>
      <c r="Y130" s="2">
        <f t="shared" si="8"/>
        <v>87.390000000000015</v>
      </c>
      <c r="Z130" s="2">
        <f t="shared" ref="Z130:Z193" si="13">Y130/W130</f>
        <v>58.260000000000012</v>
      </c>
      <c r="AA130" s="2">
        <f t="shared" si="11"/>
        <v>58.260000000000005</v>
      </c>
      <c r="AB130" s="2">
        <f t="shared" si="12"/>
        <v>58.260000000000005</v>
      </c>
    </row>
    <row r="131" spans="1:28" x14ac:dyDescent="0.25">
      <c r="A131">
        <v>130</v>
      </c>
      <c r="B131" t="s">
        <v>22</v>
      </c>
      <c r="C131" t="s">
        <v>169</v>
      </c>
      <c r="D131" t="s">
        <v>162</v>
      </c>
      <c r="E131" t="s">
        <v>163</v>
      </c>
      <c r="F131" t="s">
        <v>25</v>
      </c>
      <c r="G131">
        <v>1</v>
      </c>
      <c r="H131">
        <v>5</v>
      </c>
      <c r="I131" t="s">
        <v>164</v>
      </c>
      <c r="J131">
        <v>2.5</v>
      </c>
      <c r="K131">
        <v>0.39794000899999998</v>
      </c>
      <c r="L131">
        <v>1</v>
      </c>
      <c r="M131">
        <v>40</v>
      </c>
      <c r="N131" s="3">
        <v>1</v>
      </c>
      <c r="O131" s="3">
        <v>0.5</v>
      </c>
      <c r="P131" s="3">
        <v>20</v>
      </c>
      <c r="Q131" s="3">
        <v>14.565000000000001</v>
      </c>
      <c r="R131">
        <v>2</v>
      </c>
      <c r="S131">
        <v>1.5</v>
      </c>
      <c r="T131">
        <v>60</v>
      </c>
      <c r="U131">
        <v>77.680000000000007</v>
      </c>
      <c r="V131">
        <v>3</v>
      </c>
      <c r="W131">
        <v>2</v>
      </c>
      <c r="X131">
        <v>80</v>
      </c>
      <c r="Y131" s="2">
        <f t="shared" ref="Y131:Y194" si="14">Q131+U131</f>
        <v>92.245000000000005</v>
      </c>
      <c r="Z131" s="2">
        <f t="shared" si="13"/>
        <v>46.122500000000002</v>
      </c>
      <c r="AA131" s="2">
        <f t="shared" ref="AA131:AA194" si="15">Q131/O131</f>
        <v>29.130000000000003</v>
      </c>
      <c r="AB131" s="2">
        <f t="shared" si="12"/>
        <v>51.786666666666669</v>
      </c>
    </row>
    <row r="132" spans="1:28" x14ac:dyDescent="0.25">
      <c r="A132">
        <v>131</v>
      </c>
      <c r="B132" t="s">
        <v>22</v>
      </c>
      <c r="C132" t="s">
        <v>170</v>
      </c>
      <c r="D132" t="s">
        <v>162</v>
      </c>
      <c r="E132" t="s">
        <v>163</v>
      </c>
      <c r="F132" t="s">
        <v>25</v>
      </c>
      <c r="G132">
        <v>1</v>
      </c>
      <c r="H132">
        <v>5</v>
      </c>
      <c r="I132" t="s">
        <v>164</v>
      </c>
      <c r="J132">
        <v>2</v>
      </c>
      <c r="K132">
        <v>0.30102999600000002</v>
      </c>
      <c r="L132">
        <v>1</v>
      </c>
      <c r="M132">
        <v>35</v>
      </c>
      <c r="N132" s="3">
        <v>1</v>
      </c>
      <c r="O132" s="3">
        <v>0.5</v>
      </c>
      <c r="P132" s="3">
        <v>25</v>
      </c>
      <c r="Q132" s="3">
        <v>19.420000000000002</v>
      </c>
      <c r="R132">
        <v>2</v>
      </c>
      <c r="S132">
        <v>1</v>
      </c>
      <c r="T132">
        <v>50</v>
      </c>
      <c r="U132">
        <v>38.840000000000003</v>
      </c>
      <c r="V132">
        <v>3</v>
      </c>
      <c r="W132">
        <v>1.5</v>
      </c>
      <c r="X132">
        <v>75</v>
      </c>
      <c r="Y132" s="2">
        <f t="shared" si="14"/>
        <v>58.260000000000005</v>
      </c>
      <c r="Z132" s="2">
        <f t="shared" si="13"/>
        <v>38.840000000000003</v>
      </c>
      <c r="AA132" s="2">
        <f t="shared" si="15"/>
        <v>38.840000000000003</v>
      </c>
      <c r="AB132" s="2">
        <f t="shared" si="12"/>
        <v>38.840000000000003</v>
      </c>
    </row>
    <row r="133" spans="1:28" x14ac:dyDescent="0.25">
      <c r="A133">
        <v>132</v>
      </c>
      <c r="B133" t="s">
        <v>22</v>
      </c>
      <c r="C133" t="s">
        <v>171</v>
      </c>
      <c r="D133" t="s">
        <v>162</v>
      </c>
      <c r="E133" t="s">
        <v>163</v>
      </c>
      <c r="F133" t="s">
        <v>25</v>
      </c>
      <c r="G133">
        <v>1</v>
      </c>
      <c r="H133">
        <v>5</v>
      </c>
      <c r="I133" t="s">
        <v>164</v>
      </c>
      <c r="J133">
        <v>2</v>
      </c>
      <c r="K133">
        <v>0.30102999600000002</v>
      </c>
      <c r="L133">
        <v>-1</v>
      </c>
      <c r="M133">
        <v>36</v>
      </c>
      <c r="N133" s="3">
        <v>2</v>
      </c>
      <c r="O133" s="3">
        <v>1</v>
      </c>
      <c r="P133" s="3">
        <v>50</v>
      </c>
      <c r="Q133" s="3">
        <v>29.130000000000003</v>
      </c>
      <c r="R133">
        <v>2</v>
      </c>
      <c r="S133">
        <v>1</v>
      </c>
      <c r="T133">
        <v>50</v>
      </c>
      <c r="U133">
        <v>58.260000000000005</v>
      </c>
      <c r="V133">
        <v>4</v>
      </c>
      <c r="W133">
        <v>2</v>
      </c>
      <c r="X133">
        <v>100</v>
      </c>
      <c r="Y133" s="2">
        <f t="shared" si="14"/>
        <v>87.390000000000015</v>
      </c>
      <c r="Z133" s="2">
        <f t="shared" si="13"/>
        <v>43.695000000000007</v>
      </c>
      <c r="AA133" s="2">
        <f t="shared" si="15"/>
        <v>29.130000000000003</v>
      </c>
      <c r="AB133" s="2">
        <f t="shared" si="12"/>
        <v>58.260000000000005</v>
      </c>
    </row>
    <row r="134" spans="1:28" x14ac:dyDescent="0.25">
      <c r="A134">
        <v>133</v>
      </c>
      <c r="B134" t="s">
        <v>22</v>
      </c>
      <c r="C134" t="s">
        <v>172</v>
      </c>
      <c r="D134" t="s">
        <v>162</v>
      </c>
      <c r="E134" t="s">
        <v>163</v>
      </c>
      <c r="F134" t="s">
        <v>25</v>
      </c>
      <c r="G134">
        <v>1</v>
      </c>
      <c r="H134">
        <v>5</v>
      </c>
      <c r="I134" t="s">
        <v>164</v>
      </c>
      <c r="J134">
        <v>4</v>
      </c>
      <c r="K134">
        <v>0.60205999099999996</v>
      </c>
      <c r="L134">
        <v>1</v>
      </c>
      <c r="M134">
        <v>40</v>
      </c>
      <c r="N134" s="3">
        <v>3</v>
      </c>
      <c r="O134" s="3">
        <v>1.5</v>
      </c>
      <c r="P134" s="3">
        <v>37.5</v>
      </c>
      <c r="Q134" s="3">
        <v>58.260000000000005</v>
      </c>
      <c r="R134">
        <v>3</v>
      </c>
      <c r="S134">
        <v>1.3</v>
      </c>
      <c r="T134">
        <v>31.3</v>
      </c>
      <c r="U134">
        <v>116.52000000000001</v>
      </c>
      <c r="V134">
        <v>6</v>
      </c>
      <c r="W134">
        <v>2.8</v>
      </c>
      <c r="X134">
        <v>68.8</v>
      </c>
      <c r="Y134" s="2">
        <f t="shared" si="14"/>
        <v>174.78000000000003</v>
      </c>
      <c r="Z134" s="2">
        <f t="shared" si="13"/>
        <v>62.421428571428585</v>
      </c>
      <c r="AA134" s="2">
        <f t="shared" si="15"/>
        <v>38.840000000000003</v>
      </c>
      <c r="AB134" s="2">
        <f t="shared" si="12"/>
        <v>89.630769230769232</v>
      </c>
    </row>
    <row r="135" spans="1:28" x14ac:dyDescent="0.25">
      <c r="A135">
        <v>134</v>
      </c>
      <c r="B135" t="s">
        <v>22</v>
      </c>
      <c r="C135" t="s">
        <v>173</v>
      </c>
      <c r="D135" t="s">
        <v>162</v>
      </c>
      <c r="E135" t="s">
        <v>163</v>
      </c>
      <c r="F135" t="s">
        <v>25</v>
      </c>
      <c r="G135">
        <v>1</v>
      </c>
      <c r="H135">
        <v>5</v>
      </c>
      <c r="I135" t="s">
        <v>164</v>
      </c>
      <c r="J135">
        <v>4</v>
      </c>
      <c r="K135">
        <v>0.60205999099999996</v>
      </c>
      <c r="L135">
        <v>1</v>
      </c>
      <c r="M135">
        <v>37</v>
      </c>
      <c r="N135" s="3">
        <v>3</v>
      </c>
      <c r="O135" s="3">
        <v>1.5</v>
      </c>
      <c r="P135" s="3">
        <v>37.5</v>
      </c>
      <c r="Q135" s="3">
        <v>58.260000000000005</v>
      </c>
      <c r="R135">
        <v>3</v>
      </c>
      <c r="S135">
        <v>2</v>
      </c>
      <c r="T135">
        <v>50</v>
      </c>
      <c r="U135">
        <v>116.52000000000001</v>
      </c>
      <c r="V135">
        <v>6</v>
      </c>
      <c r="W135">
        <v>3.5</v>
      </c>
      <c r="X135">
        <v>87.5</v>
      </c>
      <c r="Y135" s="2">
        <f t="shared" si="14"/>
        <v>174.78000000000003</v>
      </c>
      <c r="Z135" s="2">
        <f t="shared" si="13"/>
        <v>49.937142857142867</v>
      </c>
      <c r="AA135" s="2">
        <f t="shared" si="15"/>
        <v>38.840000000000003</v>
      </c>
      <c r="AB135" s="2">
        <f t="shared" si="12"/>
        <v>58.260000000000005</v>
      </c>
    </row>
    <row r="136" spans="1:28" x14ac:dyDescent="0.25">
      <c r="A136">
        <v>135</v>
      </c>
      <c r="B136" t="s">
        <v>22</v>
      </c>
      <c r="C136" t="s">
        <v>174</v>
      </c>
      <c r="D136" t="s">
        <v>162</v>
      </c>
      <c r="E136" t="s">
        <v>163</v>
      </c>
      <c r="F136" t="s">
        <v>25</v>
      </c>
      <c r="G136">
        <v>1</v>
      </c>
      <c r="H136">
        <v>5</v>
      </c>
      <c r="I136" t="s">
        <v>164</v>
      </c>
      <c r="J136">
        <v>5</v>
      </c>
      <c r="K136">
        <v>0.69897000399999998</v>
      </c>
      <c r="L136">
        <v>1</v>
      </c>
      <c r="M136">
        <v>30</v>
      </c>
      <c r="N136" s="3">
        <v>2</v>
      </c>
      <c r="O136" s="3">
        <v>2</v>
      </c>
      <c r="P136" s="3">
        <v>40</v>
      </c>
      <c r="Q136" s="3">
        <v>82.535000000000011</v>
      </c>
      <c r="R136">
        <v>2</v>
      </c>
      <c r="S136">
        <v>1</v>
      </c>
      <c r="T136">
        <v>20</v>
      </c>
      <c r="U136">
        <v>43.695</v>
      </c>
      <c r="V136">
        <v>4</v>
      </c>
      <c r="W136">
        <v>3</v>
      </c>
      <c r="X136">
        <v>60</v>
      </c>
      <c r="Y136" s="2">
        <f t="shared" si="14"/>
        <v>126.23000000000002</v>
      </c>
      <c r="Z136" s="2">
        <f t="shared" si="13"/>
        <v>42.076666666666675</v>
      </c>
      <c r="AA136" s="2">
        <f t="shared" si="15"/>
        <v>41.267500000000005</v>
      </c>
      <c r="AB136" s="2">
        <f t="shared" si="12"/>
        <v>43.695</v>
      </c>
    </row>
    <row r="137" spans="1:28" x14ac:dyDescent="0.25">
      <c r="A137">
        <v>136</v>
      </c>
      <c r="B137" t="s">
        <v>22</v>
      </c>
      <c r="C137" t="s">
        <v>175</v>
      </c>
      <c r="D137" t="s">
        <v>162</v>
      </c>
      <c r="E137" t="s">
        <v>163</v>
      </c>
      <c r="F137" t="s">
        <v>25</v>
      </c>
      <c r="G137">
        <v>1</v>
      </c>
      <c r="H137">
        <v>5</v>
      </c>
      <c r="I137" t="s">
        <v>164</v>
      </c>
      <c r="J137">
        <v>4</v>
      </c>
      <c r="K137">
        <v>0.60205999099999996</v>
      </c>
      <c r="L137">
        <v>-1</v>
      </c>
      <c r="M137">
        <v>60</v>
      </c>
      <c r="N137" s="3">
        <v>1</v>
      </c>
      <c r="O137" s="3">
        <v>1</v>
      </c>
      <c r="P137" s="3">
        <v>25</v>
      </c>
      <c r="Q137" s="3">
        <v>58.260000000000005</v>
      </c>
      <c r="R137">
        <v>2</v>
      </c>
      <c r="S137">
        <v>2</v>
      </c>
      <c r="T137">
        <v>50</v>
      </c>
      <c r="U137">
        <v>116.52000000000001</v>
      </c>
      <c r="V137">
        <v>3</v>
      </c>
      <c r="W137">
        <v>3</v>
      </c>
      <c r="X137">
        <v>75</v>
      </c>
      <c r="Y137" s="2">
        <f t="shared" si="14"/>
        <v>174.78000000000003</v>
      </c>
      <c r="Z137" s="2">
        <f t="shared" si="13"/>
        <v>58.260000000000012</v>
      </c>
      <c r="AA137" s="2">
        <f t="shared" si="15"/>
        <v>58.260000000000005</v>
      </c>
      <c r="AB137" s="2">
        <f t="shared" si="12"/>
        <v>58.260000000000005</v>
      </c>
    </row>
    <row r="138" spans="1:28" x14ac:dyDescent="0.25">
      <c r="A138">
        <v>137</v>
      </c>
      <c r="B138" t="s">
        <v>22</v>
      </c>
      <c r="C138" t="s">
        <v>176</v>
      </c>
      <c r="D138" t="s">
        <v>162</v>
      </c>
      <c r="E138" t="s">
        <v>163</v>
      </c>
      <c r="F138" t="s">
        <v>25</v>
      </c>
      <c r="G138">
        <v>1</v>
      </c>
      <c r="H138">
        <v>5</v>
      </c>
      <c r="I138" t="s">
        <v>164</v>
      </c>
      <c r="J138">
        <v>2</v>
      </c>
      <c r="K138">
        <v>0.30102999600000002</v>
      </c>
      <c r="L138">
        <v>1</v>
      </c>
      <c r="M138">
        <v>28</v>
      </c>
      <c r="N138" s="3">
        <v>1</v>
      </c>
      <c r="O138" s="3">
        <v>1</v>
      </c>
      <c r="P138" s="3">
        <v>50</v>
      </c>
      <c r="Q138" s="3">
        <v>29.130000000000003</v>
      </c>
      <c r="R138">
        <v>2</v>
      </c>
      <c r="S138">
        <v>1</v>
      </c>
      <c r="T138">
        <v>50</v>
      </c>
      <c r="U138">
        <v>58.260000000000005</v>
      </c>
      <c r="V138">
        <v>3</v>
      </c>
      <c r="W138">
        <v>2</v>
      </c>
      <c r="X138">
        <v>100</v>
      </c>
      <c r="Y138" s="2">
        <f t="shared" si="14"/>
        <v>87.390000000000015</v>
      </c>
      <c r="Z138" s="2">
        <f t="shared" si="13"/>
        <v>43.695000000000007</v>
      </c>
      <c r="AA138" s="2">
        <f t="shared" si="15"/>
        <v>29.130000000000003</v>
      </c>
      <c r="AB138" s="2">
        <f t="shared" si="12"/>
        <v>58.260000000000005</v>
      </c>
    </row>
    <row r="139" spans="1:28" x14ac:dyDescent="0.25">
      <c r="A139">
        <v>138</v>
      </c>
      <c r="B139" t="s">
        <v>22</v>
      </c>
      <c r="C139" t="s">
        <v>177</v>
      </c>
      <c r="D139" t="s">
        <v>162</v>
      </c>
      <c r="E139" t="s">
        <v>163</v>
      </c>
      <c r="F139" t="s">
        <v>25</v>
      </c>
      <c r="G139">
        <v>1</v>
      </c>
      <c r="H139">
        <v>5</v>
      </c>
      <c r="I139" t="s">
        <v>164</v>
      </c>
      <c r="J139">
        <v>2.5</v>
      </c>
      <c r="K139">
        <v>0.39794000899999998</v>
      </c>
      <c r="L139">
        <v>-1</v>
      </c>
      <c r="M139">
        <v>42</v>
      </c>
      <c r="N139" s="3">
        <v>2</v>
      </c>
      <c r="O139" s="3">
        <v>1</v>
      </c>
      <c r="P139" s="3">
        <v>40</v>
      </c>
      <c r="Q139" s="3">
        <v>33.984999999999999</v>
      </c>
      <c r="R139">
        <v>3</v>
      </c>
      <c r="S139">
        <v>1.5</v>
      </c>
      <c r="T139">
        <v>60</v>
      </c>
      <c r="U139">
        <v>77.680000000000007</v>
      </c>
      <c r="V139">
        <v>5</v>
      </c>
      <c r="W139">
        <v>2.5</v>
      </c>
      <c r="X139">
        <v>100</v>
      </c>
      <c r="Y139" s="2">
        <f t="shared" si="14"/>
        <v>111.66500000000001</v>
      </c>
      <c r="Z139" s="2">
        <f t="shared" si="13"/>
        <v>44.666000000000004</v>
      </c>
      <c r="AA139" s="2">
        <f t="shared" si="15"/>
        <v>33.984999999999999</v>
      </c>
      <c r="AB139" s="2">
        <f t="shared" si="12"/>
        <v>51.786666666666669</v>
      </c>
    </row>
    <row r="140" spans="1:28" x14ac:dyDescent="0.25">
      <c r="A140">
        <v>139</v>
      </c>
      <c r="B140" t="s">
        <v>22</v>
      </c>
      <c r="C140" t="s">
        <v>178</v>
      </c>
      <c r="D140" t="s">
        <v>162</v>
      </c>
      <c r="E140" t="s">
        <v>163</v>
      </c>
      <c r="F140" t="s">
        <v>25</v>
      </c>
      <c r="G140">
        <v>1</v>
      </c>
      <c r="H140">
        <v>5</v>
      </c>
      <c r="I140" t="s">
        <v>164</v>
      </c>
      <c r="J140">
        <v>2</v>
      </c>
      <c r="K140">
        <v>0.30102999600000002</v>
      </c>
      <c r="L140">
        <v>-1</v>
      </c>
      <c r="M140">
        <v>27</v>
      </c>
      <c r="N140" s="3">
        <v>1</v>
      </c>
      <c r="O140" s="3">
        <v>1</v>
      </c>
      <c r="P140" s="3">
        <v>50</v>
      </c>
      <c r="Q140" s="3">
        <v>29.130000000000003</v>
      </c>
      <c r="R140">
        <v>2</v>
      </c>
      <c r="S140">
        <v>1</v>
      </c>
      <c r="T140">
        <v>50</v>
      </c>
      <c r="U140">
        <v>58.260000000000005</v>
      </c>
      <c r="V140">
        <v>3</v>
      </c>
      <c r="W140">
        <v>2</v>
      </c>
      <c r="X140">
        <v>100</v>
      </c>
      <c r="Y140" s="2">
        <f t="shared" si="14"/>
        <v>87.390000000000015</v>
      </c>
      <c r="Z140" s="2">
        <f t="shared" si="13"/>
        <v>43.695000000000007</v>
      </c>
      <c r="AA140" s="2">
        <f t="shared" si="15"/>
        <v>29.130000000000003</v>
      </c>
      <c r="AB140" s="2">
        <f t="shared" si="12"/>
        <v>58.260000000000005</v>
      </c>
    </row>
    <row r="141" spans="1:28" x14ac:dyDescent="0.25">
      <c r="A141">
        <v>140</v>
      </c>
      <c r="B141" t="s">
        <v>22</v>
      </c>
      <c r="C141" t="s">
        <v>179</v>
      </c>
      <c r="D141" t="s">
        <v>162</v>
      </c>
      <c r="E141" t="s">
        <v>163</v>
      </c>
      <c r="F141" t="s">
        <v>25</v>
      </c>
      <c r="G141">
        <v>1</v>
      </c>
      <c r="H141">
        <v>5</v>
      </c>
      <c r="I141" t="s">
        <v>164</v>
      </c>
      <c r="J141">
        <v>4.5</v>
      </c>
      <c r="K141">
        <v>0.65321251400000002</v>
      </c>
      <c r="L141">
        <v>1</v>
      </c>
      <c r="M141">
        <v>57</v>
      </c>
      <c r="N141" s="3">
        <v>1</v>
      </c>
      <c r="O141" s="3">
        <v>1.5</v>
      </c>
      <c r="P141" s="3">
        <v>33.299999999999997</v>
      </c>
      <c r="Q141" s="3">
        <v>33.984999999999999</v>
      </c>
      <c r="R141">
        <v>2</v>
      </c>
      <c r="S141">
        <v>1.5</v>
      </c>
      <c r="T141">
        <v>33.299999999999997</v>
      </c>
      <c r="U141">
        <v>77.680000000000007</v>
      </c>
      <c r="V141">
        <v>3</v>
      </c>
      <c r="W141">
        <v>3</v>
      </c>
      <c r="X141">
        <v>66.7</v>
      </c>
      <c r="Y141" s="2">
        <f t="shared" si="14"/>
        <v>111.66500000000001</v>
      </c>
      <c r="Z141" s="2">
        <f t="shared" si="13"/>
        <v>37.221666666666671</v>
      </c>
      <c r="AA141" s="2">
        <f t="shared" si="15"/>
        <v>22.656666666666666</v>
      </c>
      <c r="AB141" s="2">
        <f t="shared" si="12"/>
        <v>51.786666666666669</v>
      </c>
    </row>
    <row r="142" spans="1:28" x14ac:dyDescent="0.25">
      <c r="A142">
        <v>141</v>
      </c>
      <c r="B142" t="s">
        <v>22</v>
      </c>
      <c r="C142" t="s">
        <v>180</v>
      </c>
      <c r="D142" t="s">
        <v>162</v>
      </c>
      <c r="E142" t="s">
        <v>163</v>
      </c>
      <c r="F142" t="s">
        <v>25</v>
      </c>
      <c r="G142">
        <v>1</v>
      </c>
      <c r="H142">
        <v>5</v>
      </c>
      <c r="I142" t="s">
        <v>164</v>
      </c>
      <c r="J142">
        <v>4</v>
      </c>
      <c r="K142">
        <v>0.60205999099999996</v>
      </c>
      <c r="L142">
        <v>-1</v>
      </c>
      <c r="M142">
        <v>31</v>
      </c>
      <c r="N142" s="3">
        <v>1</v>
      </c>
      <c r="O142" s="3">
        <v>1</v>
      </c>
      <c r="P142" s="3">
        <v>25</v>
      </c>
      <c r="Q142" s="3">
        <v>58.260000000000005</v>
      </c>
      <c r="R142">
        <v>1</v>
      </c>
      <c r="S142">
        <v>2</v>
      </c>
      <c r="T142">
        <v>50</v>
      </c>
      <c r="U142">
        <v>116.52000000000001</v>
      </c>
      <c r="V142">
        <v>2</v>
      </c>
      <c r="W142">
        <v>3</v>
      </c>
      <c r="X142">
        <v>75</v>
      </c>
      <c r="Y142" s="2">
        <f t="shared" si="14"/>
        <v>174.78000000000003</v>
      </c>
      <c r="Z142" s="2">
        <f t="shared" si="13"/>
        <v>58.260000000000012</v>
      </c>
      <c r="AA142" s="2">
        <f t="shared" si="15"/>
        <v>58.260000000000005</v>
      </c>
      <c r="AB142" s="2">
        <f t="shared" si="12"/>
        <v>58.260000000000005</v>
      </c>
    </row>
    <row r="143" spans="1:28" x14ac:dyDescent="0.25">
      <c r="A143">
        <v>142</v>
      </c>
      <c r="B143" t="s">
        <v>22</v>
      </c>
      <c r="C143" t="s">
        <v>181</v>
      </c>
      <c r="D143" t="s">
        <v>162</v>
      </c>
      <c r="E143" t="s">
        <v>163</v>
      </c>
      <c r="F143" t="s">
        <v>25</v>
      </c>
      <c r="G143">
        <v>1</v>
      </c>
      <c r="H143">
        <v>5</v>
      </c>
      <c r="I143" t="s">
        <v>164</v>
      </c>
      <c r="J143">
        <v>10</v>
      </c>
      <c r="K143">
        <v>1</v>
      </c>
      <c r="L143">
        <v>1</v>
      </c>
      <c r="M143">
        <v>40</v>
      </c>
      <c r="N143" s="3">
        <v>2</v>
      </c>
      <c r="O143" s="3">
        <v>2.5</v>
      </c>
      <c r="P143" s="3">
        <v>25</v>
      </c>
      <c r="Q143" s="3">
        <v>145.65</v>
      </c>
      <c r="R143">
        <v>4</v>
      </c>
      <c r="S143">
        <v>5</v>
      </c>
      <c r="T143">
        <v>50</v>
      </c>
      <c r="U143">
        <v>291.3</v>
      </c>
      <c r="V143">
        <v>6</v>
      </c>
      <c r="W143">
        <v>7.5</v>
      </c>
      <c r="X143">
        <v>75</v>
      </c>
      <c r="Y143" s="2">
        <f t="shared" si="14"/>
        <v>436.95000000000005</v>
      </c>
      <c r="Z143" s="2">
        <f t="shared" si="13"/>
        <v>58.260000000000005</v>
      </c>
      <c r="AA143" s="2">
        <f t="shared" si="15"/>
        <v>58.260000000000005</v>
      </c>
      <c r="AB143" s="2">
        <f t="shared" si="12"/>
        <v>58.260000000000005</v>
      </c>
    </row>
    <row r="144" spans="1:28" x14ac:dyDescent="0.25">
      <c r="A144">
        <v>143</v>
      </c>
      <c r="B144" t="s">
        <v>22</v>
      </c>
      <c r="C144" t="s">
        <v>182</v>
      </c>
      <c r="D144" t="s">
        <v>162</v>
      </c>
      <c r="E144" t="s">
        <v>163</v>
      </c>
      <c r="F144" t="s">
        <v>25</v>
      </c>
      <c r="G144">
        <v>1</v>
      </c>
      <c r="H144">
        <v>5</v>
      </c>
      <c r="I144" t="s">
        <v>164</v>
      </c>
      <c r="J144">
        <v>8</v>
      </c>
      <c r="K144">
        <v>0.90308998699999998</v>
      </c>
      <c r="L144">
        <v>1</v>
      </c>
      <c r="M144">
        <v>34</v>
      </c>
      <c r="N144" s="3">
        <v>2</v>
      </c>
      <c r="O144" s="3">
        <v>3</v>
      </c>
      <c r="P144" s="3">
        <v>37.5</v>
      </c>
      <c r="Q144" s="3">
        <v>165.07000000000002</v>
      </c>
      <c r="R144">
        <v>3</v>
      </c>
      <c r="S144">
        <v>4</v>
      </c>
      <c r="T144">
        <v>50</v>
      </c>
      <c r="U144">
        <v>233.04000000000002</v>
      </c>
      <c r="V144">
        <v>5</v>
      </c>
      <c r="W144">
        <v>7</v>
      </c>
      <c r="X144">
        <v>87.5</v>
      </c>
      <c r="Y144" s="2">
        <f t="shared" si="14"/>
        <v>398.11</v>
      </c>
      <c r="Z144" s="2">
        <f t="shared" si="13"/>
        <v>56.872857142857143</v>
      </c>
      <c r="AA144" s="2">
        <f t="shared" si="15"/>
        <v>55.023333333333341</v>
      </c>
      <c r="AB144" s="2">
        <f t="shared" si="12"/>
        <v>58.260000000000005</v>
      </c>
    </row>
    <row r="145" spans="1:29" x14ac:dyDescent="0.25">
      <c r="A145">
        <v>144</v>
      </c>
      <c r="B145" t="s">
        <v>22</v>
      </c>
      <c r="C145" t="s">
        <v>183</v>
      </c>
      <c r="D145" t="s">
        <v>162</v>
      </c>
      <c r="E145" t="s">
        <v>163</v>
      </c>
      <c r="F145" t="s">
        <v>25</v>
      </c>
      <c r="G145">
        <v>1</v>
      </c>
      <c r="H145">
        <v>5</v>
      </c>
      <c r="I145" t="s">
        <v>164</v>
      </c>
      <c r="J145">
        <v>8</v>
      </c>
      <c r="K145">
        <v>0.90308998699999998</v>
      </c>
      <c r="L145">
        <v>1</v>
      </c>
      <c r="M145">
        <v>37</v>
      </c>
      <c r="N145" s="3">
        <v>2</v>
      </c>
      <c r="O145" s="3">
        <v>3</v>
      </c>
      <c r="P145" s="3">
        <v>37.5</v>
      </c>
      <c r="Q145" s="3">
        <v>165.07000000000002</v>
      </c>
      <c r="R145">
        <v>3</v>
      </c>
      <c r="S145">
        <v>4</v>
      </c>
      <c r="T145">
        <v>50</v>
      </c>
      <c r="U145">
        <v>233.04000000000002</v>
      </c>
      <c r="V145">
        <v>5</v>
      </c>
      <c r="W145">
        <v>7</v>
      </c>
      <c r="X145">
        <v>87.5</v>
      </c>
      <c r="Y145" s="2">
        <f t="shared" si="14"/>
        <v>398.11</v>
      </c>
      <c r="Z145" s="2">
        <f t="shared" si="13"/>
        <v>56.872857142857143</v>
      </c>
      <c r="AA145" s="2">
        <f t="shared" si="15"/>
        <v>55.023333333333341</v>
      </c>
      <c r="AB145" s="2">
        <f t="shared" si="12"/>
        <v>58.260000000000005</v>
      </c>
    </row>
    <row r="146" spans="1:29" x14ac:dyDescent="0.25">
      <c r="A146">
        <v>145</v>
      </c>
      <c r="B146" t="s">
        <v>22</v>
      </c>
      <c r="C146" t="s">
        <v>184</v>
      </c>
      <c r="D146" t="s">
        <v>162</v>
      </c>
      <c r="E146" t="s">
        <v>163</v>
      </c>
      <c r="F146" t="s">
        <v>25</v>
      </c>
      <c r="G146">
        <v>1</v>
      </c>
      <c r="H146">
        <v>5</v>
      </c>
      <c r="I146" t="s">
        <v>164</v>
      </c>
      <c r="L146">
        <v>-1</v>
      </c>
      <c r="M146">
        <v>37</v>
      </c>
      <c r="N146" s="3">
        <v>1</v>
      </c>
      <c r="O146" s="3">
        <v>1</v>
      </c>
      <c r="Q146" s="3">
        <v>29.130000000000003</v>
      </c>
      <c r="R146">
        <v>1</v>
      </c>
      <c r="S146">
        <v>1</v>
      </c>
      <c r="U146">
        <v>58.260000000000005</v>
      </c>
      <c r="V146">
        <v>2</v>
      </c>
      <c r="W146">
        <v>2</v>
      </c>
      <c r="Y146" s="2">
        <f t="shared" si="14"/>
        <v>87.390000000000015</v>
      </c>
      <c r="Z146" s="2">
        <f t="shared" si="13"/>
        <v>43.695000000000007</v>
      </c>
      <c r="AA146" s="2">
        <f t="shared" si="15"/>
        <v>29.130000000000003</v>
      </c>
      <c r="AB146" s="2">
        <f t="shared" si="12"/>
        <v>58.260000000000005</v>
      </c>
    </row>
    <row r="147" spans="1:29" x14ac:dyDescent="0.25">
      <c r="A147">
        <v>146</v>
      </c>
      <c r="B147" t="s">
        <v>22</v>
      </c>
      <c r="C147" t="s">
        <v>185</v>
      </c>
      <c r="D147" t="s">
        <v>162</v>
      </c>
      <c r="E147" t="s">
        <v>163</v>
      </c>
      <c r="F147" t="s">
        <v>25</v>
      </c>
      <c r="G147">
        <v>1</v>
      </c>
      <c r="H147">
        <v>5</v>
      </c>
      <c r="I147" t="s">
        <v>164</v>
      </c>
      <c r="J147">
        <v>2.5</v>
      </c>
      <c r="K147">
        <v>0.39794000899999998</v>
      </c>
      <c r="L147">
        <v>1</v>
      </c>
      <c r="M147">
        <v>33</v>
      </c>
      <c r="N147" s="3">
        <v>1</v>
      </c>
      <c r="O147" s="3">
        <v>1</v>
      </c>
      <c r="P147" s="3">
        <v>40</v>
      </c>
      <c r="Q147" s="3">
        <v>29.130000000000003</v>
      </c>
      <c r="R147">
        <v>1</v>
      </c>
      <c r="S147">
        <v>1.3</v>
      </c>
      <c r="T147">
        <v>50</v>
      </c>
      <c r="U147">
        <v>67.97</v>
      </c>
      <c r="V147">
        <v>2</v>
      </c>
      <c r="W147">
        <v>2.2999999999999998</v>
      </c>
      <c r="X147">
        <v>90</v>
      </c>
      <c r="Y147" s="2">
        <f t="shared" si="14"/>
        <v>97.1</v>
      </c>
      <c r="Z147" s="2">
        <f t="shared" si="13"/>
        <v>42.217391304347828</v>
      </c>
      <c r="AA147" s="2">
        <f t="shared" si="15"/>
        <v>29.130000000000003</v>
      </c>
      <c r="AB147" s="2">
        <f t="shared" si="12"/>
        <v>52.284615384615385</v>
      </c>
    </row>
    <row r="148" spans="1:29" x14ac:dyDescent="0.25">
      <c r="A148">
        <v>147</v>
      </c>
      <c r="B148" t="s">
        <v>22</v>
      </c>
      <c r="C148" t="s">
        <v>186</v>
      </c>
      <c r="D148" t="s">
        <v>162</v>
      </c>
      <c r="E148" t="s">
        <v>163</v>
      </c>
      <c r="F148" t="s">
        <v>25</v>
      </c>
      <c r="G148">
        <v>1</v>
      </c>
      <c r="H148">
        <v>5</v>
      </c>
      <c r="I148" t="s">
        <v>164</v>
      </c>
      <c r="J148">
        <v>2.5</v>
      </c>
      <c r="K148">
        <v>0.39794000899999998</v>
      </c>
      <c r="L148">
        <v>-1</v>
      </c>
      <c r="M148">
        <v>67</v>
      </c>
      <c r="N148" s="3">
        <v>1</v>
      </c>
      <c r="O148" s="3">
        <v>1</v>
      </c>
      <c r="P148" s="3">
        <v>40</v>
      </c>
      <c r="Q148" s="3">
        <v>29.130000000000003</v>
      </c>
      <c r="R148">
        <v>1</v>
      </c>
      <c r="S148">
        <v>1</v>
      </c>
      <c r="T148">
        <v>40</v>
      </c>
      <c r="U148">
        <v>58.260000000000005</v>
      </c>
      <c r="V148">
        <v>2</v>
      </c>
      <c r="W148">
        <v>2</v>
      </c>
      <c r="X148">
        <v>80</v>
      </c>
      <c r="Y148" s="2">
        <f t="shared" si="14"/>
        <v>87.390000000000015</v>
      </c>
      <c r="Z148" s="2">
        <f t="shared" si="13"/>
        <v>43.695000000000007</v>
      </c>
      <c r="AA148" s="2">
        <f t="shared" si="15"/>
        <v>29.130000000000003</v>
      </c>
      <c r="AB148" s="2">
        <f t="shared" si="12"/>
        <v>58.260000000000005</v>
      </c>
    </row>
    <row r="149" spans="1:29" x14ac:dyDescent="0.25">
      <c r="A149">
        <v>148</v>
      </c>
      <c r="B149" t="s">
        <v>22</v>
      </c>
      <c r="C149" t="s">
        <v>187</v>
      </c>
      <c r="D149" t="s">
        <v>162</v>
      </c>
      <c r="E149" t="s">
        <v>163</v>
      </c>
      <c r="F149" t="s">
        <v>25</v>
      </c>
      <c r="G149">
        <v>1</v>
      </c>
      <c r="H149">
        <v>5</v>
      </c>
      <c r="I149" t="s">
        <v>164</v>
      </c>
      <c r="J149">
        <v>2</v>
      </c>
      <c r="K149">
        <v>0.30102999600000002</v>
      </c>
      <c r="L149">
        <v>1</v>
      </c>
      <c r="M149">
        <v>24</v>
      </c>
      <c r="N149" s="3">
        <v>1</v>
      </c>
      <c r="O149" s="3">
        <v>1</v>
      </c>
      <c r="P149" s="3">
        <v>50</v>
      </c>
      <c r="Q149" s="3">
        <v>34.956000000000003</v>
      </c>
      <c r="R149">
        <v>1</v>
      </c>
      <c r="S149">
        <v>1</v>
      </c>
      <c r="T149">
        <v>50</v>
      </c>
      <c r="U149">
        <v>63.115000000000002</v>
      </c>
      <c r="V149">
        <v>2</v>
      </c>
      <c r="W149">
        <v>2</v>
      </c>
      <c r="X149">
        <v>100</v>
      </c>
      <c r="Y149" s="2">
        <f t="shared" si="14"/>
        <v>98.070999999999998</v>
      </c>
      <c r="Z149" s="2">
        <f t="shared" si="13"/>
        <v>49.035499999999999</v>
      </c>
      <c r="AA149" s="2">
        <f t="shared" si="15"/>
        <v>34.956000000000003</v>
      </c>
      <c r="AB149" s="2">
        <f t="shared" si="12"/>
        <v>63.115000000000002</v>
      </c>
    </row>
    <row r="150" spans="1:29" x14ac:dyDescent="0.25">
      <c r="A150">
        <v>149</v>
      </c>
      <c r="B150" t="s">
        <v>22</v>
      </c>
      <c r="C150" t="s">
        <v>188</v>
      </c>
      <c r="D150" t="s">
        <v>162</v>
      </c>
      <c r="E150" t="s">
        <v>163</v>
      </c>
      <c r="F150" t="s">
        <v>25</v>
      </c>
      <c r="G150">
        <v>1</v>
      </c>
      <c r="H150">
        <v>5</v>
      </c>
      <c r="I150" t="s">
        <v>164</v>
      </c>
      <c r="J150">
        <v>3</v>
      </c>
      <c r="K150">
        <v>0.47712125500000002</v>
      </c>
      <c r="L150">
        <v>-1</v>
      </c>
      <c r="M150">
        <v>43</v>
      </c>
      <c r="N150" s="3">
        <v>2</v>
      </c>
      <c r="O150" s="3">
        <v>1</v>
      </c>
      <c r="P150" s="3">
        <v>33.299999999999997</v>
      </c>
      <c r="Q150" s="3">
        <v>29.130000000000003</v>
      </c>
      <c r="R150">
        <v>3</v>
      </c>
      <c r="S150">
        <v>1</v>
      </c>
      <c r="T150">
        <v>33.299999999999997</v>
      </c>
      <c r="U150">
        <v>58.260000000000005</v>
      </c>
      <c r="V150">
        <v>5</v>
      </c>
      <c r="W150">
        <v>2</v>
      </c>
      <c r="X150">
        <v>66.7</v>
      </c>
      <c r="Y150" s="2">
        <f t="shared" si="14"/>
        <v>87.390000000000015</v>
      </c>
      <c r="Z150" s="2">
        <f t="shared" si="13"/>
        <v>43.695000000000007</v>
      </c>
      <c r="AA150" s="2">
        <f t="shared" si="15"/>
        <v>29.130000000000003</v>
      </c>
      <c r="AB150" s="2">
        <f t="shared" si="12"/>
        <v>58.260000000000005</v>
      </c>
    </row>
    <row r="151" spans="1:29" x14ac:dyDescent="0.25">
      <c r="A151">
        <v>150</v>
      </c>
      <c r="B151" t="s">
        <v>22</v>
      </c>
      <c r="C151" t="s">
        <v>189</v>
      </c>
      <c r="D151" t="s">
        <v>162</v>
      </c>
      <c r="E151" t="s">
        <v>163</v>
      </c>
      <c r="F151" t="s">
        <v>25</v>
      </c>
      <c r="G151">
        <v>1</v>
      </c>
      <c r="H151">
        <v>5</v>
      </c>
      <c r="I151" t="s">
        <v>164</v>
      </c>
      <c r="J151">
        <v>5</v>
      </c>
      <c r="K151">
        <v>0.69897000399999998</v>
      </c>
      <c r="L151">
        <v>1</v>
      </c>
      <c r="M151">
        <v>45</v>
      </c>
      <c r="N151" s="3">
        <v>1</v>
      </c>
      <c r="O151" s="3">
        <v>2</v>
      </c>
      <c r="P151" s="3">
        <v>40</v>
      </c>
      <c r="Q151" s="3">
        <v>58.260000000000005</v>
      </c>
      <c r="R151">
        <v>2</v>
      </c>
      <c r="S151">
        <v>2</v>
      </c>
      <c r="T151">
        <v>40</v>
      </c>
      <c r="U151">
        <v>116.52000000000001</v>
      </c>
      <c r="V151">
        <v>3</v>
      </c>
      <c r="W151">
        <v>4</v>
      </c>
      <c r="X151">
        <v>80</v>
      </c>
      <c r="Y151" s="2">
        <f t="shared" si="14"/>
        <v>174.78000000000003</v>
      </c>
      <c r="Z151" s="2">
        <f t="shared" si="13"/>
        <v>43.695000000000007</v>
      </c>
      <c r="AA151" s="2">
        <f t="shared" si="15"/>
        <v>29.130000000000003</v>
      </c>
      <c r="AB151" s="2">
        <f t="shared" si="12"/>
        <v>58.260000000000005</v>
      </c>
    </row>
    <row r="152" spans="1:29" x14ac:dyDescent="0.25">
      <c r="A152">
        <v>151</v>
      </c>
      <c r="B152" t="s">
        <v>22</v>
      </c>
      <c r="C152" t="s">
        <v>190</v>
      </c>
      <c r="D152" t="s">
        <v>191</v>
      </c>
      <c r="E152" t="s">
        <v>192</v>
      </c>
      <c r="F152" t="s">
        <v>25</v>
      </c>
      <c r="G152">
        <v>1</v>
      </c>
      <c r="H152">
        <v>5</v>
      </c>
      <c r="I152" t="s">
        <v>164</v>
      </c>
      <c r="J152">
        <v>2.4500000000000002</v>
      </c>
      <c r="K152">
        <v>0.38916608400000002</v>
      </c>
      <c r="L152">
        <v>1</v>
      </c>
      <c r="M152">
        <v>30</v>
      </c>
      <c r="O152" s="3">
        <v>0.98</v>
      </c>
      <c r="P152" s="3">
        <v>40</v>
      </c>
      <c r="Q152" s="3">
        <v>388.40000000000003</v>
      </c>
      <c r="S152">
        <v>0.5</v>
      </c>
      <c r="T152">
        <v>20</v>
      </c>
      <c r="U152">
        <v>776.80000000000007</v>
      </c>
      <c r="W152">
        <v>1.5</v>
      </c>
      <c r="X152">
        <v>60</v>
      </c>
      <c r="Y152" s="2">
        <f t="shared" si="14"/>
        <v>1165.2</v>
      </c>
      <c r="Z152" s="2">
        <f t="shared" si="13"/>
        <v>776.80000000000007</v>
      </c>
      <c r="AA152" s="2">
        <f t="shared" si="15"/>
        <v>396.32653061224494</v>
      </c>
      <c r="AB152" s="2">
        <f t="shared" si="12"/>
        <v>1553.6000000000001</v>
      </c>
      <c r="AC152" s="2">
        <f>AVERAGE(AB152:AB181)</f>
        <v>624.67666666666662</v>
      </c>
    </row>
    <row r="153" spans="1:29" x14ac:dyDescent="0.25">
      <c r="A153">
        <v>152</v>
      </c>
      <c r="B153" t="s">
        <v>22</v>
      </c>
      <c r="C153" t="s">
        <v>193</v>
      </c>
      <c r="D153" t="s">
        <v>191</v>
      </c>
      <c r="E153" t="s">
        <v>192</v>
      </c>
      <c r="F153" t="s">
        <v>25</v>
      </c>
      <c r="G153">
        <v>1</v>
      </c>
      <c r="H153">
        <v>5</v>
      </c>
      <c r="I153" t="s">
        <v>164</v>
      </c>
      <c r="J153">
        <v>2.94</v>
      </c>
      <c r="K153">
        <v>0.46834733000000001</v>
      </c>
      <c r="L153">
        <v>1</v>
      </c>
      <c r="M153">
        <v>57</v>
      </c>
      <c r="O153" s="3">
        <v>0.49</v>
      </c>
      <c r="P153" s="3">
        <v>16.7</v>
      </c>
      <c r="Q153" s="3">
        <v>58.260000000000005</v>
      </c>
      <c r="S153">
        <v>0.5</v>
      </c>
      <c r="T153">
        <v>16.7</v>
      </c>
      <c r="U153">
        <v>97.100000000000009</v>
      </c>
      <c r="W153">
        <v>1</v>
      </c>
      <c r="X153">
        <v>33.299999999999997</v>
      </c>
      <c r="Y153" s="2">
        <f t="shared" si="14"/>
        <v>155.36000000000001</v>
      </c>
      <c r="Z153" s="2">
        <f t="shared" si="13"/>
        <v>155.36000000000001</v>
      </c>
      <c r="AA153" s="2">
        <f t="shared" si="15"/>
        <v>118.89795918367348</v>
      </c>
      <c r="AB153" s="2">
        <f t="shared" si="12"/>
        <v>194.20000000000002</v>
      </c>
    </row>
    <row r="154" spans="1:29" x14ac:dyDescent="0.25">
      <c r="A154">
        <v>153</v>
      </c>
      <c r="B154" t="s">
        <v>22</v>
      </c>
      <c r="C154" t="s">
        <v>194</v>
      </c>
      <c r="D154" t="s">
        <v>191</v>
      </c>
      <c r="E154" t="s">
        <v>192</v>
      </c>
      <c r="F154" t="s">
        <v>25</v>
      </c>
      <c r="G154">
        <v>1</v>
      </c>
      <c r="H154">
        <v>5</v>
      </c>
      <c r="I154" t="s">
        <v>164</v>
      </c>
      <c r="J154">
        <v>3.43</v>
      </c>
      <c r="K154">
        <v>0.53529411999999998</v>
      </c>
      <c r="L154">
        <v>1</v>
      </c>
      <c r="M154">
        <v>33</v>
      </c>
      <c r="O154" s="3">
        <v>0.49</v>
      </c>
      <c r="P154" s="3">
        <v>14.3</v>
      </c>
      <c r="Q154" s="3">
        <v>67.97</v>
      </c>
      <c r="S154">
        <v>0.5</v>
      </c>
      <c r="T154">
        <v>14.3</v>
      </c>
      <c r="U154">
        <v>291.3</v>
      </c>
      <c r="W154">
        <v>1</v>
      </c>
      <c r="X154">
        <v>28.6</v>
      </c>
      <c r="Y154" s="2">
        <f t="shared" si="14"/>
        <v>359.27</v>
      </c>
      <c r="Z154" s="2">
        <f t="shared" si="13"/>
        <v>359.27</v>
      </c>
      <c r="AA154" s="2">
        <f t="shared" si="15"/>
        <v>138.71428571428572</v>
      </c>
      <c r="AB154" s="2">
        <f t="shared" si="12"/>
        <v>582.6</v>
      </c>
    </row>
    <row r="155" spans="1:29" x14ac:dyDescent="0.25">
      <c r="A155">
        <v>154</v>
      </c>
      <c r="B155" t="s">
        <v>22</v>
      </c>
      <c r="C155" t="s">
        <v>195</v>
      </c>
      <c r="D155" t="s">
        <v>191</v>
      </c>
      <c r="E155" t="s">
        <v>192</v>
      </c>
      <c r="F155" t="s">
        <v>25</v>
      </c>
      <c r="G155">
        <v>1</v>
      </c>
      <c r="H155">
        <v>5</v>
      </c>
      <c r="I155" t="s">
        <v>164</v>
      </c>
      <c r="J155">
        <v>2.4500000000000002</v>
      </c>
      <c r="K155">
        <v>0.38916608400000002</v>
      </c>
      <c r="L155">
        <v>1</v>
      </c>
      <c r="M155">
        <v>25</v>
      </c>
      <c r="O155" s="3">
        <v>0.49</v>
      </c>
      <c r="P155" s="3">
        <v>20</v>
      </c>
      <c r="Q155" s="3">
        <v>291.3</v>
      </c>
      <c r="S155">
        <v>0.5</v>
      </c>
      <c r="T155">
        <v>20</v>
      </c>
      <c r="U155">
        <v>339.85</v>
      </c>
      <c r="W155">
        <v>1</v>
      </c>
      <c r="X155">
        <v>40</v>
      </c>
      <c r="Y155" s="2">
        <f t="shared" si="14"/>
        <v>631.15000000000009</v>
      </c>
      <c r="Z155" s="2">
        <f t="shared" si="13"/>
        <v>631.15000000000009</v>
      </c>
      <c r="AA155" s="2">
        <f t="shared" si="15"/>
        <v>594.48979591836735</v>
      </c>
      <c r="AB155" s="2">
        <f t="shared" ref="AB155:AB190" si="16">U155/S155</f>
        <v>679.7</v>
      </c>
    </row>
    <row r="156" spans="1:29" x14ac:dyDescent="0.25">
      <c r="A156">
        <v>155</v>
      </c>
      <c r="B156" t="s">
        <v>22</v>
      </c>
      <c r="C156" t="s">
        <v>196</v>
      </c>
      <c r="D156" t="s">
        <v>191</v>
      </c>
      <c r="E156" t="s">
        <v>192</v>
      </c>
      <c r="F156" t="s">
        <v>25</v>
      </c>
      <c r="G156">
        <v>1</v>
      </c>
      <c r="H156">
        <v>5</v>
      </c>
      <c r="I156" t="s">
        <v>164</v>
      </c>
      <c r="J156">
        <v>1.96</v>
      </c>
      <c r="K156">
        <v>0.29225607100000001</v>
      </c>
      <c r="L156">
        <v>-1</v>
      </c>
      <c r="M156">
        <v>33</v>
      </c>
      <c r="O156" s="3">
        <v>0.49</v>
      </c>
      <c r="P156" s="3">
        <v>25</v>
      </c>
      <c r="Q156" s="3">
        <v>194.20000000000002</v>
      </c>
      <c r="S156">
        <v>0.5</v>
      </c>
      <c r="T156">
        <v>25</v>
      </c>
      <c r="U156">
        <v>145.65</v>
      </c>
      <c r="W156">
        <v>1</v>
      </c>
      <c r="X156">
        <v>50</v>
      </c>
      <c r="Y156" s="2">
        <f t="shared" si="14"/>
        <v>339.85</v>
      </c>
      <c r="Z156" s="2">
        <f t="shared" si="13"/>
        <v>339.85</v>
      </c>
      <c r="AA156" s="2">
        <f t="shared" si="15"/>
        <v>396.32653061224494</v>
      </c>
      <c r="AB156" s="2">
        <f t="shared" si="16"/>
        <v>291.3</v>
      </c>
    </row>
    <row r="157" spans="1:29" x14ac:dyDescent="0.25">
      <c r="A157">
        <v>156</v>
      </c>
      <c r="B157" t="s">
        <v>22</v>
      </c>
      <c r="C157" t="s">
        <v>197</v>
      </c>
      <c r="D157" t="s">
        <v>191</v>
      </c>
      <c r="E157" t="s">
        <v>192</v>
      </c>
      <c r="F157" t="s">
        <v>25</v>
      </c>
      <c r="G157">
        <v>1</v>
      </c>
      <c r="H157">
        <v>5</v>
      </c>
      <c r="I157" t="s">
        <v>164</v>
      </c>
      <c r="J157">
        <v>2.94</v>
      </c>
      <c r="K157">
        <v>0.46834733000000001</v>
      </c>
      <c r="L157">
        <v>1</v>
      </c>
      <c r="M157">
        <v>46</v>
      </c>
      <c r="O157" s="3">
        <v>0.49</v>
      </c>
      <c r="P157" s="3">
        <v>16.7</v>
      </c>
      <c r="Q157" s="3">
        <v>291.3</v>
      </c>
      <c r="S157">
        <v>1</v>
      </c>
      <c r="T157">
        <v>33.299999999999997</v>
      </c>
      <c r="U157">
        <v>388.40000000000003</v>
      </c>
      <c r="W157">
        <v>1.5</v>
      </c>
      <c r="X157">
        <v>50</v>
      </c>
      <c r="Y157" s="2">
        <f t="shared" si="14"/>
        <v>679.7</v>
      </c>
      <c r="Z157" s="2">
        <f t="shared" si="13"/>
        <v>453.13333333333338</v>
      </c>
      <c r="AA157" s="2">
        <f t="shared" si="15"/>
        <v>594.48979591836735</v>
      </c>
      <c r="AB157" s="2">
        <f t="shared" si="16"/>
        <v>388.40000000000003</v>
      </c>
    </row>
    <row r="158" spans="1:29" x14ac:dyDescent="0.25">
      <c r="A158">
        <v>157</v>
      </c>
      <c r="B158" t="s">
        <v>22</v>
      </c>
      <c r="C158" t="s">
        <v>198</v>
      </c>
      <c r="D158" t="s">
        <v>191</v>
      </c>
      <c r="E158" t="s">
        <v>192</v>
      </c>
      <c r="F158" t="s">
        <v>25</v>
      </c>
      <c r="G158">
        <v>1</v>
      </c>
      <c r="H158">
        <v>5</v>
      </c>
      <c r="I158" t="s">
        <v>164</v>
      </c>
      <c r="J158">
        <v>2.4500000000000002</v>
      </c>
      <c r="K158">
        <v>0.38916608400000002</v>
      </c>
      <c r="L158">
        <v>-1</v>
      </c>
      <c r="M158">
        <v>48</v>
      </c>
      <c r="O158" s="3">
        <v>0.49</v>
      </c>
      <c r="P158" s="3">
        <v>20</v>
      </c>
      <c r="Q158" s="3">
        <v>87.39</v>
      </c>
      <c r="S158">
        <v>1</v>
      </c>
      <c r="T158">
        <v>40</v>
      </c>
      <c r="U158">
        <v>339.85</v>
      </c>
      <c r="W158">
        <v>1.5</v>
      </c>
      <c r="X158">
        <v>60</v>
      </c>
      <c r="Y158" s="2">
        <f t="shared" si="14"/>
        <v>427.24</v>
      </c>
      <c r="Z158" s="2">
        <f t="shared" si="13"/>
        <v>284.82666666666665</v>
      </c>
      <c r="AA158" s="2">
        <f t="shared" si="15"/>
        <v>178.34693877551021</v>
      </c>
      <c r="AB158" s="2">
        <f t="shared" si="16"/>
        <v>339.85</v>
      </c>
    </row>
    <row r="159" spans="1:29" x14ac:dyDescent="0.25">
      <c r="A159">
        <v>158</v>
      </c>
      <c r="B159" t="s">
        <v>22</v>
      </c>
      <c r="C159" t="s">
        <v>199</v>
      </c>
      <c r="D159" t="s">
        <v>191</v>
      </c>
      <c r="E159" t="s">
        <v>192</v>
      </c>
      <c r="F159" t="s">
        <v>25</v>
      </c>
      <c r="G159">
        <v>1</v>
      </c>
      <c r="H159">
        <v>5</v>
      </c>
      <c r="I159" t="s">
        <v>164</v>
      </c>
      <c r="J159">
        <v>1.96</v>
      </c>
      <c r="K159">
        <v>0.29225607100000001</v>
      </c>
      <c r="L159">
        <v>-1</v>
      </c>
      <c r="M159">
        <v>37</v>
      </c>
      <c r="O159" s="3">
        <v>0.49</v>
      </c>
      <c r="P159" s="3">
        <v>25</v>
      </c>
      <c r="Q159" s="3">
        <v>291.3</v>
      </c>
      <c r="S159">
        <v>0.5</v>
      </c>
      <c r="T159">
        <v>25</v>
      </c>
      <c r="U159">
        <v>388.40000000000003</v>
      </c>
      <c r="W159">
        <v>1</v>
      </c>
      <c r="X159">
        <v>50</v>
      </c>
      <c r="Y159" s="2">
        <f t="shared" si="14"/>
        <v>679.7</v>
      </c>
      <c r="Z159" s="2">
        <f t="shared" si="13"/>
        <v>679.7</v>
      </c>
      <c r="AA159" s="2">
        <f t="shared" si="15"/>
        <v>594.48979591836735</v>
      </c>
      <c r="AB159" s="2">
        <f t="shared" si="16"/>
        <v>776.80000000000007</v>
      </c>
    </row>
    <row r="160" spans="1:29" x14ac:dyDescent="0.25">
      <c r="A160">
        <v>159</v>
      </c>
      <c r="B160" t="s">
        <v>22</v>
      </c>
      <c r="C160" t="s">
        <v>200</v>
      </c>
      <c r="D160" t="s">
        <v>191</v>
      </c>
      <c r="E160" t="s">
        <v>192</v>
      </c>
      <c r="F160" t="s">
        <v>25</v>
      </c>
      <c r="G160">
        <v>1</v>
      </c>
      <c r="H160">
        <v>5</v>
      </c>
      <c r="I160" t="s">
        <v>164</v>
      </c>
      <c r="J160">
        <v>1.96</v>
      </c>
      <c r="K160">
        <v>0.29225607100000001</v>
      </c>
      <c r="L160">
        <v>-1</v>
      </c>
      <c r="M160">
        <v>30</v>
      </c>
      <c r="O160" s="3">
        <v>0.49</v>
      </c>
      <c r="P160" s="3">
        <v>25</v>
      </c>
      <c r="Q160" s="3">
        <v>194.20000000000002</v>
      </c>
      <c r="S160">
        <v>0.5</v>
      </c>
      <c r="T160">
        <v>25</v>
      </c>
      <c r="U160">
        <v>339.85</v>
      </c>
      <c r="W160">
        <v>1</v>
      </c>
      <c r="X160">
        <v>50</v>
      </c>
      <c r="Y160" s="2">
        <f t="shared" si="14"/>
        <v>534.05000000000007</v>
      </c>
      <c r="Z160" s="2">
        <f t="shared" si="13"/>
        <v>534.05000000000007</v>
      </c>
      <c r="AA160" s="2">
        <f t="shared" si="15"/>
        <v>396.32653061224494</v>
      </c>
      <c r="AB160" s="2">
        <f t="shared" si="16"/>
        <v>679.7</v>
      </c>
    </row>
    <row r="161" spans="1:28" x14ac:dyDescent="0.25">
      <c r="A161">
        <v>160</v>
      </c>
      <c r="B161" t="s">
        <v>22</v>
      </c>
      <c r="C161" t="s">
        <v>201</v>
      </c>
      <c r="D161" t="s">
        <v>191</v>
      </c>
      <c r="E161" t="s">
        <v>192</v>
      </c>
      <c r="F161" t="s">
        <v>25</v>
      </c>
      <c r="G161">
        <v>1</v>
      </c>
      <c r="H161">
        <v>5</v>
      </c>
      <c r="I161" t="s">
        <v>164</v>
      </c>
      <c r="J161">
        <v>3.92</v>
      </c>
      <c r="K161">
        <v>0.59328606699999997</v>
      </c>
      <c r="L161">
        <v>-1</v>
      </c>
      <c r="M161">
        <v>52</v>
      </c>
      <c r="O161" s="3">
        <v>0.49</v>
      </c>
      <c r="P161" s="3">
        <v>12.5</v>
      </c>
      <c r="Q161" s="3">
        <v>339.85</v>
      </c>
      <c r="S161">
        <v>1</v>
      </c>
      <c r="T161">
        <v>25</v>
      </c>
      <c r="U161">
        <v>485.50000000000006</v>
      </c>
      <c r="W161">
        <v>1.5</v>
      </c>
      <c r="X161">
        <v>37.5</v>
      </c>
      <c r="Y161" s="2">
        <f t="shared" si="14"/>
        <v>825.35000000000014</v>
      </c>
      <c r="Z161" s="2">
        <f t="shared" si="13"/>
        <v>550.23333333333346</v>
      </c>
      <c r="AA161" s="2">
        <f t="shared" si="15"/>
        <v>693.57142857142867</v>
      </c>
      <c r="AB161" s="2">
        <f t="shared" si="16"/>
        <v>485.50000000000006</v>
      </c>
    </row>
    <row r="162" spans="1:28" x14ac:dyDescent="0.25">
      <c r="A162">
        <v>161</v>
      </c>
      <c r="B162" t="s">
        <v>22</v>
      </c>
      <c r="C162" t="s">
        <v>202</v>
      </c>
      <c r="D162" t="s">
        <v>191</v>
      </c>
      <c r="E162" t="s">
        <v>192</v>
      </c>
      <c r="F162" t="s">
        <v>25</v>
      </c>
      <c r="G162">
        <v>1</v>
      </c>
      <c r="H162">
        <v>5</v>
      </c>
      <c r="I162" t="s">
        <v>164</v>
      </c>
      <c r="J162">
        <v>3.43</v>
      </c>
      <c r="K162">
        <v>0.53529411999999998</v>
      </c>
      <c r="L162">
        <v>1</v>
      </c>
      <c r="M162">
        <v>60</v>
      </c>
      <c r="O162" s="3">
        <v>0.49</v>
      </c>
      <c r="P162" s="3">
        <v>14.3</v>
      </c>
      <c r="Q162" s="3">
        <v>339.85</v>
      </c>
      <c r="S162">
        <v>1</v>
      </c>
      <c r="T162">
        <v>28.6</v>
      </c>
      <c r="U162">
        <v>485.50000000000006</v>
      </c>
      <c r="W162">
        <v>1.5</v>
      </c>
      <c r="X162">
        <v>42.9</v>
      </c>
      <c r="Y162" s="2">
        <f t="shared" si="14"/>
        <v>825.35000000000014</v>
      </c>
      <c r="Z162" s="2">
        <f t="shared" si="13"/>
        <v>550.23333333333346</v>
      </c>
      <c r="AA162" s="2">
        <f t="shared" si="15"/>
        <v>693.57142857142867</v>
      </c>
      <c r="AB162" s="2">
        <f t="shared" si="16"/>
        <v>485.50000000000006</v>
      </c>
    </row>
    <row r="163" spans="1:28" x14ac:dyDescent="0.25">
      <c r="A163">
        <v>162</v>
      </c>
      <c r="B163" t="s">
        <v>22</v>
      </c>
      <c r="C163" t="s">
        <v>203</v>
      </c>
      <c r="D163" t="s">
        <v>191</v>
      </c>
      <c r="E163" t="s">
        <v>192</v>
      </c>
      <c r="F163" t="s">
        <v>25</v>
      </c>
      <c r="G163">
        <v>1</v>
      </c>
      <c r="H163">
        <v>5</v>
      </c>
      <c r="I163" t="s">
        <v>164</v>
      </c>
      <c r="J163">
        <v>1.47</v>
      </c>
      <c r="K163">
        <v>0.16731733500000001</v>
      </c>
      <c r="L163">
        <v>-1</v>
      </c>
      <c r="M163">
        <v>58</v>
      </c>
      <c r="O163" s="3">
        <v>0.49</v>
      </c>
      <c r="P163" s="3">
        <v>33.299999999999997</v>
      </c>
      <c r="Q163" s="3">
        <v>77.680000000000007</v>
      </c>
      <c r="S163">
        <v>0.5</v>
      </c>
      <c r="T163">
        <v>33.299999999999997</v>
      </c>
      <c r="U163">
        <v>242.75000000000003</v>
      </c>
      <c r="W163">
        <v>1</v>
      </c>
      <c r="X163">
        <v>66.7</v>
      </c>
      <c r="Y163" s="2">
        <f t="shared" si="14"/>
        <v>320.43000000000006</v>
      </c>
      <c r="Z163" s="2">
        <f t="shared" si="13"/>
        <v>320.43000000000006</v>
      </c>
      <c r="AA163" s="2">
        <f t="shared" si="15"/>
        <v>158.53061224489798</v>
      </c>
      <c r="AB163" s="2">
        <f t="shared" si="16"/>
        <v>485.50000000000006</v>
      </c>
    </row>
    <row r="164" spans="1:28" x14ac:dyDescent="0.25">
      <c r="A164">
        <v>163</v>
      </c>
      <c r="B164" t="s">
        <v>22</v>
      </c>
      <c r="C164" t="s">
        <v>204</v>
      </c>
      <c r="D164" t="s">
        <v>191</v>
      </c>
      <c r="E164" t="s">
        <v>192</v>
      </c>
      <c r="F164" t="s">
        <v>25</v>
      </c>
      <c r="G164">
        <v>1</v>
      </c>
      <c r="H164">
        <v>5</v>
      </c>
      <c r="I164" t="s">
        <v>164</v>
      </c>
      <c r="J164">
        <v>1.96</v>
      </c>
      <c r="K164">
        <v>0.29225607100000001</v>
      </c>
      <c r="L164">
        <v>1</v>
      </c>
      <c r="M164">
        <v>65</v>
      </c>
      <c r="O164" s="3">
        <v>0.49</v>
      </c>
      <c r="P164" s="3">
        <v>25</v>
      </c>
      <c r="Q164" s="3">
        <v>339.85</v>
      </c>
      <c r="S164">
        <v>0.5</v>
      </c>
      <c r="T164">
        <v>25</v>
      </c>
      <c r="U164">
        <v>339.85</v>
      </c>
      <c r="W164">
        <v>1</v>
      </c>
      <c r="X164">
        <v>50</v>
      </c>
      <c r="Y164" s="2">
        <f t="shared" si="14"/>
        <v>679.7</v>
      </c>
      <c r="Z164" s="2">
        <f t="shared" si="13"/>
        <v>679.7</v>
      </c>
      <c r="AA164" s="2">
        <f t="shared" si="15"/>
        <v>693.57142857142867</v>
      </c>
      <c r="AB164" s="2">
        <f t="shared" si="16"/>
        <v>679.7</v>
      </c>
    </row>
    <row r="165" spans="1:28" x14ac:dyDescent="0.25">
      <c r="A165">
        <v>164</v>
      </c>
      <c r="B165" t="s">
        <v>22</v>
      </c>
      <c r="C165" t="s">
        <v>205</v>
      </c>
      <c r="D165" t="s">
        <v>191</v>
      </c>
      <c r="E165" t="s">
        <v>192</v>
      </c>
      <c r="F165" t="s">
        <v>25</v>
      </c>
      <c r="G165">
        <v>1</v>
      </c>
      <c r="H165">
        <v>5</v>
      </c>
      <c r="I165" t="s">
        <v>164</v>
      </c>
      <c r="J165">
        <v>2.94</v>
      </c>
      <c r="K165">
        <v>0.46834733000000001</v>
      </c>
      <c r="L165">
        <v>-1</v>
      </c>
      <c r="M165">
        <v>49</v>
      </c>
      <c r="O165" s="3">
        <v>0.49</v>
      </c>
      <c r="P165" s="3">
        <v>16.7</v>
      </c>
      <c r="Q165" s="3">
        <v>388.40000000000003</v>
      </c>
      <c r="S165">
        <v>0.5</v>
      </c>
      <c r="T165">
        <v>16.7</v>
      </c>
      <c r="U165">
        <v>485.50000000000006</v>
      </c>
      <c r="W165">
        <v>1</v>
      </c>
      <c r="X165">
        <v>33.299999999999997</v>
      </c>
      <c r="Y165" s="2">
        <f t="shared" si="14"/>
        <v>873.90000000000009</v>
      </c>
      <c r="Z165" s="2">
        <f t="shared" si="13"/>
        <v>873.90000000000009</v>
      </c>
      <c r="AA165" s="2">
        <f t="shared" si="15"/>
        <v>792.65306122448987</v>
      </c>
      <c r="AB165" s="2">
        <f t="shared" si="16"/>
        <v>971.00000000000011</v>
      </c>
    </row>
    <row r="166" spans="1:28" x14ac:dyDescent="0.25">
      <c r="A166">
        <v>165</v>
      </c>
      <c r="B166" t="s">
        <v>22</v>
      </c>
      <c r="C166" t="s">
        <v>206</v>
      </c>
      <c r="D166" t="s">
        <v>191</v>
      </c>
      <c r="E166" t="s">
        <v>192</v>
      </c>
      <c r="F166" t="s">
        <v>25</v>
      </c>
      <c r="G166">
        <v>1</v>
      </c>
      <c r="H166">
        <v>5</v>
      </c>
      <c r="I166" t="s">
        <v>164</v>
      </c>
      <c r="J166">
        <v>1.47</v>
      </c>
      <c r="K166">
        <v>0.16731733500000001</v>
      </c>
      <c r="L166">
        <v>-1</v>
      </c>
      <c r="M166">
        <v>30</v>
      </c>
      <c r="O166" s="3">
        <v>0.49</v>
      </c>
      <c r="P166" s="3">
        <v>33.299999999999997</v>
      </c>
      <c r="Q166" s="3">
        <v>48.550000000000004</v>
      </c>
      <c r="S166">
        <v>0.5</v>
      </c>
      <c r="T166">
        <v>33.299999999999997</v>
      </c>
      <c r="U166">
        <v>388.40000000000003</v>
      </c>
      <c r="W166">
        <v>1</v>
      </c>
      <c r="X166">
        <v>66.7</v>
      </c>
      <c r="Y166" s="2">
        <f t="shared" si="14"/>
        <v>436.95000000000005</v>
      </c>
      <c r="Z166" s="2">
        <f t="shared" si="13"/>
        <v>436.95000000000005</v>
      </c>
      <c r="AA166" s="2">
        <f t="shared" si="15"/>
        <v>99.081632653061234</v>
      </c>
      <c r="AB166" s="2">
        <f t="shared" si="16"/>
        <v>776.80000000000007</v>
      </c>
    </row>
    <row r="167" spans="1:28" x14ac:dyDescent="0.25">
      <c r="A167">
        <v>166</v>
      </c>
      <c r="B167" t="s">
        <v>22</v>
      </c>
      <c r="C167" t="s">
        <v>207</v>
      </c>
      <c r="D167" t="s">
        <v>191</v>
      </c>
      <c r="E167" t="s">
        <v>192</v>
      </c>
      <c r="F167" t="s">
        <v>25</v>
      </c>
      <c r="G167">
        <v>1</v>
      </c>
      <c r="H167">
        <v>5</v>
      </c>
      <c r="I167" t="s">
        <v>164</v>
      </c>
      <c r="J167">
        <v>1.96</v>
      </c>
      <c r="K167">
        <v>0.29225607100000001</v>
      </c>
      <c r="L167">
        <v>-1</v>
      </c>
      <c r="M167">
        <v>55</v>
      </c>
      <c r="O167" s="3">
        <v>0.49</v>
      </c>
      <c r="P167" s="3">
        <v>25</v>
      </c>
      <c r="Q167" s="3">
        <v>58.260000000000005</v>
      </c>
      <c r="S167">
        <v>0.5</v>
      </c>
      <c r="T167">
        <v>25</v>
      </c>
      <c r="U167">
        <v>339.85</v>
      </c>
      <c r="W167">
        <v>1</v>
      </c>
      <c r="X167">
        <v>50</v>
      </c>
      <c r="Y167" s="2">
        <f t="shared" si="14"/>
        <v>398.11</v>
      </c>
      <c r="Z167" s="2">
        <f t="shared" si="13"/>
        <v>398.11</v>
      </c>
      <c r="AA167" s="2">
        <f t="shared" si="15"/>
        <v>118.89795918367348</v>
      </c>
      <c r="AB167" s="2">
        <f t="shared" si="16"/>
        <v>679.7</v>
      </c>
    </row>
    <row r="168" spans="1:28" x14ac:dyDescent="0.25">
      <c r="A168">
        <v>167</v>
      </c>
      <c r="B168" t="s">
        <v>22</v>
      </c>
      <c r="C168" t="s">
        <v>208</v>
      </c>
      <c r="D168" t="s">
        <v>191</v>
      </c>
      <c r="E168" t="s">
        <v>192</v>
      </c>
      <c r="F168" t="s">
        <v>25</v>
      </c>
      <c r="G168">
        <v>1</v>
      </c>
      <c r="H168">
        <v>5</v>
      </c>
      <c r="I168" t="s">
        <v>164</v>
      </c>
      <c r="J168">
        <v>2.4500000000000002</v>
      </c>
      <c r="K168">
        <v>0.38916608400000002</v>
      </c>
      <c r="L168">
        <v>-1</v>
      </c>
      <c r="M168">
        <v>40</v>
      </c>
      <c r="O168" s="3">
        <v>0.49</v>
      </c>
      <c r="P168" s="3">
        <v>20</v>
      </c>
      <c r="Q168" s="3">
        <v>77.680000000000007</v>
      </c>
      <c r="S168">
        <v>1</v>
      </c>
      <c r="T168">
        <v>40</v>
      </c>
      <c r="U168">
        <v>97.100000000000009</v>
      </c>
      <c r="W168">
        <v>1.5</v>
      </c>
      <c r="X168">
        <v>60</v>
      </c>
      <c r="Y168" s="2">
        <f t="shared" si="14"/>
        <v>174.78000000000003</v>
      </c>
      <c r="Z168" s="2">
        <f t="shared" si="13"/>
        <v>116.52000000000002</v>
      </c>
      <c r="AA168" s="2">
        <f t="shared" si="15"/>
        <v>158.53061224489798</v>
      </c>
      <c r="AB168" s="2">
        <f t="shared" si="16"/>
        <v>97.100000000000009</v>
      </c>
    </row>
    <row r="169" spans="1:28" x14ac:dyDescent="0.25">
      <c r="A169">
        <v>168</v>
      </c>
      <c r="B169" t="s">
        <v>22</v>
      </c>
      <c r="C169" t="s">
        <v>209</v>
      </c>
      <c r="D169" t="s">
        <v>191</v>
      </c>
      <c r="E169" t="s">
        <v>192</v>
      </c>
      <c r="F169" t="s">
        <v>25</v>
      </c>
      <c r="G169">
        <v>1</v>
      </c>
      <c r="H169">
        <v>5</v>
      </c>
      <c r="I169" t="s">
        <v>164</v>
      </c>
      <c r="J169">
        <v>1.47</v>
      </c>
      <c r="K169">
        <v>0.16731733500000001</v>
      </c>
      <c r="L169">
        <v>1</v>
      </c>
      <c r="M169">
        <v>21</v>
      </c>
      <c r="O169" s="3">
        <v>0.49</v>
      </c>
      <c r="P169" s="3">
        <v>33.299999999999997</v>
      </c>
      <c r="Q169" s="3">
        <v>87.39</v>
      </c>
      <c r="S169">
        <v>0.5</v>
      </c>
      <c r="T169">
        <v>33.299999999999997</v>
      </c>
      <c r="U169">
        <v>388.40000000000003</v>
      </c>
      <c r="W169">
        <v>1</v>
      </c>
      <c r="X169">
        <v>66.7</v>
      </c>
      <c r="Y169" s="2">
        <f t="shared" si="14"/>
        <v>475.79</v>
      </c>
      <c r="Z169" s="2">
        <f t="shared" si="13"/>
        <v>475.79</v>
      </c>
      <c r="AA169" s="2">
        <f t="shared" si="15"/>
        <v>178.34693877551021</v>
      </c>
      <c r="AB169" s="2">
        <f t="shared" si="16"/>
        <v>776.80000000000007</v>
      </c>
    </row>
    <row r="170" spans="1:28" x14ac:dyDescent="0.25">
      <c r="A170">
        <v>169</v>
      </c>
      <c r="B170" t="s">
        <v>22</v>
      </c>
      <c r="C170" t="s">
        <v>210</v>
      </c>
      <c r="D170" t="s">
        <v>191</v>
      </c>
      <c r="E170" t="s">
        <v>192</v>
      </c>
      <c r="F170" t="s">
        <v>25</v>
      </c>
      <c r="G170">
        <v>1</v>
      </c>
      <c r="H170">
        <v>5</v>
      </c>
      <c r="I170" t="s">
        <v>164</v>
      </c>
      <c r="J170">
        <v>1.47</v>
      </c>
      <c r="K170">
        <v>0.16731733500000001</v>
      </c>
      <c r="L170">
        <v>-1</v>
      </c>
      <c r="M170">
        <v>23</v>
      </c>
      <c r="O170" s="3">
        <v>0.49</v>
      </c>
      <c r="P170" s="3">
        <v>33.299999999999997</v>
      </c>
      <c r="Q170" s="3">
        <v>67.97</v>
      </c>
      <c r="S170">
        <v>0.5</v>
      </c>
      <c r="T170">
        <v>33.299999999999997</v>
      </c>
      <c r="U170">
        <v>145.65</v>
      </c>
      <c r="W170">
        <v>1</v>
      </c>
      <c r="X170">
        <v>66.7</v>
      </c>
      <c r="Y170" s="2">
        <f t="shared" si="14"/>
        <v>213.62</v>
      </c>
      <c r="Z170" s="2">
        <f t="shared" si="13"/>
        <v>213.62</v>
      </c>
      <c r="AA170" s="2">
        <f t="shared" si="15"/>
        <v>138.71428571428572</v>
      </c>
      <c r="AB170" s="2">
        <f t="shared" si="16"/>
        <v>291.3</v>
      </c>
    </row>
    <row r="171" spans="1:28" x14ac:dyDescent="0.25">
      <c r="A171">
        <v>170</v>
      </c>
      <c r="B171" t="s">
        <v>22</v>
      </c>
      <c r="C171" t="s">
        <v>211</v>
      </c>
      <c r="D171" t="s">
        <v>191</v>
      </c>
      <c r="E171" t="s">
        <v>192</v>
      </c>
      <c r="F171" t="s">
        <v>25</v>
      </c>
      <c r="G171">
        <v>1</v>
      </c>
      <c r="H171">
        <v>5</v>
      </c>
      <c r="I171" t="s">
        <v>164</v>
      </c>
      <c r="J171">
        <v>1.96</v>
      </c>
      <c r="K171">
        <v>0.29225607100000001</v>
      </c>
      <c r="L171">
        <v>1</v>
      </c>
      <c r="M171">
        <v>31</v>
      </c>
      <c r="O171" s="3">
        <v>0.49</v>
      </c>
      <c r="P171" s="3">
        <v>25</v>
      </c>
      <c r="Q171" s="3">
        <v>29.130000000000003</v>
      </c>
      <c r="S171">
        <v>1</v>
      </c>
      <c r="T171">
        <v>50</v>
      </c>
      <c r="U171">
        <v>291.3</v>
      </c>
      <c r="W171">
        <v>1.5</v>
      </c>
      <c r="X171">
        <v>75</v>
      </c>
      <c r="Y171" s="2">
        <f t="shared" si="14"/>
        <v>320.43</v>
      </c>
      <c r="Z171" s="2">
        <f t="shared" si="13"/>
        <v>213.62</v>
      </c>
      <c r="AA171" s="2">
        <f t="shared" si="15"/>
        <v>59.448979591836739</v>
      </c>
      <c r="AB171" s="2">
        <f t="shared" si="16"/>
        <v>291.3</v>
      </c>
    </row>
    <row r="172" spans="1:28" x14ac:dyDescent="0.25">
      <c r="A172">
        <v>171</v>
      </c>
      <c r="B172" t="s">
        <v>22</v>
      </c>
      <c r="C172" t="s">
        <v>212</v>
      </c>
      <c r="D172" t="s">
        <v>191</v>
      </c>
      <c r="E172" t="s">
        <v>192</v>
      </c>
      <c r="F172" t="s">
        <v>25</v>
      </c>
      <c r="G172">
        <v>1</v>
      </c>
      <c r="H172">
        <v>5</v>
      </c>
      <c r="I172" t="s">
        <v>164</v>
      </c>
      <c r="J172">
        <v>2.94</v>
      </c>
      <c r="K172">
        <v>0.46834733000000001</v>
      </c>
      <c r="L172">
        <v>-1</v>
      </c>
      <c r="M172">
        <v>40</v>
      </c>
      <c r="O172" s="3">
        <v>0.49</v>
      </c>
      <c r="P172" s="3">
        <v>16.7</v>
      </c>
      <c r="Q172" s="3">
        <v>77.680000000000007</v>
      </c>
      <c r="S172">
        <v>0.5</v>
      </c>
      <c r="T172">
        <v>16.7</v>
      </c>
      <c r="U172">
        <v>388.40000000000003</v>
      </c>
      <c r="W172">
        <v>1</v>
      </c>
      <c r="X172">
        <v>33.299999999999997</v>
      </c>
      <c r="Y172" s="2">
        <f t="shared" si="14"/>
        <v>466.08000000000004</v>
      </c>
      <c r="Z172" s="2">
        <f t="shared" si="13"/>
        <v>466.08000000000004</v>
      </c>
      <c r="AA172" s="2">
        <f t="shared" si="15"/>
        <v>158.53061224489798</v>
      </c>
      <c r="AB172" s="2">
        <f t="shared" si="16"/>
        <v>776.80000000000007</v>
      </c>
    </row>
    <row r="173" spans="1:28" x14ac:dyDescent="0.25">
      <c r="A173">
        <v>172</v>
      </c>
      <c r="B173" t="s">
        <v>22</v>
      </c>
      <c r="C173" t="s">
        <v>213</v>
      </c>
      <c r="D173" t="s">
        <v>191</v>
      </c>
      <c r="E173" t="s">
        <v>192</v>
      </c>
      <c r="F173" t="s">
        <v>25</v>
      </c>
      <c r="G173">
        <v>1</v>
      </c>
      <c r="H173">
        <v>5</v>
      </c>
      <c r="I173" t="s">
        <v>164</v>
      </c>
      <c r="J173">
        <v>1.96</v>
      </c>
      <c r="K173">
        <v>0.29225607100000001</v>
      </c>
      <c r="L173">
        <v>-1</v>
      </c>
      <c r="M173">
        <v>57</v>
      </c>
      <c r="O173" s="3">
        <v>0.49</v>
      </c>
      <c r="P173" s="3">
        <v>25</v>
      </c>
      <c r="Q173" s="3">
        <v>87.39</v>
      </c>
      <c r="S173">
        <v>0.5</v>
      </c>
      <c r="T173">
        <v>25</v>
      </c>
      <c r="U173">
        <v>291.3</v>
      </c>
      <c r="W173">
        <v>1</v>
      </c>
      <c r="X173">
        <v>50</v>
      </c>
      <c r="Y173" s="2">
        <f t="shared" si="14"/>
        <v>378.69</v>
      </c>
      <c r="Z173" s="2">
        <f t="shared" si="13"/>
        <v>378.69</v>
      </c>
      <c r="AA173" s="2">
        <f t="shared" si="15"/>
        <v>178.34693877551021</v>
      </c>
      <c r="AB173" s="2">
        <f t="shared" si="16"/>
        <v>582.6</v>
      </c>
    </row>
    <row r="174" spans="1:28" x14ac:dyDescent="0.25">
      <c r="A174">
        <v>173</v>
      </c>
      <c r="B174" t="s">
        <v>22</v>
      </c>
      <c r="C174" t="s">
        <v>214</v>
      </c>
      <c r="D174" t="s">
        <v>191</v>
      </c>
      <c r="E174" t="s">
        <v>192</v>
      </c>
      <c r="F174" t="s">
        <v>25</v>
      </c>
      <c r="G174">
        <v>1</v>
      </c>
      <c r="H174">
        <v>5</v>
      </c>
      <c r="I174" t="s">
        <v>164</v>
      </c>
      <c r="J174">
        <v>2.4500000000000002</v>
      </c>
      <c r="K174">
        <v>0.38916608400000002</v>
      </c>
      <c r="L174">
        <v>-1</v>
      </c>
      <c r="M174">
        <v>50</v>
      </c>
      <c r="O174" s="3">
        <v>0.49</v>
      </c>
      <c r="P174" s="3">
        <v>20</v>
      </c>
      <c r="Q174" s="3">
        <v>145.65</v>
      </c>
      <c r="S174">
        <v>1</v>
      </c>
      <c r="T174">
        <v>40</v>
      </c>
      <c r="U174">
        <v>291.3</v>
      </c>
      <c r="W174">
        <v>1.5</v>
      </c>
      <c r="X174">
        <v>60</v>
      </c>
      <c r="Y174" s="2">
        <f t="shared" si="14"/>
        <v>436.95000000000005</v>
      </c>
      <c r="Z174" s="2">
        <f t="shared" si="13"/>
        <v>291.3</v>
      </c>
      <c r="AA174" s="2">
        <f t="shared" si="15"/>
        <v>297.24489795918367</v>
      </c>
      <c r="AB174" s="2">
        <f t="shared" si="16"/>
        <v>291.3</v>
      </c>
    </row>
    <row r="175" spans="1:28" x14ac:dyDescent="0.25">
      <c r="A175">
        <v>174</v>
      </c>
      <c r="B175" t="s">
        <v>22</v>
      </c>
      <c r="C175" t="s">
        <v>215</v>
      </c>
      <c r="D175" t="s">
        <v>191</v>
      </c>
      <c r="E175" t="s">
        <v>192</v>
      </c>
      <c r="F175" t="s">
        <v>25</v>
      </c>
      <c r="G175">
        <v>1</v>
      </c>
      <c r="H175">
        <v>5</v>
      </c>
      <c r="I175" t="s">
        <v>164</v>
      </c>
      <c r="J175">
        <v>1.96</v>
      </c>
      <c r="K175">
        <v>0.29225607100000001</v>
      </c>
      <c r="L175">
        <v>-1</v>
      </c>
      <c r="M175">
        <v>52</v>
      </c>
      <c r="O175" s="3">
        <v>0.49</v>
      </c>
      <c r="P175" s="3">
        <v>25</v>
      </c>
      <c r="Q175" s="3">
        <v>97.100000000000009</v>
      </c>
      <c r="S175">
        <v>0.5</v>
      </c>
      <c r="T175">
        <v>25</v>
      </c>
      <c r="U175">
        <v>291.3</v>
      </c>
      <c r="W175">
        <v>1</v>
      </c>
      <c r="X175">
        <v>50</v>
      </c>
      <c r="Y175" s="2">
        <f t="shared" si="14"/>
        <v>388.40000000000003</v>
      </c>
      <c r="Z175" s="2">
        <f t="shared" si="13"/>
        <v>388.40000000000003</v>
      </c>
      <c r="AA175" s="2">
        <f t="shared" si="15"/>
        <v>198.16326530612247</v>
      </c>
      <c r="AB175" s="2">
        <f t="shared" si="16"/>
        <v>582.6</v>
      </c>
    </row>
    <row r="176" spans="1:28" x14ac:dyDescent="0.25">
      <c r="A176">
        <v>175</v>
      </c>
      <c r="B176" t="s">
        <v>22</v>
      </c>
      <c r="C176" t="s">
        <v>216</v>
      </c>
      <c r="D176" t="s">
        <v>191</v>
      </c>
      <c r="E176" t="s">
        <v>192</v>
      </c>
      <c r="F176" t="s">
        <v>25</v>
      </c>
      <c r="G176">
        <v>1</v>
      </c>
      <c r="H176">
        <v>5</v>
      </c>
      <c r="I176" t="s">
        <v>164</v>
      </c>
      <c r="J176">
        <v>1.47</v>
      </c>
      <c r="K176">
        <v>0.16731733500000001</v>
      </c>
      <c r="L176">
        <v>-1</v>
      </c>
      <c r="M176">
        <v>28</v>
      </c>
      <c r="O176" s="3">
        <v>0.49</v>
      </c>
      <c r="P176" s="3">
        <v>33.299999999999997</v>
      </c>
      <c r="Q176" s="3">
        <v>291.3</v>
      </c>
      <c r="S176">
        <v>0.5</v>
      </c>
      <c r="T176">
        <v>33.299999999999997</v>
      </c>
      <c r="U176">
        <v>291.3</v>
      </c>
      <c r="W176">
        <v>1</v>
      </c>
      <c r="X176">
        <v>66.7</v>
      </c>
      <c r="Y176" s="2">
        <f t="shared" si="14"/>
        <v>582.6</v>
      </c>
      <c r="Z176" s="2">
        <f t="shared" si="13"/>
        <v>582.6</v>
      </c>
      <c r="AA176" s="2">
        <f t="shared" si="15"/>
        <v>594.48979591836735</v>
      </c>
      <c r="AB176" s="2">
        <f t="shared" si="16"/>
        <v>582.6</v>
      </c>
    </row>
    <row r="177" spans="1:29" x14ac:dyDescent="0.25">
      <c r="A177">
        <v>176</v>
      </c>
      <c r="B177" t="s">
        <v>22</v>
      </c>
      <c r="C177" t="s">
        <v>217</v>
      </c>
      <c r="D177" t="s">
        <v>191</v>
      </c>
      <c r="E177" t="s">
        <v>192</v>
      </c>
      <c r="F177" t="s">
        <v>25</v>
      </c>
      <c r="G177">
        <v>1</v>
      </c>
      <c r="H177">
        <v>5</v>
      </c>
      <c r="I177" t="s">
        <v>164</v>
      </c>
      <c r="J177">
        <v>1.96</v>
      </c>
      <c r="K177">
        <v>0.29225607100000001</v>
      </c>
      <c r="L177">
        <v>1</v>
      </c>
      <c r="M177">
        <v>55</v>
      </c>
      <c r="O177" s="3">
        <v>0.49</v>
      </c>
      <c r="P177" s="3">
        <v>25</v>
      </c>
      <c r="Q177" s="3">
        <v>92.245000000000005</v>
      </c>
      <c r="S177">
        <v>0.5</v>
      </c>
      <c r="T177">
        <v>25</v>
      </c>
      <c r="U177">
        <v>291.3</v>
      </c>
      <c r="W177">
        <v>1</v>
      </c>
      <c r="X177">
        <v>50</v>
      </c>
      <c r="Y177" s="2">
        <f t="shared" si="14"/>
        <v>383.54500000000002</v>
      </c>
      <c r="Z177" s="2">
        <f t="shared" si="13"/>
        <v>383.54500000000002</v>
      </c>
      <c r="AA177" s="2">
        <f t="shared" si="15"/>
        <v>188.25510204081633</v>
      </c>
      <c r="AB177" s="2">
        <f t="shared" si="16"/>
        <v>582.6</v>
      </c>
    </row>
    <row r="178" spans="1:29" x14ac:dyDescent="0.25">
      <c r="A178">
        <v>177</v>
      </c>
      <c r="B178" t="s">
        <v>22</v>
      </c>
      <c r="C178" t="s">
        <v>218</v>
      </c>
      <c r="D178" t="s">
        <v>191</v>
      </c>
      <c r="E178" t="s">
        <v>192</v>
      </c>
      <c r="F178" t="s">
        <v>25</v>
      </c>
      <c r="G178">
        <v>1</v>
      </c>
      <c r="H178">
        <v>5</v>
      </c>
      <c r="I178" t="s">
        <v>164</v>
      </c>
      <c r="J178">
        <v>2.4500000000000002</v>
      </c>
      <c r="K178">
        <v>0.38916608400000002</v>
      </c>
      <c r="L178">
        <v>1</v>
      </c>
      <c r="M178">
        <v>25</v>
      </c>
      <c r="O178" s="3">
        <v>0.49</v>
      </c>
      <c r="P178" s="3">
        <v>20</v>
      </c>
      <c r="Q178" s="3">
        <v>58.260000000000005</v>
      </c>
      <c r="S178">
        <v>1</v>
      </c>
      <c r="T178">
        <v>40</v>
      </c>
      <c r="U178">
        <v>339.85</v>
      </c>
      <c r="W178">
        <v>1.5</v>
      </c>
      <c r="X178">
        <v>60</v>
      </c>
      <c r="Y178" s="2">
        <f t="shared" si="14"/>
        <v>398.11</v>
      </c>
      <c r="Z178" s="2">
        <f t="shared" si="13"/>
        <v>265.40666666666669</v>
      </c>
      <c r="AA178" s="2">
        <f t="shared" si="15"/>
        <v>118.89795918367348</v>
      </c>
      <c r="AB178" s="2">
        <f t="shared" si="16"/>
        <v>339.85</v>
      </c>
    </row>
    <row r="179" spans="1:29" x14ac:dyDescent="0.25">
      <c r="A179">
        <v>178</v>
      </c>
      <c r="B179" t="s">
        <v>22</v>
      </c>
      <c r="C179" t="s">
        <v>219</v>
      </c>
      <c r="D179" t="s">
        <v>191</v>
      </c>
      <c r="E179" t="s">
        <v>192</v>
      </c>
      <c r="F179" t="s">
        <v>25</v>
      </c>
      <c r="G179">
        <v>1</v>
      </c>
      <c r="H179">
        <v>5</v>
      </c>
      <c r="I179" t="s">
        <v>164</v>
      </c>
      <c r="J179">
        <v>2.4500000000000002</v>
      </c>
      <c r="K179">
        <v>0.38916608400000002</v>
      </c>
      <c r="L179">
        <v>1</v>
      </c>
      <c r="M179">
        <v>25</v>
      </c>
      <c r="O179" s="3">
        <v>0.49</v>
      </c>
      <c r="P179" s="3">
        <v>20</v>
      </c>
      <c r="Q179" s="3">
        <v>97.100000000000009</v>
      </c>
      <c r="S179">
        <v>0.5</v>
      </c>
      <c r="T179">
        <v>20</v>
      </c>
      <c r="U179">
        <v>679.7</v>
      </c>
      <c r="W179">
        <v>1</v>
      </c>
      <c r="X179">
        <v>40</v>
      </c>
      <c r="Y179" s="2">
        <f t="shared" si="14"/>
        <v>776.80000000000007</v>
      </c>
      <c r="Z179" s="2">
        <f t="shared" si="13"/>
        <v>776.80000000000007</v>
      </c>
      <c r="AA179" s="2">
        <f t="shared" si="15"/>
        <v>198.16326530612247</v>
      </c>
      <c r="AB179" s="2">
        <f t="shared" si="16"/>
        <v>1359.4</v>
      </c>
    </row>
    <row r="180" spans="1:29" x14ac:dyDescent="0.25">
      <c r="A180">
        <v>179</v>
      </c>
      <c r="B180" t="s">
        <v>22</v>
      </c>
      <c r="C180" t="s">
        <v>220</v>
      </c>
      <c r="D180" t="s">
        <v>191</v>
      </c>
      <c r="E180" t="s">
        <v>192</v>
      </c>
      <c r="F180" t="s">
        <v>25</v>
      </c>
      <c r="G180">
        <v>1</v>
      </c>
      <c r="H180">
        <v>5</v>
      </c>
      <c r="I180" t="s">
        <v>164</v>
      </c>
      <c r="J180">
        <v>1.96</v>
      </c>
      <c r="K180">
        <v>0.29225607100000001</v>
      </c>
      <c r="L180">
        <v>1</v>
      </c>
      <c r="M180">
        <v>28</v>
      </c>
      <c r="O180" s="3">
        <v>0.49</v>
      </c>
      <c r="P180" s="3">
        <v>25</v>
      </c>
      <c r="Q180" s="3">
        <v>291.3</v>
      </c>
      <c r="S180">
        <v>1</v>
      </c>
      <c r="T180">
        <v>50</v>
      </c>
      <c r="U180">
        <v>388.40000000000003</v>
      </c>
      <c r="W180">
        <v>1.5</v>
      </c>
      <c r="X180">
        <v>75</v>
      </c>
      <c r="Y180" s="2">
        <f t="shared" si="14"/>
        <v>679.7</v>
      </c>
      <c r="Z180" s="2">
        <f t="shared" si="13"/>
        <v>453.13333333333338</v>
      </c>
      <c r="AA180" s="2">
        <f t="shared" si="15"/>
        <v>594.48979591836735</v>
      </c>
      <c r="AB180" s="2">
        <f t="shared" si="16"/>
        <v>388.40000000000003</v>
      </c>
    </row>
    <row r="181" spans="1:29" x14ac:dyDescent="0.25">
      <c r="A181">
        <v>180</v>
      </c>
      <c r="B181" t="s">
        <v>22</v>
      </c>
      <c r="C181" t="s">
        <v>221</v>
      </c>
      <c r="D181" t="s">
        <v>191</v>
      </c>
      <c r="E181" t="s">
        <v>192</v>
      </c>
      <c r="F181" t="s">
        <v>25</v>
      </c>
      <c r="G181">
        <v>1</v>
      </c>
      <c r="H181">
        <v>5</v>
      </c>
      <c r="I181" t="s">
        <v>164</v>
      </c>
      <c r="J181">
        <v>1.47</v>
      </c>
      <c r="K181">
        <v>0.16731733500000001</v>
      </c>
      <c r="L181">
        <v>-1</v>
      </c>
      <c r="M181">
        <v>30</v>
      </c>
      <c r="O181" s="3">
        <v>0.49</v>
      </c>
      <c r="P181" s="3">
        <v>33.299999999999997</v>
      </c>
      <c r="Q181" s="3">
        <v>77.680000000000007</v>
      </c>
      <c r="S181">
        <v>0.5</v>
      </c>
      <c r="T181">
        <v>33.299999999999997</v>
      </c>
      <c r="U181">
        <v>873.90000000000009</v>
      </c>
      <c r="W181">
        <v>1</v>
      </c>
      <c r="X181">
        <v>66.7</v>
      </c>
      <c r="Y181" s="2">
        <f t="shared" si="14"/>
        <v>951.58000000000015</v>
      </c>
      <c r="Z181" s="2">
        <f t="shared" si="13"/>
        <v>951.58000000000015</v>
      </c>
      <c r="AA181" s="2">
        <f t="shared" si="15"/>
        <v>158.53061224489798</v>
      </c>
      <c r="AB181" s="2">
        <f t="shared" si="16"/>
        <v>1747.8000000000002</v>
      </c>
    </row>
    <row r="182" spans="1:29" x14ac:dyDescent="0.25">
      <c r="A182">
        <v>181</v>
      </c>
      <c r="B182" t="s">
        <v>22</v>
      </c>
      <c r="C182" t="s">
        <v>222</v>
      </c>
      <c r="D182" t="s">
        <v>223</v>
      </c>
      <c r="E182" t="s">
        <v>224</v>
      </c>
      <c r="F182" t="s">
        <v>25</v>
      </c>
      <c r="G182">
        <v>1</v>
      </c>
      <c r="H182">
        <v>3</v>
      </c>
      <c r="I182" t="s">
        <v>164</v>
      </c>
      <c r="J182">
        <v>5.88</v>
      </c>
      <c r="K182">
        <v>0.76937732599999997</v>
      </c>
      <c r="L182">
        <v>-1</v>
      </c>
      <c r="M182">
        <v>45</v>
      </c>
      <c r="N182" s="3">
        <v>2</v>
      </c>
      <c r="O182" s="3">
        <v>0.98</v>
      </c>
      <c r="P182" s="3">
        <v>16.7</v>
      </c>
      <c r="Q182" s="3">
        <v>291.3</v>
      </c>
      <c r="R182">
        <v>1</v>
      </c>
      <c r="S182">
        <v>0.7</v>
      </c>
      <c r="T182">
        <v>12.5</v>
      </c>
      <c r="U182">
        <v>485.50000000000006</v>
      </c>
      <c r="V182">
        <v>3</v>
      </c>
      <c r="W182">
        <v>1.7</v>
      </c>
      <c r="X182">
        <v>29.2</v>
      </c>
      <c r="Y182" s="2">
        <f t="shared" si="14"/>
        <v>776.80000000000007</v>
      </c>
      <c r="Z182" s="2">
        <f t="shared" si="13"/>
        <v>456.94117647058829</v>
      </c>
      <c r="AA182" s="2">
        <f t="shared" si="15"/>
        <v>297.24489795918367</v>
      </c>
      <c r="AB182" s="2">
        <f t="shared" si="16"/>
        <v>693.57142857142867</v>
      </c>
      <c r="AC182" s="2">
        <f>AVERAGE(AB182:AB191)</f>
        <v>1341.3671428571429</v>
      </c>
    </row>
    <row r="183" spans="1:29" x14ac:dyDescent="0.25">
      <c r="A183">
        <v>182</v>
      </c>
      <c r="B183" t="s">
        <v>22</v>
      </c>
      <c r="C183" t="s">
        <v>225</v>
      </c>
      <c r="D183" t="s">
        <v>223</v>
      </c>
      <c r="E183" t="s">
        <v>224</v>
      </c>
      <c r="F183" t="s">
        <v>25</v>
      </c>
      <c r="G183">
        <v>1</v>
      </c>
      <c r="H183">
        <v>3</v>
      </c>
      <c r="I183" t="s">
        <v>164</v>
      </c>
      <c r="J183">
        <v>10</v>
      </c>
      <c r="K183">
        <v>1</v>
      </c>
      <c r="L183">
        <v>1</v>
      </c>
      <c r="M183">
        <v>37</v>
      </c>
      <c r="N183" s="3">
        <v>1</v>
      </c>
      <c r="O183" s="3">
        <v>0.5</v>
      </c>
      <c r="P183" s="3">
        <v>5</v>
      </c>
      <c r="Q183" s="3">
        <v>388.40000000000003</v>
      </c>
      <c r="R183">
        <v>1</v>
      </c>
      <c r="S183">
        <v>0.5</v>
      </c>
      <c r="T183">
        <v>5</v>
      </c>
      <c r="U183">
        <v>776.80000000000007</v>
      </c>
      <c r="V183">
        <v>2</v>
      </c>
      <c r="W183">
        <v>1</v>
      </c>
      <c r="X183">
        <v>10</v>
      </c>
      <c r="Y183" s="2">
        <f t="shared" si="14"/>
        <v>1165.2</v>
      </c>
      <c r="Z183" s="2">
        <f t="shared" si="13"/>
        <v>1165.2</v>
      </c>
      <c r="AA183" s="2">
        <f t="shared" si="15"/>
        <v>776.80000000000007</v>
      </c>
      <c r="AB183" s="2">
        <f t="shared" si="16"/>
        <v>1553.6000000000001</v>
      </c>
    </row>
    <row r="184" spans="1:29" x14ac:dyDescent="0.25">
      <c r="A184">
        <v>183</v>
      </c>
      <c r="B184" t="s">
        <v>22</v>
      </c>
      <c r="C184" t="s">
        <v>226</v>
      </c>
      <c r="D184" t="s">
        <v>223</v>
      </c>
      <c r="E184" t="s">
        <v>224</v>
      </c>
      <c r="F184" t="s">
        <v>25</v>
      </c>
      <c r="G184">
        <v>1</v>
      </c>
      <c r="H184">
        <v>3</v>
      </c>
      <c r="I184" t="s">
        <v>164</v>
      </c>
      <c r="J184">
        <v>8</v>
      </c>
      <c r="K184">
        <v>0.90308998699999998</v>
      </c>
      <c r="L184">
        <v>1</v>
      </c>
      <c r="M184">
        <v>32</v>
      </c>
      <c r="N184" s="3">
        <v>1</v>
      </c>
      <c r="O184" s="3">
        <v>0.5</v>
      </c>
      <c r="P184" s="3">
        <v>6.3</v>
      </c>
      <c r="Q184" s="3">
        <v>485.50000000000006</v>
      </c>
      <c r="R184">
        <v>1</v>
      </c>
      <c r="S184">
        <v>0.5</v>
      </c>
      <c r="T184">
        <v>6.3</v>
      </c>
      <c r="U184">
        <v>971.00000000000011</v>
      </c>
      <c r="V184">
        <v>2</v>
      </c>
      <c r="W184">
        <v>1</v>
      </c>
      <c r="X184">
        <v>12.5</v>
      </c>
      <c r="Y184" s="2">
        <f t="shared" si="14"/>
        <v>1456.5000000000002</v>
      </c>
      <c r="Z184" s="2">
        <f t="shared" si="13"/>
        <v>1456.5000000000002</v>
      </c>
      <c r="AA184" s="2">
        <f t="shared" si="15"/>
        <v>971.00000000000011</v>
      </c>
      <c r="AB184" s="2">
        <f t="shared" si="16"/>
        <v>1942.0000000000002</v>
      </c>
    </row>
    <row r="185" spans="1:29" x14ac:dyDescent="0.25">
      <c r="A185">
        <v>184</v>
      </c>
      <c r="B185" t="s">
        <v>22</v>
      </c>
      <c r="C185" t="s">
        <v>227</v>
      </c>
      <c r="D185" t="s">
        <v>223</v>
      </c>
      <c r="E185" t="s">
        <v>224</v>
      </c>
      <c r="F185" t="s">
        <v>25</v>
      </c>
      <c r="G185">
        <v>1</v>
      </c>
      <c r="H185">
        <v>3</v>
      </c>
      <c r="I185" t="s">
        <v>164</v>
      </c>
      <c r="J185">
        <v>8</v>
      </c>
      <c r="K185">
        <v>0.90308998699999998</v>
      </c>
      <c r="L185">
        <v>1</v>
      </c>
      <c r="M185">
        <v>45</v>
      </c>
      <c r="N185" s="3">
        <v>1</v>
      </c>
      <c r="O185" s="3">
        <v>0.5</v>
      </c>
      <c r="P185" s="3">
        <v>6.3</v>
      </c>
      <c r="Q185" s="3">
        <v>388.40000000000003</v>
      </c>
      <c r="R185">
        <v>1</v>
      </c>
      <c r="S185">
        <v>0.5</v>
      </c>
      <c r="T185">
        <v>6.3</v>
      </c>
      <c r="U185">
        <v>776.80000000000007</v>
      </c>
      <c r="V185">
        <v>2</v>
      </c>
      <c r="W185">
        <v>1</v>
      </c>
      <c r="X185">
        <v>12.5</v>
      </c>
      <c r="Y185" s="2">
        <f t="shared" si="14"/>
        <v>1165.2</v>
      </c>
      <c r="Z185" s="2">
        <f t="shared" si="13"/>
        <v>1165.2</v>
      </c>
      <c r="AA185" s="2">
        <f t="shared" si="15"/>
        <v>776.80000000000007</v>
      </c>
      <c r="AB185" s="2">
        <f t="shared" si="16"/>
        <v>1553.6000000000001</v>
      </c>
    </row>
    <row r="186" spans="1:29" x14ac:dyDescent="0.25">
      <c r="A186">
        <v>185</v>
      </c>
      <c r="B186" t="s">
        <v>22</v>
      </c>
      <c r="C186" t="s">
        <v>228</v>
      </c>
      <c r="D186" t="s">
        <v>223</v>
      </c>
      <c r="E186" t="s">
        <v>224</v>
      </c>
      <c r="F186" t="s">
        <v>25</v>
      </c>
      <c r="G186">
        <v>1</v>
      </c>
      <c r="H186">
        <v>3</v>
      </c>
      <c r="I186" t="s">
        <v>164</v>
      </c>
      <c r="J186">
        <v>5</v>
      </c>
      <c r="K186">
        <v>0.69897000399999998</v>
      </c>
      <c r="L186">
        <v>1</v>
      </c>
      <c r="M186">
        <v>24</v>
      </c>
      <c r="N186" s="3">
        <v>2</v>
      </c>
      <c r="O186" s="3">
        <v>1</v>
      </c>
      <c r="P186" s="3">
        <v>20</v>
      </c>
      <c r="Q186" s="3">
        <v>582.6</v>
      </c>
      <c r="R186">
        <v>2</v>
      </c>
      <c r="S186">
        <v>1</v>
      </c>
      <c r="T186">
        <v>20</v>
      </c>
      <c r="U186">
        <v>971.00000000000011</v>
      </c>
      <c r="V186">
        <v>4</v>
      </c>
      <c r="W186">
        <v>2</v>
      </c>
      <c r="X186">
        <v>40</v>
      </c>
      <c r="Y186" s="2">
        <f t="shared" si="14"/>
        <v>1553.6000000000001</v>
      </c>
      <c r="Z186" s="2">
        <f t="shared" si="13"/>
        <v>776.80000000000007</v>
      </c>
      <c r="AA186" s="2">
        <f t="shared" si="15"/>
        <v>582.6</v>
      </c>
      <c r="AB186" s="2">
        <f t="shared" si="16"/>
        <v>971.00000000000011</v>
      </c>
    </row>
    <row r="187" spans="1:29" x14ac:dyDescent="0.25">
      <c r="A187">
        <v>186</v>
      </c>
      <c r="B187" t="s">
        <v>22</v>
      </c>
      <c r="C187" t="s">
        <v>229</v>
      </c>
      <c r="D187" t="s">
        <v>223</v>
      </c>
      <c r="E187" t="s">
        <v>224</v>
      </c>
      <c r="F187" t="s">
        <v>25</v>
      </c>
      <c r="G187">
        <v>1</v>
      </c>
      <c r="H187">
        <v>3</v>
      </c>
      <c r="I187" t="s">
        <v>164</v>
      </c>
      <c r="J187">
        <v>5</v>
      </c>
      <c r="K187">
        <v>0.69897000399999998</v>
      </c>
      <c r="L187">
        <v>1</v>
      </c>
      <c r="M187">
        <v>28</v>
      </c>
      <c r="N187" s="3">
        <v>1</v>
      </c>
      <c r="O187" s="3">
        <v>0.5</v>
      </c>
      <c r="P187" s="3">
        <v>10</v>
      </c>
      <c r="Q187" s="3">
        <v>582.6</v>
      </c>
      <c r="R187">
        <v>1</v>
      </c>
      <c r="S187">
        <v>0.5</v>
      </c>
      <c r="T187">
        <v>10</v>
      </c>
      <c r="U187">
        <v>1165.2</v>
      </c>
      <c r="V187">
        <v>2</v>
      </c>
      <c r="W187">
        <v>1</v>
      </c>
      <c r="X187">
        <v>20</v>
      </c>
      <c r="Y187" s="2">
        <f t="shared" si="14"/>
        <v>1747.8000000000002</v>
      </c>
      <c r="Z187" s="2">
        <f t="shared" si="13"/>
        <v>1747.8000000000002</v>
      </c>
      <c r="AA187" s="2">
        <f t="shared" si="15"/>
        <v>1165.2</v>
      </c>
      <c r="AB187" s="2">
        <f t="shared" si="16"/>
        <v>2330.4</v>
      </c>
    </row>
    <row r="188" spans="1:29" x14ac:dyDescent="0.25">
      <c r="A188">
        <v>187</v>
      </c>
      <c r="B188" t="s">
        <v>22</v>
      </c>
      <c r="C188" t="s">
        <v>230</v>
      </c>
      <c r="D188" t="s">
        <v>223</v>
      </c>
      <c r="E188" t="s">
        <v>224</v>
      </c>
      <c r="F188" t="s">
        <v>25</v>
      </c>
      <c r="G188">
        <v>1</v>
      </c>
      <c r="H188">
        <v>3</v>
      </c>
      <c r="I188" t="s">
        <v>164</v>
      </c>
      <c r="J188">
        <v>12.5</v>
      </c>
      <c r="K188">
        <v>1.096910013</v>
      </c>
      <c r="L188">
        <v>1</v>
      </c>
      <c r="M188">
        <v>57</v>
      </c>
      <c r="N188" s="3">
        <v>2</v>
      </c>
      <c r="O188" s="3">
        <v>1</v>
      </c>
      <c r="P188" s="3">
        <v>8</v>
      </c>
      <c r="Q188" s="3">
        <v>97.100000000000009</v>
      </c>
      <c r="R188">
        <v>2</v>
      </c>
      <c r="S188">
        <v>1</v>
      </c>
      <c r="T188">
        <v>8</v>
      </c>
      <c r="U188">
        <v>1456.5</v>
      </c>
      <c r="V188">
        <v>4</v>
      </c>
      <c r="W188">
        <v>2</v>
      </c>
      <c r="X188">
        <v>16</v>
      </c>
      <c r="Y188" s="2">
        <f t="shared" si="14"/>
        <v>1553.6</v>
      </c>
      <c r="Z188" s="2">
        <f t="shared" si="13"/>
        <v>776.8</v>
      </c>
      <c r="AA188" s="2">
        <f t="shared" si="15"/>
        <v>97.100000000000009</v>
      </c>
      <c r="AB188" s="2">
        <f t="shared" si="16"/>
        <v>1456.5</v>
      </c>
    </row>
    <row r="189" spans="1:29" x14ac:dyDescent="0.25">
      <c r="A189">
        <v>188</v>
      </c>
      <c r="B189" t="s">
        <v>22</v>
      </c>
      <c r="C189" t="s">
        <v>231</v>
      </c>
      <c r="D189" t="s">
        <v>223</v>
      </c>
      <c r="E189" t="s">
        <v>224</v>
      </c>
      <c r="F189" t="s">
        <v>25</v>
      </c>
      <c r="G189">
        <v>1</v>
      </c>
      <c r="H189">
        <v>3</v>
      </c>
      <c r="I189" t="s">
        <v>164</v>
      </c>
      <c r="J189">
        <v>6</v>
      </c>
      <c r="K189">
        <v>0.77815124999999996</v>
      </c>
      <c r="L189">
        <v>1</v>
      </c>
      <c r="M189">
        <v>42</v>
      </c>
      <c r="N189" s="3">
        <v>1</v>
      </c>
      <c r="O189" s="3">
        <v>0.5</v>
      </c>
      <c r="P189" s="3">
        <v>8.3000000000000007</v>
      </c>
      <c r="Q189" s="3">
        <v>388.40000000000003</v>
      </c>
      <c r="R189">
        <v>1</v>
      </c>
      <c r="S189">
        <v>0.5</v>
      </c>
      <c r="T189">
        <v>8.3000000000000007</v>
      </c>
      <c r="U189">
        <v>971.00000000000011</v>
      </c>
      <c r="V189">
        <v>2</v>
      </c>
      <c r="W189">
        <v>1</v>
      </c>
      <c r="X189">
        <v>16.7</v>
      </c>
      <c r="Y189" s="2">
        <f t="shared" si="14"/>
        <v>1359.4</v>
      </c>
      <c r="Z189" s="2">
        <f t="shared" si="13"/>
        <v>1359.4</v>
      </c>
      <c r="AA189" s="2">
        <f t="shared" si="15"/>
        <v>776.80000000000007</v>
      </c>
      <c r="AB189" s="2">
        <f t="shared" si="16"/>
        <v>1942.0000000000002</v>
      </c>
    </row>
    <row r="190" spans="1:29" x14ac:dyDescent="0.25">
      <c r="A190">
        <v>189</v>
      </c>
      <c r="B190" t="s">
        <v>22</v>
      </c>
      <c r="C190" t="s">
        <v>232</v>
      </c>
      <c r="D190" t="s">
        <v>223</v>
      </c>
      <c r="E190" t="s">
        <v>224</v>
      </c>
      <c r="F190" t="s">
        <v>25</v>
      </c>
      <c r="G190">
        <v>1</v>
      </c>
      <c r="H190">
        <v>3</v>
      </c>
      <c r="I190" t="s">
        <v>164</v>
      </c>
      <c r="J190">
        <v>8.5</v>
      </c>
      <c r="K190">
        <v>0.92941892599999998</v>
      </c>
      <c r="L190">
        <v>1</v>
      </c>
      <c r="M190">
        <v>26</v>
      </c>
      <c r="N190" s="3">
        <v>1</v>
      </c>
      <c r="O190" s="3">
        <v>1</v>
      </c>
      <c r="P190" s="3">
        <v>11.8</v>
      </c>
      <c r="Q190" s="3">
        <v>582.6</v>
      </c>
      <c r="R190">
        <v>1</v>
      </c>
      <c r="S190">
        <v>1</v>
      </c>
      <c r="T190">
        <v>11.8</v>
      </c>
      <c r="U190">
        <v>971.00000000000011</v>
      </c>
      <c r="V190">
        <v>2</v>
      </c>
      <c r="W190">
        <v>2</v>
      </c>
      <c r="X190">
        <v>23.5</v>
      </c>
      <c r="Y190" s="2">
        <f t="shared" si="14"/>
        <v>1553.6000000000001</v>
      </c>
      <c r="Z190" s="2">
        <f t="shared" si="13"/>
        <v>776.80000000000007</v>
      </c>
      <c r="AA190" s="2">
        <f t="shared" si="15"/>
        <v>582.6</v>
      </c>
      <c r="AB190" s="2">
        <f t="shared" si="16"/>
        <v>971.00000000000011</v>
      </c>
    </row>
    <row r="191" spans="1:29" x14ac:dyDescent="0.25">
      <c r="A191">
        <v>190</v>
      </c>
      <c r="B191" t="s">
        <v>22</v>
      </c>
      <c r="C191" t="s">
        <v>233</v>
      </c>
      <c r="D191" t="s">
        <v>223</v>
      </c>
      <c r="E191" t="s">
        <v>224</v>
      </c>
      <c r="F191" t="s">
        <v>25</v>
      </c>
      <c r="G191">
        <v>1</v>
      </c>
      <c r="H191">
        <v>3</v>
      </c>
      <c r="I191" t="s">
        <v>164</v>
      </c>
      <c r="J191">
        <v>1.5</v>
      </c>
      <c r="K191">
        <v>0.176091259</v>
      </c>
      <c r="L191">
        <v>1</v>
      </c>
      <c r="M191">
        <v>23</v>
      </c>
      <c r="N191" s="3">
        <v>1</v>
      </c>
      <c r="O191" s="3">
        <v>0.5</v>
      </c>
      <c r="P191" s="3">
        <v>33.299999999999997</v>
      </c>
      <c r="Q191" s="3">
        <v>388.40000000000003</v>
      </c>
      <c r="T191">
        <v>0</v>
      </c>
      <c r="U191">
        <v>0</v>
      </c>
      <c r="V191">
        <v>1</v>
      </c>
      <c r="W191">
        <v>0.5</v>
      </c>
      <c r="X191">
        <v>33.299999999999997</v>
      </c>
      <c r="Y191" s="2">
        <f t="shared" si="14"/>
        <v>388.40000000000003</v>
      </c>
      <c r="Z191" s="2">
        <f t="shared" si="13"/>
        <v>776.80000000000007</v>
      </c>
      <c r="AA191" s="2">
        <f t="shared" si="15"/>
        <v>776.80000000000007</v>
      </c>
      <c r="AB191" s="2">
        <v>0</v>
      </c>
    </row>
    <row r="192" spans="1:29" x14ac:dyDescent="0.25">
      <c r="A192">
        <v>191</v>
      </c>
      <c r="B192" t="s">
        <v>22</v>
      </c>
      <c r="C192" t="s">
        <v>234</v>
      </c>
      <c r="D192" t="s">
        <v>235</v>
      </c>
      <c r="E192" t="s">
        <v>236</v>
      </c>
      <c r="F192" t="s">
        <v>25</v>
      </c>
      <c r="G192">
        <v>1</v>
      </c>
      <c r="H192">
        <v>5</v>
      </c>
      <c r="I192" t="s">
        <v>164</v>
      </c>
      <c r="J192">
        <v>4.9000000000000004</v>
      </c>
      <c r="K192">
        <v>0.69019607999999999</v>
      </c>
      <c r="L192">
        <v>1</v>
      </c>
      <c r="M192">
        <v>62</v>
      </c>
      <c r="N192" s="3">
        <v>1</v>
      </c>
      <c r="O192" s="3">
        <v>0.49</v>
      </c>
      <c r="P192" s="3">
        <v>10</v>
      </c>
      <c r="Q192" s="3">
        <v>485.50000000000006</v>
      </c>
      <c r="R192">
        <v>1</v>
      </c>
      <c r="S192">
        <v>0.5</v>
      </c>
      <c r="T192">
        <v>10</v>
      </c>
      <c r="U192">
        <v>971.00000000000011</v>
      </c>
      <c r="V192">
        <v>2</v>
      </c>
      <c r="W192">
        <v>1</v>
      </c>
      <c r="X192">
        <v>20</v>
      </c>
      <c r="Y192" s="2">
        <f t="shared" si="14"/>
        <v>1456.5000000000002</v>
      </c>
      <c r="Z192" s="2">
        <f t="shared" si="13"/>
        <v>1456.5000000000002</v>
      </c>
      <c r="AA192" s="2">
        <f t="shared" si="15"/>
        <v>990.8163265306124</v>
      </c>
      <c r="AB192" s="2">
        <f t="shared" ref="AB192:AB214" si="17">U192/S192</f>
        <v>1942.0000000000002</v>
      </c>
      <c r="AC192" s="2">
        <f>AVERAGE(AB192:AB212)</f>
        <v>1918.8809523809527</v>
      </c>
    </row>
    <row r="193" spans="1:28" x14ac:dyDescent="0.25">
      <c r="A193">
        <v>192</v>
      </c>
      <c r="B193" t="s">
        <v>22</v>
      </c>
      <c r="C193" t="s">
        <v>237</v>
      </c>
      <c r="D193" t="s">
        <v>235</v>
      </c>
      <c r="E193" t="s">
        <v>236</v>
      </c>
      <c r="F193" t="s">
        <v>25</v>
      </c>
      <c r="G193">
        <v>1</v>
      </c>
      <c r="H193">
        <v>5</v>
      </c>
      <c r="I193" t="s">
        <v>164</v>
      </c>
      <c r="J193">
        <v>4.9000000000000004</v>
      </c>
      <c r="K193">
        <v>0.69019607999999999</v>
      </c>
      <c r="L193">
        <v>1</v>
      </c>
      <c r="M193">
        <v>54</v>
      </c>
      <c r="N193" s="3">
        <v>1</v>
      </c>
      <c r="O193" s="3">
        <v>0.98</v>
      </c>
      <c r="P193" s="3">
        <v>20</v>
      </c>
      <c r="Q193" s="3">
        <v>97.100000000000009</v>
      </c>
      <c r="R193">
        <v>1</v>
      </c>
      <c r="S193">
        <v>1</v>
      </c>
      <c r="T193">
        <v>20</v>
      </c>
      <c r="U193">
        <v>1456.5</v>
      </c>
      <c r="V193">
        <v>2</v>
      </c>
      <c r="W193">
        <v>2</v>
      </c>
      <c r="X193">
        <v>40</v>
      </c>
      <c r="Y193" s="2">
        <f t="shared" si="14"/>
        <v>1553.6</v>
      </c>
      <c r="Z193" s="2">
        <f t="shared" si="13"/>
        <v>776.8</v>
      </c>
      <c r="AA193" s="2">
        <f t="shared" si="15"/>
        <v>99.081632653061234</v>
      </c>
      <c r="AB193" s="2">
        <f t="shared" si="17"/>
        <v>1456.5</v>
      </c>
    </row>
    <row r="194" spans="1:28" x14ac:dyDescent="0.25">
      <c r="A194">
        <v>193</v>
      </c>
      <c r="B194" t="s">
        <v>22</v>
      </c>
      <c r="C194" t="s">
        <v>238</v>
      </c>
      <c r="D194" t="s">
        <v>235</v>
      </c>
      <c r="E194" t="s">
        <v>236</v>
      </c>
      <c r="F194" t="s">
        <v>25</v>
      </c>
      <c r="G194">
        <v>1</v>
      </c>
      <c r="H194">
        <v>5</v>
      </c>
      <c r="I194" t="s">
        <v>164</v>
      </c>
      <c r="J194">
        <v>5.88</v>
      </c>
      <c r="K194">
        <v>0.76937732599999997</v>
      </c>
      <c r="L194">
        <v>1</v>
      </c>
      <c r="M194">
        <v>43</v>
      </c>
      <c r="N194" s="3">
        <v>1</v>
      </c>
      <c r="O194" s="3">
        <v>0.49</v>
      </c>
      <c r="P194" s="3">
        <v>8.3000000000000007</v>
      </c>
      <c r="Q194" s="3">
        <v>436.95000000000005</v>
      </c>
      <c r="R194">
        <v>1</v>
      </c>
      <c r="S194">
        <v>0.5</v>
      </c>
      <c r="T194">
        <v>8.3000000000000007</v>
      </c>
      <c r="U194">
        <v>679.7</v>
      </c>
      <c r="V194">
        <v>2</v>
      </c>
      <c r="W194">
        <v>1</v>
      </c>
      <c r="X194">
        <v>16.7</v>
      </c>
      <c r="Y194" s="2">
        <f t="shared" si="14"/>
        <v>1116.6500000000001</v>
      </c>
      <c r="Z194" s="2">
        <f t="shared" ref="Z194:Z257" si="18">Y194/W194</f>
        <v>1116.6500000000001</v>
      </c>
      <c r="AA194" s="2">
        <f t="shared" si="15"/>
        <v>891.73469387755108</v>
      </c>
      <c r="AB194" s="2">
        <f t="shared" si="17"/>
        <v>1359.4</v>
      </c>
    </row>
    <row r="195" spans="1:28" x14ac:dyDescent="0.25">
      <c r="A195">
        <v>194</v>
      </c>
      <c r="B195" t="s">
        <v>22</v>
      </c>
      <c r="C195" t="s">
        <v>239</v>
      </c>
      <c r="D195" t="s">
        <v>235</v>
      </c>
      <c r="E195" t="s">
        <v>236</v>
      </c>
      <c r="F195" t="s">
        <v>25</v>
      </c>
      <c r="G195">
        <v>1</v>
      </c>
      <c r="H195">
        <v>5</v>
      </c>
      <c r="I195" t="s">
        <v>164</v>
      </c>
      <c r="J195">
        <v>2.4500000000000002</v>
      </c>
      <c r="K195">
        <v>0.38916608400000002</v>
      </c>
      <c r="L195">
        <v>1</v>
      </c>
      <c r="M195">
        <v>32</v>
      </c>
      <c r="N195" s="3">
        <v>1</v>
      </c>
      <c r="O195" s="3">
        <v>0.49</v>
      </c>
      <c r="P195" s="3">
        <v>20</v>
      </c>
      <c r="Q195" s="3">
        <v>436.95000000000005</v>
      </c>
      <c r="R195">
        <v>1</v>
      </c>
      <c r="S195">
        <v>0.5</v>
      </c>
      <c r="T195">
        <v>20</v>
      </c>
      <c r="U195">
        <v>679.7</v>
      </c>
      <c r="V195">
        <v>2</v>
      </c>
      <c r="W195">
        <v>1</v>
      </c>
      <c r="X195">
        <v>40</v>
      </c>
      <c r="Y195" s="2">
        <f t="shared" ref="Y195:Y258" si="19">Q195+U195</f>
        <v>1116.6500000000001</v>
      </c>
      <c r="Z195" s="2">
        <f t="shared" si="18"/>
        <v>1116.6500000000001</v>
      </c>
      <c r="AA195" s="2">
        <f t="shared" ref="AA195:AA258" si="20">Q195/O195</f>
        <v>891.73469387755108</v>
      </c>
      <c r="AB195" s="2">
        <f t="shared" si="17"/>
        <v>1359.4</v>
      </c>
    </row>
    <row r="196" spans="1:28" x14ac:dyDescent="0.25">
      <c r="A196">
        <v>195</v>
      </c>
      <c r="B196" t="s">
        <v>22</v>
      </c>
      <c r="C196" t="s">
        <v>240</v>
      </c>
      <c r="D196" t="s">
        <v>235</v>
      </c>
      <c r="E196" t="s">
        <v>236</v>
      </c>
      <c r="F196" t="s">
        <v>25</v>
      </c>
      <c r="G196">
        <v>1</v>
      </c>
      <c r="H196">
        <v>5</v>
      </c>
      <c r="I196" t="s">
        <v>164</v>
      </c>
      <c r="J196">
        <v>2.94</v>
      </c>
      <c r="K196">
        <v>0.46834733000000001</v>
      </c>
      <c r="L196">
        <v>1</v>
      </c>
      <c r="M196">
        <v>60</v>
      </c>
      <c r="N196" s="3">
        <v>1</v>
      </c>
      <c r="O196" s="3">
        <v>0.49</v>
      </c>
      <c r="P196" s="3">
        <v>16.7</v>
      </c>
      <c r="Q196" s="3">
        <v>485.50000000000006</v>
      </c>
      <c r="R196">
        <v>1</v>
      </c>
      <c r="S196">
        <v>0.5</v>
      </c>
      <c r="T196">
        <v>16.7</v>
      </c>
      <c r="U196">
        <v>679.7</v>
      </c>
      <c r="V196">
        <v>2</v>
      </c>
      <c r="W196">
        <v>1</v>
      </c>
      <c r="X196">
        <v>33.299999999999997</v>
      </c>
      <c r="Y196" s="2">
        <f t="shared" si="19"/>
        <v>1165.2</v>
      </c>
      <c r="Z196" s="2">
        <f t="shared" si="18"/>
        <v>1165.2</v>
      </c>
      <c r="AA196" s="2">
        <f t="shared" si="20"/>
        <v>990.8163265306124</v>
      </c>
      <c r="AB196" s="2">
        <f t="shared" si="17"/>
        <v>1359.4</v>
      </c>
    </row>
    <row r="197" spans="1:28" x14ac:dyDescent="0.25">
      <c r="A197">
        <v>196</v>
      </c>
      <c r="B197" t="s">
        <v>22</v>
      </c>
      <c r="C197" t="s">
        <v>241</v>
      </c>
      <c r="D197" t="s">
        <v>235</v>
      </c>
      <c r="E197" t="s">
        <v>236</v>
      </c>
      <c r="F197" t="s">
        <v>25</v>
      </c>
      <c r="G197">
        <v>1</v>
      </c>
      <c r="H197">
        <v>5</v>
      </c>
      <c r="I197" t="s">
        <v>164</v>
      </c>
      <c r="J197">
        <v>3.92</v>
      </c>
      <c r="K197">
        <v>0.59328606699999997</v>
      </c>
      <c r="L197">
        <v>1</v>
      </c>
      <c r="M197">
        <v>43</v>
      </c>
      <c r="N197" s="3">
        <v>1</v>
      </c>
      <c r="O197" s="3">
        <v>0.49</v>
      </c>
      <c r="P197" s="3">
        <v>12.5</v>
      </c>
      <c r="Q197" s="3">
        <v>388.40000000000003</v>
      </c>
      <c r="R197">
        <v>1</v>
      </c>
      <c r="S197">
        <v>0.5</v>
      </c>
      <c r="T197">
        <v>12.5</v>
      </c>
      <c r="U197">
        <v>776.80000000000007</v>
      </c>
      <c r="V197">
        <v>2</v>
      </c>
      <c r="W197">
        <v>1</v>
      </c>
      <c r="X197">
        <v>25</v>
      </c>
      <c r="Y197" s="2">
        <f t="shared" si="19"/>
        <v>1165.2</v>
      </c>
      <c r="Z197" s="2">
        <f t="shared" si="18"/>
        <v>1165.2</v>
      </c>
      <c r="AA197" s="2">
        <f t="shared" si="20"/>
        <v>792.65306122448987</v>
      </c>
      <c r="AB197" s="2">
        <f t="shared" si="17"/>
        <v>1553.6000000000001</v>
      </c>
    </row>
    <row r="198" spans="1:28" x14ac:dyDescent="0.25">
      <c r="A198">
        <v>197</v>
      </c>
      <c r="B198" t="s">
        <v>22</v>
      </c>
      <c r="C198" t="s">
        <v>242</v>
      </c>
      <c r="D198" t="s">
        <v>235</v>
      </c>
      <c r="E198" t="s">
        <v>236</v>
      </c>
      <c r="F198" t="s">
        <v>25</v>
      </c>
      <c r="G198">
        <v>1</v>
      </c>
      <c r="H198">
        <v>5</v>
      </c>
      <c r="I198" t="s">
        <v>164</v>
      </c>
      <c r="J198">
        <v>2.4500000000000002</v>
      </c>
      <c r="K198">
        <v>0.38916608400000002</v>
      </c>
      <c r="L198">
        <v>-1</v>
      </c>
      <c r="N198" s="3">
        <v>1</v>
      </c>
      <c r="O198" s="3">
        <v>0.49</v>
      </c>
      <c r="P198" s="3">
        <v>20</v>
      </c>
      <c r="Q198" s="3">
        <v>485.50000000000006</v>
      </c>
      <c r="R198">
        <v>1</v>
      </c>
      <c r="S198">
        <v>0.5</v>
      </c>
      <c r="T198">
        <v>20</v>
      </c>
      <c r="U198">
        <v>971.00000000000011</v>
      </c>
      <c r="V198">
        <v>2</v>
      </c>
      <c r="W198">
        <v>1</v>
      </c>
      <c r="X198">
        <v>40</v>
      </c>
      <c r="Y198" s="2">
        <f t="shared" si="19"/>
        <v>1456.5000000000002</v>
      </c>
      <c r="Z198" s="2">
        <f t="shared" si="18"/>
        <v>1456.5000000000002</v>
      </c>
      <c r="AA198" s="2">
        <f t="shared" si="20"/>
        <v>990.8163265306124</v>
      </c>
      <c r="AB198" s="2">
        <f t="shared" si="17"/>
        <v>1942.0000000000002</v>
      </c>
    </row>
    <row r="199" spans="1:28" x14ac:dyDescent="0.25">
      <c r="A199">
        <v>198</v>
      </c>
      <c r="B199" t="s">
        <v>22</v>
      </c>
      <c r="C199" t="s">
        <v>243</v>
      </c>
      <c r="D199" t="s">
        <v>235</v>
      </c>
      <c r="E199" t="s">
        <v>236</v>
      </c>
      <c r="F199" t="s">
        <v>25</v>
      </c>
      <c r="G199">
        <v>1</v>
      </c>
      <c r="H199">
        <v>5</v>
      </c>
      <c r="I199" t="s">
        <v>164</v>
      </c>
      <c r="J199">
        <v>4.9000000000000004</v>
      </c>
      <c r="K199">
        <v>0.69019607999999999</v>
      </c>
      <c r="L199">
        <v>1</v>
      </c>
      <c r="M199">
        <v>30</v>
      </c>
      <c r="N199" s="3">
        <v>1</v>
      </c>
      <c r="O199" s="3">
        <v>0.49</v>
      </c>
      <c r="P199" s="3">
        <v>10</v>
      </c>
      <c r="Q199" s="3">
        <v>971.00000000000011</v>
      </c>
      <c r="R199">
        <v>1</v>
      </c>
      <c r="S199">
        <v>0.5</v>
      </c>
      <c r="T199">
        <v>10</v>
      </c>
      <c r="U199">
        <v>971.00000000000011</v>
      </c>
      <c r="V199">
        <v>2</v>
      </c>
      <c r="W199">
        <v>1</v>
      </c>
      <c r="X199">
        <v>20</v>
      </c>
      <c r="Y199" s="2">
        <f t="shared" si="19"/>
        <v>1942.0000000000002</v>
      </c>
      <c r="Z199" s="2">
        <f t="shared" si="18"/>
        <v>1942.0000000000002</v>
      </c>
      <c r="AA199" s="2">
        <f t="shared" si="20"/>
        <v>1981.6326530612248</v>
      </c>
      <c r="AB199" s="2">
        <f t="shared" si="17"/>
        <v>1942.0000000000002</v>
      </c>
    </row>
    <row r="200" spans="1:28" x14ac:dyDescent="0.25">
      <c r="A200">
        <v>199</v>
      </c>
      <c r="B200" t="s">
        <v>22</v>
      </c>
      <c r="C200" t="s">
        <v>244</v>
      </c>
      <c r="D200" t="s">
        <v>235</v>
      </c>
      <c r="E200" t="s">
        <v>236</v>
      </c>
      <c r="F200" t="s">
        <v>25</v>
      </c>
      <c r="G200">
        <v>1</v>
      </c>
      <c r="H200">
        <v>5</v>
      </c>
      <c r="I200" t="s">
        <v>164</v>
      </c>
      <c r="J200">
        <v>3.92</v>
      </c>
      <c r="K200">
        <v>0.59328606699999997</v>
      </c>
      <c r="L200">
        <v>1</v>
      </c>
      <c r="M200">
        <v>38</v>
      </c>
      <c r="N200" s="3">
        <v>1</v>
      </c>
      <c r="O200" s="3">
        <v>0.49</v>
      </c>
      <c r="P200" s="3">
        <v>12.5</v>
      </c>
      <c r="Q200" s="3">
        <v>485.50000000000006</v>
      </c>
      <c r="R200">
        <v>1</v>
      </c>
      <c r="S200">
        <v>0.5</v>
      </c>
      <c r="T200">
        <v>12.5</v>
      </c>
      <c r="U200">
        <v>679.7</v>
      </c>
      <c r="V200">
        <v>2</v>
      </c>
      <c r="W200">
        <v>1</v>
      </c>
      <c r="X200">
        <v>25</v>
      </c>
      <c r="Y200" s="2">
        <f t="shared" si="19"/>
        <v>1165.2</v>
      </c>
      <c r="Z200" s="2">
        <f t="shared" si="18"/>
        <v>1165.2</v>
      </c>
      <c r="AA200" s="2">
        <f t="shared" si="20"/>
        <v>990.8163265306124</v>
      </c>
      <c r="AB200" s="2">
        <f t="shared" si="17"/>
        <v>1359.4</v>
      </c>
    </row>
    <row r="201" spans="1:28" x14ac:dyDescent="0.25">
      <c r="A201">
        <v>200</v>
      </c>
      <c r="B201" t="s">
        <v>22</v>
      </c>
      <c r="C201" t="s">
        <v>245</v>
      </c>
      <c r="D201" t="s">
        <v>235</v>
      </c>
      <c r="E201" t="s">
        <v>236</v>
      </c>
      <c r="F201" t="s">
        <v>25</v>
      </c>
      <c r="G201">
        <v>1</v>
      </c>
      <c r="H201">
        <v>5</v>
      </c>
      <c r="I201" t="s">
        <v>164</v>
      </c>
      <c r="J201">
        <v>4.9000000000000004</v>
      </c>
      <c r="K201">
        <v>0.69019607999999999</v>
      </c>
      <c r="L201">
        <v>-1</v>
      </c>
      <c r="M201">
        <v>30</v>
      </c>
      <c r="N201" s="3">
        <v>1</v>
      </c>
      <c r="O201" s="3">
        <v>0.49</v>
      </c>
      <c r="P201" s="3">
        <v>10</v>
      </c>
      <c r="Q201" s="3">
        <v>485.50000000000006</v>
      </c>
      <c r="R201">
        <v>1</v>
      </c>
      <c r="S201">
        <v>0.5</v>
      </c>
      <c r="T201">
        <v>10</v>
      </c>
      <c r="U201">
        <v>971.00000000000011</v>
      </c>
      <c r="V201">
        <v>2</v>
      </c>
      <c r="W201">
        <v>1</v>
      </c>
      <c r="X201">
        <v>20</v>
      </c>
      <c r="Y201" s="2">
        <f t="shared" si="19"/>
        <v>1456.5000000000002</v>
      </c>
      <c r="Z201" s="2">
        <f t="shared" si="18"/>
        <v>1456.5000000000002</v>
      </c>
      <c r="AA201" s="2">
        <f t="shared" si="20"/>
        <v>990.8163265306124</v>
      </c>
      <c r="AB201" s="2">
        <f t="shared" si="17"/>
        <v>1942.0000000000002</v>
      </c>
    </row>
    <row r="202" spans="1:28" x14ac:dyDescent="0.25">
      <c r="A202">
        <v>201</v>
      </c>
      <c r="B202" t="s">
        <v>22</v>
      </c>
      <c r="C202" t="s">
        <v>246</v>
      </c>
      <c r="D202" t="s">
        <v>235</v>
      </c>
      <c r="E202" t="s">
        <v>236</v>
      </c>
      <c r="F202" t="s">
        <v>25</v>
      </c>
      <c r="G202">
        <v>1</v>
      </c>
      <c r="H202">
        <v>5</v>
      </c>
      <c r="I202" t="s">
        <v>164</v>
      </c>
      <c r="J202">
        <v>4.9000000000000004</v>
      </c>
      <c r="K202">
        <v>0.69019607999999999</v>
      </c>
      <c r="L202">
        <v>1</v>
      </c>
      <c r="M202">
        <v>41</v>
      </c>
      <c r="N202" s="3">
        <v>1</v>
      </c>
      <c r="O202" s="3">
        <v>0.49</v>
      </c>
      <c r="P202" s="3">
        <v>10</v>
      </c>
      <c r="Q202" s="3">
        <v>485.50000000000006</v>
      </c>
      <c r="R202">
        <v>1</v>
      </c>
      <c r="S202">
        <v>0.5</v>
      </c>
      <c r="T202">
        <v>10</v>
      </c>
      <c r="U202">
        <v>971.00000000000011</v>
      </c>
      <c r="V202">
        <v>2</v>
      </c>
      <c r="W202">
        <v>1</v>
      </c>
      <c r="X202">
        <v>20</v>
      </c>
      <c r="Y202" s="2">
        <f t="shared" si="19"/>
        <v>1456.5000000000002</v>
      </c>
      <c r="Z202" s="2">
        <f t="shared" si="18"/>
        <v>1456.5000000000002</v>
      </c>
      <c r="AA202" s="2">
        <f t="shared" si="20"/>
        <v>990.8163265306124</v>
      </c>
      <c r="AB202" s="2">
        <f t="shared" si="17"/>
        <v>1942.0000000000002</v>
      </c>
    </row>
    <row r="203" spans="1:28" x14ac:dyDescent="0.25">
      <c r="A203">
        <v>202</v>
      </c>
      <c r="B203" t="s">
        <v>22</v>
      </c>
      <c r="C203" t="s">
        <v>247</v>
      </c>
      <c r="D203" t="s">
        <v>235</v>
      </c>
      <c r="E203" t="s">
        <v>236</v>
      </c>
      <c r="F203" t="s">
        <v>25</v>
      </c>
      <c r="G203">
        <v>1</v>
      </c>
      <c r="H203">
        <v>5</v>
      </c>
      <c r="I203" t="s">
        <v>164</v>
      </c>
      <c r="J203">
        <v>3.92</v>
      </c>
      <c r="K203">
        <v>0.59328606699999997</v>
      </c>
      <c r="L203">
        <v>1</v>
      </c>
      <c r="M203">
        <v>43</v>
      </c>
      <c r="N203" s="3">
        <v>1</v>
      </c>
      <c r="O203" s="3">
        <v>0.49</v>
      </c>
      <c r="P203" s="3">
        <v>12.5</v>
      </c>
      <c r="Q203" s="3">
        <v>388.40000000000003</v>
      </c>
      <c r="R203">
        <v>1</v>
      </c>
      <c r="S203">
        <v>0.5</v>
      </c>
      <c r="T203">
        <v>12.5</v>
      </c>
      <c r="U203">
        <v>971.00000000000011</v>
      </c>
      <c r="V203">
        <v>2</v>
      </c>
      <c r="W203">
        <v>1</v>
      </c>
      <c r="X203">
        <v>25</v>
      </c>
      <c r="Y203" s="2">
        <f t="shared" si="19"/>
        <v>1359.4</v>
      </c>
      <c r="Z203" s="2">
        <f t="shared" si="18"/>
        <v>1359.4</v>
      </c>
      <c r="AA203" s="2">
        <f t="shared" si="20"/>
        <v>792.65306122448987</v>
      </c>
      <c r="AB203" s="2">
        <f t="shared" si="17"/>
        <v>1942.0000000000002</v>
      </c>
    </row>
    <row r="204" spans="1:28" x14ac:dyDescent="0.25">
      <c r="A204">
        <v>203</v>
      </c>
      <c r="B204" t="s">
        <v>22</v>
      </c>
      <c r="C204" t="s">
        <v>248</v>
      </c>
      <c r="D204" t="s">
        <v>235</v>
      </c>
      <c r="E204" t="s">
        <v>236</v>
      </c>
      <c r="F204" t="s">
        <v>25</v>
      </c>
      <c r="G204">
        <v>1</v>
      </c>
      <c r="H204">
        <v>5</v>
      </c>
      <c r="I204" t="s">
        <v>164</v>
      </c>
      <c r="J204">
        <v>4.9000000000000004</v>
      </c>
      <c r="K204">
        <v>0.69019607999999999</v>
      </c>
      <c r="L204">
        <v>-1</v>
      </c>
      <c r="M204">
        <v>57</v>
      </c>
      <c r="N204" s="3">
        <v>1</v>
      </c>
      <c r="O204" s="3">
        <v>0.49</v>
      </c>
      <c r="P204" s="3">
        <v>10</v>
      </c>
      <c r="Q204" s="3">
        <v>679.7</v>
      </c>
      <c r="R204">
        <v>1</v>
      </c>
      <c r="S204">
        <v>0.5</v>
      </c>
      <c r="T204">
        <v>10</v>
      </c>
      <c r="U204">
        <v>1165.2</v>
      </c>
      <c r="V204">
        <v>2</v>
      </c>
      <c r="W204">
        <v>1</v>
      </c>
      <c r="X204">
        <v>20</v>
      </c>
      <c r="Y204" s="2">
        <f t="shared" si="19"/>
        <v>1844.9</v>
      </c>
      <c r="Z204" s="2">
        <f t="shared" si="18"/>
        <v>1844.9</v>
      </c>
      <c r="AA204" s="2">
        <f t="shared" si="20"/>
        <v>1387.1428571428573</v>
      </c>
      <c r="AB204" s="2">
        <f t="shared" si="17"/>
        <v>2330.4</v>
      </c>
    </row>
    <row r="205" spans="1:28" x14ac:dyDescent="0.25">
      <c r="A205">
        <v>204</v>
      </c>
      <c r="B205" t="s">
        <v>22</v>
      </c>
      <c r="C205" t="s">
        <v>249</v>
      </c>
      <c r="D205" t="s">
        <v>235</v>
      </c>
      <c r="E205" t="s">
        <v>236</v>
      </c>
      <c r="F205" t="s">
        <v>25</v>
      </c>
      <c r="G205">
        <v>1</v>
      </c>
      <c r="H205">
        <v>5</v>
      </c>
      <c r="I205" t="s">
        <v>164</v>
      </c>
      <c r="J205">
        <v>5.88</v>
      </c>
      <c r="K205">
        <v>0.76937732599999997</v>
      </c>
      <c r="L205">
        <v>1</v>
      </c>
      <c r="M205">
        <v>43</v>
      </c>
      <c r="N205" s="3">
        <v>1</v>
      </c>
      <c r="O205" s="3">
        <v>0.49</v>
      </c>
      <c r="P205" s="3">
        <v>8.3000000000000007</v>
      </c>
      <c r="Q205" s="3">
        <v>679.7</v>
      </c>
      <c r="R205">
        <v>1</v>
      </c>
      <c r="S205">
        <v>0.5</v>
      </c>
      <c r="T205">
        <v>8.3000000000000007</v>
      </c>
      <c r="U205">
        <v>971.00000000000011</v>
      </c>
      <c r="V205">
        <v>2</v>
      </c>
      <c r="W205">
        <v>1</v>
      </c>
      <c r="X205">
        <v>16.7</v>
      </c>
      <c r="Y205" s="2">
        <f t="shared" si="19"/>
        <v>1650.7000000000003</v>
      </c>
      <c r="Z205" s="2">
        <f t="shared" si="18"/>
        <v>1650.7000000000003</v>
      </c>
      <c r="AA205" s="2">
        <f t="shared" si="20"/>
        <v>1387.1428571428573</v>
      </c>
      <c r="AB205" s="2">
        <f t="shared" si="17"/>
        <v>1942.0000000000002</v>
      </c>
    </row>
    <row r="206" spans="1:28" x14ac:dyDescent="0.25">
      <c r="A206">
        <v>205</v>
      </c>
      <c r="B206" t="s">
        <v>22</v>
      </c>
      <c r="C206" t="s">
        <v>250</v>
      </c>
      <c r="D206" t="s">
        <v>235</v>
      </c>
      <c r="E206" t="s">
        <v>236</v>
      </c>
      <c r="F206" t="s">
        <v>25</v>
      </c>
      <c r="G206">
        <v>1</v>
      </c>
      <c r="H206">
        <v>5</v>
      </c>
      <c r="I206" t="s">
        <v>164</v>
      </c>
      <c r="J206">
        <v>9.8000000000000007</v>
      </c>
      <c r="K206">
        <v>0.99122607600000001</v>
      </c>
      <c r="L206">
        <v>1</v>
      </c>
      <c r="M206">
        <v>42</v>
      </c>
      <c r="N206" s="3">
        <v>1</v>
      </c>
      <c r="O206" s="3">
        <v>0.49</v>
      </c>
      <c r="P206" s="3">
        <v>5</v>
      </c>
      <c r="Q206" s="3">
        <v>776.80000000000007</v>
      </c>
      <c r="R206">
        <v>1</v>
      </c>
      <c r="S206">
        <v>0.5</v>
      </c>
      <c r="T206">
        <v>5</v>
      </c>
      <c r="U206">
        <v>1553.6000000000001</v>
      </c>
      <c r="V206">
        <v>2</v>
      </c>
      <c r="W206">
        <v>1</v>
      </c>
      <c r="X206">
        <v>10</v>
      </c>
      <c r="Y206" s="2">
        <f t="shared" si="19"/>
        <v>2330.4</v>
      </c>
      <c r="Z206" s="2">
        <f t="shared" si="18"/>
        <v>2330.4</v>
      </c>
      <c r="AA206" s="2">
        <f t="shared" si="20"/>
        <v>1585.3061224489797</v>
      </c>
      <c r="AB206" s="2">
        <f t="shared" si="17"/>
        <v>3107.2000000000003</v>
      </c>
    </row>
    <row r="207" spans="1:28" x14ac:dyDescent="0.25">
      <c r="A207">
        <v>206</v>
      </c>
      <c r="B207" t="s">
        <v>22</v>
      </c>
      <c r="C207" t="s">
        <v>251</v>
      </c>
      <c r="D207" t="s">
        <v>235</v>
      </c>
      <c r="E207" t="s">
        <v>236</v>
      </c>
      <c r="F207" t="s">
        <v>25</v>
      </c>
      <c r="G207">
        <v>1</v>
      </c>
      <c r="H207">
        <v>5</v>
      </c>
      <c r="I207" t="s">
        <v>164</v>
      </c>
      <c r="J207">
        <v>4.9000000000000004</v>
      </c>
      <c r="K207">
        <v>0.69019607999999999</v>
      </c>
      <c r="L207">
        <v>1</v>
      </c>
      <c r="M207">
        <v>43</v>
      </c>
      <c r="N207" s="3">
        <v>1</v>
      </c>
      <c r="O207" s="3">
        <v>0.49</v>
      </c>
      <c r="P207" s="3">
        <v>10</v>
      </c>
      <c r="Q207" s="3">
        <v>485.50000000000006</v>
      </c>
      <c r="R207">
        <v>1</v>
      </c>
      <c r="S207">
        <v>0.5</v>
      </c>
      <c r="T207">
        <v>10</v>
      </c>
      <c r="U207">
        <v>971.00000000000011</v>
      </c>
      <c r="V207">
        <v>2</v>
      </c>
      <c r="W207">
        <v>1</v>
      </c>
      <c r="X207">
        <v>20</v>
      </c>
      <c r="Y207" s="2">
        <f t="shared" si="19"/>
        <v>1456.5000000000002</v>
      </c>
      <c r="Z207" s="2">
        <f t="shared" si="18"/>
        <v>1456.5000000000002</v>
      </c>
      <c r="AA207" s="2">
        <f t="shared" si="20"/>
        <v>990.8163265306124</v>
      </c>
      <c r="AB207" s="2">
        <f t="shared" si="17"/>
        <v>1942.0000000000002</v>
      </c>
    </row>
    <row r="208" spans="1:28" x14ac:dyDescent="0.25">
      <c r="A208">
        <v>207</v>
      </c>
      <c r="B208" t="s">
        <v>22</v>
      </c>
      <c r="C208" t="s">
        <v>252</v>
      </c>
      <c r="D208" t="s">
        <v>235</v>
      </c>
      <c r="E208" t="s">
        <v>236</v>
      </c>
      <c r="F208" t="s">
        <v>25</v>
      </c>
      <c r="G208">
        <v>1</v>
      </c>
      <c r="H208">
        <v>5</v>
      </c>
      <c r="I208" t="s">
        <v>164</v>
      </c>
      <c r="J208">
        <v>4.9000000000000004</v>
      </c>
      <c r="K208">
        <v>0.69019607999999999</v>
      </c>
      <c r="L208">
        <v>1</v>
      </c>
      <c r="M208">
        <v>52</v>
      </c>
      <c r="N208" s="3">
        <v>1</v>
      </c>
      <c r="O208" s="3">
        <v>0.49</v>
      </c>
      <c r="P208" s="3">
        <v>10</v>
      </c>
      <c r="Q208" s="3">
        <v>582.6</v>
      </c>
      <c r="R208">
        <v>1</v>
      </c>
      <c r="S208">
        <v>0.5</v>
      </c>
      <c r="T208">
        <v>10</v>
      </c>
      <c r="U208">
        <v>1165.2</v>
      </c>
      <c r="V208">
        <v>2</v>
      </c>
      <c r="W208">
        <v>1</v>
      </c>
      <c r="X208">
        <v>20</v>
      </c>
      <c r="Y208" s="2">
        <f t="shared" si="19"/>
        <v>1747.8000000000002</v>
      </c>
      <c r="Z208" s="2">
        <f t="shared" si="18"/>
        <v>1747.8000000000002</v>
      </c>
      <c r="AA208" s="2">
        <f t="shared" si="20"/>
        <v>1188.9795918367347</v>
      </c>
      <c r="AB208" s="2">
        <f t="shared" si="17"/>
        <v>2330.4</v>
      </c>
    </row>
    <row r="209" spans="1:29" x14ac:dyDescent="0.25">
      <c r="A209">
        <v>208</v>
      </c>
      <c r="B209" t="s">
        <v>22</v>
      </c>
      <c r="C209" t="s">
        <v>253</v>
      </c>
      <c r="D209" t="s">
        <v>235</v>
      </c>
      <c r="E209" t="s">
        <v>236</v>
      </c>
      <c r="F209" t="s">
        <v>25</v>
      </c>
      <c r="G209">
        <v>1</v>
      </c>
      <c r="H209">
        <v>5</v>
      </c>
      <c r="I209" t="s">
        <v>164</v>
      </c>
      <c r="J209">
        <v>5.39</v>
      </c>
      <c r="K209">
        <v>0.73158876500000003</v>
      </c>
      <c r="L209">
        <v>1</v>
      </c>
      <c r="M209">
        <v>62</v>
      </c>
      <c r="N209" s="3">
        <v>1</v>
      </c>
      <c r="O209" s="3">
        <v>0.49</v>
      </c>
      <c r="P209" s="3">
        <v>9.1</v>
      </c>
      <c r="Q209" s="3">
        <v>485.50000000000006</v>
      </c>
      <c r="R209">
        <v>1</v>
      </c>
      <c r="S209">
        <v>0.5</v>
      </c>
      <c r="T209">
        <v>9.1</v>
      </c>
      <c r="U209">
        <v>971.00000000000011</v>
      </c>
      <c r="V209">
        <v>2</v>
      </c>
      <c r="W209">
        <v>1</v>
      </c>
      <c r="X209">
        <v>18.2</v>
      </c>
      <c r="Y209" s="2">
        <f t="shared" si="19"/>
        <v>1456.5000000000002</v>
      </c>
      <c r="Z209" s="2">
        <f t="shared" si="18"/>
        <v>1456.5000000000002</v>
      </c>
      <c r="AA209" s="2">
        <f t="shared" si="20"/>
        <v>990.8163265306124</v>
      </c>
      <c r="AB209" s="2">
        <f t="shared" si="17"/>
        <v>1942.0000000000002</v>
      </c>
    </row>
    <row r="210" spans="1:29" x14ac:dyDescent="0.25">
      <c r="A210">
        <v>209</v>
      </c>
      <c r="B210" t="s">
        <v>22</v>
      </c>
      <c r="C210" t="s">
        <v>254</v>
      </c>
      <c r="D210" t="s">
        <v>235</v>
      </c>
      <c r="E210" t="s">
        <v>236</v>
      </c>
      <c r="F210" t="s">
        <v>25</v>
      </c>
      <c r="G210">
        <v>1</v>
      </c>
      <c r="H210">
        <v>5</v>
      </c>
      <c r="I210" t="s">
        <v>164</v>
      </c>
      <c r="J210">
        <v>4.9000000000000004</v>
      </c>
      <c r="K210">
        <v>0.69019607999999999</v>
      </c>
      <c r="L210">
        <v>-1</v>
      </c>
      <c r="M210">
        <v>45</v>
      </c>
      <c r="N210" s="3">
        <v>1</v>
      </c>
      <c r="O210" s="3">
        <v>0.49</v>
      </c>
      <c r="P210" s="3">
        <v>10</v>
      </c>
      <c r="Q210" s="3">
        <v>582.6</v>
      </c>
      <c r="R210">
        <v>1</v>
      </c>
      <c r="S210">
        <v>0.5</v>
      </c>
      <c r="T210">
        <v>10</v>
      </c>
      <c r="U210">
        <v>1165.2</v>
      </c>
      <c r="V210">
        <v>2</v>
      </c>
      <c r="W210">
        <v>1</v>
      </c>
      <c r="X210">
        <v>20</v>
      </c>
      <c r="Y210" s="2">
        <f t="shared" si="19"/>
        <v>1747.8000000000002</v>
      </c>
      <c r="Z210" s="2">
        <f t="shared" si="18"/>
        <v>1747.8000000000002</v>
      </c>
      <c r="AA210" s="2">
        <f t="shared" si="20"/>
        <v>1188.9795918367347</v>
      </c>
      <c r="AB210" s="2">
        <f t="shared" si="17"/>
        <v>2330.4</v>
      </c>
    </row>
    <row r="211" spans="1:29" x14ac:dyDescent="0.25">
      <c r="A211">
        <v>210</v>
      </c>
      <c r="B211" t="s">
        <v>22</v>
      </c>
      <c r="C211" t="s">
        <v>255</v>
      </c>
      <c r="D211" t="s">
        <v>235</v>
      </c>
      <c r="E211" t="s">
        <v>236</v>
      </c>
      <c r="F211" t="s">
        <v>25</v>
      </c>
      <c r="G211">
        <v>1</v>
      </c>
      <c r="H211">
        <v>5</v>
      </c>
      <c r="I211" t="s">
        <v>164</v>
      </c>
      <c r="J211">
        <v>5.88</v>
      </c>
      <c r="K211">
        <v>0.76937732599999997</v>
      </c>
      <c r="L211">
        <v>1</v>
      </c>
      <c r="M211">
        <v>44</v>
      </c>
      <c r="N211" s="3">
        <v>1</v>
      </c>
      <c r="O211" s="3">
        <v>0.49</v>
      </c>
      <c r="P211" s="3">
        <v>8.3000000000000007</v>
      </c>
      <c r="Q211" s="3">
        <v>485.50000000000006</v>
      </c>
      <c r="R211">
        <v>1</v>
      </c>
      <c r="S211">
        <v>0.5</v>
      </c>
      <c r="T211">
        <v>8.3000000000000007</v>
      </c>
      <c r="U211">
        <v>971.00000000000011</v>
      </c>
      <c r="V211">
        <v>2</v>
      </c>
      <c r="W211">
        <v>1</v>
      </c>
      <c r="X211">
        <v>16.7</v>
      </c>
      <c r="Y211" s="2">
        <f t="shared" si="19"/>
        <v>1456.5000000000002</v>
      </c>
      <c r="Z211" s="2">
        <f t="shared" si="18"/>
        <v>1456.5000000000002</v>
      </c>
      <c r="AA211" s="2">
        <f t="shared" si="20"/>
        <v>990.8163265306124</v>
      </c>
      <c r="AB211" s="2">
        <f t="shared" si="17"/>
        <v>1942.0000000000002</v>
      </c>
    </row>
    <row r="212" spans="1:29" x14ac:dyDescent="0.25">
      <c r="A212">
        <v>211</v>
      </c>
      <c r="B212" t="s">
        <v>22</v>
      </c>
      <c r="C212" t="s">
        <v>256</v>
      </c>
      <c r="D212" t="s">
        <v>235</v>
      </c>
      <c r="E212" t="s">
        <v>236</v>
      </c>
      <c r="F212" t="s">
        <v>25</v>
      </c>
      <c r="G212">
        <v>1</v>
      </c>
      <c r="H212">
        <v>5</v>
      </c>
      <c r="I212" t="s">
        <v>164</v>
      </c>
      <c r="J212">
        <v>2.4500000000000002</v>
      </c>
      <c r="K212">
        <v>0.38916608400000002</v>
      </c>
      <c r="L212">
        <v>1</v>
      </c>
      <c r="M212">
        <v>51</v>
      </c>
      <c r="N212" s="3">
        <v>1</v>
      </c>
      <c r="O212" s="3">
        <v>0.49</v>
      </c>
      <c r="P212" s="3">
        <v>20</v>
      </c>
      <c r="Q212" s="3">
        <v>582.6</v>
      </c>
      <c r="R212">
        <v>1</v>
      </c>
      <c r="S212">
        <v>0.5</v>
      </c>
      <c r="T212">
        <v>20</v>
      </c>
      <c r="U212">
        <v>1165.2</v>
      </c>
      <c r="V212">
        <v>2</v>
      </c>
      <c r="W212">
        <v>1</v>
      </c>
      <c r="X212">
        <v>40</v>
      </c>
      <c r="Y212" s="2">
        <f t="shared" si="19"/>
        <v>1747.8000000000002</v>
      </c>
      <c r="Z212" s="2">
        <f t="shared" si="18"/>
        <v>1747.8000000000002</v>
      </c>
      <c r="AA212" s="2">
        <f t="shared" si="20"/>
        <v>1188.9795918367347</v>
      </c>
      <c r="AB212" s="2">
        <f t="shared" si="17"/>
        <v>2330.4</v>
      </c>
    </row>
    <row r="213" spans="1:29" x14ac:dyDescent="0.25">
      <c r="A213">
        <v>212</v>
      </c>
      <c r="B213" t="s">
        <v>22</v>
      </c>
      <c r="C213" t="s">
        <v>257</v>
      </c>
      <c r="D213" t="s">
        <v>258</v>
      </c>
      <c r="E213" t="s">
        <v>259</v>
      </c>
      <c r="F213" t="s">
        <v>25</v>
      </c>
      <c r="G213">
        <v>1</v>
      </c>
      <c r="H213">
        <v>3</v>
      </c>
      <c r="I213" t="s">
        <v>164</v>
      </c>
      <c r="J213">
        <v>3.92</v>
      </c>
      <c r="K213">
        <v>0.59328606699999997</v>
      </c>
      <c r="L213">
        <v>1</v>
      </c>
      <c r="M213">
        <v>26</v>
      </c>
      <c r="N213" s="3">
        <v>2</v>
      </c>
      <c r="O213" s="3">
        <v>0.98</v>
      </c>
      <c r="P213" s="3">
        <v>25</v>
      </c>
      <c r="Q213" s="3">
        <v>97.100000000000009</v>
      </c>
      <c r="R213">
        <v>1</v>
      </c>
      <c r="S213">
        <v>0.5</v>
      </c>
      <c r="T213">
        <v>12.5</v>
      </c>
      <c r="U213">
        <v>194.20000000000002</v>
      </c>
      <c r="V213">
        <v>3</v>
      </c>
      <c r="W213">
        <v>1.5</v>
      </c>
      <c r="X213">
        <v>37.5</v>
      </c>
      <c r="Y213" s="2">
        <f t="shared" si="19"/>
        <v>291.3</v>
      </c>
      <c r="Z213" s="2">
        <f t="shared" si="18"/>
        <v>194.20000000000002</v>
      </c>
      <c r="AA213" s="2">
        <f t="shared" si="20"/>
        <v>99.081632653061234</v>
      </c>
      <c r="AB213" s="2">
        <f t="shared" si="17"/>
        <v>388.40000000000003</v>
      </c>
      <c r="AC213" s="2">
        <f>AVERAGE(AB213:AB231)</f>
        <v>1313.4052631578945</v>
      </c>
    </row>
    <row r="214" spans="1:29" x14ac:dyDescent="0.25">
      <c r="A214">
        <v>213</v>
      </c>
      <c r="B214" t="s">
        <v>22</v>
      </c>
      <c r="C214" t="s">
        <v>260</v>
      </c>
      <c r="D214" t="s">
        <v>258</v>
      </c>
      <c r="E214" t="s">
        <v>259</v>
      </c>
      <c r="F214" t="s">
        <v>25</v>
      </c>
      <c r="G214">
        <v>1</v>
      </c>
      <c r="H214">
        <v>3</v>
      </c>
      <c r="I214" t="s">
        <v>164</v>
      </c>
      <c r="J214">
        <v>1.96</v>
      </c>
      <c r="K214">
        <v>0.29225607100000001</v>
      </c>
      <c r="L214">
        <v>1</v>
      </c>
      <c r="M214">
        <v>28</v>
      </c>
      <c r="N214" s="3">
        <v>1</v>
      </c>
      <c r="O214" s="3">
        <v>0.49</v>
      </c>
      <c r="P214" s="3">
        <v>25</v>
      </c>
      <c r="Q214" s="3">
        <v>194.20000000000002</v>
      </c>
      <c r="R214">
        <v>1</v>
      </c>
      <c r="S214">
        <v>0.5</v>
      </c>
      <c r="T214">
        <v>25</v>
      </c>
      <c r="U214">
        <v>679.7</v>
      </c>
      <c r="V214">
        <v>2</v>
      </c>
      <c r="W214">
        <v>1</v>
      </c>
      <c r="X214">
        <v>50</v>
      </c>
      <c r="Y214" s="2">
        <f t="shared" si="19"/>
        <v>873.90000000000009</v>
      </c>
      <c r="Z214" s="2">
        <f t="shared" si="18"/>
        <v>873.90000000000009</v>
      </c>
      <c r="AA214" s="2">
        <f t="shared" si="20"/>
        <v>396.32653061224494</v>
      </c>
      <c r="AB214" s="2">
        <f t="shared" si="17"/>
        <v>1359.4</v>
      </c>
    </row>
    <row r="215" spans="1:29" x14ac:dyDescent="0.25">
      <c r="A215">
        <v>214</v>
      </c>
      <c r="B215" t="s">
        <v>22</v>
      </c>
      <c r="C215" t="s">
        <v>261</v>
      </c>
      <c r="D215" t="s">
        <v>258</v>
      </c>
      <c r="E215" t="s">
        <v>259</v>
      </c>
      <c r="F215" t="s">
        <v>25</v>
      </c>
      <c r="G215">
        <v>1</v>
      </c>
      <c r="H215">
        <v>3</v>
      </c>
      <c r="I215" t="s">
        <v>164</v>
      </c>
      <c r="J215">
        <v>2.4500000000000002</v>
      </c>
      <c r="K215">
        <v>0.38916608400000002</v>
      </c>
      <c r="L215">
        <v>1</v>
      </c>
      <c r="M215">
        <v>24</v>
      </c>
      <c r="N215" s="3">
        <v>1</v>
      </c>
      <c r="O215" s="3">
        <v>0.49</v>
      </c>
      <c r="P215" s="3">
        <v>20</v>
      </c>
      <c r="Q215" s="3">
        <v>485.50000000000006</v>
      </c>
      <c r="T215">
        <v>0</v>
      </c>
      <c r="U215">
        <v>0</v>
      </c>
      <c r="V215">
        <v>1</v>
      </c>
      <c r="W215">
        <v>0.5</v>
      </c>
      <c r="X215">
        <v>20</v>
      </c>
      <c r="Y215" s="2">
        <f t="shared" si="19"/>
        <v>485.50000000000006</v>
      </c>
      <c r="Z215" s="2">
        <f t="shared" si="18"/>
        <v>971.00000000000011</v>
      </c>
      <c r="AA215" s="2">
        <f t="shared" si="20"/>
        <v>990.8163265306124</v>
      </c>
      <c r="AB215" s="2">
        <v>0</v>
      </c>
    </row>
    <row r="216" spans="1:29" x14ac:dyDescent="0.25">
      <c r="A216">
        <v>215</v>
      </c>
      <c r="B216" t="s">
        <v>22</v>
      </c>
      <c r="C216" t="s">
        <v>262</v>
      </c>
      <c r="D216" t="s">
        <v>258</v>
      </c>
      <c r="E216" t="s">
        <v>259</v>
      </c>
      <c r="F216" t="s">
        <v>25</v>
      </c>
      <c r="G216">
        <v>1</v>
      </c>
      <c r="H216">
        <v>3</v>
      </c>
      <c r="I216" t="s">
        <v>164</v>
      </c>
      <c r="J216">
        <v>3.43</v>
      </c>
      <c r="K216">
        <v>0.53529411999999998</v>
      </c>
      <c r="L216">
        <v>1</v>
      </c>
      <c r="M216">
        <v>55</v>
      </c>
      <c r="N216" s="3">
        <v>2</v>
      </c>
      <c r="O216" s="3">
        <v>0.98</v>
      </c>
      <c r="P216" s="3">
        <v>28.6</v>
      </c>
      <c r="Q216" s="3">
        <v>582.6</v>
      </c>
      <c r="R216">
        <v>1</v>
      </c>
      <c r="S216">
        <v>0.5</v>
      </c>
      <c r="T216">
        <v>14.3</v>
      </c>
      <c r="U216">
        <v>971.00000000000011</v>
      </c>
      <c r="V216">
        <v>3</v>
      </c>
      <c r="W216">
        <v>1.5</v>
      </c>
      <c r="X216">
        <v>42.9</v>
      </c>
      <c r="Y216" s="2">
        <f t="shared" si="19"/>
        <v>1553.6000000000001</v>
      </c>
      <c r="Z216" s="2">
        <f t="shared" si="18"/>
        <v>1035.7333333333333</v>
      </c>
      <c r="AA216" s="2">
        <f t="shared" si="20"/>
        <v>594.48979591836735</v>
      </c>
      <c r="AB216" s="2">
        <f>U216/S216</f>
        <v>1942.0000000000002</v>
      </c>
    </row>
    <row r="217" spans="1:29" x14ac:dyDescent="0.25">
      <c r="A217">
        <v>216</v>
      </c>
      <c r="B217" t="s">
        <v>22</v>
      </c>
      <c r="C217" t="s">
        <v>263</v>
      </c>
      <c r="D217" t="s">
        <v>258</v>
      </c>
      <c r="E217" t="s">
        <v>259</v>
      </c>
      <c r="F217" t="s">
        <v>25</v>
      </c>
      <c r="G217">
        <v>1</v>
      </c>
      <c r="H217">
        <v>3</v>
      </c>
      <c r="I217" t="s">
        <v>164</v>
      </c>
      <c r="J217">
        <v>7.35</v>
      </c>
      <c r="K217">
        <v>0.86628733899999999</v>
      </c>
      <c r="L217">
        <v>1</v>
      </c>
      <c r="M217">
        <v>18</v>
      </c>
      <c r="N217" s="3">
        <v>1</v>
      </c>
      <c r="O217" s="3">
        <v>0.49</v>
      </c>
      <c r="P217" s="3">
        <v>6.7</v>
      </c>
      <c r="Q217" s="3">
        <v>679.7</v>
      </c>
      <c r="T217">
        <v>0</v>
      </c>
      <c r="U217">
        <v>0</v>
      </c>
      <c r="V217">
        <v>1</v>
      </c>
      <c r="W217">
        <v>0.5</v>
      </c>
      <c r="X217">
        <v>6.7</v>
      </c>
      <c r="Y217" s="2">
        <f t="shared" si="19"/>
        <v>679.7</v>
      </c>
      <c r="Z217" s="2">
        <f t="shared" si="18"/>
        <v>1359.4</v>
      </c>
      <c r="AA217" s="2">
        <f t="shared" si="20"/>
        <v>1387.1428571428573</v>
      </c>
      <c r="AB217" s="2">
        <v>0</v>
      </c>
    </row>
    <row r="218" spans="1:29" x14ac:dyDescent="0.25">
      <c r="A218">
        <v>217</v>
      </c>
      <c r="B218" t="s">
        <v>22</v>
      </c>
      <c r="C218" t="s">
        <v>264</v>
      </c>
      <c r="D218" t="s">
        <v>258</v>
      </c>
      <c r="E218" t="s">
        <v>259</v>
      </c>
      <c r="F218" t="s">
        <v>25</v>
      </c>
      <c r="G218">
        <v>1</v>
      </c>
      <c r="H218">
        <v>3</v>
      </c>
      <c r="I218" t="s">
        <v>164</v>
      </c>
      <c r="J218">
        <v>6.86</v>
      </c>
      <c r="K218">
        <v>0.83632411600000001</v>
      </c>
      <c r="L218">
        <v>1</v>
      </c>
      <c r="M218">
        <v>40</v>
      </c>
      <c r="N218" s="3">
        <v>1</v>
      </c>
      <c r="O218" s="3">
        <v>0.49</v>
      </c>
      <c r="P218" s="3">
        <v>7.1</v>
      </c>
      <c r="Q218" s="3">
        <v>776.80000000000007</v>
      </c>
      <c r="R218">
        <v>1</v>
      </c>
      <c r="S218">
        <v>0.5</v>
      </c>
      <c r="T218">
        <v>7.1</v>
      </c>
      <c r="U218">
        <v>971.00000000000011</v>
      </c>
      <c r="V218">
        <v>2</v>
      </c>
      <c r="W218">
        <v>1</v>
      </c>
      <c r="X218">
        <v>14.3</v>
      </c>
      <c r="Y218" s="2">
        <f t="shared" si="19"/>
        <v>1747.8000000000002</v>
      </c>
      <c r="Z218" s="2">
        <f t="shared" si="18"/>
        <v>1747.8000000000002</v>
      </c>
      <c r="AA218" s="2">
        <f t="shared" si="20"/>
        <v>1585.3061224489797</v>
      </c>
      <c r="AB218" s="2">
        <f t="shared" ref="AB218:AB249" si="21">U218/S218</f>
        <v>1942.0000000000002</v>
      </c>
    </row>
    <row r="219" spans="1:29" x14ac:dyDescent="0.25">
      <c r="A219">
        <v>218</v>
      </c>
      <c r="B219" t="s">
        <v>22</v>
      </c>
      <c r="C219" t="s">
        <v>265</v>
      </c>
      <c r="D219" t="s">
        <v>258</v>
      </c>
      <c r="E219" t="s">
        <v>259</v>
      </c>
      <c r="F219" t="s">
        <v>25</v>
      </c>
      <c r="G219">
        <v>1</v>
      </c>
      <c r="H219">
        <v>3</v>
      </c>
      <c r="I219" t="s">
        <v>164</v>
      </c>
      <c r="J219">
        <v>7.84</v>
      </c>
      <c r="K219">
        <v>0.89431606299999999</v>
      </c>
      <c r="L219">
        <v>1</v>
      </c>
      <c r="M219">
        <v>42</v>
      </c>
      <c r="N219" s="3">
        <v>2</v>
      </c>
      <c r="O219" s="3">
        <v>0.98</v>
      </c>
      <c r="P219" s="3">
        <v>12.5</v>
      </c>
      <c r="Q219" s="3">
        <v>3981.1000000000004</v>
      </c>
      <c r="R219">
        <v>2</v>
      </c>
      <c r="S219">
        <v>1</v>
      </c>
      <c r="T219">
        <v>12.5</v>
      </c>
      <c r="U219">
        <v>1165.2</v>
      </c>
      <c r="V219">
        <v>4</v>
      </c>
      <c r="W219">
        <v>2</v>
      </c>
      <c r="X219">
        <v>25</v>
      </c>
      <c r="Y219" s="2">
        <f t="shared" si="19"/>
        <v>5146.3</v>
      </c>
      <c r="Z219" s="2">
        <f t="shared" si="18"/>
        <v>2573.15</v>
      </c>
      <c r="AA219" s="2">
        <f t="shared" si="20"/>
        <v>4062.3469387755108</v>
      </c>
      <c r="AB219" s="2">
        <f t="shared" si="21"/>
        <v>1165.2</v>
      </c>
    </row>
    <row r="220" spans="1:29" x14ac:dyDescent="0.25">
      <c r="A220">
        <v>219</v>
      </c>
      <c r="B220" t="s">
        <v>22</v>
      </c>
      <c r="C220" t="s">
        <v>266</v>
      </c>
      <c r="D220" t="s">
        <v>258</v>
      </c>
      <c r="E220" t="s">
        <v>259</v>
      </c>
      <c r="F220" t="s">
        <v>25</v>
      </c>
      <c r="G220">
        <v>1</v>
      </c>
      <c r="H220">
        <v>3</v>
      </c>
      <c r="I220" t="s">
        <v>164</v>
      </c>
      <c r="J220">
        <v>7.35</v>
      </c>
      <c r="K220">
        <v>0.86628733899999999</v>
      </c>
      <c r="L220">
        <v>1</v>
      </c>
      <c r="M220">
        <v>32</v>
      </c>
      <c r="N220" s="3">
        <v>2</v>
      </c>
      <c r="O220" s="3">
        <v>0.98</v>
      </c>
      <c r="P220" s="3">
        <v>13.3</v>
      </c>
      <c r="Q220" s="3">
        <v>1456.5</v>
      </c>
      <c r="R220">
        <v>2</v>
      </c>
      <c r="S220">
        <v>1</v>
      </c>
      <c r="T220">
        <v>13.3</v>
      </c>
      <c r="U220">
        <v>1650.7</v>
      </c>
      <c r="V220">
        <v>4</v>
      </c>
      <c r="W220">
        <v>2</v>
      </c>
      <c r="X220">
        <v>26.7</v>
      </c>
      <c r="Y220" s="2">
        <f t="shared" si="19"/>
        <v>3107.2</v>
      </c>
      <c r="Z220" s="2">
        <f t="shared" si="18"/>
        <v>1553.6</v>
      </c>
      <c r="AA220" s="2">
        <f t="shared" si="20"/>
        <v>1486.2244897959183</v>
      </c>
      <c r="AB220" s="2">
        <f t="shared" si="21"/>
        <v>1650.7</v>
      </c>
    </row>
    <row r="221" spans="1:29" x14ac:dyDescent="0.25">
      <c r="A221">
        <v>220</v>
      </c>
      <c r="B221" t="s">
        <v>22</v>
      </c>
      <c r="C221" t="s">
        <v>267</v>
      </c>
      <c r="D221" t="s">
        <v>258</v>
      </c>
      <c r="E221" t="s">
        <v>259</v>
      </c>
      <c r="F221" t="s">
        <v>25</v>
      </c>
      <c r="G221">
        <v>1</v>
      </c>
      <c r="H221">
        <v>3</v>
      </c>
      <c r="I221" t="s">
        <v>164</v>
      </c>
      <c r="J221">
        <v>3.43</v>
      </c>
      <c r="K221">
        <v>0.53529411999999998</v>
      </c>
      <c r="L221">
        <v>1</v>
      </c>
      <c r="M221">
        <v>32</v>
      </c>
      <c r="N221" s="3">
        <v>2</v>
      </c>
      <c r="O221" s="3">
        <v>0.98</v>
      </c>
      <c r="P221" s="3">
        <v>28.6</v>
      </c>
      <c r="Q221" s="3">
        <v>194.20000000000002</v>
      </c>
      <c r="R221">
        <v>1</v>
      </c>
      <c r="S221">
        <v>0.5</v>
      </c>
      <c r="T221">
        <v>14.3</v>
      </c>
      <c r="U221">
        <v>1456.5</v>
      </c>
      <c r="V221">
        <v>3</v>
      </c>
      <c r="W221">
        <v>1.5</v>
      </c>
      <c r="X221">
        <v>42.9</v>
      </c>
      <c r="Y221" s="2">
        <f t="shared" si="19"/>
        <v>1650.7</v>
      </c>
      <c r="Z221" s="2">
        <f t="shared" si="18"/>
        <v>1100.4666666666667</v>
      </c>
      <c r="AA221" s="2">
        <f t="shared" si="20"/>
        <v>198.16326530612247</v>
      </c>
      <c r="AB221" s="2">
        <f t="shared" si="21"/>
        <v>2913</v>
      </c>
    </row>
    <row r="222" spans="1:29" x14ac:dyDescent="0.25">
      <c r="A222">
        <v>221</v>
      </c>
      <c r="B222" t="s">
        <v>22</v>
      </c>
      <c r="C222" t="s">
        <v>268</v>
      </c>
      <c r="D222" t="s">
        <v>258</v>
      </c>
      <c r="E222" t="s">
        <v>259</v>
      </c>
      <c r="F222" t="s">
        <v>25</v>
      </c>
      <c r="G222">
        <v>1</v>
      </c>
      <c r="H222">
        <v>3</v>
      </c>
      <c r="I222" t="s">
        <v>164</v>
      </c>
      <c r="J222">
        <v>4.41</v>
      </c>
      <c r="K222">
        <v>0.64443858899999995</v>
      </c>
      <c r="L222">
        <v>-1</v>
      </c>
      <c r="M222">
        <v>25</v>
      </c>
      <c r="N222" s="3">
        <v>1</v>
      </c>
      <c r="O222" s="3">
        <v>0.49</v>
      </c>
      <c r="P222" s="3">
        <v>11.1</v>
      </c>
      <c r="Q222" s="3">
        <v>388.40000000000003</v>
      </c>
      <c r="R222">
        <v>1</v>
      </c>
      <c r="S222">
        <v>0.5</v>
      </c>
      <c r="T222">
        <v>11.1</v>
      </c>
      <c r="U222">
        <v>776.80000000000007</v>
      </c>
      <c r="V222">
        <v>2</v>
      </c>
      <c r="W222">
        <v>1</v>
      </c>
      <c r="X222">
        <v>22.2</v>
      </c>
      <c r="Y222" s="2">
        <f t="shared" si="19"/>
        <v>1165.2</v>
      </c>
      <c r="Z222" s="2">
        <f t="shared" si="18"/>
        <v>1165.2</v>
      </c>
      <c r="AA222" s="2">
        <f t="shared" si="20"/>
        <v>792.65306122448987</v>
      </c>
      <c r="AB222" s="2">
        <f t="shared" si="21"/>
        <v>1553.6000000000001</v>
      </c>
    </row>
    <row r="223" spans="1:29" x14ac:dyDescent="0.25">
      <c r="A223">
        <v>222</v>
      </c>
      <c r="B223" t="s">
        <v>22</v>
      </c>
      <c r="C223" t="s">
        <v>269</v>
      </c>
      <c r="D223" t="s">
        <v>258</v>
      </c>
      <c r="E223" t="s">
        <v>259</v>
      </c>
      <c r="F223" t="s">
        <v>25</v>
      </c>
      <c r="G223">
        <v>1</v>
      </c>
      <c r="H223">
        <v>3</v>
      </c>
      <c r="I223" t="s">
        <v>164</v>
      </c>
      <c r="J223">
        <v>3.92</v>
      </c>
      <c r="K223">
        <v>0.59328606699999997</v>
      </c>
      <c r="L223">
        <v>-1</v>
      </c>
      <c r="M223">
        <v>40</v>
      </c>
      <c r="N223" s="3">
        <v>1</v>
      </c>
      <c r="O223" s="3">
        <v>0.49</v>
      </c>
      <c r="P223" s="3">
        <v>12.5</v>
      </c>
      <c r="Q223" s="3">
        <v>291.3</v>
      </c>
      <c r="R223">
        <v>2</v>
      </c>
      <c r="S223">
        <v>1</v>
      </c>
      <c r="T223">
        <v>25</v>
      </c>
      <c r="U223">
        <v>971.00000000000011</v>
      </c>
      <c r="V223">
        <v>3</v>
      </c>
      <c r="W223">
        <v>1.5</v>
      </c>
      <c r="X223">
        <v>37.5</v>
      </c>
      <c r="Y223" s="2">
        <f t="shared" si="19"/>
        <v>1262.3000000000002</v>
      </c>
      <c r="Z223" s="2">
        <f t="shared" si="18"/>
        <v>841.53333333333342</v>
      </c>
      <c r="AA223" s="2">
        <f t="shared" si="20"/>
        <v>594.48979591836735</v>
      </c>
      <c r="AB223" s="2">
        <f t="shared" si="21"/>
        <v>971.00000000000011</v>
      </c>
    </row>
    <row r="224" spans="1:29" x14ac:dyDescent="0.25">
      <c r="A224">
        <v>223</v>
      </c>
      <c r="B224" t="s">
        <v>22</v>
      </c>
      <c r="C224" t="s">
        <v>270</v>
      </c>
      <c r="D224" t="s">
        <v>258</v>
      </c>
      <c r="E224" t="s">
        <v>259</v>
      </c>
      <c r="F224" t="s">
        <v>25</v>
      </c>
      <c r="G224">
        <v>1</v>
      </c>
      <c r="H224">
        <v>3</v>
      </c>
      <c r="I224" t="s">
        <v>164</v>
      </c>
      <c r="J224">
        <v>4.41</v>
      </c>
      <c r="K224">
        <v>0.64443858899999995</v>
      </c>
      <c r="L224">
        <v>-1</v>
      </c>
      <c r="M224">
        <v>41</v>
      </c>
      <c r="N224" s="3">
        <v>2</v>
      </c>
      <c r="O224" s="3">
        <v>0.98</v>
      </c>
      <c r="P224" s="3">
        <v>22.2</v>
      </c>
      <c r="Q224" s="3">
        <v>485.50000000000006</v>
      </c>
      <c r="R224">
        <v>3</v>
      </c>
      <c r="S224">
        <v>1.5</v>
      </c>
      <c r="T224">
        <v>33.299999999999997</v>
      </c>
      <c r="U224">
        <v>873.90000000000009</v>
      </c>
      <c r="V224">
        <v>5</v>
      </c>
      <c r="W224">
        <v>2.5</v>
      </c>
      <c r="X224">
        <v>55.6</v>
      </c>
      <c r="Y224" s="2">
        <f t="shared" si="19"/>
        <v>1359.4</v>
      </c>
      <c r="Z224" s="2">
        <f t="shared" si="18"/>
        <v>543.76</v>
      </c>
      <c r="AA224" s="2">
        <f t="shared" si="20"/>
        <v>495.4081632653062</v>
      </c>
      <c r="AB224" s="2">
        <f t="shared" si="21"/>
        <v>582.6</v>
      </c>
    </row>
    <row r="225" spans="1:29" x14ac:dyDescent="0.25">
      <c r="A225">
        <v>224</v>
      </c>
      <c r="B225" t="s">
        <v>22</v>
      </c>
      <c r="C225" t="s">
        <v>271</v>
      </c>
      <c r="D225" t="s">
        <v>258</v>
      </c>
      <c r="E225" t="s">
        <v>259</v>
      </c>
      <c r="F225" t="s">
        <v>25</v>
      </c>
      <c r="G225">
        <v>1</v>
      </c>
      <c r="H225">
        <v>3</v>
      </c>
      <c r="I225" t="s">
        <v>164</v>
      </c>
      <c r="J225">
        <v>1.47</v>
      </c>
      <c r="K225">
        <v>0.16731733500000001</v>
      </c>
      <c r="L225">
        <v>-1</v>
      </c>
      <c r="M225">
        <v>24</v>
      </c>
      <c r="N225" s="3">
        <v>1</v>
      </c>
      <c r="O225" s="3">
        <v>0.49</v>
      </c>
      <c r="P225" s="3">
        <v>33.299999999999997</v>
      </c>
      <c r="Q225" s="3">
        <v>485.50000000000006</v>
      </c>
      <c r="R225">
        <v>1</v>
      </c>
      <c r="S225">
        <v>0.5</v>
      </c>
      <c r="T225">
        <v>33.299999999999997</v>
      </c>
      <c r="U225">
        <v>679.7</v>
      </c>
      <c r="V225">
        <v>2</v>
      </c>
      <c r="W225">
        <v>1</v>
      </c>
      <c r="X225">
        <v>66.7</v>
      </c>
      <c r="Y225" s="2">
        <f t="shared" si="19"/>
        <v>1165.2</v>
      </c>
      <c r="Z225" s="2">
        <f t="shared" si="18"/>
        <v>1165.2</v>
      </c>
      <c r="AA225" s="2">
        <f t="shared" si="20"/>
        <v>990.8163265306124</v>
      </c>
      <c r="AB225" s="2">
        <f t="shared" si="21"/>
        <v>1359.4</v>
      </c>
    </row>
    <row r="226" spans="1:29" x14ac:dyDescent="0.25">
      <c r="A226">
        <v>225</v>
      </c>
      <c r="B226" t="s">
        <v>22</v>
      </c>
      <c r="C226" t="s">
        <v>272</v>
      </c>
      <c r="D226" t="s">
        <v>258</v>
      </c>
      <c r="E226" t="s">
        <v>259</v>
      </c>
      <c r="F226" t="s">
        <v>25</v>
      </c>
      <c r="G226">
        <v>1</v>
      </c>
      <c r="H226">
        <v>3</v>
      </c>
      <c r="I226" t="s">
        <v>164</v>
      </c>
      <c r="J226">
        <v>1.96</v>
      </c>
      <c r="K226">
        <v>0.29225607100000001</v>
      </c>
      <c r="L226">
        <v>-1</v>
      </c>
      <c r="M226">
        <v>25</v>
      </c>
      <c r="N226" s="3">
        <v>1</v>
      </c>
      <c r="O226" s="3">
        <v>0.49</v>
      </c>
      <c r="P226" s="3">
        <v>25</v>
      </c>
      <c r="Q226" s="3">
        <v>485.50000000000006</v>
      </c>
      <c r="R226">
        <v>1</v>
      </c>
      <c r="S226">
        <v>0.5</v>
      </c>
      <c r="T226">
        <v>25</v>
      </c>
      <c r="U226">
        <v>776.80000000000007</v>
      </c>
      <c r="V226">
        <v>2</v>
      </c>
      <c r="W226">
        <v>1</v>
      </c>
      <c r="X226">
        <v>50</v>
      </c>
      <c r="Y226" s="2">
        <f t="shared" si="19"/>
        <v>1262.3000000000002</v>
      </c>
      <c r="Z226" s="2">
        <f t="shared" si="18"/>
        <v>1262.3000000000002</v>
      </c>
      <c r="AA226" s="2">
        <f t="shared" si="20"/>
        <v>990.8163265306124</v>
      </c>
      <c r="AB226" s="2">
        <f t="shared" si="21"/>
        <v>1553.6000000000001</v>
      </c>
    </row>
    <row r="227" spans="1:29" x14ac:dyDescent="0.25">
      <c r="A227">
        <v>226</v>
      </c>
      <c r="B227" t="s">
        <v>22</v>
      </c>
      <c r="C227" t="s">
        <v>273</v>
      </c>
      <c r="D227" t="s">
        <v>258</v>
      </c>
      <c r="E227" t="s">
        <v>259</v>
      </c>
      <c r="F227" t="s">
        <v>25</v>
      </c>
      <c r="G227">
        <v>1</v>
      </c>
      <c r="H227">
        <v>3</v>
      </c>
      <c r="I227" t="s">
        <v>164</v>
      </c>
      <c r="J227">
        <v>9.8000000000000007</v>
      </c>
      <c r="K227">
        <v>0.99122607600000001</v>
      </c>
      <c r="L227">
        <v>-1</v>
      </c>
      <c r="M227">
        <v>43</v>
      </c>
      <c r="N227" s="3">
        <v>2</v>
      </c>
      <c r="O227" s="3">
        <v>0.98</v>
      </c>
      <c r="P227" s="3">
        <v>10</v>
      </c>
      <c r="Q227" s="3">
        <v>485.50000000000006</v>
      </c>
      <c r="R227">
        <v>1</v>
      </c>
      <c r="S227">
        <v>0.5</v>
      </c>
      <c r="T227">
        <v>5</v>
      </c>
      <c r="U227">
        <v>776.80000000000007</v>
      </c>
      <c r="V227">
        <v>3</v>
      </c>
      <c r="W227">
        <v>1.5</v>
      </c>
      <c r="X227">
        <v>15</v>
      </c>
      <c r="Y227" s="2">
        <f t="shared" si="19"/>
        <v>1262.3000000000002</v>
      </c>
      <c r="Z227" s="2">
        <f t="shared" si="18"/>
        <v>841.53333333333342</v>
      </c>
      <c r="AA227" s="2">
        <f t="shared" si="20"/>
        <v>495.4081632653062</v>
      </c>
      <c r="AB227" s="2">
        <f t="shared" si="21"/>
        <v>1553.6000000000001</v>
      </c>
    </row>
    <row r="228" spans="1:29" x14ac:dyDescent="0.25">
      <c r="A228">
        <v>227</v>
      </c>
      <c r="B228" t="s">
        <v>22</v>
      </c>
      <c r="C228" t="s">
        <v>274</v>
      </c>
      <c r="D228" t="s">
        <v>258</v>
      </c>
      <c r="E228" t="s">
        <v>259</v>
      </c>
      <c r="F228" t="s">
        <v>25</v>
      </c>
      <c r="G228">
        <v>1</v>
      </c>
      <c r="H228">
        <v>3</v>
      </c>
      <c r="I228" t="s">
        <v>164</v>
      </c>
      <c r="J228">
        <v>5.88</v>
      </c>
      <c r="K228">
        <v>0.76937732599999997</v>
      </c>
      <c r="L228">
        <v>1</v>
      </c>
      <c r="M228">
        <v>49</v>
      </c>
      <c r="N228" s="3">
        <v>2</v>
      </c>
      <c r="O228" s="3">
        <v>0.98</v>
      </c>
      <c r="P228" s="3">
        <v>16.7</v>
      </c>
      <c r="Q228" s="3">
        <v>971.00000000000011</v>
      </c>
      <c r="R228">
        <v>3</v>
      </c>
      <c r="S228">
        <v>1.5</v>
      </c>
      <c r="T228">
        <v>25</v>
      </c>
      <c r="U228">
        <v>2913</v>
      </c>
      <c r="V228">
        <v>5</v>
      </c>
      <c r="W228">
        <v>2.5</v>
      </c>
      <c r="X228">
        <v>41.7</v>
      </c>
      <c r="Y228" s="2">
        <f t="shared" si="19"/>
        <v>3884</v>
      </c>
      <c r="Z228" s="2">
        <f t="shared" si="18"/>
        <v>1553.6</v>
      </c>
      <c r="AA228" s="2">
        <f t="shared" si="20"/>
        <v>990.8163265306124</v>
      </c>
      <c r="AB228" s="2">
        <f t="shared" si="21"/>
        <v>1942</v>
      </c>
    </row>
    <row r="229" spans="1:29" x14ac:dyDescent="0.25">
      <c r="A229">
        <v>228</v>
      </c>
      <c r="B229" t="s">
        <v>22</v>
      </c>
      <c r="C229" t="s">
        <v>275</v>
      </c>
      <c r="D229" t="s">
        <v>258</v>
      </c>
      <c r="E229" t="s">
        <v>259</v>
      </c>
      <c r="F229" t="s">
        <v>25</v>
      </c>
      <c r="G229">
        <v>1</v>
      </c>
      <c r="H229">
        <v>3</v>
      </c>
      <c r="I229" t="s">
        <v>164</v>
      </c>
      <c r="J229">
        <v>5.88</v>
      </c>
      <c r="K229">
        <v>0.76937732599999997</v>
      </c>
      <c r="L229">
        <v>1</v>
      </c>
      <c r="M229">
        <v>48</v>
      </c>
      <c r="N229" s="3">
        <v>1</v>
      </c>
      <c r="O229" s="3">
        <v>0.49</v>
      </c>
      <c r="P229" s="3">
        <v>8.3000000000000007</v>
      </c>
      <c r="Q229" s="3">
        <v>582.6</v>
      </c>
      <c r="R229">
        <v>1</v>
      </c>
      <c r="S229">
        <v>0.5</v>
      </c>
      <c r="T229">
        <v>8.3000000000000007</v>
      </c>
      <c r="U229">
        <v>971.00000000000011</v>
      </c>
      <c r="V229">
        <v>2</v>
      </c>
      <c r="W229">
        <v>1</v>
      </c>
      <c r="X229">
        <v>16.7</v>
      </c>
      <c r="Y229" s="2">
        <f t="shared" si="19"/>
        <v>1553.6000000000001</v>
      </c>
      <c r="Z229" s="2">
        <f t="shared" si="18"/>
        <v>1553.6000000000001</v>
      </c>
      <c r="AA229" s="2">
        <f t="shared" si="20"/>
        <v>1188.9795918367347</v>
      </c>
      <c r="AB229" s="2">
        <f t="shared" si="21"/>
        <v>1942.0000000000002</v>
      </c>
    </row>
    <row r="230" spans="1:29" x14ac:dyDescent="0.25">
      <c r="A230">
        <v>229</v>
      </c>
      <c r="B230" t="s">
        <v>22</v>
      </c>
      <c r="C230" t="s">
        <v>276</v>
      </c>
      <c r="D230" t="s">
        <v>258</v>
      </c>
      <c r="E230" t="s">
        <v>259</v>
      </c>
      <c r="F230" t="s">
        <v>25</v>
      </c>
      <c r="G230">
        <v>1</v>
      </c>
      <c r="H230">
        <v>3</v>
      </c>
      <c r="I230" t="s">
        <v>164</v>
      </c>
      <c r="J230">
        <v>6.86</v>
      </c>
      <c r="K230">
        <v>0.83632411600000001</v>
      </c>
      <c r="L230">
        <v>1</v>
      </c>
      <c r="M230">
        <v>46</v>
      </c>
      <c r="N230" s="3">
        <v>2</v>
      </c>
      <c r="O230" s="3">
        <v>0.98</v>
      </c>
      <c r="P230" s="3">
        <v>14.3</v>
      </c>
      <c r="Q230" s="3">
        <v>679.7</v>
      </c>
      <c r="R230">
        <v>3</v>
      </c>
      <c r="S230">
        <v>1.5</v>
      </c>
      <c r="T230">
        <v>21.4</v>
      </c>
      <c r="U230">
        <v>873.90000000000009</v>
      </c>
      <c r="V230">
        <v>5</v>
      </c>
      <c r="W230">
        <v>2.5</v>
      </c>
      <c r="X230">
        <v>35.700000000000003</v>
      </c>
      <c r="Y230" s="2">
        <f t="shared" si="19"/>
        <v>1553.6000000000001</v>
      </c>
      <c r="Z230" s="2">
        <f t="shared" si="18"/>
        <v>621.44000000000005</v>
      </c>
      <c r="AA230" s="2">
        <f t="shared" si="20"/>
        <v>693.57142857142867</v>
      </c>
      <c r="AB230" s="2">
        <f t="shared" si="21"/>
        <v>582.6</v>
      </c>
    </row>
    <row r="231" spans="1:29" x14ac:dyDescent="0.25">
      <c r="A231">
        <v>230</v>
      </c>
      <c r="B231" t="s">
        <v>22</v>
      </c>
      <c r="C231" t="s">
        <v>277</v>
      </c>
      <c r="D231" t="s">
        <v>258</v>
      </c>
      <c r="E231" t="s">
        <v>259</v>
      </c>
      <c r="F231" t="s">
        <v>25</v>
      </c>
      <c r="G231">
        <v>1</v>
      </c>
      <c r="H231">
        <v>3</v>
      </c>
      <c r="I231" t="s">
        <v>164</v>
      </c>
      <c r="J231">
        <v>3.43</v>
      </c>
      <c r="K231">
        <v>0.53529411999999998</v>
      </c>
      <c r="L231">
        <v>1</v>
      </c>
      <c r="M231">
        <v>25</v>
      </c>
      <c r="N231" s="3">
        <v>1</v>
      </c>
      <c r="O231" s="3">
        <v>0.49</v>
      </c>
      <c r="P231" s="3">
        <v>14.3</v>
      </c>
      <c r="Q231" s="3">
        <v>582.6</v>
      </c>
      <c r="R231">
        <v>1</v>
      </c>
      <c r="S231">
        <v>0.5</v>
      </c>
      <c r="T231">
        <v>14.3</v>
      </c>
      <c r="U231">
        <v>776.80000000000007</v>
      </c>
      <c r="V231">
        <v>2</v>
      </c>
      <c r="W231">
        <v>1</v>
      </c>
      <c r="X231">
        <v>28.6</v>
      </c>
      <c r="Y231" s="2">
        <f t="shared" si="19"/>
        <v>1359.4</v>
      </c>
      <c r="Z231" s="2">
        <f t="shared" si="18"/>
        <v>1359.4</v>
      </c>
      <c r="AA231" s="2">
        <f t="shared" si="20"/>
        <v>1188.9795918367347</v>
      </c>
      <c r="AB231" s="2">
        <f t="shared" si="21"/>
        <v>1553.6000000000001</v>
      </c>
    </row>
    <row r="232" spans="1:29" x14ac:dyDescent="0.25">
      <c r="A232">
        <v>231</v>
      </c>
      <c r="B232" t="s">
        <v>22</v>
      </c>
      <c r="C232" t="s">
        <v>278</v>
      </c>
      <c r="D232" t="s">
        <v>279</v>
      </c>
      <c r="E232" t="s">
        <v>280</v>
      </c>
      <c r="F232" t="s">
        <v>25</v>
      </c>
      <c r="G232">
        <v>1</v>
      </c>
      <c r="H232">
        <v>5</v>
      </c>
      <c r="I232" t="s">
        <v>164</v>
      </c>
      <c r="J232">
        <v>7</v>
      </c>
      <c r="K232">
        <v>0.84509803999999999</v>
      </c>
      <c r="L232">
        <v>1</v>
      </c>
      <c r="M232">
        <v>26</v>
      </c>
      <c r="N232" s="3">
        <v>3</v>
      </c>
      <c r="O232" s="3">
        <v>5</v>
      </c>
      <c r="P232" s="3">
        <v>71.400000000000006</v>
      </c>
      <c r="Q232" s="3">
        <v>1213.75</v>
      </c>
      <c r="R232">
        <v>2</v>
      </c>
      <c r="S232">
        <v>2</v>
      </c>
      <c r="T232">
        <v>28.6</v>
      </c>
      <c r="U232">
        <v>757.38</v>
      </c>
      <c r="V232">
        <v>5</v>
      </c>
      <c r="W232">
        <v>7</v>
      </c>
      <c r="X232">
        <v>100</v>
      </c>
      <c r="Y232" s="2">
        <f t="shared" si="19"/>
        <v>1971.13</v>
      </c>
      <c r="Z232" s="2">
        <f t="shared" si="18"/>
        <v>281.59000000000003</v>
      </c>
      <c r="AA232" s="2">
        <f t="shared" si="20"/>
        <v>242.75</v>
      </c>
      <c r="AB232" s="2">
        <f t="shared" si="21"/>
        <v>378.69</v>
      </c>
      <c r="AC232" s="2">
        <f>AVERAGE(AB232:AB262)</f>
        <v>363.70736559139777</v>
      </c>
    </row>
    <row r="233" spans="1:29" x14ac:dyDescent="0.25">
      <c r="A233">
        <v>232</v>
      </c>
      <c r="B233" t="s">
        <v>22</v>
      </c>
      <c r="C233" t="s">
        <v>281</v>
      </c>
      <c r="D233" t="s">
        <v>279</v>
      </c>
      <c r="E233" t="s">
        <v>280</v>
      </c>
      <c r="F233" t="s">
        <v>25</v>
      </c>
      <c r="G233">
        <v>1</v>
      </c>
      <c r="H233">
        <v>5</v>
      </c>
      <c r="I233" t="s">
        <v>164</v>
      </c>
      <c r="J233">
        <v>14</v>
      </c>
      <c r="K233">
        <v>1.1461280359999999</v>
      </c>
      <c r="L233">
        <v>1</v>
      </c>
      <c r="M233">
        <v>53</v>
      </c>
      <c r="N233" s="3">
        <v>4</v>
      </c>
      <c r="O233" s="3">
        <v>10</v>
      </c>
      <c r="P233" s="3">
        <v>71.400000000000006</v>
      </c>
      <c r="Q233" s="3">
        <v>2427.5</v>
      </c>
      <c r="R233">
        <v>2</v>
      </c>
      <c r="S233">
        <v>4</v>
      </c>
      <c r="T233">
        <v>28.6</v>
      </c>
      <c r="U233">
        <v>1514.76</v>
      </c>
      <c r="V233">
        <v>6</v>
      </c>
      <c r="W233">
        <v>14</v>
      </c>
      <c r="X233">
        <v>100</v>
      </c>
      <c r="Y233" s="2">
        <f t="shared" si="19"/>
        <v>3942.26</v>
      </c>
      <c r="Z233" s="2">
        <f t="shared" si="18"/>
        <v>281.59000000000003</v>
      </c>
      <c r="AA233" s="2">
        <f t="shared" si="20"/>
        <v>242.75</v>
      </c>
      <c r="AB233" s="2">
        <f t="shared" si="21"/>
        <v>378.69</v>
      </c>
    </row>
    <row r="234" spans="1:29" x14ac:dyDescent="0.25">
      <c r="A234">
        <v>233</v>
      </c>
      <c r="B234" t="s">
        <v>22</v>
      </c>
      <c r="C234" t="s">
        <v>282</v>
      </c>
      <c r="D234" t="s">
        <v>279</v>
      </c>
      <c r="E234" t="s">
        <v>280</v>
      </c>
      <c r="F234" t="s">
        <v>25</v>
      </c>
      <c r="G234">
        <v>1</v>
      </c>
      <c r="H234">
        <v>5</v>
      </c>
      <c r="I234" t="s">
        <v>164</v>
      </c>
      <c r="J234">
        <v>15</v>
      </c>
      <c r="K234">
        <v>1.1760912590000001</v>
      </c>
      <c r="L234">
        <v>1</v>
      </c>
      <c r="N234" s="3">
        <v>6</v>
      </c>
      <c r="O234" s="3">
        <v>10</v>
      </c>
      <c r="P234" s="3">
        <v>66.7</v>
      </c>
      <c r="Q234" s="3">
        <v>2427.5</v>
      </c>
      <c r="R234">
        <v>2</v>
      </c>
      <c r="S234">
        <v>5</v>
      </c>
      <c r="T234">
        <v>33.299999999999997</v>
      </c>
      <c r="U234">
        <v>1893.45</v>
      </c>
      <c r="V234">
        <v>8</v>
      </c>
      <c r="W234">
        <v>15</v>
      </c>
      <c r="X234">
        <v>100</v>
      </c>
      <c r="Y234" s="2">
        <f t="shared" si="19"/>
        <v>4320.95</v>
      </c>
      <c r="Z234" s="2">
        <f t="shared" si="18"/>
        <v>288.06333333333333</v>
      </c>
      <c r="AA234" s="2">
        <f t="shared" si="20"/>
        <v>242.75</v>
      </c>
      <c r="AB234" s="2">
        <f t="shared" si="21"/>
        <v>378.69</v>
      </c>
    </row>
    <row r="235" spans="1:29" x14ac:dyDescent="0.25">
      <c r="A235">
        <v>234</v>
      </c>
      <c r="B235" t="s">
        <v>22</v>
      </c>
      <c r="C235" t="s">
        <v>283</v>
      </c>
      <c r="D235" t="s">
        <v>279</v>
      </c>
      <c r="E235" t="s">
        <v>280</v>
      </c>
      <c r="F235" t="s">
        <v>25</v>
      </c>
      <c r="G235">
        <v>1</v>
      </c>
      <c r="H235">
        <v>5</v>
      </c>
      <c r="I235" t="s">
        <v>164</v>
      </c>
      <c r="J235">
        <v>2</v>
      </c>
      <c r="K235">
        <v>0.30102999600000002</v>
      </c>
      <c r="L235">
        <v>1</v>
      </c>
      <c r="M235">
        <v>28</v>
      </c>
      <c r="N235" s="3">
        <v>1</v>
      </c>
      <c r="O235" s="3">
        <v>1</v>
      </c>
      <c r="P235" s="3">
        <v>50</v>
      </c>
      <c r="Q235" s="3">
        <v>242.75000000000003</v>
      </c>
      <c r="R235">
        <v>1</v>
      </c>
      <c r="S235">
        <v>1</v>
      </c>
      <c r="T235">
        <v>50</v>
      </c>
      <c r="U235">
        <v>378.69</v>
      </c>
      <c r="V235">
        <v>2</v>
      </c>
      <c r="W235">
        <v>2</v>
      </c>
      <c r="X235">
        <v>100</v>
      </c>
      <c r="Y235" s="2">
        <f t="shared" si="19"/>
        <v>621.44000000000005</v>
      </c>
      <c r="Z235" s="2">
        <f t="shared" si="18"/>
        <v>310.72000000000003</v>
      </c>
      <c r="AA235" s="2">
        <f t="shared" si="20"/>
        <v>242.75000000000003</v>
      </c>
      <c r="AB235" s="2">
        <f t="shared" si="21"/>
        <v>378.69</v>
      </c>
    </row>
    <row r="236" spans="1:29" x14ac:dyDescent="0.25">
      <c r="A236">
        <v>235</v>
      </c>
      <c r="B236" t="s">
        <v>22</v>
      </c>
      <c r="C236" t="s">
        <v>284</v>
      </c>
      <c r="D236" t="s">
        <v>279</v>
      </c>
      <c r="E236" t="s">
        <v>280</v>
      </c>
      <c r="F236" t="s">
        <v>25</v>
      </c>
      <c r="G236">
        <v>1</v>
      </c>
      <c r="H236">
        <v>5</v>
      </c>
      <c r="I236" t="s">
        <v>164</v>
      </c>
      <c r="J236">
        <v>2</v>
      </c>
      <c r="K236">
        <v>0.30102999600000002</v>
      </c>
      <c r="L236">
        <v>1</v>
      </c>
      <c r="N236" s="3">
        <v>1</v>
      </c>
      <c r="O236" s="3">
        <v>1</v>
      </c>
      <c r="P236" s="3">
        <v>50</v>
      </c>
      <c r="Q236" s="3">
        <v>242.75000000000003</v>
      </c>
      <c r="R236">
        <v>1</v>
      </c>
      <c r="S236">
        <v>1</v>
      </c>
      <c r="T236">
        <v>50</v>
      </c>
      <c r="U236">
        <v>378.69</v>
      </c>
      <c r="V236">
        <v>2</v>
      </c>
      <c r="W236">
        <v>2</v>
      </c>
      <c r="X236">
        <v>100</v>
      </c>
      <c r="Y236" s="2">
        <f t="shared" si="19"/>
        <v>621.44000000000005</v>
      </c>
      <c r="Z236" s="2">
        <f t="shared" si="18"/>
        <v>310.72000000000003</v>
      </c>
      <c r="AA236" s="2">
        <f t="shared" si="20"/>
        <v>242.75000000000003</v>
      </c>
      <c r="AB236" s="2">
        <f t="shared" si="21"/>
        <v>378.69</v>
      </c>
    </row>
    <row r="237" spans="1:29" x14ac:dyDescent="0.25">
      <c r="A237">
        <v>236</v>
      </c>
      <c r="B237" t="s">
        <v>22</v>
      </c>
      <c r="C237" t="s">
        <v>285</v>
      </c>
      <c r="D237" t="s">
        <v>279</v>
      </c>
      <c r="E237" t="s">
        <v>280</v>
      </c>
      <c r="F237" t="s">
        <v>25</v>
      </c>
      <c r="G237">
        <v>1</v>
      </c>
      <c r="H237">
        <v>5</v>
      </c>
      <c r="I237" t="s">
        <v>164</v>
      </c>
      <c r="J237">
        <v>6</v>
      </c>
      <c r="K237">
        <v>0.77815124999999996</v>
      </c>
      <c r="L237">
        <v>-1</v>
      </c>
      <c r="M237">
        <v>38</v>
      </c>
      <c r="N237" s="3">
        <v>3</v>
      </c>
      <c r="O237" s="3">
        <v>4</v>
      </c>
      <c r="P237" s="3">
        <v>66.7</v>
      </c>
      <c r="Q237" s="3">
        <v>971.00000000000011</v>
      </c>
      <c r="R237">
        <v>4</v>
      </c>
      <c r="S237">
        <v>2</v>
      </c>
      <c r="T237">
        <v>33.299999999999997</v>
      </c>
      <c r="U237">
        <v>757.38</v>
      </c>
      <c r="V237">
        <v>7</v>
      </c>
      <c r="W237">
        <v>6</v>
      </c>
      <c r="X237">
        <v>100</v>
      </c>
      <c r="Y237" s="2">
        <f t="shared" si="19"/>
        <v>1728.38</v>
      </c>
      <c r="Z237" s="2">
        <f t="shared" si="18"/>
        <v>288.06333333333333</v>
      </c>
      <c r="AA237" s="2">
        <f t="shared" si="20"/>
        <v>242.75000000000003</v>
      </c>
      <c r="AB237" s="2">
        <f t="shared" si="21"/>
        <v>378.69</v>
      </c>
    </row>
    <row r="238" spans="1:29" x14ac:dyDescent="0.25">
      <c r="A238">
        <v>237</v>
      </c>
      <c r="B238" t="s">
        <v>22</v>
      </c>
      <c r="C238" t="s">
        <v>286</v>
      </c>
      <c r="D238" t="s">
        <v>279</v>
      </c>
      <c r="E238" t="s">
        <v>280</v>
      </c>
      <c r="F238" t="s">
        <v>25</v>
      </c>
      <c r="G238">
        <v>1</v>
      </c>
      <c r="H238">
        <v>5</v>
      </c>
      <c r="I238" t="s">
        <v>164</v>
      </c>
      <c r="J238">
        <v>7</v>
      </c>
      <c r="K238">
        <v>0.84509803999999999</v>
      </c>
      <c r="L238">
        <v>-1</v>
      </c>
      <c r="M238">
        <v>48</v>
      </c>
      <c r="N238" s="3">
        <v>4</v>
      </c>
      <c r="O238" s="3">
        <v>5</v>
      </c>
      <c r="P238" s="3">
        <v>71.400000000000006</v>
      </c>
      <c r="Q238" s="3">
        <v>1213.75</v>
      </c>
      <c r="R238">
        <v>1</v>
      </c>
      <c r="S238">
        <v>2</v>
      </c>
      <c r="T238">
        <v>28.6</v>
      </c>
      <c r="U238">
        <v>757.38</v>
      </c>
      <c r="V238">
        <v>5</v>
      </c>
      <c r="W238">
        <v>7</v>
      </c>
      <c r="X238">
        <v>100</v>
      </c>
      <c r="Y238" s="2">
        <f t="shared" si="19"/>
        <v>1971.13</v>
      </c>
      <c r="Z238" s="2">
        <f t="shared" si="18"/>
        <v>281.59000000000003</v>
      </c>
      <c r="AA238" s="2">
        <f t="shared" si="20"/>
        <v>242.75</v>
      </c>
      <c r="AB238" s="2">
        <f t="shared" si="21"/>
        <v>378.69</v>
      </c>
    </row>
    <row r="239" spans="1:29" x14ac:dyDescent="0.25">
      <c r="A239">
        <v>238</v>
      </c>
      <c r="B239" t="s">
        <v>22</v>
      </c>
      <c r="C239" t="s">
        <v>287</v>
      </c>
      <c r="D239" t="s">
        <v>279</v>
      </c>
      <c r="E239" t="s">
        <v>280</v>
      </c>
      <c r="F239" t="s">
        <v>25</v>
      </c>
      <c r="G239">
        <v>1</v>
      </c>
      <c r="H239">
        <v>5</v>
      </c>
      <c r="I239" t="s">
        <v>164</v>
      </c>
      <c r="J239">
        <v>4</v>
      </c>
      <c r="K239">
        <v>0.60205999099999996</v>
      </c>
      <c r="L239">
        <v>1</v>
      </c>
      <c r="M239">
        <v>36</v>
      </c>
      <c r="N239" s="3">
        <v>2</v>
      </c>
      <c r="O239" s="3">
        <v>3</v>
      </c>
      <c r="P239" s="3">
        <v>75</v>
      </c>
      <c r="Q239" s="3">
        <v>728.25</v>
      </c>
      <c r="R239">
        <v>1</v>
      </c>
      <c r="S239">
        <v>1</v>
      </c>
      <c r="T239">
        <v>25</v>
      </c>
      <c r="U239">
        <v>378.69</v>
      </c>
      <c r="V239">
        <v>3</v>
      </c>
      <c r="W239">
        <v>4</v>
      </c>
      <c r="X239">
        <v>100</v>
      </c>
      <c r="Y239" s="2">
        <f t="shared" si="19"/>
        <v>1106.94</v>
      </c>
      <c r="Z239" s="2">
        <f t="shared" si="18"/>
        <v>276.73500000000001</v>
      </c>
      <c r="AA239" s="2">
        <f t="shared" si="20"/>
        <v>242.75</v>
      </c>
      <c r="AB239" s="2">
        <f t="shared" si="21"/>
        <v>378.69</v>
      </c>
    </row>
    <row r="240" spans="1:29" x14ac:dyDescent="0.25">
      <c r="A240">
        <v>239</v>
      </c>
      <c r="B240" t="s">
        <v>22</v>
      </c>
      <c r="C240" t="s">
        <v>288</v>
      </c>
      <c r="D240" t="s">
        <v>279</v>
      </c>
      <c r="E240" t="s">
        <v>280</v>
      </c>
      <c r="F240" t="s">
        <v>25</v>
      </c>
      <c r="G240">
        <v>1</v>
      </c>
      <c r="H240">
        <v>5</v>
      </c>
      <c r="I240" t="s">
        <v>164</v>
      </c>
      <c r="J240">
        <v>12</v>
      </c>
      <c r="K240">
        <v>1.0791812460000001</v>
      </c>
      <c r="L240">
        <v>1</v>
      </c>
      <c r="M240">
        <v>46</v>
      </c>
      <c r="N240" s="3">
        <v>6</v>
      </c>
      <c r="O240" s="3">
        <v>8</v>
      </c>
      <c r="P240" s="3">
        <v>66.7</v>
      </c>
      <c r="Q240" s="3">
        <v>1942.0000000000002</v>
      </c>
      <c r="R240">
        <v>3</v>
      </c>
      <c r="S240">
        <v>4</v>
      </c>
      <c r="T240">
        <v>33.299999999999997</v>
      </c>
      <c r="U240">
        <v>1514.76</v>
      </c>
      <c r="V240">
        <v>9</v>
      </c>
      <c r="W240">
        <v>12</v>
      </c>
      <c r="X240">
        <v>100</v>
      </c>
      <c r="Y240" s="2">
        <f t="shared" si="19"/>
        <v>3456.76</v>
      </c>
      <c r="Z240" s="2">
        <f t="shared" si="18"/>
        <v>288.06333333333333</v>
      </c>
      <c r="AA240" s="2">
        <f t="shared" si="20"/>
        <v>242.75000000000003</v>
      </c>
      <c r="AB240" s="2">
        <f t="shared" si="21"/>
        <v>378.69</v>
      </c>
    </row>
    <row r="241" spans="1:28" x14ac:dyDescent="0.25">
      <c r="A241">
        <v>240</v>
      </c>
      <c r="B241" t="s">
        <v>22</v>
      </c>
      <c r="C241" t="s">
        <v>289</v>
      </c>
      <c r="D241" t="s">
        <v>279</v>
      </c>
      <c r="E241" t="s">
        <v>280</v>
      </c>
      <c r="F241" t="s">
        <v>25</v>
      </c>
      <c r="G241">
        <v>1</v>
      </c>
      <c r="H241">
        <v>5</v>
      </c>
      <c r="I241" t="s">
        <v>164</v>
      </c>
      <c r="J241">
        <v>15</v>
      </c>
      <c r="K241">
        <v>1.1760912590000001</v>
      </c>
      <c r="L241">
        <v>1</v>
      </c>
      <c r="M241">
        <v>39</v>
      </c>
      <c r="N241" s="3">
        <v>7</v>
      </c>
      <c r="O241" s="3">
        <v>10</v>
      </c>
      <c r="P241" s="3">
        <v>66.7</v>
      </c>
      <c r="Q241" s="3">
        <v>2427.5</v>
      </c>
      <c r="R241">
        <v>3</v>
      </c>
      <c r="S241">
        <v>5</v>
      </c>
      <c r="T241">
        <v>33.299999999999997</v>
      </c>
      <c r="U241">
        <v>1893.45</v>
      </c>
      <c r="V241">
        <v>10</v>
      </c>
      <c r="W241">
        <v>15</v>
      </c>
      <c r="X241">
        <v>100</v>
      </c>
      <c r="Y241" s="2">
        <f t="shared" si="19"/>
        <v>4320.95</v>
      </c>
      <c r="Z241" s="2">
        <f t="shared" si="18"/>
        <v>288.06333333333333</v>
      </c>
      <c r="AA241" s="2">
        <f t="shared" si="20"/>
        <v>242.75</v>
      </c>
      <c r="AB241" s="2">
        <f t="shared" si="21"/>
        <v>378.69</v>
      </c>
    </row>
    <row r="242" spans="1:28" x14ac:dyDescent="0.25">
      <c r="A242">
        <v>241</v>
      </c>
      <c r="B242" t="s">
        <v>22</v>
      </c>
      <c r="C242" t="s">
        <v>290</v>
      </c>
      <c r="D242" t="s">
        <v>279</v>
      </c>
      <c r="E242" t="s">
        <v>280</v>
      </c>
      <c r="F242" t="s">
        <v>25</v>
      </c>
      <c r="G242">
        <v>1</v>
      </c>
      <c r="H242">
        <v>5</v>
      </c>
      <c r="I242" t="s">
        <v>164</v>
      </c>
      <c r="J242">
        <v>3</v>
      </c>
      <c r="K242">
        <v>0.47712125500000002</v>
      </c>
      <c r="L242">
        <v>1</v>
      </c>
      <c r="M242">
        <v>65</v>
      </c>
      <c r="O242" s="3">
        <v>1</v>
      </c>
      <c r="P242" s="3">
        <v>33.299999999999997</v>
      </c>
      <c r="Q242" s="3">
        <v>242.75000000000003</v>
      </c>
      <c r="S242">
        <v>2</v>
      </c>
      <c r="T242">
        <v>66.7</v>
      </c>
      <c r="U242">
        <v>757.38</v>
      </c>
      <c r="W242">
        <v>3</v>
      </c>
      <c r="X242">
        <v>100</v>
      </c>
      <c r="Y242" s="2">
        <f t="shared" si="19"/>
        <v>1000.13</v>
      </c>
      <c r="Z242" s="2">
        <f t="shared" si="18"/>
        <v>333.37666666666667</v>
      </c>
      <c r="AA242" s="2">
        <f t="shared" si="20"/>
        <v>242.75000000000003</v>
      </c>
      <c r="AB242" s="2">
        <f t="shared" si="21"/>
        <v>378.69</v>
      </c>
    </row>
    <row r="243" spans="1:28" x14ac:dyDescent="0.25">
      <c r="A243">
        <v>242</v>
      </c>
      <c r="B243" t="s">
        <v>22</v>
      </c>
      <c r="C243" t="s">
        <v>291</v>
      </c>
      <c r="D243" t="s">
        <v>279</v>
      </c>
      <c r="E243" t="s">
        <v>280</v>
      </c>
      <c r="F243" t="s">
        <v>25</v>
      </c>
      <c r="G243">
        <v>1</v>
      </c>
      <c r="H243">
        <v>5</v>
      </c>
      <c r="I243" t="s">
        <v>164</v>
      </c>
      <c r="J243">
        <v>5</v>
      </c>
      <c r="K243">
        <v>0.69897000399999998</v>
      </c>
      <c r="L243">
        <v>1</v>
      </c>
      <c r="M243">
        <v>31</v>
      </c>
      <c r="N243" s="3">
        <v>2</v>
      </c>
      <c r="O243" s="3">
        <v>3</v>
      </c>
      <c r="P243" s="3">
        <v>60</v>
      </c>
      <c r="Q243" s="3">
        <v>728.25</v>
      </c>
      <c r="R243">
        <v>1</v>
      </c>
      <c r="S243">
        <v>2</v>
      </c>
      <c r="T243">
        <v>40</v>
      </c>
      <c r="U243">
        <v>757.38</v>
      </c>
      <c r="V243">
        <v>3</v>
      </c>
      <c r="W243">
        <v>5</v>
      </c>
      <c r="X243">
        <v>100</v>
      </c>
      <c r="Y243" s="2">
        <f t="shared" si="19"/>
        <v>1485.63</v>
      </c>
      <c r="Z243" s="2">
        <f t="shared" si="18"/>
        <v>297.12600000000003</v>
      </c>
      <c r="AA243" s="2">
        <f t="shared" si="20"/>
        <v>242.75</v>
      </c>
      <c r="AB243" s="2">
        <f t="shared" si="21"/>
        <v>378.69</v>
      </c>
    </row>
    <row r="244" spans="1:28" x14ac:dyDescent="0.25">
      <c r="A244">
        <v>243</v>
      </c>
      <c r="B244" t="s">
        <v>22</v>
      </c>
      <c r="C244" t="s">
        <v>292</v>
      </c>
      <c r="D244" t="s">
        <v>279</v>
      </c>
      <c r="E244" t="s">
        <v>280</v>
      </c>
      <c r="F244" t="s">
        <v>25</v>
      </c>
      <c r="G244">
        <v>1</v>
      </c>
      <c r="H244">
        <v>5</v>
      </c>
      <c r="I244" t="s">
        <v>164</v>
      </c>
      <c r="J244">
        <v>12</v>
      </c>
      <c r="K244">
        <v>1.0791812460000001</v>
      </c>
      <c r="L244">
        <v>1</v>
      </c>
      <c r="M244">
        <v>36</v>
      </c>
      <c r="N244" s="3">
        <v>2</v>
      </c>
      <c r="O244" s="3">
        <v>4</v>
      </c>
      <c r="P244" s="3">
        <v>33.299999999999997</v>
      </c>
      <c r="Q244" s="3">
        <v>971.00000000000011</v>
      </c>
      <c r="R244">
        <v>4</v>
      </c>
      <c r="S244">
        <v>8</v>
      </c>
      <c r="T244">
        <v>66.7</v>
      </c>
      <c r="U244">
        <v>1514.76</v>
      </c>
      <c r="V244">
        <v>6</v>
      </c>
      <c r="W244">
        <v>12</v>
      </c>
      <c r="X244">
        <v>100</v>
      </c>
      <c r="Y244" s="2">
        <f t="shared" si="19"/>
        <v>2485.7600000000002</v>
      </c>
      <c r="Z244" s="2">
        <f t="shared" si="18"/>
        <v>207.14666666666668</v>
      </c>
      <c r="AA244" s="2">
        <f t="shared" si="20"/>
        <v>242.75000000000003</v>
      </c>
      <c r="AB244" s="2">
        <f t="shared" si="21"/>
        <v>189.345</v>
      </c>
    </row>
    <row r="245" spans="1:28" x14ac:dyDescent="0.25">
      <c r="A245">
        <v>244</v>
      </c>
      <c r="B245" t="s">
        <v>22</v>
      </c>
      <c r="C245" t="s">
        <v>293</v>
      </c>
      <c r="D245" t="s">
        <v>279</v>
      </c>
      <c r="E245" t="s">
        <v>280</v>
      </c>
      <c r="F245" t="s">
        <v>25</v>
      </c>
      <c r="G245">
        <v>1</v>
      </c>
      <c r="H245">
        <v>5</v>
      </c>
      <c r="I245" t="s">
        <v>164</v>
      </c>
      <c r="J245">
        <v>25</v>
      </c>
      <c r="K245">
        <v>1.397940009</v>
      </c>
      <c r="L245">
        <v>1</v>
      </c>
      <c r="M245">
        <v>48</v>
      </c>
      <c r="N245" s="3">
        <v>9</v>
      </c>
      <c r="O245" s="3">
        <v>20</v>
      </c>
      <c r="P245" s="3">
        <v>80</v>
      </c>
      <c r="Q245" s="3">
        <v>4855</v>
      </c>
      <c r="R245">
        <v>4</v>
      </c>
      <c r="S245">
        <v>5</v>
      </c>
      <c r="T245">
        <v>20</v>
      </c>
      <c r="U245">
        <v>1893.45</v>
      </c>
      <c r="V245">
        <v>13</v>
      </c>
      <c r="W245">
        <v>25</v>
      </c>
      <c r="X245">
        <v>100</v>
      </c>
      <c r="Y245" s="2">
        <f t="shared" si="19"/>
        <v>6748.45</v>
      </c>
      <c r="Z245" s="2">
        <f t="shared" si="18"/>
        <v>269.93799999999999</v>
      </c>
      <c r="AA245" s="2">
        <f t="shared" si="20"/>
        <v>242.75</v>
      </c>
      <c r="AB245" s="2">
        <f t="shared" si="21"/>
        <v>378.69</v>
      </c>
    </row>
    <row r="246" spans="1:28" x14ac:dyDescent="0.25">
      <c r="A246">
        <v>245</v>
      </c>
      <c r="B246" t="s">
        <v>22</v>
      </c>
      <c r="C246" t="s">
        <v>294</v>
      </c>
      <c r="D246" t="s">
        <v>279</v>
      </c>
      <c r="E246" t="s">
        <v>280</v>
      </c>
      <c r="F246" t="s">
        <v>25</v>
      </c>
      <c r="G246">
        <v>1</v>
      </c>
      <c r="H246">
        <v>5</v>
      </c>
      <c r="I246" t="s">
        <v>164</v>
      </c>
      <c r="J246">
        <v>12</v>
      </c>
      <c r="K246">
        <v>1.0791812460000001</v>
      </c>
      <c r="L246">
        <v>1</v>
      </c>
      <c r="M246">
        <v>50</v>
      </c>
      <c r="N246" s="3">
        <v>3</v>
      </c>
      <c r="O246" s="3">
        <v>8</v>
      </c>
      <c r="P246" s="3">
        <v>66.7</v>
      </c>
      <c r="Q246" s="3">
        <v>1942.0000000000002</v>
      </c>
      <c r="R246">
        <v>2</v>
      </c>
      <c r="S246">
        <v>4</v>
      </c>
      <c r="T246">
        <v>33.299999999999997</v>
      </c>
      <c r="U246">
        <v>1514.76</v>
      </c>
      <c r="V246">
        <v>5</v>
      </c>
      <c r="W246">
        <v>12</v>
      </c>
      <c r="X246">
        <v>100</v>
      </c>
      <c r="Y246" s="2">
        <f t="shared" si="19"/>
        <v>3456.76</v>
      </c>
      <c r="Z246" s="2">
        <f t="shared" si="18"/>
        <v>288.06333333333333</v>
      </c>
      <c r="AA246" s="2">
        <f t="shared" si="20"/>
        <v>242.75000000000003</v>
      </c>
      <c r="AB246" s="2">
        <f t="shared" si="21"/>
        <v>378.69</v>
      </c>
    </row>
    <row r="247" spans="1:28" x14ac:dyDescent="0.25">
      <c r="A247">
        <v>246</v>
      </c>
      <c r="B247" t="s">
        <v>22</v>
      </c>
      <c r="C247" t="s">
        <v>295</v>
      </c>
      <c r="D247" t="s">
        <v>279</v>
      </c>
      <c r="E247" t="s">
        <v>280</v>
      </c>
      <c r="F247" t="s">
        <v>25</v>
      </c>
      <c r="G247">
        <v>1</v>
      </c>
      <c r="H247">
        <v>5</v>
      </c>
      <c r="I247" t="s">
        <v>164</v>
      </c>
      <c r="J247">
        <v>6</v>
      </c>
      <c r="K247">
        <v>0.77815124999999996</v>
      </c>
      <c r="L247">
        <v>1</v>
      </c>
      <c r="M247">
        <v>65</v>
      </c>
      <c r="N247" s="3">
        <v>3</v>
      </c>
      <c r="O247" s="3">
        <v>4</v>
      </c>
      <c r="P247" s="3">
        <v>66.7</v>
      </c>
      <c r="Q247" s="3">
        <v>971.00000000000011</v>
      </c>
      <c r="R247">
        <v>1</v>
      </c>
      <c r="S247">
        <v>2</v>
      </c>
      <c r="T247">
        <v>33.299999999999997</v>
      </c>
      <c r="U247">
        <v>757.38</v>
      </c>
      <c r="V247">
        <v>4</v>
      </c>
      <c r="W247">
        <v>6</v>
      </c>
      <c r="X247">
        <v>100</v>
      </c>
      <c r="Y247" s="2">
        <f t="shared" si="19"/>
        <v>1728.38</v>
      </c>
      <c r="Z247" s="2">
        <f t="shared" si="18"/>
        <v>288.06333333333333</v>
      </c>
      <c r="AA247" s="2">
        <f t="shared" si="20"/>
        <v>242.75000000000003</v>
      </c>
      <c r="AB247" s="2">
        <f t="shared" si="21"/>
        <v>378.69</v>
      </c>
    </row>
    <row r="248" spans="1:28" x14ac:dyDescent="0.25">
      <c r="A248">
        <v>247</v>
      </c>
      <c r="B248" t="s">
        <v>22</v>
      </c>
      <c r="C248" t="s">
        <v>296</v>
      </c>
      <c r="D248" t="s">
        <v>279</v>
      </c>
      <c r="E248" t="s">
        <v>280</v>
      </c>
      <c r="F248" t="s">
        <v>25</v>
      </c>
      <c r="G248">
        <v>1</v>
      </c>
      <c r="H248">
        <v>5</v>
      </c>
      <c r="I248" t="s">
        <v>164</v>
      </c>
      <c r="J248">
        <v>7</v>
      </c>
      <c r="K248">
        <v>0.84509803999999999</v>
      </c>
      <c r="L248">
        <v>1</v>
      </c>
      <c r="M248">
        <v>53</v>
      </c>
      <c r="N248" s="3">
        <v>4</v>
      </c>
      <c r="O248" s="3">
        <v>6</v>
      </c>
      <c r="P248" s="3">
        <v>85.7</v>
      </c>
      <c r="Q248" s="3">
        <v>1456.5</v>
      </c>
      <c r="R248">
        <v>1</v>
      </c>
      <c r="S248">
        <v>1</v>
      </c>
      <c r="T248">
        <v>14.3</v>
      </c>
      <c r="U248">
        <v>378.69</v>
      </c>
      <c r="V248">
        <v>5</v>
      </c>
      <c r="W248">
        <v>7</v>
      </c>
      <c r="X248">
        <v>100</v>
      </c>
      <c r="Y248" s="2">
        <f t="shared" si="19"/>
        <v>1835.19</v>
      </c>
      <c r="Z248" s="2">
        <f t="shared" si="18"/>
        <v>262.17</v>
      </c>
      <c r="AA248" s="2">
        <f t="shared" si="20"/>
        <v>242.75</v>
      </c>
      <c r="AB248" s="2">
        <f t="shared" si="21"/>
        <v>378.69</v>
      </c>
    </row>
    <row r="249" spans="1:28" x14ac:dyDescent="0.25">
      <c r="A249">
        <v>248</v>
      </c>
      <c r="B249" t="s">
        <v>22</v>
      </c>
      <c r="C249" t="s">
        <v>297</v>
      </c>
      <c r="D249" t="s">
        <v>279</v>
      </c>
      <c r="E249" t="s">
        <v>280</v>
      </c>
      <c r="F249" t="s">
        <v>25</v>
      </c>
      <c r="G249">
        <v>1</v>
      </c>
      <c r="H249">
        <v>5</v>
      </c>
      <c r="I249" t="s">
        <v>164</v>
      </c>
      <c r="J249">
        <v>7</v>
      </c>
      <c r="K249">
        <v>0.84509803999999999</v>
      </c>
      <c r="L249">
        <v>1</v>
      </c>
      <c r="M249">
        <v>35</v>
      </c>
      <c r="N249" s="3">
        <v>3</v>
      </c>
      <c r="O249" s="3">
        <v>5</v>
      </c>
      <c r="P249" s="3">
        <v>71.400000000000006</v>
      </c>
      <c r="Q249" s="3">
        <v>728.25</v>
      </c>
      <c r="R249">
        <v>1</v>
      </c>
      <c r="S249">
        <v>2</v>
      </c>
      <c r="T249">
        <v>28.6</v>
      </c>
      <c r="U249">
        <v>757.38</v>
      </c>
      <c r="V249">
        <v>4</v>
      </c>
      <c r="W249">
        <v>7</v>
      </c>
      <c r="X249">
        <v>100</v>
      </c>
      <c r="Y249" s="2">
        <f t="shared" si="19"/>
        <v>1485.63</v>
      </c>
      <c r="Z249" s="2">
        <f t="shared" si="18"/>
        <v>212.23285714285717</v>
      </c>
      <c r="AA249" s="2">
        <f t="shared" si="20"/>
        <v>145.65</v>
      </c>
      <c r="AB249" s="2">
        <f t="shared" si="21"/>
        <v>378.69</v>
      </c>
    </row>
    <row r="250" spans="1:28" x14ac:dyDescent="0.25">
      <c r="A250">
        <v>249</v>
      </c>
      <c r="B250" t="s">
        <v>22</v>
      </c>
      <c r="C250" t="s">
        <v>298</v>
      </c>
      <c r="D250" t="s">
        <v>279</v>
      </c>
      <c r="E250" t="s">
        <v>280</v>
      </c>
      <c r="F250" t="s">
        <v>25</v>
      </c>
      <c r="G250">
        <v>1</v>
      </c>
      <c r="H250">
        <v>5</v>
      </c>
      <c r="I250" t="s">
        <v>164</v>
      </c>
      <c r="J250">
        <v>10</v>
      </c>
      <c r="K250">
        <v>1</v>
      </c>
      <c r="L250">
        <v>1</v>
      </c>
      <c r="M250">
        <v>55</v>
      </c>
      <c r="N250" s="3">
        <v>5</v>
      </c>
      <c r="O250" s="3">
        <v>6</v>
      </c>
      <c r="P250" s="3">
        <v>60</v>
      </c>
      <c r="Q250" s="3">
        <v>1456.5</v>
      </c>
      <c r="R250">
        <v>3</v>
      </c>
      <c r="S250">
        <v>4</v>
      </c>
      <c r="T250">
        <v>40</v>
      </c>
      <c r="U250">
        <v>1514.76</v>
      </c>
      <c r="V250">
        <v>8</v>
      </c>
      <c r="W250">
        <v>10</v>
      </c>
      <c r="X250">
        <v>100</v>
      </c>
      <c r="Y250" s="2">
        <f t="shared" si="19"/>
        <v>2971.26</v>
      </c>
      <c r="Z250" s="2">
        <f t="shared" si="18"/>
        <v>297.12600000000003</v>
      </c>
      <c r="AA250" s="2">
        <f t="shared" si="20"/>
        <v>242.75</v>
      </c>
      <c r="AB250" s="2">
        <f t="shared" ref="AB250:AB281" si="22">U250/S250</f>
        <v>378.69</v>
      </c>
    </row>
    <row r="251" spans="1:28" x14ac:dyDescent="0.25">
      <c r="A251">
        <v>250</v>
      </c>
      <c r="B251" t="s">
        <v>22</v>
      </c>
      <c r="C251" t="s">
        <v>299</v>
      </c>
      <c r="D251" t="s">
        <v>279</v>
      </c>
      <c r="E251" t="s">
        <v>280</v>
      </c>
      <c r="F251" t="s">
        <v>25</v>
      </c>
      <c r="G251">
        <v>1</v>
      </c>
      <c r="H251">
        <v>5</v>
      </c>
      <c r="I251" t="s">
        <v>164</v>
      </c>
      <c r="J251">
        <v>5</v>
      </c>
      <c r="K251">
        <v>0.69897000399999998</v>
      </c>
      <c r="L251">
        <v>1</v>
      </c>
      <c r="M251">
        <v>25</v>
      </c>
      <c r="N251" s="3">
        <v>2</v>
      </c>
      <c r="O251" s="3">
        <v>3</v>
      </c>
      <c r="P251" s="3">
        <v>60</v>
      </c>
      <c r="Q251" s="3">
        <v>728.25</v>
      </c>
      <c r="R251">
        <v>1</v>
      </c>
      <c r="S251">
        <v>2</v>
      </c>
      <c r="T251">
        <v>40</v>
      </c>
      <c r="U251">
        <v>757.38</v>
      </c>
      <c r="V251">
        <v>3</v>
      </c>
      <c r="W251">
        <v>5</v>
      </c>
      <c r="X251">
        <v>100</v>
      </c>
      <c r="Y251" s="2">
        <f t="shared" si="19"/>
        <v>1485.63</v>
      </c>
      <c r="Z251" s="2">
        <f t="shared" si="18"/>
        <v>297.12600000000003</v>
      </c>
      <c r="AA251" s="2">
        <f t="shared" si="20"/>
        <v>242.75</v>
      </c>
      <c r="AB251" s="2">
        <f t="shared" si="22"/>
        <v>378.69</v>
      </c>
    </row>
    <row r="252" spans="1:28" x14ac:dyDescent="0.25">
      <c r="A252">
        <v>251</v>
      </c>
      <c r="B252" t="s">
        <v>22</v>
      </c>
      <c r="C252" t="s">
        <v>300</v>
      </c>
      <c r="D252" t="s">
        <v>279</v>
      </c>
      <c r="E252" t="s">
        <v>280</v>
      </c>
      <c r="F252" t="s">
        <v>25</v>
      </c>
      <c r="G252">
        <v>1</v>
      </c>
      <c r="H252">
        <v>5</v>
      </c>
      <c r="I252" t="s">
        <v>164</v>
      </c>
      <c r="J252">
        <v>13</v>
      </c>
      <c r="K252">
        <v>1.1139433519999999</v>
      </c>
      <c r="L252">
        <v>1</v>
      </c>
      <c r="M252">
        <v>39</v>
      </c>
      <c r="N252" s="3">
        <v>5.5</v>
      </c>
      <c r="O252" s="3">
        <v>9</v>
      </c>
      <c r="P252" s="3">
        <v>69.2</v>
      </c>
      <c r="Q252" s="3">
        <v>2184.75</v>
      </c>
      <c r="R252">
        <v>3</v>
      </c>
      <c r="S252">
        <v>4</v>
      </c>
      <c r="T252">
        <v>30.8</v>
      </c>
      <c r="U252">
        <v>1514.76</v>
      </c>
      <c r="V252">
        <v>8.5</v>
      </c>
      <c r="W252">
        <v>13</v>
      </c>
      <c r="X252">
        <v>100</v>
      </c>
      <c r="Y252" s="2">
        <f t="shared" si="19"/>
        <v>3699.51</v>
      </c>
      <c r="Z252" s="2">
        <f t="shared" si="18"/>
        <v>284.5776923076923</v>
      </c>
      <c r="AA252" s="2">
        <f t="shared" si="20"/>
        <v>242.75</v>
      </c>
      <c r="AB252" s="2">
        <f t="shared" si="22"/>
        <v>378.69</v>
      </c>
    </row>
    <row r="253" spans="1:28" x14ac:dyDescent="0.25">
      <c r="A253">
        <v>252</v>
      </c>
      <c r="B253" t="s">
        <v>22</v>
      </c>
      <c r="C253" t="s">
        <v>301</v>
      </c>
      <c r="D253" t="s">
        <v>279</v>
      </c>
      <c r="E253" t="s">
        <v>280</v>
      </c>
      <c r="F253" t="s">
        <v>25</v>
      </c>
      <c r="G253">
        <v>1</v>
      </c>
      <c r="H253">
        <v>5</v>
      </c>
      <c r="I253" t="s">
        <v>164</v>
      </c>
      <c r="J253">
        <v>9</v>
      </c>
      <c r="K253">
        <v>0.95424250899999996</v>
      </c>
      <c r="L253">
        <v>1</v>
      </c>
      <c r="N253" s="3">
        <v>4</v>
      </c>
      <c r="O253" s="3">
        <v>5</v>
      </c>
      <c r="P253" s="3">
        <v>55.6</v>
      </c>
      <c r="Q253" s="3">
        <v>1213.75</v>
      </c>
      <c r="R253">
        <v>3</v>
      </c>
      <c r="S253">
        <v>4</v>
      </c>
      <c r="T253">
        <v>44.4</v>
      </c>
      <c r="U253">
        <v>1514.76</v>
      </c>
      <c r="V253">
        <v>7</v>
      </c>
      <c r="W253">
        <v>9</v>
      </c>
      <c r="X253">
        <v>100</v>
      </c>
      <c r="Y253" s="2">
        <f t="shared" si="19"/>
        <v>2728.51</v>
      </c>
      <c r="Z253" s="2">
        <f t="shared" si="18"/>
        <v>303.16777777777781</v>
      </c>
      <c r="AA253" s="2">
        <f t="shared" si="20"/>
        <v>242.75</v>
      </c>
      <c r="AB253" s="2">
        <f t="shared" si="22"/>
        <v>378.69</v>
      </c>
    </row>
    <row r="254" spans="1:28" x14ac:dyDescent="0.25">
      <c r="A254">
        <v>253</v>
      </c>
      <c r="B254" t="s">
        <v>22</v>
      </c>
      <c r="C254" t="s">
        <v>302</v>
      </c>
      <c r="D254" t="s">
        <v>279</v>
      </c>
      <c r="E254" t="s">
        <v>280</v>
      </c>
      <c r="F254" t="s">
        <v>25</v>
      </c>
      <c r="G254">
        <v>1</v>
      </c>
      <c r="H254">
        <v>5</v>
      </c>
      <c r="I254" t="s">
        <v>164</v>
      </c>
      <c r="J254">
        <v>7</v>
      </c>
      <c r="K254">
        <v>0.84509803999999999</v>
      </c>
      <c r="L254">
        <v>1</v>
      </c>
      <c r="M254">
        <v>59</v>
      </c>
      <c r="N254" s="3">
        <v>3</v>
      </c>
      <c r="O254" s="3">
        <v>5</v>
      </c>
      <c r="P254" s="3">
        <v>71.400000000000006</v>
      </c>
      <c r="Q254" s="3">
        <v>1213.75</v>
      </c>
      <c r="R254">
        <v>1</v>
      </c>
      <c r="S254">
        <v>2</v>
      </c>
      <c r="T254">
        <v>28.6</v>
      </c>
      <c r="U254">
        <v>757.38</v>
      </c>
      <c r="V254">
        <v>4</v>
      </c>
      <c r="W254">
        <v>7</v>
      </c>
      <c r="X254">
        <v>100</v>
      </c>
      <c r="Y254" s="2">
        <f t="shared" si="19"/>
        <v>1971.13</v>
      </c>
      <c r="Z254" s="2">
        <f t="shared" si="18"/>
        <v>281.59000000000003</v>
      </c>
      <c r="AA254" s="2">
        <f t="shared" si="20"/>
        <v>242.75</v>
      </c>
      <c r="AB254" s="2">
        <f t="shared" si="22"/>
        <v>378.69</v>
      </c>
    </row>
    <row r="255" spans="1:28" x14ac:dyDescent="0.25">
      <c r="A255">
        <v>254</v>
      </c>
      <c r="B255" t="s">
        <v>22</v>
      </c>
      <c r="C255" t="s">
        <v>303</v>
      </c>
      <c r="D255" t="s">
        <v>279</v>
      </c>
      <c r="E255" t="s">
        <v>280</v>
      </c>
      <c r="F255" t="s">
        <v>25</v>
      </c>
      <c r="G255">
        <v>1</v>
      </c>
      <c r="H255">
        <v>5</v>
      </c>
      <c r="I255" t="s">
        <v>164</v>
      </c>
      <c r="J255">
        <v>3</v>
      </c>
      <c r="K255">
        <v>0.47712125500000002</v>
      </c>
      <c r="L255">
        <v>1</v>
      </c>
      <c r="M255">
        <v>52</v>
      </c>
      <c r="N255" s="3">
        <v>1</v>
      </c>
      <c r="O255" s="3">
        <v>2</v>
      </c>
      <c r="P255" s="3">
        <v>66.7</v>
      </c>
      <c r="Q255" s="3">
        <v>728.25</v>
      </c>
      <c r="R255">
        <v>1</v>
      </c>
      <c r="S255">
        <v>1</v>
      </c>
      <c r="T255">
        <v>33.299999999999997</v>
      </c>
      <c r="U255">
        <v>378.69</v>
      </c>
      <c r="V255">
        <v>2</v>
      </c>
      <c r="W255">
        <v>3</v>
      </c>
      <c r="X255">
        <v>100</v>
      </c>
      <c r="Y255" s="2">
        <f t="shared" si="19"/>
        <v>1106.94</v>
      </c>
      <c r="Z255" s="2">
        <f t="shared" si="18"/>
        <v>368.98</v>
      </c>
      <c r="AA255" s="2">
        <f t="shared" si="20"/>
        <v>364.125</v>
      </c>
      <c r="AB255" s="2">
        <f t="shared" si="22"/>
        <v>378.69</v>
      </c>
    </row>
    <row r="256" spans="1:28" x14ac:dyDescent="0.25">
      <c r="A256">
        <v>255</v>
      </c>
      <c r="B256" t="s">
        <v>22</v>
      </c>
      <c r="C256" t="s">
        <v>304</v>
      </c>
      <c r="D256" t="s">
        <v>279</v>
      </c>
      <c r="E256" t="s">
        <v>280</v>
      </c>
      <c r="F256" t="s">
        <v>25</v>
      </c>
      <c r="G256">
        <v>1</v>
      </c>
      <c r="H256">
        <v>5</v>
      </c>
      <c r="I256" t="s">
        <v>164</v>
      </c>
      <c r="L256">
        <v>1</v>
      </c>
      <c r="M256">
        <v>46</v>
      </c>
      <c r="N256" s="3">
        <v>1</v>
      </c>
      <c r="O256" s="3">
        <v>2</v>
      </c>
      <c r="Q256" s="3">
        <v>728.25</v>
      </c>
      <c r="R256">
        <v>1</v>
      </c>
      <c r="S256">
        <v>2</v>
      </c>
      <c r="U256">
        <v>757.38</v>
      </c>
      <c r="V256">
        <v>2</v>
      </c>
      <c r="W256">
        <v>4</v>
      </c>
      <c r="Y256" s="2">
        <f t="shared" si="19"/>
        <v>1485.63</v>
      </c>
      <c r="Z256" s="2">
        <f t="shared" si="18"/>
        <v>371.40750000000003</v>
      </c>
      <c r="AA256" s="2">
        <f t="shared" si="20"/>
        <v>364.125</v>
      </c>
      <c r="AB256" s="2">
        <f t="shared" si="22"/>
        <v>378.69</v>
      </c>
    </row>
    <row r="257" spans="1:29" x14ac:dyDescent="0.25">
      <c r="A257">
        <v>256</v>
      </c>
      <c r="B257" t="s">
        <v>22</v>
      </c>
      <c r="C257" t="s">
        <v>305</v>
      </c>
      <c r="D257" t="s">
        <v>279</v>
      </c>
      <c r="E257" t="s">
        <v>280</v>
      </c>
      <c r="F257" t="s">
        <v>25</v>
      </c>
      <c r="G257">
        <v>1</v>
      </c>
      <c r="H257">
        <v>5</v>
      </c>
      <c r="I257" t="s">
        <v>164</v>
      </c>
      <c r="J257">
        <v>9</v>
      </c>
      <c r="K257">
        <v>0.95424250899999996</v>
      </c>
      <c r="L257">
        <v>1</v>
      </c>
      <c r="M257">
        <v>45</v>
      </c>
      <c r="N257" s="3">
        <v>5</v>
      </c>
      <c r="O257" s="3">
        <v>7</v>
      </c>
      <c r="P257" s="3">
        <v>77.8</v>
      </c>
      <c r="Q257" s="3">
        <v>1699.25</v>
      </c>
      <c r="R257">
        <v>1</v>
      </c>
      <c r="S257">
        <v>2</v>
      </c>
      <c r="T257">
        <v>22.2</v>
      </c>
      <c r="U257">
        <v>757.38</v>
      </c>
      <c r="V257">
        <v>6</v>
      </c>
      <c r="W257">
        <v>9</v>
      </c>
      <c r="X257">
        <v>100</v>
      </c>
      <c r="Y257" s="2">
        <f t="shared" si="19"/>
        <v>2456.63</v>
      </c>
      <c r="Z257" s="2">
        <f t="shared" si="18"/>
        <v>272.95888888888891</v>
      </c>
      <c r="AA257" s="2">
        <f t="shared" si="20"/>
        <v>242.75</v>
      </c>
      <c r="AB257" s="2">
        <f t="shared" si="22"/>
        <v>378.69</v>
      </c>
    </row>
    <row r="258" spans="1:29" x14ac:dyDescent="0.25">
      <c r="A258">
        <v>257</v>
      </c>
      <c r="B258" t="s">
        <v>22</v>
      </c>
      <c r="C258" t="s">
        <v>306</v>
      </c>
      <c r="D258" t="s">
        <v>279</v>
      </c>
      <c r="E258" t="s">
        <v>280</v>
      </c>
      <c r="F258" t="s">
        <v>25</v>
      </c>
      <c r="G258">
        <v>1</v>
      </c>
      <c r="H258">
        <v>5</v>
      </c>
      <c r="I258" t="s">
        <v>164</v>
      </c>
      <c r="J258">
        <v>17</v>
      </c>
      <c r="K258">
        <v>1.230448921</v>
      </c>
      <c r="L258">
        <v>1</v>
      </c>
      <c r="M258">
        <v>40</v>
      </c>
      <c r="N258" s="3">
        <v>10</v>
      </c>
      <c r="O258" s="3">
        <v>15</v>
      </c>
      <c r="P258" s="3">
        <v>88.2</v>
      </c>
      <c r="Q258" s="3">
        <v>3641.25</v>
      </c>
      <c r="R258">
        <v>1</v>
      </c>
      <c r="S258">
        <v>2</v>
      </c>
      <c r="T258">
        <v>11.8</v>
      </c>
      <c r="U258">
        <v>728.25</v>
      </c>
      <c r="V258">
        <v>11</v>
      </c>
      <c r="W258">
        <v>17</v>
      </c>
      <c r="X258">
        <v>100</v>
      </c>
      <c r="Y258" s="2">
        <f t="shared" si="19"/>
        <v>4369.5</v>
      </c>
      <c r="Z258" s="2">
        <f t="shared" ref="Z258:Z321" si="23">Y258/W258</f>
        <v>257.02941176470586</v>
      </c>
      <c r="AA258" s="2">
        <f t="shared" si="20"/>
        <v>242.75</v>
      </c>
      <c r="AB258" s="2">
        <f t="shared" si="22"/>
        <v>364.125</v>
      </c>
    </row>
    <row r="259" spans="1:29" x14ac:dyDescent="0.25">
      <c r="A259">
        <v>258</v>
      </c>
      <c r="B259" t="s">
        <v>22</v>
      </c>
      <c r="C259" t="s">
        <v>307</v>
      </c>
      <c r="D259" t="s">
        <v>279</v>
      </c>
      <c r="E259" t="s">
        <v>280</v>
      </c>
      <c r="F259" t="s">
        <v>25</v>
      </c>
      <c r="G259">
        <v>1</v>
      </c>
      <c r="H259">
        <v>5</v>
      </c>
      <c r="I259" t="s">
        <v>164</v>
      </c>
      <c r="J259">
        <v>9</v>
      </c>
      <c r="K259">
        <v>0.95424250899999996</v>
      </c>
      <c r="L259">
        <v>1</v>
      </c>
      <c r="M259">
        <v>52</v>
      </c>
      <c r="N259" s="3">
        <v>4</v>
      </c>
      <c r="O259" s="3">
        <v>7</v>
      </c>
      <c r="P259" s="3">
        <v>77.8</v>
      </c>
      <c r="Q259" s="3">
        <v>1699.25</v>
      </c>
      <c r="R259">
        <v>1</v>
      </c>
      <c r="S259">
        <v>2</v>
      </c>
      <c r="T259">
        <v>22.2</v>
      </c>
      <c r="U259">
        <v>728.25</v>
      </c>
      <c r="V259">
        <v>5</v>
      </c>
      <c r="W259">
        <v>9</v>
      </c>
      <c r="X259">
        <v>100</v>
      </c>
      <c r="Y259" s="2">
        <f t="shared" ref="Y259:Y322" si="24">Q259+U259</f>
        <v>2427.5</v>
      </c>
      <c r="Z259" s="2">
        <f t="shared" si="23"/>
        <v>269.72222222222223</v>
      </c>
      <c r="AA259" s="2">
        <f t="shared" ref="AA259:AA322" si="25">Q259/O259</f>
        <v>242.75</v>
      </c>
      <c r="AB259" s="2">
        <f t="shared" si="22"/>
        <v>364.125</v>
      </c>
    </row>
    <row r="260" spans="1:29" x14ac:dyDescent="0.25">
      <c r="A260">
        <v>259</v>
      </c>
      <c r="B260" t="s">
        <v>22</v>
      </c>
      <c r="C260" t="s">
        <v>308</v>
      </c>
      <c r="D260" t="s">
        <v>279</v>
      </c>
      <c r="E260" t="s">
        <v>280</v>
      </c>
      <c r="F260" t="s">
        <v>25</v>
      </c>
      <c r="G260">
        <v>1</v>
      </c>
      <c r="H260">
        <v>5</v>
      </c>
      <c r="I260" t="s">
        <v>164</v>
      </c>
      <c r="J260">
        <v>8</v>
      </c>
      <c r="K260">
        <v>0.90308998699999998</v>
      </c>
      <c r="L260">
        <v>-1</v>
      </c>
      <c r="M260">
        <v>41</v>
      </c>
      <c r="N260" s="3">
        <v>4</v>
      </c>
      <c r="O260" s="3">
        <v>6</v>
      </c>
      <c r="P260" s="3">
        <v>75</v>
      </c>
      <c r="Q260" s="3">
        <v>1456.5</v>
      </c>
      <c r="R260">
        <v>1</v>
      </c>
      <c r="S260">
        <v>2</v>
      </c>
      <c r="T260">
        <v>25</v>
      </c>
      <c r="U260">
        <v>728.25</v>
      </c>
      <c r="V260">
        <v>5</v>
      </c>
      <c r="W260">
        <v>8</v>
      </c>
      <c r="X260">
        <v>100</v>
      </c>
      <c r="Y260" s="2">
        <f t="shared" si="24"/>
        <v>2184.75</v>
      </c>
      <c r="Z260" s="2">
        <f t="shared" si="23"/>
        <v>273.09375</v>
      </c>
      <c r="AA260" s="2">
        <f t="shared" si="25"/>
        <v>242.75</v>
      </c>
      <c r="AB260" s="2">
        <f t="shared" si="22"/>
        <v>364.125</v>
      </c>
    </row>
    <row r="261" spans="1:29" x14ac:dyDescent="0.25">
      <c r="A261">
        <v>260</v>
      </c>
      <c r="B261" t="s">
        <v>22</v>
      </c>
      <c r="C261" t="s">
        <v>309</v>
      </c>
      <c r="D261" t="s">
        <v>279</v>
      </c>
      <c r="E261" t="s">
        <v>280</v>
      </c>
      <c r="F261" t="s">
        <v>25</v>
      </c>
      <c r="G261">
        <v>1</v>
      </c>
      <c r="H261">
        <v>5</v>
      </c>
      <c r="I261" t="s">
        <v>164</v>
      </c>
      <c r="J261">
        <v>5</v>
      </c>
      <c r="K261">
        <v>0.69897000399999998</v>
      </c>
      <c r="L261">
        <v>-1</v>
      </c>
      <c r="M261">
        <v>32</v>
      </c>
      <c r="N261" s="3">
        <v>2</v>
      </c>
      <c r="O261" s="3">
        <v>3</v>
      </c>
      <c r="P261" s="3">
        <v>60</v>
      </c>
      <c r="Q261" s="3">
        <v>728.25</v>
      </c>
      <c r="R261">
        <v>1</v>
      </c>
      <c r="S261">
        <v>2</v>
      </c>
      <c r="T261">
        <v>40</v>
      </c>
      <c r="U261">
        <v>728.25</v>
      </c>
      <c r="V261">
        <v>3</v>
      </c>
      <c r="W261">
        <v>5</v>
      </c>
      <c r="X261">
        <v>100</v>
      </c>
      <c r="Y261" s="2">
        <f t="shared" si="24"/>
        <v>1456.5</v>
      </c>
      <c r="Z261" s="2">
        <f t="shared" si="23"/>
        <v>291.3</v>
      </c>
      <c r="AA261" s="2">
        <f t="shared" si="25"/>
        <v>242.75</v>
      </c>
      <c r="AB261" s="2">
        <f t="shared" si="22"/>
        <v>364.125</v>
      </c>
    </row>
    <row r="262" spans="1:29" x14ac:dyDescent="0.25">
      <c r="A262">
        <v>261</v>
      </c>
      <c r="B262" t="s">
        <v>22</v>
      </c>
      <c r="C262" t="s">
        <v>310</v>
      </c>
      <c r="D262" t="s">
        <v>279</v>
      </c>
      <c r="E262" t="s">
        <v>280</v>
      </c>
      <c r="F262" t="s">
        <v>25</v>
      </c>
      <c r="G262">
        <v>1</v>
      </c>
      <c r="H262">
        <v>5</v>
      </c>
      <c r="I262" t="s">
        <v>164</v>
      </c>
      <c r="J262">
        <v>40</v>
      </c>
      <c r="K262">
        <v>1.602059991</v>
      </c>
      <c r="L262">
        <v>1</v>
      </c>
      <c r="M262">
        <v>54</v>
      </c>
      <c r="N262" s="3">
        <v>5</v>
      </c>
      <c r="O262" s="3">
        <v>10</v>
      </c>
      <c r="P262" s="3">
        <v>25</v>
      </c>
      <c r="Q262" s="3">
        <v>1796.3500000000001</v>
      </c>
      <c r="R262">
        <v>4</v>
      </c>
      <c r="S262">
        <v>15</v>
      </c>
      <c r="T262">
        <v>37.5</v>
      </c>
      <c r="U262">
        <v>2427.5</v>
      </c>
      <c r="V262">
        <v>9</v>
      </c>
      <c r="W262">
        <v>25</v>
      </c>
      <c r="X262">
        <v>62.5</v>
      </c>
      <c r="Y262" s="2">
        <f t="shared" si="24"/>
        <v>4223.8500000000004</v>
      </c>
      <c r="Z262" s="2">
        <f t="shared" si="23"/>
        <v>168.95400000000001</v>
      </c>
      <c r="AA262" s="2">
        <f t="shared" si="25"/>
        <v>179.63500000000002</v>
      </c>
      <c r="AB262" s="2">
        <f t="shared" si="22"/>
        <v>161.83333333333334</v>
      </c>
    </row>
    <row r="263" spans="1:29" x14ac:dyDescent="0.25">
      <c r="A263">
        <v>262</v>
      </c>
      <c r="B263" t="s">
        <v>22</v>
      </c>
      <c r="C263" t="s">
        <v>311</v>
      </c>
      <c r="D263" t="s">
        <v>312</v>
      </c>
      <c r="E263" t="s">
        <v>313</v>
      </c>
      <c r="F263" t="s">
        <v>314</v>
      </c>
      <c r="G263">
        <v>2</v>
      </c>
      <c r="H263">
        <v>6</v>
      </c>
      <c r="I263" t="s">
        <v>26</v>
      </c>
      <c r="J263">
        <v>16</v>
      </c>
      <c r="K263">
        <v>1.204119983</v>
      </c>
      <c r="L263">
        <v>1</v>
      </c>
      <c r="M263">
        <v>33</v>
      </c>
      <c r="N263" s="3">
        <v>4</v>
      </c>
      <c r="O263" s="3">
        <v>8</v>
      </c>
      <c r="P263" s="3">
        <v>50</v>
      </c>
      <c r="Q263" s="3">
        <v>971.00000000000011</v>
      </c>
      <c r="R263">
        <v>4</v>
      </c>
      <c r="S263">
        <v>8</v>
      </c>
      <c r="T263">
        <v>50</v>
      </c>
      <c r="U263">
        <v>485.50000000000006</v>
      </c>
      <c r="V263">
        <v>8</v>
      </c>
      <c r="W263">
        <v>16</v>
      </c>
      <c r="X263">
        <v>100</v>
      </c>
      <c r="Y263" s="2">
        <f t="shared" si="24"/>
        <v>1456.5000000000002</v>
      </c>
      <c r="Z263" s="2">
        <f t="shared" si="23"/>
        <v>91.031250000000014</v>
      </c>
      <c r="AA263" s="2">
        <f t="shared" si="25"/>
        <v>121.37500000000001</v>
      </c>
      <c r="AB263" s="2">
        <f t="shared" si="22"/>
        <v>60.687500000000007</v>
      </c>
      <c r="AC263" s="2">
        <f>AVERAGE(AB263:AB278)</f>
        <v>95.026510416666667</v>
      </c>
    </row>
    <row r="264" spans="1:29" x14ac:dyDescent="0.25">
      <c r="A264">
        <v>263</v>
      </c>
      <c r="B264" t="s">
        <v>22</v>
      </c>
      <c r="C264" t="s">
        <v>315</v>
      </c>
      <c r="D264" t="s">
        <v>312</v>
      </c>
      <c r="E264" t="s">
        <v>313</v>
      </c>
      <c r="F264" t="s">
        <v>314</v>
      </c>
      <c r="G264">
        <v>2</v>
      </c>
      <c r="H264">
        <v>6</v>
      </c>
      <c r="I264" t="s">
        <v>26</v>
      </c>
      <c r="J264">
        <v>60</v>
      </c>
      <c r="K264">
        <v>1.7781512500000001</v>
      </c>
      <c r="L264">
        <v>1</v>
      </c>
      <c r="M264">
        <v>64</v>
      </c>
      <c r="O264" s="3">
        <v>2</v>
      </c>
      <c r="P264" s="3">
        <v>3.3</v>
      </c>
      <c r="Q264" s="3">
        <v>48.550000000000004</v>
      </c>
      <c r="S264">
        <v>4</v>
      </c>
      <c r="T264">
        <v>6.7</v>
      </c>
      <c r="U264">
        <v>174.78</v>
      </c>
      <c r="W264">
        <v>6</v>
      </c>
      <c r="X264">
        <v>10</v>
      </c>
      <c r="Y264" s="2">
        <f t="shared" si="24"/>
        <v>223.33</v>
      </c>
      <c r="Z264" s="2">
        <f t="shared" si="23"/>
        <v>37.221666666666671</v>
      </c>
      <c r="AA264" s="2">
        <f t="shared" si="25"/>
        <v>24.275000000000002</v>
      </c>
      <c r="AB264" s="2">
        <f t="shared" si="22"/>
        <v>43.695</v>
      </c>
    </row>
    <row r="265" spans="1:29" x14ac:dyDescent="0.25">
      <c r="A265">
        <v>264</v>
      </c>
      <c r="B265" t="s">
        <v>22</v>
      </c>
      <c r="C265" t="s">
        <v>316</v>
      </c>
      <c r="D265" t="s">
        <v>312</v>
      </c>
      <c r="E265" t="s">
        <v>313</v>
      </c>
      <c r="F265" t="s">
        <v>314</v>
      </c>
      <c r="G265">
        <v>2</v>
      </c>
      <c r="H265">
        <v>6</v>
      </c>
      <c r="I265" t="s">
        <v>26</v>
      </c>
      <c r="J265">
        <v>16</v>
      </c>
      <c r="K265">
        <v>1.204119983</v>
      </c>
      <c r="L265">
        <v>1</v>
      </c>
      <c r="M265">
        <v>26</v>
      </c>
      <c r="N265" s="3">
        <v>2</v>
      </c>
      <c r="O265" s="3">
        <v>2</v>
      </c>
      <c r="P265" s="3">
        <v>12.5</v>
      </c>
      <c r="Q265" s="3">
        <v>145.65</v>
      </c>
      <c r="R265">
        <v>3</v>
      </c>
      <c r="S265">
        <v>3</v>
      </c>
      <c r="T265">
        <v>18.8</v>
      </c>
      <c r="U265">
        <v>291.3</v>
      </c>
      <c r="V265">
        <v>5</v>
      </c>
      <c r="W265">
        <v>5</v>
      </c>
      <c r="X265">
        <v>31.3</v>
      </c>
      <c r="Y265" s="2">
        <f t="shared" si="24"/>
        <v>436.95000000000005</v>
      </c>
      <c r="Z265" s="2">
        <f t="shared" si="23"/>
        <v>87.390000000000015</v>
      </c>
      <c r="AA265" s="2">
        <f t="shared" si="25"/>
        <v>72.825000000000003</v>
      </c>
      <c r="AB265" s="2">
        <f t="shared" si="22"/>
        <v>97.100000000000009</v>
      </c>
    </row>
    <row r="266" spans="1:29" x14ac:dyDescent="0.25">
      <c r="A266">
        <v>265</v>
      </c>
      <c r="B266" t="s">
        <v>22</v>
      </c>
      <c r="C266" t="s">
        <v>317</v>
      </c>
      <c r="D266" t="s">
        <v>312</v>
      </c>
      <c r="E266" t="s">
        <v>313</v>
      </c>
      <c r="F266" t="s">
        <v>314</v>
      </c>
      <c r="G266">
        <v>2</v>
      </c>
      <c r="H266">
        <v>6</v>
      </c>
      <c r="I266" t="s">
        <v>26</v>
      </c>
      <c r="J266">
        <v>135</v>
      </c>
      <c r="K266">
        <v>2.1303337679999998</v>
      </c>
      <c r="L266">
        <v>1</v>
      </c>
      <c r="M266">
        <v>40</v>
      </c>
      <c r="N266" s="3">
        <v>4</v>
      </c>
      <c r="O266" s="3">
        <v>8</v>
      </c>
      <c r="P266" s="3">
        <v>5.9</v>
      </c>
      <c r="Q266" s="3">
        <v>971.00000000000011</v>
      </c>
      <c r="R266">
        <v>4</v>
      </c>
      <c r="S266">
        <v>8</v>
      </c>
      <c r="T266">
        <v>5.9</v>
      </c>
      <c r="U266">
        <v>485.50000000000006</v>
      </c>
      <c r="V266">
        <v>8</v>
      </c>
      <c r="W266">
        <v>16</v>
      </c>
      <c r="X266">
        <v>11.9</v>
      </c>
      <c r="Y266" s="2">
        <f t="shared" si="24"/>
        <v>1456.5000000000002</v>
      </c>
      <c r="Z266" s="2">
        <f t="shared" si="23"/>
        <v>91.031250000000014</v>
      </c>
      <c r="AA266" s="2">
        <f t="shared" si="25"/>
        <v>121.37500000000001</v>
      </c>
      <c r="AB266" s="2">
        <f t="shared" si="22"/>
        <v>60.687500000000007</v>
      </c>
    </row>
    <row r="267" spans="1:29" x14ac:dyDescent="0.25">
      <c r="A267">
        <v>266</v>
      </c>
      <c r="B267" t="s">
        <v>22</v>
      </c>
      <c r="C267" t="s">
        <v>318</v>
      </c>
      <c r="D267" t="s">
        <v>312</v>
      </c>
      <c r="E267" t="s">
        <v>313</v>
      </c>
      <c r="F267" t="s">
        <v>314</v>
      </c>
      <c r="G267">
        <v>2</v>
      </c>
      <c r="H267">
        <v>6</v>
      </c>
      <c r="I267" t="s">
        <v>26</v>
      </c>
      <c r="J267">
        <v>120</v>
      </c>
      <c r="K267">
        <v>2.0791812460000001</v>
      </c>
      <c r="L267">
        <v>1</v>
      </c>
      <c r="M267">
        <v>53</v>
      </c>
      <c r="N267" s="3">
        <v>6</v>
      </c>
      <c r="O267" s="3">
        <v>6</v>
      </c>
      <c r="P267" s="3">
        <v>5</v>
      </c>
      <c r="Q267" s="3">
        <v>485.50000000000006</v>
      </c>
      <c r="R267">
        <v>4</v>
      </c>
      <c r="S267">
        <v>4</v>
      </c>
      <c r="T267">
        <v>3.3</v>
      </c>
      <c r="U267">
        <v>582.6</v>
      </c>
      <c r="V267">
        <v>10</v>
      </c>
      <c r="W267">
        <v>10</v>
      </c>
      <c r="X267">
        <v>8.3000000000000007</v>
      </c>
      <c r="Y267" s="2">
        <f t="shared" si="24"/>
        <v>1068.1000000000001</v>
      </c>
      <c r="Z267" s="2">
        <f t="shared" si="23"/>
        <v>106.81000000000002</v>
      </c>
      <c r="AA267" s="2">
        <f t="shared" si="25"/>
        <v>80.916666666666671</v>
      </c>
      <c r="AB267" s="2">
        <f t="shared" si="22"/>
        <v>145.65</v>
      </c>
    </row>
    <row r="268" spans="1:29" x14ac:dyDescent="0.25">
      <c r="A268">
        <v>267</v>
      </c>
      <c r="B268" t="s">
        <v>22</v>
      </c>
      <c r="C268" t="s">
        <v>319</v>
      </c>
      <c r="D268" t="s">
        <v>312</v>
      </c>
      <c r="E268" t="s">
        <v>313</v>
      </c>
      <c r="F268" t="s">
        <v>314</v>
      </c>
      <c r="G268">
        <v>2</v>
      </c>
      <c r="H268">
        <v>6</v>
      </c>
      <c r="I268" t="s">
        <v>26</v>
      </c>
      <c r="J268">
        <v>4</v>
      </c>
      <c r="K268">
        <v>0.60205999099999996</v>
      </c>
      <c r="L268">
        <v>1</v>
      </c>
      <c r="M268">
        <v>29</v>
      </c>
      <c r="N268" s="3">
        <v>3</v>
      </c>
      <c r="O268" s="3">
        <v>3</v>
      </c>
      <c r="P268" s="3">
        <v>75</v>
      </c>
      <c r="Q268" s="3">
        <v>24.275000000000002</v>
      </c>
      <c r="R268">
        <v>1</v>
      </c>
      <c r="S268">
        <v>1</v>
      </c>
      <c r="T268">
        <v>25</v>
      </c>
      <c r="U268">
        <v>38.840000000000003</v>
      </c>
      <c r="V268">
        <v>4</v>
      </c>
      <c r="W268">
        <v>4</v>
      </c>
      <c r="X268">
        <v>100</v>
      </c>
      <c r="Y268" s="2">
        <f t="shared" si="24"/>
        <v>63.115000000000009</v>
      </c>
      <c r="Z268" s="2">
        <f t="shared" si="23"/>
        <v>15.778750000000002</v>
      </c>
      <c r="AA268" s="2">
        <f t="shared" si="25"/>
        <v>8.0916666666666668</v>
      </c>
      <c r="AB268" s="2">
        <f t="shared" si="22"/>
        <v>38.840000000000003</v>
      </c>
    </row>
    <row r="269" spans="1:29" x14ac:dyDescent="0.25">
      <c r="A269">
        <v>268</v>
      </c>
      <c r="B269" t="s">
        <v>22</v>
      </c>
      <c r="C269" t="s">
        <v>320</v>
      </c>
      <c r="D269" t="s">
        <v>312</v>
      </c>
      <c r="E269" t="s">
        <v>313</v>
      </c>
      <c r="F269" t="s">
        <v>314</v>
      </c>
      <c r="G269">
        <v>2</v>
      </c>
      <c r="H269">
        <v>6</v>
      </c>
      <c r="I269" t="s">
        <v>26</v>
      </c>
      <c r="J269">
        <v>10</v>
      </c>
      <c r="K269">
        <v>1</v>
      </c>
      <c r="L269">
        <v>-1</v>
      </c>
      <c r="M269">
        <v>26</v>
      </c>
      <c r="N269" s="3">
        <v>3</v>
      </c>
      <c r="O269" s="3">
        <v>4</v>
      </c>
      <c r="P269" s="3">
        <v>40</v>
      </c>
      <c r="Q269" s="3">
        <v>19.420000000000002</v>
      </c>
      <c r="R269">
        <v>3</v>
      </c>
      <c r="S269">
        <v>3</v>
      </c>
      <c r="T269">
        <v>30</v>
      </c>
      <c r="U269">
        <v>24.275000000000002</v>
      </c>
      <c r="V269">
        <v>6</v>
      </c>
      <c r="W269">
        <v>7</v>
      </c>
      <c r="X269">
        <v>70</v>
      </c>
      <c r="Y269" s="2">
        <f t="shared" si="24"/>
        <v>43.695000000000007</v>
      </c>
      <c r="Z269" s="2">
        <f t="shared" si="23"/>
        <v>6.2421428571428583</v>
      </c>
      <c r="AA269" s="2">
        <f t="shared" si="25"/>
        <v>4.8550000000000004</v>
      </c>
      <c r="AB269" s="2">
        <f t="shared" si="22"/>
        <v>8.0916666666666668</v>
      </c>
    </row>
    <row r="270" spans="1:29" x14ac:dyDescent="0.25">
      <c r="A270">
        <v>269</v>
      </c>
      <c r="B270" t="s">
        <v>22</v>
      </c>
      <c r="C270" t="s">
        <v>321</v>
      </c>
      <c r="D270" t="s">
        <v>312</v>
      </c>
      <c r="E270" t="s">
        <v>313</v>
      </c>
      <c r="F270" t="s">
        <v>314</v>
      </c>
      <c r="G270">
        <v>2</v>
      </c>
      <c r="H270">
        <v>6</v>
      </c>
      <c r="I270" t="s">
        <v>26</v>
      </c>
      <c r="J270">
        <v>25</v>
      </c>
      <c r="K270">
        <v>1.397940009</v>
      </c>
      <c r="L270">
        <v>1</v>
      </c>
      <c r="M270">
        <v>48</v>
      </c>
      <c r="N270" s="3">
        <v>4</v>
      </c>
      <c r="O270" s="3">
        <v>8</v>
      </c>
      <c r="P270" s="3">
        <v>32</v>
      </c>
      <c r="Q270" s="3">
        <v>971.00000000000011</v>
      </c>
      <c r="R270">
        <v>4</v>
      </c>
      <c r="S270">
        <v>8</v>
      </c>
      <c r="T270">
        <v>32</v>
      </c>
      <c r="U270">
        <v>485.50000000000006</v>
      </c>
      <c r="V270">
        <v>8</v>
      </c>
      <c r="W270">
        <v>16</v>
      </c>
      <c r="X270">
        <v>64</v>
      </c>
      <c r="Y270" s="2">
        <f t="shared" si="24"/>
        <v>1456.5000000000002</v>
      </c>
      <c r="Z270" s="2">
        <f t="shared" si="23"/>
        <v>91.031250000000014</v>
      </c>
      <c r="AA270" s="2">
        <f t="shared" si="25"/>
        <v>121.37500000000001</v>
      </c>
      <c r="AB270" s="2">
        <f t="shared" si="22"/>
        <v>60.687500000000007</v>
      </c>
    </row>
    <row r="271" spans="1:29" x14ac:dyDescent="0.25">
      <c r="A271">
        <v>270</v>
      </c>
      <c r="B271" t="s">
        <v>22</v>
      </c>
      <c r="C271" t="s">
        <v>322</v>
      </c>
      <c r="D271" t="s">
        <v>312</v>
      </c>
      <c r="E271" t="s">
        <v>313</v>
      </c>
      <c r="F271" t="s">
        <v>314</v>
      </c>
      <c r="G271">
        <v>2</v>
      </c>
      <c r="H271">
        <v>6</v>
      </c>
      <c r="I271" t="s">
        <v>26</v>
      </c>
      <c r="J271">
        <v>4</v>
      </c>
      <c r="K271">
        <v>0.60205999099999996</v>
      </c>
      <c r="L271">
        <v>1</v>
      </c>
      <c r="M271">
        <v>32</v>
      </c>
      <c r="N271" s="3">
        <v>2</v>
      </c>
      <c r="O271" s="3">
        <v>2</v>
      </c>
      <c r="P271" s="3">
        <v>50</v>
      </c>
      <c r="Q271" s="3">
        <v>97.100000000000009</v>
      </c>
      <c r="R271">
        <v>2</v>
      </c>
      <c r="S271">
        <v>2</v>
      </c>
      <c r="T271">
        <v>50</v>
      </c>
      <c r="U271">
        <v>194.20000000000002</v>
      </c>
      <c r="V271">
        <v>4</v>
      </c>
      <c r="W271">
        <v>4</v>
      </c>
      <c r="X271">
        <v>100</v>
      </c>
      <c r="Y271" s="2">
        <f t="shared" si="24"/>
        <v>291.3</v>
      </c>
      <c r="Z271" s="2">
        <f t="shared" si="23"/>
        <v>72.825000000000003</v>
      </c>
      <c r="AA271" s="2">
        <f t="shared" si="25"/>
        <v>48.550000000000004</v>
      </c>
      <c r="AB271" s="2">
        <f t="shared" si="22"/>
        <v>97.100000000000009</v>
      </c>
    </row>
    <row r="272" spans="1:29" x14ac:dyDescent="0.25">
      <c r="A272">
        <v>271</v>
      </c>
      <c r="B272" t="s">
        <v>22</v>
      </c>
      <c r="C272" t="s">
        <v>323</v>
      </c>
      <c r="D272" t="s">
        <v>312</v>
      </c>
      <c r="E272" t="s">
        <v>313</v>
      </c>
      <c r="F272" t="s">
        <v>314</v>
      </c>
      <c r="G272">
        <v>2</v>
      </c>
      <c r="H272">
        <v>6</v>
      </c>
      <c r="I272" t="s">
        <v>26</v>
      </c>
      <c r="J272">
        <v>4</v>
      </c>
      <c r="K272">
        <v>0.60205999099999996</v>
      </c>
      <c r="L272">
        <v>-1</v>
      </c>
      <c r="M272">
        <v>36</v>
      </c>
      <c r="N272" s="3">
        <v>2</v>
      </c>
      <c r="O272" s="3">
        <v>2</v>
      </c>
      <c r="P272" s="3">
        <v>50</v>
      </c>
      <c r="Q272" s="3">
        <v>48.550000000000004</v>
      </c>
      <c r="R272">
        <v>2</v>
      </c>
      <c r="S272">
        <v>2</v>
      </c>
      <c r="T272">
        <v>50</v>
      </c>
      <c r="U272">
        <v>97.100000000000009</v>
      </c>
      <c r="V272">
        <v>4</v>
      </c>
      <c r="W272">
        <v>4</v>
      </c>
      <c r="X272">
        <v>100</v>
      </c>
      <c r="Y272" s="2">
        <f t="shared" si="24"/>
        <v>145.65</v>
      </c>
      <c r="Z272" s="2">
        <f t="shared" si="23"/>
        <v>36.412500000000001</v>
      </c>
      <c r="AA272" s="2">
        <f t="shared" si="25"/>
        <v>24.275000000000002</v>
      </c>
      <c r="AB272" s="2">
        <f t="shared" si="22"/>
        <v>48.550000000000004</v>
      </c>
    </row>
    <row r="273" spans="1:29" x14ac:dyDescent="0.25">
      <c r="A273">
        <v>272</v>
      </c>
      <c r="B273" t="s">
        <v>22</v>
      </c>
      <c r="C273" t="s">
        <v>324</v>
      </c>
      <c r="D273" t="s">
        <v>312</v>
      </c>
      <c r="E273" t="s">
        <v>313</v>
      </c>
      <c r="F273" t="s">
        <v>314</v>
      </c>
      <c r="G273">
        <v>2</v>
      </c>
      <c r="H273">
        <v>6</v>
      </c>
      <c r="I273" t="s">
        <v>26</v>
      </c>
      <c r="J273">
        <v>0</v>
      </c>
      <c r="K273" t="e">
        <v>#NUM!</v>
      </c>
      <c r="L273">
        <v>1</v>
      </c>
      <c r="M273">
        <v>44</v>
      </c>
      <c r="N273" s="3">
        <v>2</v>
      </c>
      <c r="O273" s="3">
        <v>2</v>
      </c>
      <c r="Q273" s="3">
        <v>48.550000000000004</v>
      </c>
      <c r="R273">
        <v>2</v>
      </c>
      <c r="S273">
        <v>2</v>
      </c>
      <c r="U273">
        <v>97.100000000000009</v>
      </c>
      <c r="V273">
        <v>4</v>
      </c>
      <c r="W273">
        <v>4</v>
      </c>
      <c r="Y273" s="2">
        <f t="shared" si="24"/>
        <v>145.65</v>
      </c>
      <c r="Z273" s="2">
        <f t="shared" si="23"/>
        <v>36.412500000000001</v>
      </c>
      <c r="AA273" s="2">
        <f t="shared" si="25"/>
        <v>24.275000000000002</v>
      </c>
      <c r="AB273" s="2">
        <f t="shared" si="22"/>
        <v>48.550000000000004</v>
      </c>
    </row>
    <row r="274" spans="1:29" x14ac:dyDescent="0.25">
      <c r="A274">
        <v>273</v>
      </c>
      <c r="B274" t="s">
        <v>22</v>
      </c>
      <c r="C274" t="s">
        <v>325</v>
      </c>
      <c r="D274" t="s">
        <v>312</v>
      </c>
      <c r="E274" t="s">
        <v>313</v>
      </c>
      <c r="F274" t="s">
        <v>314</v>
      </c>
      <c r="G274">
        <v>2</v>
      </c>
      <c r="H274">
        <v>6</v>
      </c>
      <c r="I274" t="s">
        <v>26</v>
      </c>
      <c r="J274">
        <v>24</v>
      </c>
      <c r="K274">
        <v>1.3802112419999999</v>
      </c>
      <c r="L274">
        <v>1</v>
      </c>
      <c r="M274">
        <v>80</v>
      </c>
      <c r="N274" s="3">
        <v>1</v>
      </c>
      <c r="O274" s="3">
        <v>1</v>
      </c>
      <c r="P274" s="3">
        <v>0.4</v>
      </c>
      <c r="Q274" s="3">
        <v>11.652000000000001</v>
      </c>
      <c r="R274">
        <v>1</v>
      </c>
      <c r="S274">
        <v>1</v>
      </c>
      <c r="T274">
        <v>0.4</v>
      </c>
      <c r="U274">
        <v>29.130000000000003</v>
      </c>
      <c r="V274">
        <v>2</v>
      </c>
      <c r="W274">
        <v>2</v>
      </c>
      <c r="X274">
        <v>0.8</v>
      </c>
      <c r="Y274" s="2">
        <f t="shared" si="24"/>
        <v>40.782000000000004</v>
      </c>
      <c r="Z274" s="2">
        <f t="shared" si="23"/>
        <v>20.391000000000002</v>
      </c>
      <c r="AA274" s="2">
        <f t="shared" si="25"/>
        <v>11.652000000000001</v>
      </c>
      <c r="AB274" s="2">
        <f t="shared" si="22"/>
        <v>29.130000000000003</v>
      </c>
    </row>
    <row r="275" spans="1:29" x14ac:dyDescent="0.25">
      <c r="A275">
        <v>274</v>
      </c>
      <c r="B275" t="s">
        <v>22</v>
      </c>
      <c r="C275" t="s">
        <v>326</v>
      </c>
      <c r="D275" t="s">
        <v>312</v>
      </c>
      <c r="E275" t="s">
        <v>313</v>
      </c>
      <c r="F275" t="s">
        <v>314</v>
      </c>
      <c r="G275">
        <v>2</v>
      </c>
      <c r="H275">
        <v>6</v>
      </c>
      <c r="I275" t="s">
        <v>26</v>
      </c>
      <c r="J275">
        <v>8</v>
      </c>
      <c r="K275">
        <v>0.90308998699999998</v>
      </c>
      <c r="L275">
        <v>1</v>
      </c>
      <c r="M275">
        <v>45</v>
      </c>
      <c r="N275" s="3">
        <v>4</v>
      </c>
      <c r="O275" s="3">
        <v>4</v>
      </c>
      <c r="P275" s="3">
        <v>50</v>
      </c>
      <c r="Q275" s="3">
        <v>29.130000000000003</v>
      </c>
      <c r="R275">
        <v>4</v>
      </c>
      <c r="S275">
        <v>4</v>
      </c>
      <c r="T275">
        <v>50</v>
      </c>
      <c r="U275">
        <v>58.260000000000005</v>
      </c>
      <c r="V275">
        <v>8</v>
      </c>
      <c r="W275">
        <v>8</v>
      </c>
      <c r="X275">
        <v>100</v>
      </c>
      <c r="Y275" s="2">
        <f t="shared" si="24"/>
        <v>87.390000000000015</v>
      </c>
      <c r="Z275" s="2">
        <f t="shared" si="23"/>
        <v>10.923750000000002</v>
      </c>
      <c r="AA275" s="2">
        <f t="shared" si="25"/>
        <v>7.2825000000000006</v>
      </c>
      <c r="AB275" s="2">
        <f t="shared" si="22"/>
        <v>14.565000000000001</v>
      </c>
    </row>
    <row r="276" spans="1:29" x14ac:dyDescent="0.25">
      <c r="A276">
        <v>275</v>
      </c>
      <c r="B276" t="s">
        <v>22</v>
      </c>
      <c r="C276" t="s">
        <v>327</v>
      </c>
      <c r="D276" t="s">
        <v>312</v>
      </c>
      <c r="E276" t="s">
        <v>313</v>
      </c>
      <c r="F276" t="s">
        <v>314</v>
      </c>
      <c r="G276">
        <v>2</v>
      </c>
      <c r="H276">
        <v>6</v>
      </c>
      <c r="I276" t="s">
        <v>26</v>
      </c>
      <c r="J276">
        <v>80</v>
      </c>
      <c r="K276">
        <v>1.903089987</v>
      </c>
      <c r="L276">
        <v>-1</v>
      </c>
      <c r="M276">
        <v>54</v>
      </c>
      <c r="N276" s="3">
        <v>2</v>
      </c>
      <c r="O276" s="3">
        <v>2</v>
      </c>
      <c r="P276" s="3">
        <v>2.5</v>
      </c>
      <c r="Q276" s="3">
        <v>971.00000000000011</v>
      </c>
      <c r="R276">
        <v>1</v>
      </c>
      <c r="S276">
        <v>1</v>
      </c>
      <c r="T276">
        <v>1.3</v>
      </c>
      <c r="U276">
        <v>485.50000000000006</v>
      </c>
      <c r="V276">
        <v>3</v>
      </c>
      <c r="W276">
        <v>3</v>
      </c>
      <c r="X276">
        <v>3.8</v>
      </c>
      <c r="Y276" s="2">
        <f t="shared" si="24"/>
        <v>1456.5000000000002</v>
      </c>
      <c r="Z276" s="2">
        <f t="shared" si="23"/>
        <v>485.50000000000006</v>
      </c>
      <c r="AA276" s="2">
        <f t="shared" si="25"/>
        <v>485.50000000000006</v>
      </c>
      <c r="AB276" s="2">
        <f t="shared" si="22"/>
        <v>485.50000000000006</v>
      </c>
    </row>
    <row r="277" spans="1:29" x14ac:dyDescent="0.25">
      <c r="A277">
        <v>276</v>
      </c>
      <c r="B277" t="s">
        <v>22</v>
      </c>
      <c r="C277" t="s">
        <v>328</v>
      </c>
      <c r="D277" t="s">
        <v>312</v>
      </c>
      <c r="E277" t="s">
        <v>313</v>
      </c>
      <c r="F277" t="s">
        <v>314</v>
      </c>
      <c r="G277">
        <v>2</v>
      </c>
      <c r="H277">
        <v>6</v>
      </c>
      <c r="I277" t="s">
        <v>26</v>
      </c>
      <c r="J277">
        <v>5</v>
      </c>
      <c r="K277">
        <v>0.69897000399999998</v>
      </c>
      <c r="L277">
        <v>-1</v>
      </c>
      <c r="M277">
        <v>62</v>
      </c>
      <c r="N277" s="3">
        <v>1</v>
      </c>
      <c r="O277" s="3">
        <v>1</v>
      </c>
      <c r="P277" s="3">
        <v>20</v>
      </c>
      <c r="Q277" s="3">
        <v>485.50000000000006</v>
      </c>
      <c r="R277">
        <v>2</v>
      </c>
      <c r="S277">
        <v>2</v>
      </c>
      <c r="T277">
        <v>40</v>
      </c>
      <c r="U277">
        <v>485.50000000000006</v>
      </c>
      <c r="V277">
        <v>3</v>
      </c>
      <c r="W277">
        <v>3</v>
      </c>
      <c r="X277">
        <v>60</v>
      </c>
      <c r="Y277" s="2">
        <f t="shared" si="24"/>
        <v>971.00000000000011</v>
      </c>
      <c r="Z277" s="2">
        <f t="shared" si="23"/>
        <v>323.66666666666669</v>
      </c>
      <c r="AA277" s="2">
        <f t="shared" si="25"/>
        <v>485.50000000000006</v>
      </c>
      <c r="AB277" s="2">
        <f t="shared" si="22"/>
        <v>242.75000000000003</v>
      </c>
    </row>
    <row r="278" spans="1:29" x14ac:dyDescent="0.25">
      <c r="A278">
        <v>277</v>
      </c>
      <c r="B278" t="s">
        <v>22</v>
      </c>
      <c r="C278" t="s">
        <v>329</v>
      </c>
      <c r="D278" t="s">
        <v>312</v>
      </c>
      <c r="E278" t="s">
        <v>313</v>
      </c>
      <c r="F278" t="s">
        <v>314</v>
      </c>
      <c r="G278">
        <v>2</v>
      </c>
      <c r="H278">
        <v>6</v>
      </c>
      <c r="I278" t="s">
        <v>26</v>
      </c>
      <c r="J278">
        <v>5</v>
      </c>
      <c r="K278">
        <v>0.69897000399999998</v>
      </c>
      <c r="L278">
        <v>-1</v>
      </c>
      <c r="M278">
        <v>32</v>
      </c>
      <c r="N278" s="3">
        <v>1</v>
      </c>
      <c r="O278" s="3">
        <v>1</v>
      </c>
      <c r="P278" s="3">
        <v>20</v>
      </c>
      <c r="Q278" s="3">
        <v>29.130000000000003</v>
      </c>
      <c r="R278">
        <v>1</v>
      </c>
      <c r="S278">
        <v>1</v>
      </c>
      <c r="T278">
        <v>20</v>
      </c>
      <c r="U278">
        <v>38.840000000000003</v>
      </c>
      <c r="V278">
        <v>2</v>
      </c>
      <c r="W278">
        <v>2</v>
      </c>
      <c r="X278">
        <v>40</v>
      </c>
      <c r="Y278" s="2">
        <f t="shared" si="24"/>
        <v>67.97</v>
      </c>
      <c r="Z278" s="2">
        <f t="shared" si="23"/>
        <v>33.984999999999999</v>
      </c>
      <c r="AA278" s="2">
        <f t="shared" si="25"/>
        <v>29.130000000000003</v>
      </c>
      <c r="AB278" s="2">
        <f t="shared" si="22"/>
        <v>38.840000000000003</v>
      </c>
    </row>
    <row r="279" spans="1:29" x14ac:dyDescent="0.25">
      <c r="A279">
        <v>278</v>
      </c>
      <c r="B279" t="s">
        <v>22</v>
      </c>
      <c r="C279" t="s">
        <v>330</v>
      </c>
      <c r="D279" t="s">
        <v>331</v>
      </c>
      <c r="E279" t="s">
        <v>332</v>
      </c>
      <c r="F279" t="s">
        <v>314</v>
      </c>
      <c r="G279">
        <v>2</v>
      </c>
      <c r="H279">
        <v>6</v>
      </c>
      <c r="I279" t="s">
        <v>26</v>
      </c>
      <c r="J279">
        <v>10</v>
      </c>
      <c r="K279">
        <v>1</v>
      </c>
      <c r="L279">
        <v>1</v>
      </c>
      <c r="M279">
        <v>35</v>
      </c>
      <c r="N279" s="3">
        <v>5</v>
      </c>
      <c r="O279" s="3">
        <v>1.25</v>
      </c>
      <c r="P279" s="3">
        <v>12.5</v>
      </c>
      <c r="Q279" s="3">
        <v>194.20000000000002</v>
      </c>
      <c r="R279">
        <v>4</v>
      </c>
      <c r="S279">
        <v>1</v>
      </c>
      <c r="T279">
        <v>10</v>
      </c>
      <c r="U279">
        <v>485.50000000000006</v>
      </c>
      <c r="V279">
        <v>9</v>
      </c>
      <c r="W279">
        <v>2.2999999999999998</v>
      </c>
      <c r="X279">
        <v>22.5</v>
      </c>
      <c r="Y279" s="2">
        <f t="shared" si="24"/>
        <v>679.7</v>
      </c>
      <c r="Z279" s="2">
        <f t="shared" si="23"/>
        <v>295.52173913043481</v>
      </c>
      <c r="AA279" s="2">
        <f t="shared" si="25"/>
        <v>155.36000000000001</v>
      </c>
      <c r="AB279" s="2">
        <f t="shared" si="22"/>
        <v>485.50000000000006</v>
      </c>
      <c r="AC279" s="2">
        <f>AVERAGE(AB279:AB288)</f>
        <v>623.68076923076922</v>
      </c>
    </row>
    <row r="280" spans="1:29" x14ac:dyDescent="0.25">
      <c r="A280">
        <v>279</v>
      </c>
      <c r="B280" t="s">
        <v>22</v>
      </c>
      <c r="C280" t="s">
        <v>333</v>
      </c>
      <c r="D280" t="s">
        <v>331</v>
      </c>
      <c r="E280" t="s">
        <v>332</v>
      </c>
      <c r="F280" t="s">
        <v>314</v>
      </c>
      <c r="G280">
        <v>2</v>
      </c>
      <c r="H280">
        <v>6</v>
      </c>
      <c r="I280" t="s">
        <v>26</v>
      </c>
      <c r="J280">
        <v>5</v>
      </c>
      <c r="K280">
        <v>0.69897000399999998</v>
      </c>
      <c r="L280">
        <v>1</v>
      </c>
      <c r="M280">
        <v>40</v>
      </c>
      <c r="N280" s="3">
        <v>3</v>
      </c>
      <c r="O280" s="3">
        <v>0.75</v>
      </c>
      <c r="P280" s="3">
        <v>15</v>
      </c>
      <c r="Q280" s="3">
        <v>97.100000000000009</v>
      </c>
      <c r="R280">
        <v>2</v>
      </c>
      <c r="S280">
        <v>0.5</v>
      </c>
      <c r="T280">
        <v>10</v>
      </c>
      <c r="U280">
        <v>194.20000000000002</v>
      </c>
      <c r="V280">
        <v>5</v>
      </c>
      <c r="W280">
        <v>1.3</v>
      </c>
      <c r="X280">
        <v>25</v>
      </c>
      <c r="Y280" s="2">
        <f t="shared" si="24"/>
        <v>291.3</v>
      </c>
      <c r="Z280" s="2">
        <f t="shared" si="23"/>
        <v>224.07692307692307</v>
      </c>
      <c r="AA280" s="2">
        <f t="shared" si="25"/>
        <v>129.46666666666667</v>
      </c>
      <c r="AB280" s="2">
        <f t="shared" si="22"/>
        <v>388.40000000000003</v>
      </c>
    </row>
    <row r="281" spans="1:29" x14ac:dyDescent="0.25">
      <c r="A281">
        <v>280</v>
      </c>
      <c r="B281" t="s">
        <v>22</v>
      </c>
      <c r="C281" t="s">
        <v>334</v>
      </c>
      <c r="D281" t="s">
        <v>331</v>
      </c>
      <c r="E281" t="s">
        <v>332</v>
      </c>
      <c r="F281" t="s">
        <v>314</v>
      </c>
      <c r="G281">
        <v>2</v>
      </c>
      <c r="H281">
        <v>6</v>
      </c>
      <c r="I281" t="s">
        <v>26</v>
      </c>
      <c r="J281">
        <v>7.5</v>
      </c>
      <c r="K281">
        <v>0.87506126299999998</v>
      </c>
      <c r="L281">
        <v>1</v>
      </c>
      <c r="M281">
        <v>47</v>
      </c>
      <c r="N281" s="3">
        <v>4</v>
      </c>
      <c r="O281" s="3">
        <v>1</v>
      </c>
      <c r="P281" s="3">
        <v>13.3</v>
      </c>
      <c r="Q281" s="3">
        <v>145.65</v>
      </c>
      <c r="R281">
        <v>2</v>
      </c>
      <c r="S281">
        <v>0.5</v>
      </c>
      <c r="T281">
        <v>6.7</v>
      </c>
      <c r="U281">
        <v>291.3</v>
      </c>
      <c r="V281">
        <v>6</v>
      </c>
      <c r="W281">
        <v>1.5</v>
      </c>
      <c r="X281">
        <v>20</v>
      </c>
      <c r="Y281" s="2">
        <f t="shared" si="24"/>
        <v>436.95000000000005</v>
      </c>
      <c r="Z281" s="2">
        <f t="shared" si="23"/>
        <v>291.3</v>
      </c>
      <c r="AA281" s="2">
        <f t="shared" si="25"/>
        <v>145.65</v>
      </c>
      <c r="AB281" s="2">
        <f t="shared" si="22"/>
        <v>582.6</v>
      </c>
    </row>
    <row r="282" spans="1:29" x14ac:dyDescent="0.25">
      <c r="A282">
        <v>281</v>
      </c>
      <c r="B282" t="s">
        <v>22</v>
      </c>
      <c r="C282" t="s">
        <v>335</v>
      </c>
      <c r="D282" t="s">
        <v>331</v>
      </c>
      <c r="E282" t="s">
        <v>332</v>
      </c>
      <c r="F282" t="s">
        <v>314</v>
      </c>
      <c r="G282">
        <v>2</v>
      </c>
      <c r="H282">
        <v>6</v>
      </c>
      <c r="I282" t="s">
        <v>26</v>
      </c>
      <c r="J282">
        <v>2.5</v>
      </c>
      <c r="K282">
        <v>0.39794000899999998</v>
      </c>
      <c r="L282">
        <v>-1</v>
      </c>
      <c r="M282">
        <v>60</v>
      </c>
      <c r="N282" s="3">
        <v>2</v>
      </c>
      <c r="O282" s="3">
        <v>0.5</v>
      </c>
      <c r="P282" s="3">
        <v>20</v>
      </c>
      <c r="Q282" s="3">
        <v>48.550000000000004</v>
      </c>
      <c r="R282">
        <v>1</v>
      </c>
      <c r="S282">
        <v>0.3</v>
      </c>
      <c r="T282">
        <v>10</v>
      </c>
      <c r="U282">
        <v>145.65</v>
      </c>
      <c r="V282">
        <v>3</v>
      </c>
      <c r="W282">
        <v>0.8</v>
      </c>
      <c r="X282">
        <v>30</v>
      </c>
      <c r="Y282" s="2">
        <f t="shared" si="24"/>
        <v>194.20000000000002</v>
      </c>
      <c r="Z282" s="2">
        <f t="shared" si="23"/>
        <v>242.75</v>
      </c>
      <c r="AA282" s="2">
        <f t="shared" si="25"/>
        <v>97.100000000000009</v>
      </c>
      <c r="AB282" s="2">
        <f t="shared" ref="AB282:AB291" si="26">U282/S282</f>
        <v>485.50000000000006</v>
      </c>
    </row>
    <row r="283" spans="1:29" x14ac:dyDescent="0.25">
      <c r="A283">
        <v>282</v>
      </c>
      <c r="B283" t="s">
        <v>22</v>
      </c>
      <c r="C283" t="s">
        <v>336</v>
      </c>
      <c r="D283" t="s">
        <v>331</v>
      </c>
      <c r="E283" t="s">
        <v>332</v>
      </c>
      <c r="F283" t="s">
        <v>314</v>
      </c>
      <c r="G283">
        <v>2</v>
      </c>
      <c r="H283">
        <v>6</v>
      </c>
      <c r="I283" t="s">
        <v>26</v>
      </c>
      <c r="J283">
        <v>2.5</v>
      </c>
      <c r="K283">
        <v>0.39794000899999998</v>
      </c>
      <c r="L283">
        <v>-1</v>
      </c>
      <c r="M283">
        <v>48</v>
      </c>
      <c r="N283" s="3">
        <v>2</v>
      </c>
      <c r="O283" s="3">
        <v>0.5</v>
      </c>
      <c r="P283" s="3">
        <v>20</v>
      </c>
      <c r="Q283" s="3">
        <v>48.550000000000004</v>
      </c>
      <c r="R283">
        <v>1</v>
      </c>
      <c r="S283">
        <v>0.3</v>
      </c>
      <c r="T283">
        <v>10</v>
      </c>
      <c r="U283">
        <v>145.65</v>
      </c>
      <c r="V283">
        <v>3</v>
      </c>
      <c r="W283">
        <v>0.8</v>
      </c>
      <c r="X283">
        <v>30</v>
      </c>
      <c r="Y283" s="2">
        <f t="shared" si="24"/>
        <v>194.20000000000002</v>
      </c>
      <c r="Z283" s="2">
        <f t="shared" si="23"/>
        <v>242.75</v>
      </c>
      <c r="AA283" s="2">
        <f t="shared" si="25"/>
        <v>97.100000000000009</v>
      </c>
      <c r="AB283" s="2">
        <f t="shared" si="26"/>
        <v>485.50000000000006</v>
      </c>
    </row>
    <row r="284" spans="1:29" x14ac:dyDescent="0.25">
      <c r="A284">
        <v>283</v>
      </c>
      <c r="B284" t="s">
        <v>22</v>
      </c>
      <c r="C284" t="s">
        <v>337</v>
      </c>
      <c r="D284" t="s">
        <v>331</v>
      </c>
      <c r="E284" t="s">
        <v>332</v>
      </c>
      <c r="F284" t="s">
        <v>314</v>
      </c>
      <c r="G284">
        <v>2</v>
      </c>
      <c r="H284">
        <v>6</v>
      </c>
      <c r="I284" t="s">
        <v>26</v>
      </c>
      <c r="J284">
        <v>2.5</v>
      </c>
      <c r="K284">
        <v>0.39794000899999998</v>
      </c>
      <c r="L284">
        <v>-1</v>
      </c>
      <c r="M284">
        <v>36</v>
      </c>
      <c r="N284" s="3">
        <v>3</v>
      </c>
      <c r="O284" s="3">
        <v>0.75</v>
      </c>
      <c r="P284" s="3">
        <v>30</v>
      </c>
      <c r="Q284" s="3">
        <v>388.40000000000003</v>
      </c>
      <c r="R284">
        <v>4</v>
      </c>
      <c r="S284">
        <v>1</v>
      </c>
      <c r="T284">
        <v>40</v>
      </c>
      <c r="U284">
        <v>971.00000000000011</v>
      </c>
      <c r="V284">
        <v>7</v>
      </c>
      <c r="W284">
        <v>1.8</v>
      </c>
      <c r="X284">
        <v>70</v>
      </c>
      <c r="Y284" s="2">
        <f t="shared" si="24"/>
        <v>1359.4</v>
      </c>
      <c r="Z284" s="2">
        <f t="shared" si="23"/>
        <v>755.22222222222229</v>
      </c>
      <c r="AA284" s="2">
        <f t="shared" si="25"/>
        <v>517.86666666666667</v>
      </c>
      <c r="AB284" s="2">
        <f t="shared" si="26"/>
        <v>971.00000000000011</v>
      </c>
    </row>
    <row r="285" spans="1:29" x14ac:dyDescent="0.25">
      <c r="A285">
        <v>284</v>
      </c>
      <c r="B285" t="s">
        <v>22</v>
      </c>
      <c r="C285" t="s">
        <v>338</v>
      </c>
      <c r="D285" t="s">
        <v>331</v>
      </c>
      <c r="E285" t="s">
        <v>332</v>
      </c>
      <c r="F285" t="s">
        <v>314</v>
      </c>
      <c r="G285">
        <v>2</v>
      </c>
      <c r="H285">
        <v>6</v>
      </c>
      <c r="I285" t="s">
        <v>26</v>
      </c>
      <c r="J285">
        <v>5</v>
      </c>
      <c r="K285">
        <v>0.69897000399999998</v>
      </c>
      <c r="L285">
        <v>-1</v>
      </c>
      <c r="M285">
        <v>46</v>
      </c>
      <c r="N285" s="3">
        <v>4</v>
      </c>
      <c r="O285" s="3">
        <v>1</v>
      </c>
      <c r="P285" s="3">
        <v>20</v>
      </c>
      <c r="Q285" s="3">
        <v>485.50000000000006</v>
      </c>
      <c r="R285">
        <v>5</v>
      </c>
      <c r="S285">
        <v>1.3</v>
      </c>
      <c r="T285">
        <v>25</v>
      </c>
      <c r="U285">
        <v>1456.5</v>
      </c>
      <c r="V285">
        <v>9</v>
      </c>
      <c r="W285">
        <v>2.2999999999999998</v>
      </c>
      <c r="X285">
        <v>45</v>
      </c>
      <c r="Y285" s="2">
        <f t="shared" si="24"/>
        <v>1942</v>
      </c>
      <c r="Z285" s="2">
        <f t="shared" si="23"/>
        <v>844.34782608695662</v>
      </c>
      <c r="AA285" s="2">
        <f t="shared" si="25"/>
        <v>485.50000000000006</v>
      </c>
      <c r="AB285" s="2">
        <f t="shared" si="26"/>
        <v>1120.3846153846152</v>
      </c>
    </row>
    <row r="286" spans="1:29" x14ac:dyDescent="0.25">
      <c r="A286">
        <v>285</v>
      </c>
      <c r="B286" t="s">
        <v>22</v>
      </c>
      <c r="C286" t="s">
        <v>339</v>
      </c>
      <c r="D286" t="s">
        <v>331</v>
      </c>
      <c r="E286" t="s">
        <v>332</v>
      </c>
      <c r="F286" t="s">
        <v>314</v>
      </c>
      <c r="G286">
        <v>2</v>
      </c>
      <c r="H286">
        <v>6</v>
      </c>
      <c r="I286" t="s">
        <v>26</v>
      </c>
      <c r="J286">
        <v>2</v>
      </c>
      <c r="K286">
        <v>0.30102999600000002</v>
      </c>
      <c r="L286">
        <v>-1</v>
      </c>
      <c r="M286">
        <v>42</v>
      </c>
      <c r="N286" s="3">
        <v>3</v>
      </c>
      <c r="O286" s="3">
        <v>0.75</v>
      </c>
      <c r="P286" s="3">
        <v>37.5</v>
      </c>
      <c r="Q286" s="3">
        <v>242.75000000000003</v>
      </c>
      <c r="R286">
        <v>4</v>
      </c>
      <c r="S286">
        <v>1</v>
      </c>
      <c r="T286">
        <v>50</v>
      </c>
      <c r="U286">
        <v>485.50000000000006</v>
      </c>
      <c r="V286">
        <v>7</v>
      </c>
      <c r="W286">
        <v>1.8</v>
      </c>
      <c r="X286">
        <v>87.5</v>
      </c>
      <c r="Y286" s="2">
        <f t="shared" si="24"/>
        <v>728.25000000000011</v>
      </c>
      <c r="Z286" s="2">
        <f t="shared" si="23"/>
        <v>404.58333333333337</v>
      </c>
      <c r="AA286" s="2">
        <f t="shared" si="25"/>
        <v>323.66666666666669</v>
      </c>
      <c r="AB286" s="2">
        <f t="shared" si="26"/>
        <v>485.50000000000006</v>
      </c>
    </row>
    <row r="287" spans="1:29" x14ac:dyDescent="0.25">
      <c r="A287">
        <v>286</v>
      </c>
      <c r="B287" t="s">
        <v>22</v>
      </c>
      <c r="C287" t="s">
        <v>340</v>
      </c>
      <c r="D287" t="s">
        <v>331</v>
      </c>
      <c r="E287" t="s">
        <v>332</v>
      </c>
      <c r="F287" t="s">
        <v>314</v>
      </c>
      <c r="G287">
        <v>2</v>
      </c>
      <c r="H287">
        <v>6</v>
      </c>
      <c r="I287" t="s">
        <v>26</v>
      </c>
      <c r="J287">
        <v>0</v>
      </c>
      <c r="K287" t="e">
        <v>#NUM!</v>
      </c>
      <c r="L287">
        <v>-1</v>
      </c>
      <c r="M287">
        <v>42</v>
      </c>
      <c r="N287" s="3">
        <v>3</v>
      </c>
      <c r="O287" s="3">
        <v>0.75</v>
      </c>
      <c r="Q287" s="3">
        <v>291.3</v>
      </c>
      <c r="R287">
        <v>5</v>
      </c>
      <c r="S287">
        <v>1.3</v>
      </c>
      <c r="U287">
        <v>971.00000000000011</v>
      </c>
      <c r="V287">
        <v>8</v>
      </c>
      <c r="W287">
        <v>2</v>
      </c>
      <c r="Y287" s="2">
        <f t="shared" si="24"/>
        <v>1262.3000000000002</v>
      </c>
      <c r="Z287" s="2">
        <f t="shared" si="23"/>
        <v>631.15000000000009</v>
      </c>
      <c r="AA287" s="2">
        <f t="shared" si="25"/>
        <v>388.40000000000003</v>
      </c>
      <c r="AB287" s="2">
        <f t="shared" si="26"/>
        <v>746.92307692307702</v>
      </c>
    </row>
    <row r="288" spans="1:29" x14ac:dyDescent="0.25">
      <c r="A288">
        <v>287</v>
      </c>
      <c r="B288" t="s">
        <v>22</v>
      </c>
      <c r="C288" t="s">
        <v>341</v>
      </c>
      <c r="D288" t="s">
        <v>331</v>
      </c>
      <c r="E288" t="s">
        <v>332</v>
      </c>
      <c r="F288" t="s">
        <v>314</v>
      </c>
      <c r="G288">
        <v>2</v>
      </c>
      <c r="H288">
        <v>6</v>
      </c>
      <c r="I288" t="s">
        <v>26</v>
      </c>
      <c r="J288">
        <v>2.5</v>
      </c>
      <c r="K288">
        <v>0.39794000899999998</v>
      </c>
      <c r="L288">
        <v>-1</v>
      </c>
      <c r="M288">
        <v>39</v>
      </c>
      <c r="N288" s="3">
        <v>3</v>
      </c>
      <c r="O288" s="3">
        <v>0.75</v>
      </c>
      <c r="P288" s="3">
        <v>30</v>
      </c>
      <c r="Q288" s="3">
        <v>194.20000000000002</v>
      </c>
      <c r="R288">
        <v>4</v>
      </c>
      <c r="S288">
        <v>1</v>
      </c>
      <c r="T288">
        <v>40</v>
      </c>
      <c r="U288">
        <v>485.50000000000006</v>
      </c>
      <c r="V288">
        <v>7</v>
      </c>
      <c r="W288">
        <v>1.8</v>
      </c>
      <c r="X288">
        <v>70</v>
      </c>
      <c r="Y288" s="2">
        <f t="shared" si="24"/>
        <v>679.7</v>
      </c>
      <c r="Z288" s="2">
        <f t="shared" si="23"/>
        <v>377.61111111111114</v>
      </c>
      <c r="AA288" s="2">
        <f t="shared" si="25"/>
        <v>258.93333333333334</v>
      </c>
      <c r="AB288" s="2">
        <f t="shared" si="26"/>
        <v>485.50000000000006</v>
      </c>
    </row>
    <row r="289" spans="1:29" x14ac:dyDescent="0.25">
      <c r="A289">
        <v>288</v>
      </c>
      <c r="B289" t="s">
        <v>22</v>
      </c>
      <c r="C289" t="s">
        <v>342</v>
      </c>
      <c r="D289" t="s">
        <v>343</v>
      </c>
      <c r="E289" t="s">
        <v>344</v>
      </c>
      <c r="F289" t="s">
        <v>314</v>
      </c>
      <c r="G289">
        <v>2</v>
      </c>
      <c r="H289">
        <v>5</v>
      </c>
      <c r="I289" t="s">
        <v>26</v>
      </c>
      <c r="J289">
        <v>20</v>
      </c>
      <c r="K289">
        <v>1.301029996</v>
      </c>
      <c r="L289">
        <v>1</v>
      </c>
      <c r="M289">
        <v>53</v>
      </c>
      <c r="N289" s="3">
        <v>2</v>
      </c>
      <c r="O289" s="3">
        <v>1</v>
      </c>
      <c r="P289" s="3">
        <v>5</v>
      </c>
      <c r="Q289" s="3">
        <v>82.535000000000011</v>
      </c>
      <c r="R289">
        <v>2</v>
      </c>
      <c r="S289">
        <v>1</v>
      </c>
      <c r="T289">
        <v>5</v>
      </c>
      <c r="U289">
        <v>97.100000000000009</v>
      </c>
      <c r="V289">
        <v>4</v>
      </c>
      <c r="W289">
        <v>2</v>
      </c>
      <c r="X289">
        <v>10</v>
      </c>
      <c r="Y289" s="2">
        <f t="shared" si="24"/>
        <v>179.63500000000002</v>
      </c>
      <c r="Z289" s="2">
        <f t="shared" si="23"/>
        <v>89.81750000000001</v>
      </c>
      <c r="AA289" s="2">
        <f t="shared" si="25"/>
        <v>82.535000000000011</v>
      </c>
      <c r="AB289" s="2">
        <f t="shared" si="26"/>
        <v>97.100000000000009</v>
      </c>
      <c r="AC289" s="2">
        <f>AVERAGE(AB289:AB297)</f>
        <v>142.05370370370372</v>
      </c>
    </row>
    <row r="290" spans="1:29" x14ac:dyDescent="0.25">
      <c r="A290">
        <v>289</v>
      </c>
      <c r="B290" t="s">
        <v>22</v>
      </c>
      <c r="C290" t="s">
        <v>345</v>
      </c>
      <c r="D290" t="s">
        <v>343</v>
      </c>
      <c r="E290" t="s">
        <v>344</v>
      </c>
      <c r="F290" t="s">
        <v>314</v>
      </c>
      <c r="G290">
        <v>2</v>
      </c>
      <c r="H290">
        <v>5</v>
      </c>
      <c r="I290" t="s">
        <v>26</v>
      </c>
      <c r="J290">
        <v>15</v>
      </c>
      <c r="K290">
        <v>1.1760912590000001</v>
      </c>
      <c r="L290">
        <v>1</v>
      </c>
      <c r="M290">
        <v>64</v>
      </c>
      <c r="N290" s="3">
        <v>5</v>
      </c>
      <c r="O290" s="3">
        <v>5</v>
      </c>
      <c r="P290" s="3">
        <v>33.299999999999997</v>
      </c>
      <c r="Q290" s="3">
        <v>242.75000000000003</v>
      </c>
      <c r="R290">
        <v>1</v>
      </c>
      <c r="S290">
        <v>1</v>
      </c>
      <c r="T290">
        <v>6.7</v>
      </c>
      <c r="U290">
        <v>485.50000000000006</v>
      </c>
      <c r="V290">
        <v>6</v>
      </c>
      <c r="W290">
        <v>6</v>
      </c>
      <c r="X290">
        <v>40</v>
      </c>
      <c r="Y290" s="2">
        <f t="shared" si="24"/>
        <v>728.25000000000011</v>
      </c>
      <c r="Z290" s="2">
        <f t="shared" si="23"/>
        <v>121.37500000000001</v>
      </c>
      <c r="AA290" s="2">
        <f t="shared" si="25"/>
        <v>48.550000000000004</v>
      </c>
      <c r="AB290" s="2">
        <f t="shared" si="26"/>
        <v>485.50000000000006</v>
      </c>
    </row>
    <row r="291" spans="1:29" x14ac:dyDescent="0.25">
      <c r="A291">
        <v>290</v>
      </c>
      <c r="B291" t="s">
        <v>22</v>
      </c>
      <c r="C291" t="s">
        <v>346</v>
      </c>
      <c r="D291" t="s">
        <v>343</v>
      </c>
      <c r="E291" t="s">
        <v>344</v>
      </c>
      <c r="F291" t="s">
        <v>314</v>
      </c>
      <c r="G291">
        <v>2</v>
      </c>
      <c r="H291">
        <v>5</v>
      </c>
      <c r="I291" t="s">
        <v>26</v>
      </c>
      <c r="J291">
        <v>10</v>
      </c>
      <c r="K291">
        <v>1</v>
      </c>
      <c r="L291">
        <v>1</v>
      </c>
      <c r="M291">
        <v>47</v>
      </c>
      <c r="N291" s="3">
        <v>1</v>
      </c>
      <c r="O291" s="3">
        <v>4</v>
      </c>
      <c r="P291" s="3">
        <v>40</v>
      </c>
      <c r="Q291" s="3">
        <v>388.40000000000003</v>
      </c>
      <c r="R291">
        <v>1</v>
      </c>
      <c r="S291">
        <v>1</v>
      </c>
      <c r="T291">
        <v>10</v>
      </c>
      <c r="U291">
        <v>145.65</v>
      </c>
      <c r="V291">
        <v>2</v>
      </c>
      <c r="W291">
        <v>5</v>
      </c>
      <c r="X291">
        <v>50</v>
      </c>
      <c r="Y291" s="2">
        <f t="shared" si="24"/>
        <v>534.05000000000007</v>
      </c>
      <c r="Z291" s="2">
        <f t="shared" si="23"/>
        <v>106.81000000000002</v>
      </c>
      <c r="AA291" s="2">
        <f t="shared" si="25"/>
        <v>97.100000000000009</v>
      </c>
      <c r="AB291" s="2">
        <f t="shared" si="26"/>
        <v>145.65</v>
      </c>
    </row>
    <row r="292" spans="1:29" x14ac:dyDescent="0.25">
      <c r="A292">
        <v>291</v>
      </c>
      <c r="B292" t="s">
        <v>22</v>
      </c>
      <c r="C292" t="s">
        <v>347</v>
      </c>
      <c r="D292" t="s">
        <v>343</v>
      </c>
      <c r="E292" t="s">
        <v>344</v>
      </c>
      <c r="F292" t="s">
        <v>314</v>
      </c>
      <c r="G292">
        <v>2</v>
      </c>
      <c r="H292">
        <v>5</v>
      </c>
      <c r="I292" t="s">
        <v>26</v>
      </c>
      <c r="J292">
        <v>5</v>
      </c>
      <c r="K292">
        <v>0.69897000399999998</v>
      </c>
      <c r="L292">
        <v>-1</v>
      </c>
      <c r="M292">
        <v>53</v>
      </c>
      <c r="N292" s="3">
        <v>1</v>
      </c>
      <c r="O292" s="3">
        <v>1</v>
      </c>
      <c r="P292" s="3">
        <v>20</v>
      </c>
      <c r="Q292" s="3">
        <v>242.75000000000003</v>
      </c>
      <c r="S292">
        <v>0</v>
      </c>
      <c r="T292">
        <v>0</v>
      </c>
      <c r="U292">
        <v>0</v>
      </c>
      <c r="V292">
        <v>1</v>
      </c>
      <c r="W292">
        <v>1</v>
      </c>
      <c r="X292">
        <v>20</v>
      </c>
      <c r="Y292" s="2">
        <f t="shared" si="24"/>
        <v>242.75000000000003</v>
      </c>
      <c r="Z292" s="2">
        <f t="shared" si="23"/>
        <v>242.75000000000003</v>
      </c>
      <c r="AA292" s="2">
        <f t="shared" si="25"/>
        <v>242.75000000000003</v>
      </c>
      <c r="AB292" s="2">
        <v>0</v>
      </c>
    </row>
    <row r="293" spans="1:29" x14ac:dyDescent="0.25">
      <c r="A293">
        <v>292</v>
      </c>
      <c r="B293" t="s">
        <v>22</v>
      </c>
      <c r="C293" t="s">
        <v>348</v>
      </c>
      <c r="D293" t="s">
        <v>343</v>
      </c>
      <c r="E293" t="s">
        <v>344</v>
      </c>
      <c r="F293" t="s">
        <v>314</v>
      </c>
      <c r="G293">
        <v>2</v>
      </c>
      <c r="H293">
        <v>5</v>
      </c>
      <c r="I293" t="s">
        <v>26</v>
      </c>
      <c r="J293">
        <v>4</v>
      </c>
      <c r="K293">
        <v>0.60205999099999996</v>
      </c>
      <c r="L293">
        <v>-1</v>
      </c>
      <c r="M293">
        <v>43</v>
      </c>
      <c r="N293" s="3">
        <v>1</v>
      </c>
      <c r="O293" s="3">
        <v>1</v>
      </c>
      <c r="P293" s="3">
        <v>25</v>
      </c>
      <c r="Q293" s="3">
        <v>145.65</v>
      </c>
      <c r="S293">
        <v>0</v>
      </c>
      <c r="T293">
        <v>0</v>
      </c>
      <c r="U293">
        <v>0</v>
      </c>
      <c r="V293">
        <v>1</v>
      </c>
      <c r="W293">
        <v>1</v>
      </c>
      <c r="X293">
        <v>25</v>
      </c>
      <c r="Y293" s="2">
        <f t="shared" si="24"/>
        <v>145.65</v>
      </c>
      <c r="Z293" s="2">
        <f t="shared" si="23"/>
        <v>145.65</v>
      </c>
      <c r="AA293" s="2">
        <f t="shared" si="25"/>
        <v>145.65</v>
      </c>
      <c r="AB293" s="2">
        <v>0</v>
      </c>
    </row>
    <row r="294" spans="1:29" x14ac:dyDescent="0.25">
      <c r="A294">
        <v>293</v>
      </c>
      <c r="B294" t="s">
        <v>22</v>
      </c>
      <c r="C294" t="s">
        <v>349</v>
      </c>
      <c r="D294" t="s">
        <v>343</v>
      </c>
      <c r="E294" t="s">
        <v>344</v>
      </c>
      <c r="F294" t="s">
        <v>314</v>
      </c>
      <c r="G294">
        <v>2</v>
      </c>
      <c r="H294">
        <v>5</v>
      </c>
      <c r="I294" t="s">
        <v>26</v>
      </c>
      <c r="J294">
        <v>4</v>
      </c>
      <c r="K294">
        <v>0.60205999099999996</v>
      </c>
      <c r="L294">
        <v>1</v>
      </c>
      <c r="M294">
        <v>47</v>
      </c>
      <c r="N294" s="3">
        <v>1</v>
      </c>
      <c r="O294" s="3">
        <v>2</v>
      </c>
      <c r="P294" s="3">
        <v>50</v>
      </c>
      <c r="Q294" s="3">
        <v>97.100000000000009</v>
      </c>
      <c r="S294">
        <v>0</v>
      </c>
      <c r="T294">
        <v>0</v>
      </c>
      <c r="U294">
        <v>0</v>
      </c>
      <c r="V294">
        <v>1</v>
      </c>
      <c r="W294">
        <v>2</v>
      </c>
      <c r="X294">
        <v>50</v>
      </c>
      <c r="Y294" s="2">
        <f t="shared" si="24"/>
        <v>97.100000000000009</v>
      </c>
      <c r="Z294" s="2">
        <f t="shared" si="23"/>
        <v>48.550000000000004</v>
      </c>
      <c r="AA294" s="2">
        <f t="shared" si="25"/>
        <v>48.550000000000004</v>
      </c>
      <c r="AB294" s="2">
        <v>0</v>
      </c>
    </row>
    <row r="295" spans="1:29" x14ac:dyDescent="0.25">
      <c r="A295">
        <v>294</v>
      </c>
      <c r="B295" t="s">
        <v>22</v>
      </c>
      <c r="C295" t="s">
        <v>350</v>
      </c>
      <c r="D295" t="s">
        <v>343</v>
      </c>
      <c r="E295" t="s">
        <v>344</v>
      </c>
      <c r="F295" t="s">
        <v>314</v>
      </c>
      <c r="G295">
        <v>2</v>
      </c>
      <c r="H295">
        <v>5</v>
      </c>
      <c r="I295" t="s">
        <v>26</v>
      </c>
      <c r="J295">
        <v>6</v>
      </c>
      <c r="K295">
        <v>0.77815124999999996</v>
      </c>
      <c r="L295">
        <v>1</v>
      </c>
      <c r="O295" s="3">
        <v>2.5</v>
      </c>
      <c r="P295" s="3">
        <v>41.7</v>
      </c>
      <c r="Q295" s="3">
        <v>145.65</v>
      </c>
      <c r="S295">
        <v>1.5</v>
      </c>
      <c r="T295">
        <v>25</v>
      </c>
      <c r="U295">
        <v>97.100000000000009</v>
      </c>
      <c r="W295">
        <v>4</v>
      </c>
      <c r="X295">
        <v>66.7</v>
      </c>
      <c r="Y295" s="2">
        <f t="shared" si="24"/>
        <v>242.75</v>
      </c>
      <c r="Z295" s="2">
        <f t="shared" si="23"/>
        <v>60.6875</v>
      </c>
      <c r="AA295" s="2">
        <f t="shared" si="25"/>
        <v>58.260000000000005</v>
      </c>
      <c r="AB295" s="2">
        <f t="shared" ref="AB295:AB326" si="27">U295/S295</f>
        <v>64.733333333333334</v>
      </c>
    </row>
    <row r="296" spans="1:29" x14ac:dyDescent="0.25">
      <c r="A296">
        <v>295</v>
      </c>
      <c r="B296" t="s">
        <v>22</v>
      </c>
      <c r="C296" t="s">
        <v>351</v>
      </c>
      <c r="D296" t="s">
        <v>343</v>
      </c>
      <c r="E296" t="s">
        <v>344</v>
      </c>
      <c r="F296" t="s">
        <v>314</v>
      </c>
      <c r="G296">
        <v>2</v>
      </c>
      <c r="H296">
        <v>5</v>
      </c>
      <c r="I296" t="s">
        <v>26</v>
      </c>
      <c r="J296">
        <v>3</v>
      </c>
      <c r="K296">
        <v>0.47712125500000002</v>
      </c>
      <c r="L296">
        <v>1</v>
      </c>
      <c r="M296">
        <v>45</v>
      </c>
      <c r="N296" s="3">
        <v>4</v>
      </c>
      <c r="O296" s="3">
        <v>2</v>
      </c>
      <c r="P296" s="3">
        <v>66.7</v>
      </c>
      <c r="Q296" s="3">
        <v>145.65</v>
      </c>
      <c r="R296">
        <v>2</v>
      </c>
      <c r="S296">
        <v>1</v>
      </c>
      <c r="T296">
        <v>33.299999999999997</v>
      </c>
      <c r="U296">
        <v>388.40000000000003</v>
      </c>
      <c r="V296">
        <v>6</v>
      </c>
      <c r="W296">
        <v>3</v>
      </c>
      <c r="X296">
        <v>100</v>
      </c>
      <c r="Y296" s="2">
        <f t="shared" si="24"/>
        <v>534.05000000000007</v>
      </c>
      <c r="Z296" s="2">
        <f t="shared" si="23"/>
        <v>178.01666666666668</v>
      </c>
      <c r="AA296" s="2">
        <f t="shared" si="25"/>
        <v>72.825000000000003</v>
      </c>
      <c r="AB296" s="2">
        <f t="shared" si="27"/>
        <v>388.40000000000003</v>
      </c>
    </row>
    <row r="297" spans="1:29" x14ac:dyDescent="0.25">
      <c r="A297">
        <v>296</v>
      </c>
      <c r="B297" t="s">
        <v>22</v>
      </c>
      <c r="C297" t="s">
        <v>352</v>
      </c>
      <c r="D297" t="s">
        <v>343</v>
      </c>
      <c r="E297" t="s">
        <v>344</v>
      </c>
      <c r="F297" t="s">
        <v>314</v>
      </c>
      <c r="G297">
        <v>2</v>
      </c>
      <c r="H297">
        <v>5</v>
      </c>
      <c r="I297" t="s">
        <v>26</v>
      </c>
      <c r="J297">
        <v>0</v>
      </c>
      <c r="L297">
        <v>-1</v>
      </c>
      <c r="M297">
        <v>48</v>
      </c>
      <c r="N297" s="3">
        <v>3</v>
      </c>
      <c r="O297" s="3">
        <v>2</v>
      </c>
      <c r="Q297" s="3">
        <v>97.100000000000009</v>
      </c>
      <c r="R297">
        <v>2</v>
      </c>
      <c r="S297">
        <v>2</v>
      </c>
      <c r="U297">
        <v>194.20000000000002</v>
      </c>
      <c r="V297">
        <v>5</v>
      </c>
      <c r="W297">
        <v>4</v>
      </c>
      <c r="Y297" s="2">
        <f t="shared" si="24"/>
        <v>291.3</v>
      </c>
      <c r="Z297" s="2">
        <f t="shared" si="23"/>
        <v>72.825000000000003</v>
      </c>
      <c r="AA297" s="2">
        <f t="shared" si="25"/>
        <v>48.550000000000004</v>
      </c>
      <c r="AB297" s="2">
        <f t="shared" si="27"/>
        <v>97.100000000000009</v>
      </c>
    </row>
    <row r="298" spans="1:29" x14ac:dyDescent="0.25">
      <c r="A298">
        <v>297</v>
      </c>
      <c r="B298" t="s">
        <v>22</v>
      </c>
      <c r="C298" t="s">
        <v>353</v>
      </c>
      <c r="D298" t="s">
        <v>354</v>
      </c>
      <c r="E298" t="s">
        <v>355</v>
      </c>
      <c r="F298" t="s">
        <v>314</v>
      </c>
      <c r="G298">
        <v>2</v>
      </c>
      <c r="H298">
        <v>5</v>
      </c>
      <c r="I298" t="s">
        <v>26</v>
      </c>
      <c r="J298">
        <v>6</v>
      </c>
      <c r="K298">
        <v>0.77815124999999996</v>
      </c>
      <c r="L298">
        <v>-1</v>
      </c>
      <c r="M298">
        <v>38</v>
      </c>
      <c r="N298" s="3">
        <v>3</v>
      </c>
      <c r="O298" s="3">
        <v>3</v>
      </c>
      <c r="P298" s="3">
        <v>50</v>
      </c>
      <c r="Q298" s="3">
        <v>339.85</v>
      </c>
      <c r="R298">
        <v>2</v>
      </c>
      <c r="S298">
        <v>3</v>
      </c>
      <c r="T298">
        <v>50</v>
      </c>
      <c r="U298">
        <v>436.95000000000005</v>
      </c>
      <c r="V298">
        <v>5</v>
      </c>
      <c r="W298">
        <v>6</v>
      </c>
      <c r="X298">
        <v>100</v>
      </c>
      <c r="Y298" s="2">
        <f t="shared" si="24"/>
        <v>776.80000000000007</v>
      </c>
      <c r="Z298" s="2">
        <f t="shared" si="23"/>
        <v>129.46666666666667</v>
      </c>
      <c r="AA298" s="2">
        <f t="shared" si="25"/>
        <v>113.28333333333335</v>
      </c>
      <c r="AB298" s="2">
        <f t="shared" si="27"/>
        <v>145.65</v>
      </c>
      <c r="AC298" s="2">
        <f>AVERAGE(AB298:AB309)</f>
        <v>151.71875000000003</v>
      </c>
    </row>
    <row r="299" spans="1:29" x14ac:dyDescent="0.25">
      <c r="A299">
        <v>298</v>
      </c>
      <c r="B299" t="s">
        <v>22</v>
      </c>
      <c r="C299" t="s">
        <v>356</v>
      </c>
      <c r="D299" t="s">
        <v>354</v>
      </c>
      <c r="E299" t="s">
        <v>355</v>
      </c>
      <c r="F299" t="s">
        <v>314</v>
      </c>
      <c r="G299">
        <v>2</v>
      </c>
      <c r="H299">
        <v>5</v>
      </c>
      <c r="I299" t="s">
        <v>26</v>
      </c>
      <c r="J299">
        <v>84</v>
      </c>
      <c r="K299">
        <v>1.924279286</v>
      </c>
      <c r="L299">
        <v>-1</v>
      </c>
      <c r="M299">
        <v>60</v>
      </c>
      <c r="N299" s="3">
        <v>2</v>
      </c>
      <c r="O299" s="3">
        <v>4</v>
      </c>
      <c r="P299" s="3">
        <v>4.8</v>
      </c>
      <c r="Q299" s="3">
        <v>194.20000000000002</v>
      </c>
      <c r="R299">
        <v>2</v>
      </c>
      <c r="S299">
        <v>2</v>
      </c>
      <c r="T299">
        <v>2.4</v>
      </c>
      <c r="U299">
        <v>291.3</v>
      </c>
      <c r="V299">
        <v>4</v>
      </c>
      <c r="W299">
        <v>6</v>
      </c>
      <c r="X299">
        <v>7.1</v>
      </c>
      <c r="Y299" s="2">
        <f t="shared" si="24"/>
        <v>485.5</v>
      </c>
      <c r="Z299" s="2">
        <f t="shared" si="23"/>
        <v>80.916666666666671</v>
      </c>
      <c r="AA299" s="2">
        <f t="shared" si="25"/>
        <v>48.550000000000004</v>
      </c>
      <c r="AB299" s="2">
        <f t="shared" si="27"/>
        <v>145.65</v>
      </c>
    </row>
    <row r="300" spans="1:29" x14ac:dyDescent="0.25">
      <c r="A300">
        <v>299</v>
      </c>
      <c r="B300" t="s">
        <v>22</v>
      </c>
      <c r="C300" t="s">
        <v>357</v>
      </c>
      <c r="D300" t="s">
        <v>354</v>
      </c>
      <c r="E300" t="s">
        <v>355</v>
      </c>
      <c r="F300" t="s">
        <v>314</v>
      </c>
      <c r="G300">
        <v>2</v>
      </c>
      <c r="H300">
        <v>5</v>
      </c>
      <c r="I300" t="s">
        <v>26</v>
      </c>
      <c r="J300">
        <v>10</v>
      </c>
      <c r="K300">
        <v>1</v>
      </c>
      <c r="L300">
        <v>-1</v>
      </c>
      <c r="M300">
        <v>30</v>
      </c>
      <c r="N300" s="3">
        <v>1</v>
      </c>
      <c r="O300" s="3">
        <v>3</v>
      </c>
      <c r="P300" s="3">
        <v>30</v>
      </c>
      <c r="Q300" s="3">
        <v>145.65</v>
      </c>
      <c r="R300">
        <v>1</v>
      </c>
      <c r="S300">
        <v>2</v>
      </c>
      <c r="T300">
        <v>20</v>
      </c>
      <c r="U300">
        <v>242.75000000000003</v>
      </c>
      <c r="V300">
        <v>2</v>
      </c>
      <c r="W300">
        <v>5</v>
      </c>
      <c r="X300">
        <v>50</v>
      </c>
      <c r="Y300" s="2">
        <f t="shared" si="24"/>
        <v>388.40000000000003</v>
      </c>
      <c r="Z300" s="2">
        <f t="shared" si="23"/>
        <v>77.680000000000007</v>
      </c>
      <c r="AA300" s="2">
        <f t="shared" si="25"/>
        <v>48.550000000000004</v>
      </c>
      <c r="AB300" s="2">
        <f t="shared" si="27"/>
        <v>121.37500000000001</v>
      </c>
    </row>
    <row r="301" spans="1:29" x14ac:dyDescent="0.25">
      <c r="A301">
        <v>300</v>
      </c>
      <c r="B301" t="s">
        <v>22</v>
      </c>
      <c r="C301" t="s">
        <v>358</v>
      </c>
      <c r="D301" t="s">
        <v>354</v>
      </c>
      <c r="E301" t="s">
        <v>355</v>
      </c>
      <c r="F301" t="s">
        <v>314</v>
      </c>
      <c r="G301">
        <v>2</v>
      </c>
      <c r="H301">
        <v>5</v>
      </c>
      <c r="I301" t="s">
        <v>26</v>
      </c>
      <c r="J301">
        <v>60</v>
      </c>
      <c r="K301">
        <v>1.7781512500000001</v>
      </c>
      <c r="L301">
        <v>-1</v>
      </c>
      <c r="M301">
        <v>53</v>
      </c>
      <c r="N301" s="3">
        <v>1</v>
      </c>
      <c r="O301" s="3">
        <v>12</v>
      </c>
      <c r="P301" s="3">
        <v>20</v>
      </c>
      <c r="Q301" s="3">
        <v>485.50000000000006</v>
      </c>
      <c r="R301">
        <v>1</v>
      </c>
      <c r="S301">
        <v>2</v>
      </c>
      <c r="T301">
        <v>3.3</v>
      </c>
      <c r="U301">
        <v>194.20000000000002</v>
      </c>
      <c r="V301">
        <v>2</v>
      </c>
      <c r="W301">
        <v>14</v>
      </c>
      <c r="X301">
        <v>23.3</v>
      </c>
      <c r="Y301" s="2">
        <f t="shared" si="24"/>
        <v>679.7</v>
      </c>
      <c r="Z301" s="2">
        <f t="shared" si="23"/>
        <v>48.550000000000004</v>
      </c>
      <c r="AA301" s="2">
        <f t="shared" si="25"/>
        <v>40.458333333333336</v>
      </c>
      <c r="AB301" s="2">
        <f t="shared" si="27"/>
        <v>97.100000000000009</v>
      </c>
    </row>
    <row r="302" spans="1:29" x14ac:dyDescent="0.25">
      <c r="A302">
        <v>301</v>
      </c>
      <c r="B302" t="s">
        <v>22</v>
      </c>
      <c r="C302" t="s">
        <v>359</v>
      </c>
      <c r="D302" t="s">
        <v>354</v>
      </c>
      <c r="E302" t="s">
        <v>355</v>
      </c>
      <c r="F302" t="s">
        <v>314</v>
      </c>
      <c r="G302">
        <v>2</v>
      </c>
      <c r="H302">
        <v>5</v>
      </c>
      <c r="I302" t="s">
        <v>26</v>
      </c>
      <c r="J302">
        <v>68</v>
      </c>
      <c r="K302">
        <v>1.8325089130000001</v>
      </c>
      <c r="L302">
        <v>-1</v>
      </c>
      <c r="M302">
        <v>58</v>
      </c>
      <c r="N302" s="3">
        <v>1</v>
      </c>
      <c r="O302" s="3">
        <v>4</v>
      </c>
      <c r="P302" s="3">
        <v>5.9</v>
      </c>
      <c r="Q302" s="3">
        <v>242.75000000000003</v>
      </c>
      <c r="R302">
        <v>1</v>
      </c>
      <c r="S302">
        <v>2</v>
      </c>
      <c r="T302">
        <v>2.9</v>
      </c>
      <c r="U302">
        <v>485.50000000000006</v>
      </c>
      <c r="V302">
        <v>2</v>
      </c>
      <c r="W302">
        <v>6</v>
      </c>
      <c r="X302">
        <v>8.8000000000000007</v>
      </c>
      <c r="Y302" s="2">
        <f t="shared" si="24"/>
        <v>728.25000000000011</v>
      </c>
      <c r="Z302" s="2">
        <f t="shared" si="23"/>
        <v>121.37500000000001</v>
      </c>
      <c r="AA302" s="2">
        <f t="shared" si="25"/>
        <v>60.687500000000007</v>
      </c>
      <c r="AB302" s="2">
        <f t="shared" si="27"/>
        <v>242.75000000000003</v>
      </c>
    </row>
    <row r="303" spans="1:29" x14ac:dyDescent="0.25">
      <c r="A303">
        <v>302</v>
      </c>
      <c r="B303" t="s">
        <v>22</v>
      </c>
      <c r="C303" t="s">
        <v>360</v>
      </c>
      <c r="D303" t="s">
        <v>354</v>
      </c>
      <c r="E303" t="s">
        <v>355</v>
      </c>
      <c r="F303" t="s">
        <v>314</v>
      </c>
      <c r="G303">
        <v>2</v>
      </c>
      <c r="H303">
        <v>5</v>
      </c>
      <c r="I303" t="s">
        <v>26</v>
      </c>
      <c r="J303">
        <v>105</v>
      </c>
      <c r="K303">
        <v>2.021189299</v>
      </c>
      <c r="L303">
        <v>1</v>
      </c>
      <c r="M303">
        <v>54</v>
      </c>
      <c r="N303" s="3">
        <v>1</v>
      </c>
      <c r="O303" s="3">
        <v>8</v>
      </c>
      <c r="P303" s="3">
        <v>7.6</v>
      </c>
      <c r="Q303" s="3">
        <v>194.20000000000002</v>
      </c>
      <c r="R303">
        <v>2.5</v>
      </c>
      <c r="S303">
        <v>5</v>
      </c>
      <c r="T303">
        <v>4.8</v>
      </c>
      <c r="U303">
        <v>485.50000000000006</v>
      </c>
      <c r="V303">
        <v>3.5</v>
      </c>
      <c r="W303">
        <v>13</v>
      </c>
      <c r="X303">
        <v>12.4</v>
      </c>
      <c r="Y303" s="2">
        <f t="shared" si="24"/>
        <v>679.7</v>
      </c>
      <c r="Z303" s="2">
        <f t="shared" si="23"/>
        <v>52.284615384615385</v>
      </c>
      <c r="AA303" s="2">
        <f t="shared" si="25"/>
        <v>24.275000000000002</v>
      </c>
      <c r="AB303" s="2">
        <f t="shared" si="27"/>
        <v>97.100000000000009</v>
      </c>
    </row>
    <row r="304" spans="1:29" x14ac:dyDescent="0.25">
      <c r="A304">
        <v>303</v>
      </c>
      <c r="B304" t="s">
        <v>22</v>
      </c>
      <c r="C304" t="s">
        <v>361</v>
      </c>
      <c r="D304" t="s">
        <v>354</v>
      </c>
      <c r="E304" t="s">
        <v>355</v>
      </c>
      <c r="F304" t="s">
        <v>314</v>
      </c>
      <c r="G304">
        <v>2</v>
      </c>
      <c r="H304">
        <v>5</v>
      </c>
      <c r="I304" t="s">
        <v>26</v>
      </c>
      <c r="J304">
        <v>70</v>
      </c>
      <c r="K304">
        <v>1.8450980400000001</v>
      </c>
      <c r="L304">
        <v>1</v>
      </c>
      <c r="M304">
        <v>50</v>
      </c>
      <c r="N304" s="3">
        <v>2</v>
      </c>
      <c r="O304" s="3">
        <v>8</v>
      </c>
      <c r="P304" s="3">
        <v>11.4</v>
      </c>
      <c r="Q304" s="3">
        <v>242.75000000000003</v>
      </c>
      <c r="R304">
        <v>2</v>
      </c>
      <c r="S304">
        <v>4</v>
      </c>
      <c r="T304">
        <v>5.7</v>
      </c>
      <c r="U304">
        <v>776.80000000000007</v>
      </c>
      <c r="V304">
        <v>4</v>
      </c>
      <c r="W304">
        <v>12</v>
      </c>
      <c r="X304">
        <v>17.100000000000001</v>
      </c>
      <c r="Y304" s="2">
        <f t="shared" si="24"/>
        <v>1019.5500000000001</v>
      </c>
      <c r="Z304" s="2">
        <f t="shared" si="23"/>
        <v>84.962500000000006</v>
      </c>
      <c r="AA304" s="2">
        <f t="shared" si="25"/>
        <v>30.343750000000004</v>
      </c>
      <c r="AB304" s="2">
        <f t="shared" si="27"/>
        <v>194.20000000000002</v>
      </c>
    </row>
    <row r="305" spans="1:29" x14ac:dyDescent="0.25">
      <c r="A305">
        <v>304</v>
      </c>
      <c r="B305" t="s">
        <v>22</v>
      </c>
      <c r="C305" t="s">
        <v>362</v>
      </c>
      <c r="D305" t="s">
        <v>354</v>
      </c>
      <c r="E305" t="s">
        <v>355</v>
      </c>
      <c r="F305" t="s">
        <v>314</v>
      </c>
      <c r="G305">
        <v>2</v>
      </c>
      <c r="H305">
        <v>5</v>
      </c>
      <c r="I305" t="s">
        <v>26</v>
      </c>
      <c r="J305">
        <v>65</v>
      </c>
      <c r="K305">
        <v>1.812913357</v>
      </c>
      <c r="L305">
        <v>1</v>
      </c>
      <c r="M305">
        <v>50</v>
      </c>
      <c r="N305" s="3">
        <v>3</v>
      </c>
      <c r="O305" s="3">
        <v>6</v>
      </c>
      <c r="P305" s="3">
        <v>9.1999999999999993</v>
      </c>
      <c r="Q305" s="3">
        <v>388.40000000000003</v>
      </c>
      <c r="R305">
        <v>1</v>
      </c>
      <c r="S305">
        <v>4</v>
      </c>
      <c r="T305">
        <v>6.2</v>
      </c>
      <c r="U305">
        <v>582.6</v>
      </c>
      <c r="V305">
        <v>4</v>
      </c>
      <c r="W305">
        <v>10</v>
      </c>
      <c r="X305">
        <v>15.4</v>
      </c>
      <c r="Y305" s="2">
        <f t="shared" si="24"/>
        <v>971</v>
      </c>
      <c r="Z305" s="2">
        <f t="shared" si="23"/>
        <v>97.1</v>
      </c>
      <c r="AA305" s="2">
        <f t="shared" si="25"/>
        <v>64.733333333333334</v>
      </c>
      <c r="AB305" s="2">
        <f t="shared" si="27"/>
        <v>145.65</v>
      </c>
    </row>
    <row r="306" spans="1:29" x14ac:dyDescent="0.25">
      <c r="A306">
        <v>305</v>
      </c>
      <c r="B306" t="s">
        <v>22</v>
      </c>
      <c r="C306" t="s">
        <v>363</v>
      </c>
      <c r="D306" t="s">
        <v>354</v>
      </c>
      <c r="E306" t="s">
        <v>355</v>
      </c>
      <c r="F306" t="s">
        <v>314</v>
      </c>
      <c r="G306">
        <v>2</v>
      </c>
      <c r="H306">
        <v>5</v>
      </c>
      <c r="I306" t="s">
        <v>26</v>
      </c>
      <c r="J306">
        <v>120</v>
      </c>
      <c r="K306">
        <v>2.0791812460000001</v>
      </c>
      <c r="L306">
        <v>1</v>
      </c>
      <c r="M306">
        <v>57</v>
      </c>
      <c r="N306" s="3">
        <v>2</v>
      </c>
      <c r="O306" s="3">
        <v>10</v>
      </c>
      <c r="P306" s="3">
        <v>8.3000000000000007</v>
      </c>
      <c r="Q306" s="3">
        <v>485.50000000000006</v>
      </c>
      <c r="R306">
        <v>2</v>
      </c>
      <c r="S306">
        <v>4</v>
      </c>
      <c r="T306">
        <v>3.3</v>
      </c>
      <c r="U306">
        <v>776.80000000000007</v>
      </c>
      <c r="V306">
        <v>4</v>
      </c>
      <c r="W306">
        <v>14</v>
      </c>
      <c r="X306">
        <v>11.7</v>
      </c>
      <c r="Y306" s="2">
        <f t="shared" si="24"/>
        <v>1262.3000000000002</v>
      </c>
      <c r="Z306" s="2">
        <f t="shared" si="23"/>
        <v>90.164285714285725</v>
      </c>
      <c r="AA306" s="2">
        <f t="shared" si="25"/>
        <v>48.550000000000004</v>
      </c>
      <c r="AB306" s="2">
        <f t="shared" si="27"/>
        <v>194.20000000000002</v>
      </c>
    </row>
    <row r="307" spans="1:29" x14ac:dyDescent="0.25">
      <c r="A307">
        <v>306</v>
      </c>
      <c r="B307" t="s">
        <v>22</v>
      </c>
      <c r="C307" t="s">
        <v>364</v>
      </c>
      <c r="D307" t="s">
        <v>354</v>
      </c>
      <c r="E307" t="s">
        <v>355</v>
      </c>
      <c r="F307" t="s">
        <v>314</v>
      </c>
      <c r="G307">
        <v>2</v>
      </c>
      <c r="H307">
        <v>5</v>
      </c>
      <c r="I307" t="s">
        <v>26</v>
      </c>
      <c r="J307">
        <v>112</v>
      </c>
      <c r="K307">
        <v>2.0492180229999999</v>
      </c>
      <c r="L307">
        <v>1</v>
      </c>
      <c r="M307">
        <v>71</v>
      </c>
      <c r="N307" s="3">
        <v>1</v>
      </c>
      <c r="O307" s="3">
        <v>2</v>
      </c>
      <c r="P307" s="3">
        <v>1.8</v>
      </c>
      <c r="Q307" s="3">
        <v>485.50000000000006</v>
      </c>
      <c r="R307">
        <v>2</v>
      </c>
      <c r="S307">
        <v>4</v>
      </c>
      <c r="T307">
        <v>3.6</v>
      </c>
      <c r="U307">
        <v>388.40000000000003</v>
      </c>
      <c r="V307">
        <v>3</v>
      </c>
      <c r="W307">
        <v>6</v>
      </c>
      <c r="X307">
        <v>5.4</v>
      </c>
      <c r="Y307" s="2">
        <f t="shared" si="24"/>
        <v>873.90000000000009</v>
      </c>
      <c r="Z307" s="2">
        <f t="shared" si="23"/>
        <v>145.65</v>
      </c>
      <c r="AA307" s="2">
        <f t="shared" si="25"/>
        <v>242.75000000000003</v>
      </c>
      <c r="AB307" s="2">
        <f t="shared" si="27"/>
        <v>97.100000000000009</v>
      </c>
    </row>
    <row r="308" spans="1:29" x14ac:dyDescent="0.25">
      <c r="A308">
        <v>307</v>
      </c>
      <c r="B308" t="s">
        <v>22</v>
      </c>
      <c r="C308" t="s">
        <v>365</v>
      </c>
      <c r="D308" t="s">
        <v>354</v>
      </c>
      <c r="E308" t="s">
        <v>355</v>
      </c>
      <c r="F308" t="s">
        <v>314</v>
      </c>
      <c r="G308">
        <v>2</v>
      </c>
      <c r="H308">
        <v>5</v>
      </c>
      <c r="I308" t="s">
        <v>26</v>
      </c>
      <c r="J308">
        <v>104</v>
      </c>
      <c r="K308">
        <v>2.0170333390000001</v>
      </c>
      <c r="L308">
        <v>1</v>
      </c>
      <c r="M308">
        <v>54</v>
      </c>
      <c r="N308" s="3">
        <v>3</v>
      </c>
      <c r="O308" s="3">
        <v>2</v>
      </c>
      <c r="P308" s="3">
        <v>1.9</v>
      </c>
      <c r="Q308" s="3">
        <v>582.6</v>
      </c>
      <c r="R308">
        <v>2</v>
      </c>
      <c r="S308">
        <v>2</v>
      </c>
      <c r="T308">
        <v>1.9</v>
      </c>
      <c r="U308">
        <v>388.40000000000003</v>
      </c>
      <c r="V308">
        <v>5</v>
      </c>
      <c r="W308">
        <v>4</v>
      </c>
      <c r="X308">
        <v>3.8</v>
      </c>
      <c r="Y308" s="2">
        <f t="shared" si="24"/>
        <v>971</v>
      </c>
      <c r="Z308" s="2">
        <f t="shared" si="23"/>
        <v>242.75</v>
      </c>
      <c r="AA308" s="2">
        <f t="shared" si="25"/>
        <v>291.3</v>
      </c>
      <c r="AB308" s="2">
        <f t="shared" si="27"/>
        <v>194.20000000000002</v>
      </c>
    </row>
    <row r="309" spans="1:29" x14ac:dyDescent="0.25">
      <c r="A309">
        <v>308</v>
      </c>
      <c r="B309" t="s">
        <v>22</v>
      </c>
      <c r="C309" t="s">
        <v>366</v>
      </c>
      <c r="D309" t="s">
        <v>354</v>
      </c>
      <c r="E309" t="s">
        <v>355</v>
      </c>
      <c r="F309" t="s">
        <v>314</v>
      </c>
      <c r="G309">
        <v>2</v>
      </c>
      <c r="H309">
        <v>5</v>
      </c>
      <c r="I309" t="s">
        <v>26</v>
      </c>
      <c r="J309">
        <v>12</v>
      </c>
      <c r="K309">
        <v>1.0791812460000001</v>
      </c>
      <c r="L309">
        <v>-1</v>
      </c>
      <c r="M309">
        <v>34</v>
      </c>
      <c r="N309" s="3">
        <v>2</v>
      </c>
      <c r="O309" s="3">
        <v>8</v>
      </c>
      <c r="P309" s="3">
        <v>66.7</v>
      </c>
      <c r="Q309" s="3">
        <v>291.3</v>
      </c>
      <c r="R309">
        <v>2</v>
      </c>
      <c r="S309">
        <v>4</v>
      </c>
      <c r="T309">
        <v>33.299999999999997</v>
      </c>
      <c r="U309">
        <v>582.6</v>
      </c>
      <c r="V309">
        <v>4</v>
      </c>
      <c r="W309">
        <v>12</v>
      </c>
      <c r="X309">
        <v>100</v>
      </c>
      <c r="Y309" s="2">
        <f t="shared" si="24"/>
        <v>873.90000000000009</v>
      </c>
      <c r="Z309" s="2">
        <f t="shared" si="23"/>
        <v>72.825000000000003</v>
      </c>
      <c r="AA309" s="2">
        <f t="shared" si="25"/>
        <v>36.412500000000001</v>
      </c>
      <c r="AB309" s="2">
        <f t="shared" si="27"/>
        <v>145.65</v>
      </c>
    </row>
    <row r="310" spans="1:29" x14ac:dyDescent="0.25">
      <c r="A310">
        <v>309</v>
      </c>
      <c r="B310" t="s">
        <v>22</v>
      </c>
      <c r="C310" t="s">
        <v>367</v>
      </c>
      <c r="D310" t="s">
        <v>368</v>
      </c>
      <c r="E310" t="s">
        <v>369</v>
      </c>
      <c r="F310" t="s">
        <v>314</v>
      </c>
      <c r="G310">
        <v>2</v>
      </c>
      <c r="H310">
        <v>5</v>
      </c>
      <c r="I310" t="s">
        <v>26</v>
      </c>
      <c r="J310">
        <v>12</v>
      </c>
      <c r="K310">
        <v>1.0791812460000001</v>
      </c>
      <c r="L310">
        <v>1</v>
      </c>
      <c r="M310">
        <v>38</v>
      </c>
      <c r="N310" s="3">
        <v>2</v>
      </c>
      <c r="O310" s="3">
        <v>2</v>
      </c>
      <c r="P310" s="3">
        <v>16.7</v>
      </c>
      <c r="Q310" s="3">
        <v>93.216000000000008</v>
      </c>
      <c r="R310">
        <v>3</v>
      </c>
      <c r="S310">
        <v>1</v>
      </c>
      <c r="T310">
        <v>8.3000000000000007</v>
      </c>
      <c r="U310">
        <v>145.65</v>
      </c>
      <c r="V310">
        <v>5</v>
      </c>
      <c r="W310">
        <v>3</v>
      </c>
      <c r="X310">
        <v>25</v>
      </c>
      <c r="Y310" s="2">
        <f t="shared" si="24"/>
        <v>238.86600000000001</v>
      </c>
      <c r="Z310" s="2">
        <f t="shared" si="23"/>
        <v>79.622</v>
      </c>
      <c r="AA310" s="2">
        <f t="shared" si="25"/>
        <v>46.608000000000004</v>
      </c>
      <c r="AB310" s="2">
        <f t="shared" si="27"/>
        <v>145.65</v>
      </c>
      <c r="AC310" s="2">
        <f>AVERAGE(AB310:AB320)</f>
        <v>141.45704545454547</v>
      </c>
    </row>
    <row r="311" spans="1:29" x14ac:dyDescent="0.25">
      <c r="A311">
        <v>310</v>
      </c>
      <c r="B311" t="s">
        <v>22</v>
      </c>
      <c r="C311" t="s">
        <v>370</v>
      </c>
      <c r="D311" t="s">
        <v>368</v>
      </c>
      <c r="E311" t="s">
        <v>369</v>
      </c>
      <c r="F311" t="s">
        <v>314</v>
      </c>
      <c r="G311">
        <v>2</v>
      </c>
      <c r="H311">
        <v>5</v>
      </c>
      <c r="I311" t="s">
        <v>26</v>
      </c>
      <c r="J311">
        <v>17</v>
      </c>
      <c r="K311">
        <v>1.230448921</v>
      </c>
      <c r="L311">
        <v>1</v>
      </c>
      <c r="M311">
        <v>40</v>
      </c>
      <c r="N311" s="3">
        <v>3</v>
      </c>
      <c r="O311" s="3">
        <v>2</v>
      </c>
      <c r="P311" s="3">
        <v>11.8</v>
      </c>
      <c r="Q311" s="3">
        <v>97.100000000000009</v>
      </c>
      <c r="R311">
        <v>2</v>
      </c>
      <c r="S311">
        <v>2</v>
      </c>
      <c r="T311">
        <v>11.8</v>
      </c>
      <c r="U311">
        <v>126.23</v>
      </c>
      <c r="V311">
        <v>5</v>
      </c>
      <c r="W311">
        <v>4</v>
      </c>
      <c r="X311">
        <v>23.5</v>
      </c>
      <c r="Y311" s="2">
        <f t="shared" si="24"/>
        <v>223.33</v>
      </c>
      <c r="Z311" s="2">
        <f t="shared" si="23"/>
        <v>55.832500000000003</v>
      </c>
      <c r="AA311" s="2">
        <f t="shared" si="25"/>
        <v>48.550000000000004</v>
      </c>
      <c r="AB311" s="2">
        <f t="shared" si="27"/>
        <v>63.115000000000002</v>
      </c>
    </row>
    <row r="312" spans="1:29" x14ac:dyDescent="0.25">
      <c r="A312">
        <v>311</v>
      </c>
      <c r="B312" t="s">
        <v>22</v>
      </c>
      <c r="C312" t="s">
        <v>371</v>
      </c>
      <c r="D312" t="s">
        <v>368</v>
      </c>
      <c r="E312" t="s">
        <v>369</v>
      </c>
      <c r="F312" t="s">
        <v>314</v>
      </c>
      <c r="G312">
        <v>2</v>
      </c>
      <c r="H312">
        <v>5</v>
      </c>
      <c r="I312" t="s">
        <v>26</v>
      </c>
      <c r="J312">
        <v>6</v>
      </c>
      <c r="K312">
        <v>0.77815124999999996</v>
      </c>
      <c r="L312">
        <v>1</v>
      </c>
      <c r="M312">
        <v>51</v>
      </c>
      <c r="N312" s="3">
        <v>4</v>
      </c>
      <c r="O312" s="3">
        <v>2</v>
      </c>
      <c r="P312" s="3">
        <v>33.299999999999997</v>
      </c>
      <c r="Q312" s="3">
        <v>97.100000000000009</v>
      </c>
      <c r="R312">
        <v>1</v>
      </c>
      <c r="S312">
        <v>1</v>
      </c>
      <c r="T312">
        <v>16.7</v>
      </c>
      <c r="U312">
        <v>194.20000000000002</v>
      </c>
      <c r="V312">
        <v>5</v>
      </c>
      <c r="W312">
        <v>3</v>
      </c>
      <c r="X312">
        <v>50</v>
      </c>
      <c r="Y312" s="2">
        <f t="shared" si="24"/>
        <v>291.3</v>
      </c>
      <c r="Z312" s="2">
        <f t="shared" si="23"/>
        <v>97.100000000000009</v>
      </c>
      <c r="AA312" s="2">
        <f t="shared" si="25"/>
        <v>48.550000000000004</v>
      </c>
      <c r="AB312" s="2">
        <f t="shared" si="27"/>
        <v>194.20000000000002</v>
      </c>
    </row>
    <row r="313" spans="1:29" x14ac:dyDescent="0.25">
      <c r="A313">
        <v>312</v>
      </c>
      <c r="B313" t="s">
        <v>22</v>
      </c>
      <c r="C313" t="s">
        <v>372</v>
      </c>
      <c r="D313" t="s">
        <v>368</v>
      </c>
      <c r="E313" t="s">
        <v>369</v>
      </c>
      <c r="F313" t="s">
        <v>314</v>
      </c>
      <c r="G313">
        <v>2</v>
      </c>
      <c r="H313">
        <v>5</v>
      </c>
      <c r="I313" t="s">
        <v>26</v>
      </c>
      <c r="J313">
        <v>2</v>
      </c>
      <c r="K313">
        <v>0.30102999600000002</v>
      </c>
      <c r="L313">
        <v>1</v>
      </c>
      <c r="M313">
        <v>26</v>
      </c>
      <c r="N313" s="3">
        <v>3</v>
      </c>
      <c r="O313" s="3">
        <v>1</v>
      </c>
      <c r="P313" s="3">
        <v>50</v>
      </c>
      <c r="Q313" s="3">
        <v>48.550000000000004</v>
      </c>
      <c r="R313">
        <v>1</v>
      </c>
      <c r="S313">
        <v>1</v>
      </c>
      <c r="T313">
        <v>50</v>
      </c>
      <c r="U313">
        <v>145.65</v>
      </c>
      <c r="V313">
        <v>4</v>
      </c>
      <c r="W313">
        <v>2</v>
      </c>
      <c r="X313">
        <v>100</v>
      </c>
      <c r="Y313" s="2">
        <f t="shared" si="24"/>
        <v>194.20000000000002</v>
      </c>
      <c r="Z313" s="2">
        <f t="shared" si="23"/>
        <v>97.100000000000009</v>
      </c>
      <c r="AA313" s="2">
        <f t="shared" si="25"/>
        <v>48.550000000000004</v>
      </c>
      <c r="AB313" s="2">
        <f t="shared" si="27"/>
        <v>145.65</v>
      </c>
    </row>
    <row r="314" spans="1:29" x14ac:dyDescent="0.25">
      <c r="A314">
        <v>313</v>
      </c>
      <c r="B314" t="s">
        <v>22</v>
      </c>
      <c r="C314" t="s">
        <v>373</v>
      </c>
      <c r="D314" t="s">
        <v>368</v>
      </c>
      <c r="E314" t="s">
        <v>369</v>
      </c>
      <c r="F314" t="s">
        <v>314</v>
      </c>
      <c r="G314">
        <v>2</v>
      </c>
      <c r="H314">
        <v>5</v>
      </c>
      <c r="I314" t="s">
        <v>26</v>
      </c>
      <c r="J314">
        <v>8</v>
      </c>
      <c r="K314">
        <v>0.90308998699999998</v>
      </c>
      <c r="L314">
        <v>1</v>
      </c>
      <c r="M314">
        <v>35</v>
      </c>
      <c r="N314" s="3">
        <v>5</v>
      </c>
      <c r="O314" s="3">
        <v>2</v>
      </c>
      <c r="P314" s="3">
        <v>25</v>
      </c>
      <c r="Q314" s="3">
        <v>50.492000000000004</v>
      </c>
      <c r="R314">
        <v>3</v>
      </c>
      <c r="S314">
        <v>2</v>
      </c>
      <c r="T314">
        <v>25</v>
      </c>
      <c r="U314">
        <v>291.3</v>
      </c>
      <c r="V314">
        <v>8</v>
      </c>
      <c r="W314">
        <v>4</v>
      </c>
      <c r="X314">
        <v>50</v>
      </c>
      <c r="Y314" s="2">
        <f t="shared" si="24"/>
        <v>341.79200000000003</v>
      </c>
      <c r="Z314" s="2">
        <f t="shared" si="23"/>
        <v>85.448000000000008</v>
      </c>
      <c r="AA314" s="2">
        <f t="shared" si="25"/>
        <v>25.246000000000002</v>
      </c>
      <c r="AB314" s="2">
        <f t="shared" si="27"/>
        <v>145.65</v>
      </c>
    </row>
    <row r="315" spans="1:29" x14ac:dyDescent="0.25">
      <c r="A315">
        <v>314</v>
      </c>
      <c r="B315" t="s">
        <v>22</v>
      </c>
      <c r="C315" t="s">
        <v>374</v>
      </c>
      <c r="D315" t="s">
        <v>368</v>
      </c>
      <c r="E315" t="s">
        <v>369</v>
      </c>
      <c r="F315" t="s">
        <v>314</v>
      </c>
      <c r="G315">
        <v>2</v>
      </c>
      <c r="H315">
        <v>5</v>
      </c>
      <c r="I315" t="s">
        <v>26</v>
      </c>
      <c r="J315">
        <v>10</v>
      </c>
      <c r="K315">
        <v>1</v>
      </c>
      <c r="L315">
        <v>1</v>
      </c>
      <c r="M315">
        <v>46</v>
      </c>
      <c r="N315" s="3">
        <v>2</v>
      </c>
      <c r="O315" s="3">
        <v>1</v>
      </c>
      <c r="P315" s="3">
        <v>10</v>
      </c>
      <c r="Q315" s="3">
        <v>87.39</v>
      </c>
      <c r="R315">
        <v>1</v>
      </c>
      <c r="S315">
        <v>1</v>
      </c>
      <c r="T315">
        <v>10</v>
      </c>
      <c r="U315">
        <v>182.0625</v>
      </c>
      <c r="V315">
        <v>3</v>
      </c>
      <c r="W315">
        <v>2</v>
      </c>
      <c r="X315">
        <v>20</v>
      </c>
      <c r="Y315" s="2">
        <f t="shared" si="24"/>
        <v>269.45249999999999</v>
      </c>
      <c r="Z315" s="2">
        <f t="shared" si="23"/>
        <v>134.72624999999999</v>
      </c>
      <c r="AA315" s="2">
        <f t="shared" si="25"/>
        <v>87.39</v>
      </c>
      <c r="AB315" s="2">
        <f t="shared" si="27"/>
        <v>182.0625</v>
      </c>
    </row>
    <row r="316" spans="1:29" x14ac:dyDescent="0.25">
      <c r="A316">
        <v>315</v>
      </c>
      <c r="B316" t="s">
        <v>22</v>
      </c>
      <c r="C316" t="s">
        <v>375</v>
      </c>
      <c r="D316" t="s">
        <v>368</v>
      </c>
      <c r="E316" t="s">
        <v>369</v>
      </c>
      <c r="F316" t="s">
        <v>314</v>
      </c>
      <c r="G316">
        <v>2</v>
      </c>
      <c r="H316">
        <v>5</v>
      </c>
      <c r="I316" t="s">
        <v>26</v>
      </c>
      <c r="J316">
        <v>8</v>
      </c>
      <c r="K316">
        <v>0.90308998699999998</v>
      </c>
      <c r="L316">
        <v>1</v>
      </c>
      <c r="M316">
        <v>38</v>
      </c>
      <c r="N316" s="3">
        <v>6</v>
      </c>
      <c r="O316" s="3">
        <v>3</v>
      </c>
      <c r="P316" s="3">
        <v>37.5</v>
      </c>
      <c r="Q316" s="3">
        <v>242.75000000000003</v>
      </c>
      <c r="R316">
        <v>3</v>
      </c>
      <c r="S316">
        <v>2</v>
      </c>
      <c r="T316">
        <v>25</v>
      </c>
      <c r="U316">
        <v>194.20000000000002</v>
      </c>
      <c r="V316">
        <v>9</v>
      </c>
      <c r="W316">
        <v>5</v>
      </c>
      <c r="X316">
        <v>62.5</v>
      </c>
      <c r="Y316" s="2">
        <f t="shared" si="24"/>
        <v>436.95000000000005</v>
      </c>
      <c r="Z316" s="2">
        <f t="shared" si="23"/>
        <v>87.390000000000015</v>
      </c>
      <c r="AA316" s="2">
        <f t="shared" si="25"/>
        <v>80.916666666666671</v>
      </c>
      <c r="AB316" s="2">
        <f t="shared" si="27"/>
        <v>97.100000000000009</v>
      </c>
    </row>
    <row r="317" spans="1:29" x14ac:dyDescent="0.25">
      <c r="A317">
        <v>316</v>
      </c>
      <c r="B317" t="s">
        <v>22</v>
      </c>
      <c r="C317" t="s">
        <v>376</v>
      </c>
      <c r="D317" t="s">
        <v>368</v>
      </c>
      <c r="E317" t="s">
        <v>369</v>
      </c>
      <c r="F317" t="s">
        <v>314</v>
      </c>
      <c r="G317">
        <v>2</v>
      </c>
      <c r="H317">
        <v>5</v>
      </c>
      <c r="I317" t="s">
        <v>26</v>
      </c>
      <c r="J317">
        <v>3</v>
      </c>
      <c r="K317">
        <v>0.47712125500000002</v>
      </c>
      <c r="L317">
        <v>-1</v>
      </c>
      <c r="M317">
        <v>32</v>
      </c>
      <c r="N317" s="3">
        <v>3</v>
      </c>
      <c r="O317" s="3">
        <v>1</v>
      </c>
      <c r="P317" s="3">
        <v>33.299999999999997</v>
      </c>
      <c r="Q317" s="3">
        <v>97.100000000000009</v>
      </c>
      <c r="R317">
        <v>3</v>
      </c>
      <c r="S317">
        <v>1</v>
      </c>
      <c r="T317">
        <v>33.299999999999997</v>
      </c>
      <c r="U317">
        <v>145.65</v>
      </c>
      <c r="V317">
        <v>6</v>
      </c>
      <c r="W317">
        <v>2</v>
      </c>
      <c r="X317">
        <v>66.7</v>
      </c>
      <c r="Y317" s="2">
        <f t="shared" si="24"/>
        <v>242.75</v>
      </c>
      <c r="Z317" s="2">
        <f t="shared" si="23"/>
        <v>121.375</v>
      </c>
      <c r="AA317" s="2">
        <f t="shared" si="25"/>
        <v>97.100000000000009</v>
      </c>
      <c r="AB317" s="2">
        <f t="shared" si="27"/>
        <v>145.65</v>
      </c>
    </row>
    <row r="318" spans="1:29" x14ac:dyDescent="0.25">
      <c r="A318">
        <v>317</v>
      </c>
      <c r="B318" t="s">
        <v>22</v>
      </c>
      <c r="C318" t="s">
        <v>377</v>
      </c>
      <c r="D318" t="s">
        <v>368</v>
      </c>
      <c r="E318" t="s">
        <v>369</v>
      </c>
      <c r="F318" t="s">
        <v>314</v>
      </c>
      <c r="G318">
        <v>2</v>
      </c>
      <c r="H318">
        <v>5</v>
      </c>
      <c r="I318" t="s">
        <v>26</v>
      </c>
      <c r="J318">
        <v>5</v>
      </c>
      <c r="K318">
        <v>0.69897000399999998</v>
      </c>
      <c r="L318">
        <v>1</v>
      </c>
      <c r="M318">
        <v>24</v>
      </c>
      <c r="N318" s="3">
        <v>2</v>
      </c>
      <c r="O318" s="3">
        <v>1</v>
      </c>
      <c r="P318" s="3">
        <v>20</v>
      </c>
      <c r="Q318" s="3">
        <v>194.20000000000002</v>
      </c>
      <c r="R318">
        <v>3</v>
      </c>
      <c r="S318">
        <v>1</v>
      </c>
      <c r="T318">
        <v>20</v>
      </c>
      <c r="U318">
        <v>194.20000000000002</v>
      </c>
      <c r="V318">
        <v>5</v>
      </c>
      <c r="W318">
        <v>2</v>
      </c>
      <c r="X318">
        <v>40</v>
      </c>
      <c r="Y318" s="2">
        <f t="shared" si="24"/>
        <v>388.40000000000003</v>
      </c>
      <c r="Z318" s="2">
        <f t="shared" si="23"/>
        <v>194.20000000000002</v>
      </c>
      <c r="AA318" s="2">
        <f t="shared" si="25"/>
        <v>194.20000000000002</v>
      </c>
      <c r="AB318" s="2">
        <f t="shared" si="27"/>
        <v>194.20000000000002</v>
      </c>
    </row>
    <row r="319" spans="1:29" x14ac:dyDescent="0.25">
      <c r="A319">
        <v>318</v>
      </c>
      <c r="B319" t="s">
        <v>22</v>
      </c>
      <c r="C319" t="s">
        <v>378</v>
      </c>
      <c r="D319" t="s">
        <v>368</v>
      </c>
      <c r="E319" t="s">
        <v>369</v>
      </c>
      <c r="F319" t="s">
        <v>314</v>
      </c>
      <c r="G319">
        <v>2</v>
      </c>
      <c r="H319">
        <v>5</v>
      </c>
      <c r="I319" t="s">
        <v>26</v>
      </c>
      <c r="J319">
        <v>10</v>
      </c>
      <c r="K319">
        <v>1</v>
      </c>
      <c r="L319">
        <v>-1</v>
      </c>
      <c r="M319">
        <v>30</v>
      </c>
      <c r="N319" s="3">
        <v>4</v>
      </c>
      <c r="O319" s="3">
        <v>2</v>
      </c>
      <c r="P319" s="3">
        <v>20</v>
      </c>
      <c r="Q319" s="3">
        <v>116.52000000000001</v>
      </c>
      <c r="R319">
        <v>3</v>
      </c>
      <c r="S319">
        <v>1</v>
      </c>
      <c r="T319">
        <v>10</v>
      </c>
      <c r="U319">
        <v>194.20000000000002</v>
      </c>
      <c r="V319">
        <v>7</v>
      </c>
      <c r="W319">
        <v>3</v>
      </c>
      <c r="X319">
        <v>30</v>
      </c>
      <c r="Y319" s="2">
        <f t="shared" si="24"/>
        <v>310.72000000000003</v>
      </c>
      <c r="Z319" s="2">
        <f t="shared" si="23"/>
        <v>103.57333333333334</v>
      </c>
      <c r="AA319" s="2">
        <f t="shared" si="25"/>
        <v>58.260000000000005</v>
      </c>
      <c r="AB319" s="2">
        <f t="shared" si="27"/>
        <v>194.20000000000002</v>
      </c>
    </row>
    <row r="320" spans="1:29" x14ac:dyDescent="0.25">
      <c r="A320">
        <v>319</v>
      </c>
      <c r="B320" t="s">
        <v>22</v>
      </c>
      <c r="C320" t="s">
        <v>379</v>
      </c>
      <c r="D320" t="s">
        <v>368</v>
      </c>
      <c r="E320" t="s">
        <v>369</v>
      </c>
      <c r="F320" t="s">
        <v>314</v>
      </c>
      <c r="G320">
        <v>2</v>
      </c>
      <c r="H320">
        <v>5</v>
      </c>
      <c r="I320" t="s">
        <v>26</v>
      </c>
      <c r="J320">
        <v>10</v>
      </c>
      <c r="K320">
        <v>1</v>
      </c>
      <c r="L320">
        <v>-1</v>
      </c>
      <c r="M320">
        <v>30</v>
      </c>
      <c r="N320" s="3">
        <v>2</v>
      </c>
      <c r="O320" s="3">
        <v>3</v>
      </c>
      <c r="P320" s="3">
        <v>30</v>
      </c>
      <c r="Q320" s="3">
        <v>121.37500000000001</v>
      </c>
      <c r="R320">
        <v>3</v>
      </c>
      <c r="S320">
        <v>2</v>
      </c>
      <c r="T320">
        <v>20</v>
      </c>
      <c r="U320">
        <v>97.100000000000009</v>
      </c>
      <c r="V320">
        <v>5</v>
      </c>
      <c r="W320">
        <v>5</v>
      </c>
      <c r="X320">
        <v>50</v>
      </c>
      <c r="Y320" s="2">
        <f t="shared" si="24"/>
        <v>218.47500000000002</v>
      </c>
      <c r="Z320" s="2">
        <f t="shared" si="23"/>
        <v>43.695000000000007</v>
      </c>
      <c r="AA320" s="2">
        <f t="shared" si="25"/>
        <v>40.458333333333336</v>
      </c>
      <c r="AB320" s="2">
        <f t="shared" si="27"/>
        <v>48.550000000000004</v>
      </c>
    </row>
    <row r="321" spans="1:29" x14ac:dyDescent="0.25">
      <c r="A321">
        <v>320</v>
      </c>
      <c r="B321" t="s">
        <v>22</v>
      </c>
      <c r="C321" t="s">
        <v>380</v>
      </c>
      <c r="D321" t="s">
        <v>381</v>
      </c>
      <c r="E321" t="s">
        <v>382</v>
      </c>
      <c r="F321" t="s">
        <v>314</v>
      </c>
      <c r="G321">
        <v>2</v>
      </c>
      <c r="H321">
        <v>5</v>
      </c>
      <c r="I321" t="s">
        <v>26</v>
      </c>
      <c r="J321">
        <v>1.5</v>
      </c>
      <c r="K321">
        <v>0.176091259</v>
      </c>
      <c r="L321">
        <v>1</v>
      </c>
      <c r="M321">
        <v>39</v>
      </c>
      <c r="N321" s="3">
        <v>1</v>
      </c>
      <c r="O321" s="3">
        <v>0.75</v>
      </c>
      <c r="P321" s="3">
        <v>50</v>
      </c>
      <c r="Q321" s="3">
        <v>174.78</v>
      </c>
      <c r="R321">
        <v>2</v>
      </c>
      <c r="S321">
        <v>0.8</v>
      </c>
      <c r="T321">
        <v>50</v>
      </c>
      <c r="U321">
        <v>1529.325</v>
      </c>
      <c r="V321">
        <v>3</v>
      </c>
      <c r="W321">
        <v>1.5</v>
      </c>
      <c r="X321">
        <v>100</v>
      </c>
      <c r="Y321" s="2">
        <f t="shared" si="24"/>
        <v>1704.105</v>
      </c>
      <c r="Z321" s="2">
        <f t="shared" si="23"/>
        <v>1136.07</v>
      </c>
      <c r="AA321" s="2">
        <f t="shared" si="25"/>
        <v>233.04</v>
      </c>
      <c r="AB321" s="2">
        <f t="shared" si="27"/>
        <v>1911.65625</v>
      </c>
      <c r="AC321" s="2">
        <f>AVERAGE(AB321:AB328)</f>
        <v>1943.5171875000001</v>
      </c>
    </row>
    <row r="322" spans="1:29" x14ac:dyDescent="0.25">
      <c r="A322">
        <v>321</v>
      </c>
      <c r="B322" t="s">
        <v>22</v>
      </c>
      <c r="C322" t="s">
        <v>383</v>
      </c>
      <c r="D322" t="s">
        <v>381</v>
      </c>
      <c r="E322" t="s">
        <v>382</v>
      </c>
      <c r="F322" t="s">
        <v>314</v>
      </c>
      <c r="G322">
        <v>2</v>
      </c>
      <c r="H322">
        <v>5</v>
      </c>
      <c r="I322" t="s">
        <v>26</v>
      </c>
      <c r="J322">
        <v>1</v>
      </c>
      <c r="K322">
        <v>0</v>
      </c>
      <c r="L322">
        <v>-1</v>
      </c>
      <c r="M322">
        <v>36</v>
      </c>
      <c r="N322" s="3">
        <v>1</v>
      </c>
      <c r="O322" s="3">
        <v>0.5</v>
      </c>
      <c r="P322" s="3">
        <v>50</v>
      </c>
      <c r="Q322" s="3">
        <v>116.52000000000001</v>
      </c>
      <c r="R322">
        <v>2</v>
      </c>
      <c r="S322">
        <v>0.5</v>
      </c>
      <c r="T322">
        <v>50</v>
      </c>
      <c r="U322">
        <v>1019.5500000000001</v>
      </c>
      <c r="V322">
        <v>3</v>
      </c>
      <c r="W322">
        <v>1</v>
      </c>
      <c r="X322">
        <v>100</v>
      </c>
      <c r="Y322" s="2">
        <f t="shared" si="24"/>
        <v>1136.0700000000002</v>
      </c>
      <c r="Z322" s="2">
        <f t="shared" ref="Z322:Z385" si="28">Y322/W322</f>
        <v>1136.0700000000002</v>
      </c>
      <c r="AA322" s="2">
        <f t="shared" si="25"/>
        <v>233.04000000000002</v>
      </c>
      <c r="AB322" s="2">
        <f t="shared" si="27"/>
        <v>2039.1000000000001</v>
      </c>
    </row>
    <row r="323" spans="1:29" x14ac:dyDescent="0.25">
      <c r="A323">
        <v>322</v>
      </c>
      <c r="B323" t="s">
        <v>22</v>
      </c>
      <c r="C323" t="s">
        <v>384</v>
      </c>
      <c r="D323" t="s">
        <v>381</v>
      </c>
      <c r="E323" t="s">
        <v>382</v>
      </c>
      <c r="F323" t="s">
        <v>314</v>
      </c>
      <c r="G323">
        <v>2</v>
      </c>
      <c r="H323">
        <v>5</v>
      </c>
      <c r="I323" t="s">
        <v>26</v>
      </c>
      <c r="J323">
        <v>2.5</v>
      </c>
      <c r="K323">
        <v>0.39794000899999998</v>
      </c>
      <c r="L323">
        <v>1</v>
      </c>
      <c r="M323">
        <v>56</v>
      </c>
      <c r="N323" s="3">
        <v>1</v>
      </c>
      <c r="O323" s="3">
        <v>1</v>
      </c>
      <c r="P323" s="3">
        <v>40</v>
      </c>
      <c r="Q323" s="3">
        <v>233.04000000000002</v>
      </c>
      <c r="R323">
        <v>2</v>
      </c>
      <c r="S323">
        <v>1.5</v>
      </c>
      <c r="T323">
        <v>60</v>
      </c>
      <c r="U323">
        <v>3058.65</v>
      </c>
      <c r="V323">
        <v>3</v>
      </c>
      <c r="W323">
        <v>2.5</v>
      </c>
      <c r="X323">
        <v>100</v>
      </c>
      <c r="Y323" s="2">
        <f t="shared" ref="Y323:Y386" si="29">Q323+U323</f>
        <v>3291.69</v>
      </c>
      <c r="Z323" s="2">
        <f t="shared" si="28"/>
        <v>1316.6759999999999</v>
      </c>
      <c r="AA323" s="2">
        <f t="shared" ref="AA323:AA386" si="30">Q323/O323</f>
        <v>233.04000000000002</v>
      </c>
      <c r="AB323" s="2">
        <f t="shared" si="27"/>
        <v>2039.1000000000001</v>
      </c>
    </row>
    <row r="324" spans="1:29" x14ac:dyDescent="0.25">
      <c r="A324">
        <v>323</v>
      </c>
      <c r="B324" t="s">
        <v>22</v>
      </c>
      <c r="C324" t="s">
        <v>385</v>
      </c>
      <c r="D324" t="s">
        <v>381</v>
      </c>
      <c r="E324" t="s">
        <v>382</v>
      </c>
      <c r="F324" t="s">
        <v>314</v>
      </c>
      <c r="G324">
        <v>2</v>
      </c>
      <c r="H324">
        <v>5</v>
      </c>
      <c r="I324" t="s">
        <v>26</v>
      </c>
      <c r="J324">
        <v>1.25</v>
      </c>
      <c r="K324">
        <v>9.6910013000000003E-2</v>
      </c>
      <c r="L324">
        <v>1</v>
      </c>
      <c r="M324">
        <v>30</v>
      </c>
      <c r="N324" s="3">
        <v>1</v>
      </c>
      <c r="O324" s="3">
        <v>0.5</v>
      </c>
      <c r="P324" s="3">
        <v>40</v>
      </c>
      <c r="Q324" s="3">
        <v>116.52000000000001</v>
      </c>
      <c r="R324">
        <v>3</v>
      </c>
      <c r="S324">
        <v>0.8</v>
      </c>
      <c r="T324">
        <v>60</v>
      </c>
      <c r="U324">
        <v>1529.325</v>
      </c>
      <c r="V324">
        <v>4</v>
      </c>
      <c r="W324">
        <v>1.3</v>
      </c>
      <c r="X324">
        <v>100</v>
      </c>
      <c r="Y324" s="2">
        <f t="shared" si="29"/>
        <v>1645.845</v>
      </c>
      <c r="Z324" s="2">
        <f t="shared" si="28"/>
        <v>1266.0346153846153</v>
      </c>
      <c r="AA324" s="2">
        <f t="shared" si="30"/>
        <v>233.04000000000002</v>
      </c>
      <c r="AB324" s="2">
        <f t="shared" si="27"/>
        <v>1911.65625</v>
      </c>
    </row>
    <row r="325" spans="1:29" x14ac:dyDescent="0.25">
      <c r="A325">
        <v>324</v>
      </c>
      <c r="B325" t="s">
        <v>22</v>
      </c>
      <c r="C325" t="s">
        <v>386</v>
      </c>
      <c r="D325" t="s">
        <v>381</v>
      </c>
      <c r="E325" t="s">
        <v>382</v>
      </c>
      <c r="F325" t="s">
        <v>314</v>
      </c>
      <c r="G325">
        <v>2</v>
      </c>
      <c r="H325">
        <v>5</v>
      </c>
      <c r="I325" t="s">
        <v>26</v>
      </c>
      <c r="J325">
        <v>1</v>
      </c>
      <c r="K325">
        <v>0</v>
      </c>
      <c r="L325">
        <v>-1</v>
      </c>
      <c r="M325">
        <v>28</v>
      </c>
      <c r="N325" s="3">
        <v>1</v>
      </c>
      <c r="O325" s="3">
        <v>0.25</v>
      </c>
      <c r="P325" s="3">
        <v>25</v>
      </c>
      <c r="Q325" s="3">
        <v>58.260000000000005</v>
      </c>
      <c r="R325">
        <v>2</v>
      </c>
      <c r="S325">
        <v>0.8</v>
      </c>
      <c r="T325">
        <v>75</v>
      </c>
      <c r="U325">
        <v>1529.325</v>
      </c>
      <c r="V325">
        <v>3</v>
      </c>
      <c r="W325">
        <v>1</v>
      </c>
      <c r="X325">
        <v>100</v>
      </c>
      <c r="Y325" s="2">
        <f t="shared" si="29"/>
        <v>1587.585</v>
      </c>
      <c r="Z325" s="2">
        <f t="shared" si="28"/>
        <v>1587.585</v>
      </c>
      <c r="AA325" s="2">
        <f t="shared" si="30"/>
        <v>233.04000000000002</v>
      </c>
      <c r="AB325" s="2">
        <f t="shared" si="27"/>
        <v>1911.65625</v>
      </c>
    </row>
    <row r="326" spans="1:29" x14ac:dyDescent="0.25">
      <c r="A326">
        <v>325</v>
      </c>
      <c r="B326" t="s">
        <v>22</v>
      </c>
      <c r="C326" t="s">
        <v>387</v>
      </c>
      <c r="D326" t="s">
        <v>381</v>
      </c>
      <c r="E326" t="s">
        <v>382</v>
      </c>
      <c r="F326" t="s">
        <v>314</v>
      </c>
      <c r="G326">
        <v>2</v>
      </c>
      <c r="H326">
        <v>5</v>
      </c>
      <c r="I326" t="s">
        <v>26</v>
      </c>
      <c r="J326">
        <v>1.25</v>
      </c>
      <c r="K326">
        <v>9.6910013000000003E-2</v>
      </c>
      <c r="L326">
        <v>-1</v>
      </c>
      <c r="M326">
        <v>40</v>
      </c>
      <c r="N326" s="3">
        <v>1</v>
      </c>
      <c r="O326" s="3">
        <v>0.5</v>
      </c>
      <c r="P326" s="3">
        <v>40</v>
      </c>
      <c r="Q326" s="3">
        <v>116.52000000000001</v>
      </c>
      <c r="R326">
        <v>2</v>
      </c>
      <c r="S326">
        <v>0.8</v>
      </c>
      <c r="T326">
        <v>60</v>
      </c>
      <c r="U326">
        <v>1529.325</v>
      </c>
      <c r="V326">
        <v>3</v>
      </c>
      <c r="W326">
        <v>1.3</v>
      </c>
      <c r="X326">
        <v>100</v>
      </c>
      <c r="Y326" s="2">
        <f t="shared" si="29"/>
        <v>1645.845</v>
      </c>
      <c r="Z326" s="2">
        <f t="shared" si="28"/>
        <v>1266.0346153846153</v>
      </c>
      <c r="AA326" s="2">
        <f t="shared" si="30"/>
        <v>233.04000000000002</v>
      </c>
      <c r="AB326" s="2">
        <f t="shared" si="27"/>
        <v>1911.65625</v>
      </c>
    </row>
    <row r="327" spans="1:29" x14ac:dyDescent="0.25">
      <c r="A327">
        <v>326</v>
      </c>
      <c r="B327" t="s">
        <v>22</v>
      </c>
      <c r="C327" t="s">
        <v>388</v>
      </c>
      <c r="D327" t="s">
        <v>381</v>
      </c>
      <c r="E327" t="s">
        <v>382</v>
      </c>
      <c r="F327" t="s">
        <v>314</v>
      </c>
      <c r="G327">
        <v>2</v>
      </c>
      <c r="H327">
        <v>5</v>
      </c>
      <c r="I327" t="s">
        <v>26</v>
      </c>
      <c r="J327">
        <v>1</v>
      </c>
      <c r="K327">
        <v>0</v>
      </c>
      <c r="L327">
        <v>1</v>
      </c>
      <c r="M327">
        <v>30</v>
      </c>
      <c r="N327" s="3">
        <v>1</v>
      </c>
      <c r="O327" s="3">
        <v>0.25</v>
      </c>
      <c r="P327" s="3">
        <v>25</v>
      </c>
      <c r="Q327" s="3">
        <v>58.260000000000005</v>
      </c>
      <c r="R327">
        <v>2</v>
      </c>
      <c r="S327">
        <v>0.8</v>
      </c>
      <c r="T327">
        <v>75</v>
      </c>
      <c r="U327">
        <v>1529.325</v>
      </c>
      <c r="V327">
        <v>3</v>
      </c>
      <c r="W327">
        <v>1</v>
      </c>
      <c r="X327">
        <v>100</v>
      </c>
      <c r="Y327" s="2">
        <f t="shared" si="29"/>
        <v>1587.585</v>
      </c>
      <c r="Z327" s="2">
        <f t="shared" si="28"/>
        <v>1587.585</v>
      </c>
      <c r="AA327" s="2">
        <f t="shared" si="30"/>
        <v>233.04000000000002</v>
      </c>
      <c r="AB327" s="2">
        <f t="shared" ref="AB327:AB361" si="31">U327/S327</f>
        <v>1911.65625</v>
      </c>
    </row>
    <row r="328" spans="1:29" x14ac:dyDescent="0.25">
      <c r="A328">
        <v>327</v>
      </c>
      <c r="B328" t="s">
        <v>22</v>
      </c>
      <c r="C328" t="s">
        <v>389</v>
      </c>
      <c r="D328" t="s">
        <v>381</v>
      </c>
      <c r="E328" t="s">
        <v>382</v>
      </c>
      <c r="F328" t="s">
        <v>314</v>
      </c>
      <c r="G328">
        <v>2</v>
      </c>
      <c r="H328">
        <v>5</v>
      </c>
      <c r="I328" t="s">
        <v>26</v>
      </c>
      <c r="J328">
        <v>1.25</v>
      </c>
      <c r="K328">
        <v>9.6910013000000003E-2</v>
      </c>
      <c r="L328">
        <v>1</v>
      </c>
      <c r="M328">
        <v>32</v>
      </c>
      <c r="N328" s="3">
        <v>1</v>
      </c>
      <c r="O328" s="3">
        <v>0.5</v>
      </c>
      <c r="P328" s="3">
        <v>40</v>
      </c>
      <c r="Q328" s="3">
        <v>116.52000000000001</v>
      </c>
      <c r="R328">
        <v>2</v>
      </c>
      <c r="S328">
        <v>0.8</v>
      </c>
      <c r="T328">
        <v>60</v>
      </c>
      <c r="U328">
        <v>1529.325</v>
      </c>
      <c r="V328">
        <v>3</v>
      </c>
      <c r="W328">
        <v>1.3</v>
      </c>
      <c r="X328">
        <v>100</v>
      </c>
      <c r="Y328" s="2">
        <f t="shared" si="29"/>
        <v>1645.845</v>
      </c>
      <c r="Z328" s="2">
        <f t="shared" si="28"/>
        <v>1266.0346153846153</v>
      </c>
      <c r="AA328" s="2">
        <f t="shared" si="30"/>
        <v>233.04000000000002</v>
      </c>
      <c r="AB328" s="2">
        <f t="shared" si="31"/>
        <v>1911.65625</v>
      </c>
    </row>
    <row r="329" spans="1:29" x14ac:dyDescent="0.25">
      <c r="A329">
        <v>328</v>
      </c>
      <c r="B329" t="s">
        <v>22</v>
      </c>
      <c r="C329" t="s">
        <v>390</v>
      </c>
      <c r="D329" t="s">
        <v>391</v>
      </c>
      <c r="E329" t="s">
        <v>392</v>
      </c>
      <c r="F329" t="s">
        <v>314</v>
      </c>
      <c r="G329">
        <v>2</v>
      </c>
      <c r="H329">
        <v>5</v>
      </c>
      <c r="I329" t="s">
        <v>26</v>
      </c>
      <c r="J329">
        <v>5</v>
      </c>
      <c r="K329">
        <v>0.69897000399999998</v>
      </c>
      <c r="L329">
        <v>-1</v>
      </c>
      <c r="M329">
        <v>45</v>
      </c>
      <c r="N329" s="3">
        <v>3</v>
      </c>
      <c r="O329" s="3">
        <v>0.75</v>
      </c>
      <c r="P329" s="3">
        <v>15</v>
      </c>
      <c r="Q329" s="3">
        <v>48.550000000000004</v>
      </c>
      <c r="R329">
        <v>2</v>
      </c>
      <c r="S329">
        <v>0.5</v>
      </c>
      <c r="T329">
        <v>10</v>
      </c>
      <c r="U329">
        <v>97.100000000000009</v>
      </c>
      <c r="V329">
        <v>5</v>
      </c>
      <c r="W329">
        <v>1.3</v>
      </c>
      <c r="X329">
        <v>25</v>
      </c>
      <c r="Y329" s="2">
        <f t="shared" si="29"/>
        <v>145.65</v>
      </c>
      <c r="Z329" s="2">
        <f t="shared" si="28"/>
        <v>112.03846153846153</v>
      </c>
      <c r="AA329" s="2">
        <f t="shared" si="30"/>
        <v>64.733333333333334</v>
      </c>
      <c r="AB329" s="2">
        <f t="shared" si="31"/>
        <v>194.20000000000002</v>
      </c>
      <c r="AC329" s="2">
        <f>AVERAGE(AB329:AB344)</f>
        <v>182.0625</v>
      </c>
    </row>
    <row r="330" spans="1:29" x14ac:dyDescent="0.25">
      <c r="A330">
        <v>329</v>
      </c>
      <c r="B330" t="s">
        <v>22</v>
      </c>
      <c r="C330" t="s">
        <v>393</v>
      </c>
      <c r="D330" t="s">
        <v>391</v>
      </c>
      <c r="E330" t="s">
        <v>392</v>
      </c>
      <c r="F330" t="s">
        <v>314</v>
      </c>
      <c r="G330">
        <v>2</v>
      </c>
      <c r="H330">
        <v>5</v>
      </c>
      <c r="I330" t="s">
        <v>26</v>
      </c>
      <c r="J330">
        <v>5</v>
      </c>
      <c r="K330">
        <v>0.69897000399999998</v>
      </c>
      <c r="L330">
        <v>-1</v>
      </c>
      <c r="M330">
        <v>35</v>
      </c>
      <c r="N330" s="3">
        <v>3</v>
      </c>
      <c r="O330" s="3">
        <v>0.75</v>
      </c>
      <c r="P330" s="3">
        <v>15</v>
      </c>
      <c r="Q330" s="3">
        <v>48.550000000000004</v>
      </c>
      <c r="R330">
        <v>3</v>
      </c>
      <c r="S330">
        <v>0.8</v>
      </c>
      <c r="T330">
        <v>15</v>
      </c>
      <c r="U330">
        <v>97.100000000000009</v>
      </c>
      <c r="V330">
        <v>6</v>
      </c>
      <c r="W330">
        <v>1.5</v>
      </c>
      <c r="X330">
        <v>30</v>
      </c>
      <c r="Y330" s="2">
        <f t="shared" si="29"/>
        <v>145.65</v>
      </c>
      <c r="Z330" s="2">
        <f t="shared" si="28"/>
        <v>97.100000000000009</v>
      </c>
      <c r="AA330" s="2">
        <f t="shared" si="30"/>
        <v>64.733333333333334</v>
      </c>
      <c r="AB330" s="2">
        <f t="shared" si="31"/>
        <v>121.375</v>
      </c>
    </row>
    <row r="331" spans="1:29" x14ac:dyDescent="0.25">
      <c r="A331">
        <v>330</v>
      </c>
      <c r="B331" t="s">
        <v>22</v>
      </c>
      <c r="C331" t="s">
        <v>394</v>
      </c>
      <c r="D331" t="s">
        <v>391</v>
      </c>
      <c r="E331" t="s">
        <v>392</v>
      </c>
      <c r="F331" t="s">
        <v>314</v>
      </c>
      <c r="G331">
        <v>2</v>
      </c>
      <c r="H331">
        <v>5</v>
      </c>
      <c r="I331" t="s">
        <v>26</v>
      </c>
      <c r="J331">
        <v>10</v>
      </c>
      <c r="K331">
        <v>1</v>
      </c>
      <c r="L331">
        <v>1</v>
      </c>
      <c r="M331">
        <v>71</v>
      </c>
      <c r="N331" s="3">
        <v>2</v>
      </c>
      <c r="O331" s="3">
        <v>0.5</v>
      </c>
      <c r="P331" s="3">
        <v>5</v>
      </c>
      <c r="Q331" s="3">
        <v>38.840000000000003</v>
      </c>
      <c r="R331">
        <v>2</v>
      </c>
      <c r="S331">
        <v>0.5</v>
      </c>
      <c r="T331">
        <v>5</v>
      </c>
      <c r="U331">
        <v>145.65</v>
      </c>
      <c r="V331">
        <v>4</v>
      </c>
      <c r="W331">
        <v>1</v>
      </c>
      <c r="X331">
        <v>10</v>
      </c>
      <c r="Y331" s="2">
        <f t="shared" si="29"/>
        <v>184.49</v>
      </c>
      <c r="Z331" s="2">
        <f t="shared" si="28"/>
        <v>184.49</v>
      </c>
      <c r="AA331" s="2">
        <f t="shared" si="30"/>
        <v>77.680000000000007</v>
      </c>
      <c r="AB331" s="2">
        <f t="shared" si="31"/>
        <v>291.3</v>
      </c>
    </row>
    <row r="332" spans="1:29" x14ac:dyDescent="0.25">
      <c r="A332">
        <v>331</v>
      </c>
      <c r="B332" t="s">
        <v>22</v>
      </c>
      <c r="C332" t="s">
        <v>395</v>
      </c>
      <c r="D332" t="s">
        <v>391</v>
      </c>
      <c r="E332" t="s">
        <v>392</v>
      </c>
      <c r="F332" t="s">
        <v>314</v>
      </c>
      <c r="G332">
        <v>2</v>
      </c>
      <c r="H332">
        <v>5</v>
      </c>
      <c r="I332" t="s">
        <v>26</v>
      </c>
      <c r="J332">
        <v>4</v>
      </c>
      <c r="K332">
        <v>0.60205999099999996</v>
      </c>
      <c r="L332">
        <v>1</v>
      </c>
      <c r="M332">
        <v>25</v>
      </c>
      <c r="N332" s="3">
        <v>4</v>
      </c>
      <c r="O332" s="3">
        <v>1</v>
      </c>
      <c r="P332" s="3">
        <v>25</v>
      </c>
      <c r="Q332" s="3">
        <v>38.840000000000003</v>
      </c>
      <c r="R332">
        <v>2</v>
      </c>
      <c r="S332">
        <v>0.5</v>
      </c>
      <c r="T332">
        <v>12.5</v>
      </c>
      <c r="U332">
        <v>97.100000000000009</v>
      </c>
      <c r="V332">
        <v>6</v>
      </c>
      <c r="W332">
        <v>1.5</v>
      </c>
      <c r="X332">
        <v>37.5</v>
      </c>
      <c r="Y332" s="2">
        <f t="shared" si="29"/>
        <v>135.94</v>
      </c>
      <c r="Z332" s="2">
        <f t="shared" si="28"/>
        <v>90.626666666666665</v>
      </c>
      <c r="AA332" s="2">
        <f t="shared" si="30"/>
        <v>38.840000000000003</v>
      </c>
      <c r="AB332" s="2">
        <f t="shared" si="31"/>
        <v>194.20000000000002</v>
      </c>
    </row>
    <row r="333" spans="1:29" x14ac:dyDescent="0.25">
      <c r="A333">
        <v>332</v>
      </c>
      <c r="B333" t="s">
        <v>22</v>
      </c>
      <c r="C333" t="s">
        <v>396</v>
      </c>
      <c r="D333" t="s">
        <v>391</v>
      </c>
      <c r="E333" t="s">
        <v>392</v>
      </c>
      <c r="F333" t="s">
        <v>314</v>
      </c>
      <c r="G333">
        <v>2</v>
      </c>
      <c r="H333">
        <v>5</v>
      </c>
      <c r="I333" t="s">
        <v>26</v>
      </c>
      <c r="J333">
        <v>2</v>
      </c>
      <c r="K333">
        <v>0.30102999600000002</v>
      </c>
      <c r="L333">
        <v>1</v>
      </c>
      <c r="M333">
        <v>41</v>
      </c>
      <c r="N333" s="3">
        <v>3</v>
      </c>
      <c r="O333" s="3">
        <v>0.75</v>
      </c>
      <c r="P333" s="3">
        <v>37.5</v>
      </c>
      <c r="Q333" s="3">
        <v>48.550000000000004</v>
      </c>
      <c r="R333">
        <v>1</v>
      </c>
      <c r="S333">
        <v>0.5</v>
      </c>
      <c r="T333">
        <v>25</v>
      </c>
      <c r="U333">
        <v>97.100000000000009</v>
      </c>
      <c r="V333">
        <v>4</v>
      </c>
      <c r="W333">
        <v>1.3</v>
      </c>
      <c r="X333">
        <v>62.5</v>
      </c>
      <c r="Y333" s="2">
        <f t="shared" si="29"/>
        <v>145.65</v>
      </c>
      <c r="Z333" s="2">
        <f t="shared" si="28"/>
        <v>112.03846153846153</v>
      </c>
      <c r="AA333" s="2">
        <f t="shared" si="30"/>
        <v>64.733333333333334</v>
      </c>
      <c r="AB333" s="2">
        <f t="shared" si="31"/>
        <v>194.20000000000002</v>
      </c>
    </row>
    <row r="334" spans="1:29" x14ac:dyDescent="0.25">
      <c r="A334">
        <v>333</v>
      </c>
      <c r="B334" t="s">
        <v>22</v>
      </c>
      <c r="C334" t="s">
        <v>397</v>
      </c>
      <c r="D334" t="s">
        <v>391</v>
      </c>
      <c r="E334" t="s">
        <v>392</v>
      </c>
      <c r="F334" t="s">
        <v>314</v>
      </c>
      <c r="G334">
        <v>2</v>
      </c>
      <c r="H334">
        <v>5</v>
      </c>
      <c r="I334" t="s">
        <v>26</v>
      </c>
      <c r="J334">
        <v>12</v>
      </c>
      <c r="K334">
        <v>1.0791812460000001</v>
      </c>
      <c r="L334">
        <v>-1</v>
      </c>
      <c r="M334">
        <v>46</v>
      </c>
      <c r="N334" s="3">
        <v>1</v>
      </c>
      <c r="O334" s="3">
        <v>1</v>
      </c>
      <c r="P334" s="3">
        <v>8.3000000000000007</v>
      </c>
      <c r="Q334" s="3">
        <v>48.550000000000004</v>
      </c>
      <c r="R334">
        <v>2</v>
      </c>
      <c r="S334">
        <v>0.5</v>
      </c>
      <c r="T334">
        <v>4.2</v>
      </c>
      <c r="U334">
        <v>97.100000000000009</v>
      </c>
      <c r="V334">
        <v>3</v>
      </c>
      <c r="W334">
        <v>1.5</v>
      </c>
      <c r="X334">
        <v>12.5</v>
      </c>
      <c r="Y334" s="2">
        <f t="shared" si="29"/>
        <v>145.65</v>
      </c>
      <c r="Z334" s="2">
        <f t="shared" si="28"/>
        <v>97.100000000000009</v>
      </c>
      <c r="AA334" s="2">
        <f t="shared" si="30"/>
        <v>48.550000000000004</v>
      </c>
      <c r="AB334" s="2">
        <f t="shared" si="31"/>
        <v>194.20000000000002</v>
      </c>
    </row>
    <row r="335" spans="1:29" x14ac:dyDescent="0.25">
      <c r="A335">
        <v>334</v>
      </c>
      <c r="B335" t="s">
        <v>22</v>
      </c>
      <c r="C335" t="s">
        <v>398</v>
      </c>
      <c r="D335" t="s">
        <v>391</v>
      </c>
      <c r="E335" t="s">
        <v>392</v>
      </c>
      <c r="F335" t="s">
        <v>314</v>
      </c>
      <c r="G335">
        <v>2</v>
      </c>
      <c r="H335">
        <v>5</v>
      </c>
      <c r="I335" t="s">
        <v>26</v>
      </c>
      <c r="J335">
        <v>5</v>
      </c>
      <c r="K335">
        <v>0.69897000399999998</v>
      </c>
      <c r="L335">
        <v>1</v>
      </c>
      <c r="M335">
        <v>46</v>
      </c>
      <c r="N335" s="3">
        <v>8</v>
      </c>
      <c r="O335" s="3">
        <v>2</v>
      </c>
      <c r="P335" s="3">
        <v>40</v>
      </c>
      <c r="Q335" s="3">
        <v>145.65</v>
      </c>
      <c r="R335">
        <v>4</v>
      </c>
      <c r="S335">
        <v>2</v>
      </c>
      <c r="T335">
        <v>40</v>
      </c>
      <c r="U335">
        <v>194.20000000000002</v>
      </c>
      <c r="V335">
        <v>12</v>
      </c>
      <c r="W335">
        <v>4</v>
      </c>
      <c r="X335">
        <v>80</v>
      </c>
      <c r="Y335" s="2">
        <f t="shared" si="29"/>
        <v>339.85</v>
      </c>
      <c r="Z335" s="2">
        <f t="shared" si="28"/>
        <v>84.962500000000006</v>
      </c>
      <c r="AA335" s="2">
        <f t="shared" si="30"/>
        <v>72.825000000000003</v>
      </c>
      <c r="AB335" s="2">
        <f t="shared" si="31"/>
        <v>97.100000000000009</v>
      </c>
    </row>
    <row r="336" spans="1:29" x14ac:dyDescent="0.25">
      <c r="A336">
        <v>335</v>
      </c>
      <c r="B336" t="s">
        <v>22</v>
      </c>
      <c r="C336" t="s">
        <v>399</v>
      </c>
      <c r="D336" t="s">
        <v>391</v>
      </c>
      <c r="E336" t="s">
        <v>392</v>
      </c>
      <c r="F336" t="s">
        <v>314</v>
      </c>
      <c r="G336">
        <v>2</v>
      </c>
      <c r="H336">
        <v>5</v>
      </c>
      <c r="I336" t="s">
        <v>26</v>
      </c>
      <c r="J336">
        <v>7</v>
      </c>
      <c r="K336">
        <v>0.84509803999999999</v>
      </c>
      <c r="L336">
        <v>1</v>
      </c>
      <c r="M336">
        <v>65</v>
      </c>
      <c r="N336" s="3">
        <v>4</v>
      </c>
      <c r="O336" s="3">
        <v>5</v>
      </c>
      <c r="P336" s="3">
        <v>71.400000000000006</v>
      </c>
      <c r="Q336" s="3">
        <v>971.00000000000011</v>
      </c>
      <c r="R336">
        <v>2</v>
      </c>
      <c r="S336">
        <v>2</v>
      </c>
      <c r="T336">
        <v>28.6</v>
      </c>
      <c r="U336">
        <v>485.50000000000006</v>
      </c>
      <c r="V336">
        <v>6</v>
      </c>
      <c r="W336">
        <v>7</v>
      </c>
      <c r="X336">
        <v>100</v>
      </c>
      <c r="Y336" s="2">
        <f t="shared" si="29"/>
        <v>1456.5000000000002</v>
      </c>
      <c r="Z336" s="2">
        <f t="shared" si="28"/>
        <v>208.07142857142861</v>
      </c>
      <c r="AA336" s="2">
        <f t="shared" si="30"/>
        <v>194.20000000000002</v>
      </c>
      <c r="AB336" s="2">
        <f t="shared" si="31"/>
        <v>242.75000000000003</v>
      </c>
    </row>
    <row r="337" spans="1:29" x14ac:dyDescent="0.25">
      <c r="A337">
        <v>336</v>
      </c>
      <c r="B337" t="s">
        <v>22</v>
      </c>
      <c r="C337" t="s">
        <v>400</v>
      </c>
      <c r="D337" t="s">
        <v>391</v>
      </c>
      <c r="E337" t="s">
        <v>392</v>
      </c>
      <c r="F337" t="s">
        <v>314</v>
      </c>
      <c r="G337">
        <v>2</v>
      </c>
      <c r="H337">
        <v>5</v>
      </c>
      <c r="I337" t="s">
        <v>26</v>
      </c>
      <c r="J337">
        <v>5</v>
      </c>
      <c r="K337">
        <v>0.69897000399999998</v>
      </c>
      <c r="L337">
        <v>1</v>
      </c>
      <c r="M337">
        <v>48</v>
      </c>
      <c r="N337" s="3">
        <v>8</v>
      </c>
      <c r="O337" s="3">
        <v>2</v>
      </c>
      <c r="P337" s="3">
        <v>40</v>
      </c>
      <c r="Q337" s="3">
        <v>194.20000000000002</v>
      </c>
      <c r="R337">
        <v>8</v>
      </c>
      <c r="S337">
        <v>2</v>
      </c>
      <c r="T337">
        <v>40</v>
      </c>
      <c r="U337">
        <v>291.3</v>
      </c>
      <c r="V337">
        <v>16</v>
      </c>
      <c r="W337">
        <v>4</v>
      </c>
      <c r="X337">
        <v>80</v>
      </c>
      <c r="Y337" s="2">
        <f t="shared" si="29"/>
        <v>485.5</v>
      </c>
      <c r="Z337" s="2">
        <f t="shared" si="28"/>
        <v>121.375</v>
      </c>
      <c r="AA337" s="2">
        <f t="shared" si="30"/>
        <v>97.100000000000009</v>
      </c>
      <c r="AB337" s="2">
        <f t="shared" si="31"/>
        <v>145.65</v>
      </c>
    </row>
    <row r="338" spans="1:29" x14ac:dyDescent="0.25">
      <c r="A338">
        <v>337</v>
      </c>
      <c r="B338" t="s">
        <v>22</v>
      </c>
      <c r="C338" t="s">
        <v>401</v>
      </c>
      <c r="D338" t="s">
        <v>391</v>
      </c>
      <c r="E338" t="s">
        <v>392</v>
      </c>
      <c r="F338" t="s">
        <v>314</v>
      </c>
      <c r="G338">
        <v>2</v>
      </c>
      <c r="H338">
        <v>5</v>
      </c>
      <c r="I338" t="s">
        <v>26</v>
      </c>
      <c r="J338">
        <v>4</v>
      </c>
      <c r="K338">
        <v>0.60205999099999996</v>
      </c>
      <c r="L338">
        <v>1</v>
      </c>
      <c r="M338">
        <v>62</v>
      </c>
      <c r="N338" s="3">
        <v>8</v>
      </c>
      <c r="O338" s="3">
        <v>2</v>
      </c>
      <c r="P338" s="3">
        <v>50</v>
      </c>
      <c r="Q338" s="3">
        <v>145.65</v>
      </c>
      <c r="R338">
        <v>8</v>
      </c>
      <c r="S338">
        <v>2</v>
      </c>
      <c r="T338">
        <v>50</v>
      </c>
      <c r="U338">
        <v>194.20000000000002</v>
      </c>
      <c r="V338">
        <v>16</v>
      </c>
      <c r="W338">
        <v>4</v>
      </c>
      <c r="X338">
        <v>100</v>
      </c>
      <c r="Y338" s="2">
        <f t="shared" si="29"/>
        <v>339.85</v>
      </c>
      <c r="Z338" s="2">
        <f t="shared" si="28"/>
        <v>84.962500000000006</v>
      </c>
      <c r="AA338" s="2">
        <f t="shared" si="30"/>
        <v>72.825000000000003</v>
      </c>
      <c r="AB338" s="2">
        <f t="shared" si="31"/>
        <v>97.100000000000009</v>
      </c>
    </row>
    <row r="339" spans="1:29" x14ac:dyDescent="0.25">
      <c r="A339">
        <v>338</v>
      </c>
      <c r="B339" t="s">
        <v>22</v>
      </c>
      <c r="C339" t="s">
        <v>402</v>
      </c>
      <c r="D339" t="s">
        <v>391</v>
      </c>
      <c r="E339" t="s">
        <v>392</v>
      </c>
      <c r="F339" t="s">
        <v>314</v>
      </c>
      <c r="G339">
        <v>2</v>
      </c>
      <c r="H339">
        <v>5</v>
      </c>
      <c r="I339" t="s">
        <v>26</v>
      </c>
      <c r="J339">
        <v>5</v>
      </c>
      <c r="K339">
        <v>0.69897000399999998</v>
      </c>
      <c r="L339">
        <v>1</v>
      </c>
      <c r="M339">
        <v>36</v>
      </c>
      <c r="N339" s="3">
        <v>4</v>
      </c>
      <c r="O339" s="3">
        <v>1</v>
      </c>
      <c r="P339" s="3">
        <v>20</v>
      </c>
      <c r="Q339" s="3">
        <v>97.100000000000009</v>
      </c>
      <c r="R339">
        <v>2</v>
      </c>
      <c r="S339">
        <v>2</v>
      </c>
      <c r="T339">
        <v>40</v>
      </c>
      <c r="U339">
        <v>145.65</v>
      </c>
      <c r="V339">
        <v>6</v>
      </c>
      <c r="W339">
        <v>3</v>
      </c>
      <c r="X339">
        <v>60</v>
      </c>
      <c r="Y339" s="2">
        <f t="shared" si="29"/>
        <v>242.75</v>
      </c>
      <c r="Z339" s="2">
        <f t="shared" si="28"/>
        <v>80.916666666666671</v>
      </c>
      <c r="AA339" s="2">
        <f t="shared" si="30"/>
        <v>97.100000000000009</v>
      </c>
      <c r="AB339" s="2">
        <f t="shared" si="31"/>
        <v>72.825000000000003</v>
      </c>
    </row>
    <row r="340" spans="1:29" x14ac:dyDescent="0.25">
      <c r="A340">
        <v>339</v>
      </c>
      <c r="B340" t="s">
        <v>22</v>
      </c>
      <c r="C340" t="s">
        <v>403</v>
      </c>
      <c r="D340" t="s">
        <v>391</v>
      </c>
      <c r="E340" t="s">
        <v>392</v>
      </c>
      <c r="F340" t="s">
        <v>314</v>
      </c>
      <c r="G340">
        <v>2</v>
      </c>
      <c r="H340">
        <v>5</v>
      </c>
      <c r="I340" t="s">
        <v>26</v>
      </c>
      <c r="J340">
        <v>5</v>
      </c>
      <c r="K340">
        <v>0.69897000399999998</v>
      </c>
      <c r="L340">
        <v>1</v>
      </c>
      <c r="M340">
        <v>48</v>
      </c>
      <c r="N340" s="3">
        <v>12</v>
      </c>
      <c r="O340" s="3">
        <v>3</v>
      </c>
      <c r="P340" s="3">
        <v>60</v>
      </c>
      <c r="Q340" s="3">
        <v>194.20000000000002</v>
      </c>
      <c r="R340">
        <v>2</v>
      </c>
      <c r="S340">
        <v>2</v>
      </c>
      <c r="T340">
        <v>40</v>
      </c>
      <c r="U340">
        <v>291.3</v>
      </c>
      <c r="V340">
        <v>14</v>
      </c>
      <c r="W340">
        <v>5</v>
      </c>
      <c r="X340">
        <v>100</v>
      </c>
      <c r="Y340" s="2">
        <f t="shared" si="29"/>
        <v>485.5</v>
      </c>
      <c r="Z340" s="2">
        <f t="shared" si="28"/>
        <v>97.1</v>
      </c>
      <c r="AA340" s="2">
        <f t="shared" si="30"/>
        <v>64.733333333333334</v>
      </c>
      <c r="AB340" s="2">
        <f t="shared" si="31"/>
        <v>145.65</v>
      </c>
    </row>
    <row r="341" spans="1:29" x14ac:dyDescent="0.25">
      <c r="A341">
        <v>340</v>
      </c>
      <c r="B341" t="s">
        <v>22</v>
      </c>
      <c r="C341" t="s">
        <v>404</v>
      </c>
      <c r="D341" t="s">
        <v>391</v>
      </c>
      <c r="E341" t="s">
        <v>392</v>
      </c>
      <c r="F341" t="s">
        <v>314</v>
      </c>
      <c r="G341">
        <v>2</v>
      </c>
      <c r="H341">
        <v>5</v>
      </c>
      <c r="I341" t="s">
        <v>26</v>
      </c>
      <c r="J341">
        <v>3</v>
      </c>
      <c r="K341">
        <v>0.47712125500000002</v>
      </c>
      <c r="L341">
        <v>-1</v>
      </c>
      <c r="M341">
        <v>52</v>
      </c>
      <c r="N341" s="3">
        <v>2</v>
      </c>
      <c r="O341" s="3">
        <v>2</v>
      </c>
      <c r="P341" s="3">
        <v>66.7</v>
      </c>
      <c r="Q341" s="3">
        <v>194.20000000000002</v>
      </c>
      <c r="R341">
        <v>1</v>
      </c>
      <c r="S341">
        <v>1</v>
      </c>
      <c r="T341">
        <v>33.299999999999997</v>
      </c>
      <c r="U341">
        <v>291.3</v>
      </c>
      <c r="V341">
        <v>3</v>
      </c>
      <c r="W341">
        <v>3</v>
      </c>
      <c r="X341">
        <v>100</v>
      </c>
      <c r="Y341" s="2">
        <f t="shared" si="29"/>
        <v>485.5</v>
      </c>
      <c r="Z341" s="2">
        <f t="shared" si="28"/>
        <v>161.83333333333334</v>
      </c>
      <c r="AA341" s="2">
        <f t="shared" si="30"/>
        <v>97.100000000000009</v>
      </c>
      <c r="AB341" s="2">
        <f t="shared" si="31"/>
        <v>291.3</v>
      </c>
    </row>
    <row r="342" spans="1:29" x14ac:dyDescent="0.25">
      <c r="A342">
        <v>341</v>
      </c>
      <c r="B342" t="s">
        <v>22</v>
      </c>
      <c r="C342" t="s">
        <v>405</v>
      </c>
      <c r="D342" t="s">
        <v>391</v>
      </c>
      <c r="E342" t="s">
        <v>392</v>
      </c>
      <c r="F342" t="s">
        <v>314</v>
      </c>
      <c r="G342">
        <v>2</v>
      </c>
      <c r="H342">
        <v>5</v>
      </c>
      <c r="I342" t="s">
        <v>26</v>
      </c>
      <c r="J342">
        <v>5</v>
      </c>
      <c r="K342">
        <v>0.69897000399999998</v>
      </c>
      <c r="L342">
        <v>-1</v>
      </c>
      <c r="M342">
        <v>38</v>
      </c>
      <c r="N342" s="3">
        <v>2</v>
      </c>
      <c r="O342" s="3">
        <v>2</v>
      </c>
      <c r="P342" s="3">
        <v>40</v>
      </c>
      <c r="Q342" s="3">
        <v>388.40000000000003</v>
      </c>
      <c r="R342">
        <v>1</v>
      </c>
      <c r="S342">
        <v>1</v>
      </c>
      <c r="T342">
        <v>20</v>
      </c>
      <c r="U342">
        <v>194.20000000000002</v>
      </c>
      <c r="V342">
        <v>3</v>
      </c>
      <c r="W342">
        <v>3</v>
      </c>
      <c r="X342">
        <v>60</v>
      </c>
      <c r="Y342" s="2">
        <f t="shared" si="29"/>
        <v>582.6</v>
      </c>
      <c r="Z342" s="2">
        <f t="shared" si="28"/>
        <v>194.20000000000002</v>
      </c>
      <c r="AA342" s="2">
        <f t="shared" si="30"/>
        <v>194.20000000000002</v>
      </c>
      <c r="AB342" s="2">
        <f t="shared" si="31"/>
        <v>194.20000000000002</v>
      </c>
    </row>
    <row r="343" spans="1:29" x14ac:dyDescent="0.25">
      <c r="A343">
        <v>342</v>
      </c>
      <c r="B343" t="s">
        <v>22</v>
      </c>
      <c r="C343" t="s">
        <v>406</v>
      </c>
      <c r="D343" t="s">
        <v>391</v>
      </c>
      <c r="E343" t="s">
        <v>392</v>
      </c>
      <c r="F343" t="s">
        <v>314</v>
      </c>
      <c r="G343">
        <v>2</v>
      </c>
      <c r="H343">
        <v>5</v>
      </c>
      <c r="I343" t="s">
        <v>26</v>
      </c>
      <c r="J343">
        <v>7</v>
      </c>
      <c r="K343">
        <v>0.84509803999999999</v>
      </c>
      <c r="L343">
        <v>1</v>
      </c>
      <c r="M343">
        <v>38</v>
      </c>
      <c r="N343" s="3">
        <v>6</v>
      </c>
      <c r="O343" s="3">
        <v>6</v>
      </c>
      <c r="P343" s="3">
        <v>85.7</v>
      </c>
      <c r="Q343" s="3">
        <v>291.3</v>
      </c>
      <c r="R343">
        <v>1</v>
      </c>
      <c r="S343">
        <v>1</v>
      </c>
      <c r="T343">
        <v>14.3</v>
      </c>
      <c r="U343">
        <v>97.100000000000009</v>
      </c>
      <c r="V343">
        <v>7</v>
      </c>
      <c r="W343">
        <v>7</v>
      </c>
      <c r="X343">
        <v>100</v>
      </c>
      <c r="Y343" s="2">
        <f t="shared" si="29"/>
        <v>388.40000000000003</v>
      </c>
      <c r="Z343" s="2">
        <f t="shared" si="28"/>
        <v>55.485714285714288</v>
      </c>
      <c r="AA343" s="2">
        <f t="shared" si="30"/>
        <v>48.550000000000004</v>
      </c>
      <c r="AB343" s="2">
        <f t="shared" si="31"/>
        <v>97.100000000000009</v>
      </c>
    </row>
    <row r="344" spans="1:29" x14ac:dyDescent="0.25">
      <c r="A344">
        <v>343</v>
      </c>
      <c r="B344" t="s">
        <v>22</v>
      </c>
      <c r="C344" t="s">
        <v>407</v>
      </c>
      <c r="D344" t="s">
        <v>391</v>
      </c>
      <c r="E344" t="s">
        <v>392</v>
      </c>
      <c r="F344" t="s">
        <v>314</v>
      </c>
      <c r="G344">
        <v>2</v>
      </c>
      <c r="H344">
        <v>5</v>
      </c>
      <c r="I344" t="s">
        <v>26</v>
      </c>
      <c r="J344">
        <v>3</v>
      </c>
      <c r="K344">
        <v>0.47712125500000002</v>
      </c>
      <c r="L344">
        <v>-1</v>
      </c>
      <c r="M344">
        <v>42</v>
      </c>
      <c r="N344" s="3">
        <v>2</v>
      </c>
      <c r="O344" s="3">
        <v>2</v>
      </c>
      <c r="P344" s="3">
        <v>66.7</v>
      </c>
      <c r="Q344" s="3">
        <v>291.3</v>
      </c>
      <c r="R344">
        <v>1</v>
      </c>
      <c r="S344">
        <v>1</v>
      </c>
      <c r="T344">
        <v>33.299999999999997</v>
      </c>
      <c r="U344">
        <v>339.85</v>
      </c>
      <c r="V344">
        <v>3</v>
      </c>
      <c r="W344">
        <v>3</v>
      </c>
      <c r="X344">
        <v>100</v>
      </c>
      <c r="Y344" s="2">
        <f t="shared" si="29"/>
        <v>631.15000000000009</v>
      </c>
      <c r="Z344" s="2">
        <f t="shared" si="28"/>
        <v>210.38333333333335</v>
      </c>
      <c r="AA344" s="2">
        <f t="shared" si="30"/>
        <v>145.65</v>
      </c>
      <c r="AB344" s="2">
        <f t="shared" si="31"/>
        <v>339.85</v>
      </c>
    </row>
    <row r="345" spans="1:29" x14ac:dyDescent="0.25">
      <c r="A345">
        <v>344</v>
      </c>
      <c r="B345" t="s">
        <v>22</v>
      </c>
      <c r="C345" t="s">
        <v>408</v>
      </c>
      <c r="D345" t="s">
        <v>409</v>
      </c>
      <c r="E345" t="s">
        <v>410</v>
      </c>
      <c r="F345" t="s">
        <v>314</v>
      </c>
      <c r="G345">
        <v>2</v>
      </c>
      <c r="H345">
        <v>5</v>
      </c>
      <c r="I345" t="s">
        <v>26</v>
      </c>
      <c r="J345">
        <v>6</v>
      </c>
      <c r="K345">
        <v>0.77815124999999996</v>
      </c>
      <c r="L345">
        <v>1</v>
      </c>
      <c r="M345">
        <v>35</v>
      </c>
      <c r="N345" s="3">
        <v>1</v>
      </c>
      <c r="O345" s="3">
        <v>1</v>
      </c>
      <c r="P345" s="3">
        <v>16.7</v>
      </c>
      <c r="Q345" s="3">
        <v>14.565000000000001</v>
      </c>
      <c r="R345">
        <v>2</v>
      </c>
      <c r="S345">
        <v>2</v>
      </c>
      <c r="T345">
        <v>33.299999999999997</v>
      </c>
      <c r="U345">
        <v>29.130000000000003</v>
      </c>
      <c r="V345">
        <v>3</v>
      </c>
      <c r="W345">
        <v>3</v>
      </c>
      <c r="X345">
        <v>50</v>
      </c>
      <c r="Y345" s="2">
        <f t="shared" si="29"/>
        <v>43.695000000000007</v>
      </c>
      <c r="Z345" s="2">
        <f t="shared" si="28"/>
        <v>14.565000000000003</v>
      </c>
      <c r="AA345" s="2">
        <f t="shared" si="30"/>
        <v>14.565000000000001</v>
      </c>
      <c r="AB345" s="2">
        <f t="shared" si="31"/>
        <v>14.565000000000001</v>
      </c>
      <c r="AC345" s="2">
        <f>AVERAGE(AB345:AB359)</f>
        <v>130.86922222222222</v>
      </c>
    </row>
    <row r="346" spans="1:29" x14ac:dyDescent="0.25">
      <c r="A346">
        <v>345</v>
      </c>
      <c r="B346" t="s">
        <v>22</v>
      </c>
      <c r="C346" t="s">
        <v>411</v>
      </c>
      <c r="D346" t="s">
        <v>409</v>
      </c>
      <c r="E346" t="s">
        <v>410</v>
      </c>
      <c r="F346" t="s">
        <v>314</v>
      </c>
      <c r="G346">
        <v>2</v>
      </c>
      <c r="H346">
        <v>5</v>
      </c>
      <c r="I346" t="s">
        <v>26</v>
      </c>
      <c r="J346">
        <v>8</v>
      </c>
      <c r="K346">
        <v>0.90308998699999998</v>
      </c>
      <c r="L346">
        <v>1</v>
      </c>
      <c r="M346">
        <v>48</v>
      </c>
      <c r="N346" s="3">
        <v>2</v>
      </c>
      <c r="O346" s="3">
        <v>2</v>
      </c>
      <c r="P346" s="3">
        <v>25</v>
      </c>
      <c r="Q346" s="3">
        <v>19.420000000000002</v>
      </c>
      <c r="R346">
        <v>3</v>
      </c>
      <c r="S346">
        <v>3</v>
      </c>
      <c r="T346">
        <v>37.5</v>
      </c>
      <c r="U346">
        <v>291.3</v>
      </c>
      <c r="V346">
        <v>5</v>
      </c>
      <c r="W346">
        <v>5</v>
      </c>
      <c r="X346">
        <v>62.5</v>
      </c>
      <c r="Y346" s="2">
        <f t="shared" si="29"/>
        <v>310.72000000000003</v>
      </c>
      <c r="Z346" s="2">
        <f t="shared" si="28"/>
        <v>62.144000000000005</v>
      </c>
      <c r="AA346" s="2">
        <f t="shared" si="30"/>
        <v>9.7100000000000009</v>
      </c>
      <c r="AB346" s="2">
        <f t="shared" si="31"/>
        <v>97.100000000000009</v>
      </c>
    </row>
    <row r="347" spans="1:29" x14ac:dyDescent="0.25">
      <c r="A347">
        <v>346</v>
      </c>
      <c r="B347" t="s">
        <v>22</v>
      </c>
      <c r="C347" t="s">
        <v>412</v>
      </c>
      <c r="D347" t="s">
        <v>409</v>
      </c>
      <c r="E347" t="s">
        <v>410</v>
      </c>
      <c r="F347" t="s">
        <v>314</v>
      </c>
      <c r="G347">
        <v>2</v>
      </c>
      <c r="H347">
        <v>5</v>
      </c>
      <c r="I347" t="s">
        <v>26</v>
      </c>
      <c r="J347">
        <v>8</v>
      </c>
      <c r="K347">
        <v>0.90308998699999998</v>
      </c>
      <c r="L347">
        <v>1</v>
      </c>
      <c r="M347">
        <v>47</v>
      </c>
      <c r="N347" s="3">
        <v>2</v>
      </c>
      <c r="O347" s="3">
        <v>2.4</v>
      </c>
      <c r="P347" s="3">
        <v>30</v>
      </c>
      <c r="Q347" s="3">
        <v>29.130000000000003</v>
      </c>
      <c r="R347">
        <v>2</v>
      </c>
      <c r="S347">
        <v>2.4</v>
      </c>
      <c r="T347">
        <v>30</v>
      </c>
      <c r="U347">
        <v>29.130000000000003</v>
      </c>
      <c r="V347">
        <v>4</v>
      </c>
      <c r="W347">
        <v>4.8</v>
      </c>
      <c r="X347">
        <v>60</v>
      </c>
      <c r="Y347" s="2">
        <f t="shared" si="29"/>
        <v>58.260000000000005</v>
      </c>
      <c r="Z347" s="2">
        <f t="shared" si="28"/>
        <v>12.137500000000001</v>
      </c>
      <c r="AA347" s="2">
        <f t="shared" si="30"/>
        <v>12.137500000000001</v>
      </c>
      <c r="AB347" s="2">
        <f t="shared" si="31"/>
        <v>12.137500000000001</v>
      </c>
    </row>
    <row r="348" spans="1:29" x14ac:dyDescent="0.25">
      <c r="A348">
        <v>347</v>
      </c>
      <c r="B348" t="s">
        <v>22</v>
      </c>
      <c r="C348" t="s">
        <v>413</v>
      </c>
      <c r="D348" t="s">
        <v>409</v>
      </c>
      <c r="E348" t="s">
        <v>410</v>
      </c>
      <c r="F348" t="s">
        <v>314</v>
      </c>
      <c r="G348">
        <v>2</v>
      </c>
      <c r="H348">
        <v>5</v>
      </c>
      <c r="I348" t="s">
        <v>26</v>
      </c>
      <c r="J348">
        <v>8</v>
      </c>
      <c r="K348">
        <v>0.90308998699999998</v>
      </c>
      <c r="L348">
        <v>1</v>
      </c>
      <c r="M348">
        <v>46</v>
      </c>
      <c r="N348" s="3">
        <v>2</v>
      </c>
      <c r="O348" s="3">
        <v>2</v>
      </c>
      <c r="P348" s="3">
        <v>25</v>
      </c>
      <c r="Q348" s="3">
        <v>29.130000000000003</v>
      </c>
      <c r="R348">
        <v>2</v>
      </c>
      <c r="S348">
        <v>2</v>
      </c>
      <c r="T348">
        <v>25</v>
      </c>
      <c r="U348">
        <v>29.130000000000003</v>
      </c>
      <c r="V348">
        <v>4</v>
      </c>
      <c r="W348">
        <v>4</v>
      </c>
      <c r="X348">
        <v>50</v>
      </c>
      <c r="Y348" s="2">
        <f t="shared" si="29"/>
        <v>58.260000000000005</v>
      </c>
      <c r="Z348" s="2">
        <f t="shared" si="28"/>
        <v>14.565000000000001</v>
      </c>
      <c r="AA348" s="2">
        <f t="shared" si="30"/>
        <v>14.565000000000001</v>
      </c>
      <c r="AB348" s="2">
        <f t="shared" si="31"/>
        <v>14.565000000000001</v>
      </c>
    </row>
    <row r="349" spans="1:29" x14ac:dyDescent="0.25">
      <c r="A349">
        <v>348</v>
      </c>
      <c r="B349" t="s">
        <v>22</v>
      </c>
      <c r="C349" t="s">
        <v>414</v>
      </c>
      <c r="D349" t="s">
        <v>409</v>
      </c>
      <c r="E349" t="s">
        <v>410</v>
      </c>
      <c r="F349" t="s">
        <v>314</v>
      </c>
      <c r="G349">
        <v>2</v>
      </c>
      <c r="H349">
        <v>5</v>
      </c>
      <c r="I349" t="s">
        <v>26</v>
      </c>
      <c r="J349">
        <v>7</v>
      </c>
      <c r="K349">
        <v>0.84509803999999999</v>
      </c>
      <c r="L349">
        <v>1</v>
      </c>
      <c r="M349">
        <v>48</v>
      </c>
      <c r="N349" s="3">
        <v>4</v>
      </c>
      <c r="O349" s="3">
        <v>2</v>
      </c>
      <c r="P349" s="3">
        <v>28.6</v>
      </c>
      <c r="Q349" s="3">
        <v>29.130000000000003</v>
      </c>
      <c r="R349">
        <v>3</v>
      </c>
      <c r="S349">
        <v>2</v>
      </c>
      <c r="T349">
        <v>28.6</v>
      </c>
      <c r="U349">
        <v>388.40000000000003</v>
      </c>
      <c r="V349">
        <v>7</v>
      </c>
      <c r="W349">
        <v>4</v>
      </c>
      <c r="X349">
        <v>57.1</v>
      </c>
      <c r="Y349" s="2">
        <f t="shared" si="29"/>
        <v>417.53000000000003</v>
      </c>
      <c r="Z349" s="2">
        <f t="shared" si="28"/>
        <v>104.38250000000001</v>
      </c>
      <c r="AA349" s="2">
        <f t="shared" si="30"/>
        <v>14.565000000000001</v>
      </c>
      <c r="AB349" s="2">
        <f t="shared" si="31"/>
        <v>194.20000000000002</v>
      </c>
    </row>
    <row r="350" spans="1:29" x14ac:dyDescent="0.25">
      <c r="A350">
        <v>349</v>
      </c>
      <c r="B350" t="s">
        <v>22</v>
      </c>
      <c r="C350" t="s">
        <v>415</v>
      </c>
      <c r="D350" t="s">
        <v>409</v>
      </c>
      <c r="E350" t="s">
        <v>410</v>
      </c>
      <c r="F350" t="s">
        <v>314</v>
      </c>
      <c r="G350">
        <v>2</v>
      </c>
      <c r="H350">
        <v>5</v>
      </c>
      <c r="I350" t="s">
        <v>26</v>
      </c>
      <c r="J350">
        <v>6</v>
      </c>
      <c r="K350">
        <v>0.77815124999999996</v>
      </c>
      <c r="L350">
        <v>1</v>
      </c>
      <c r="M350">
        <v>71</v>
      </c>
      <c r="N350" s="3">
        <v>2</v>
      </c>
      <c r="O350" s="3">
        <v>2</v>
      </c>
      <c r="P350" s="3">
        <v>33.299999999999997</v>
      </c>
      <c r="Q350" s="3">
        <v>29.130000000000003</v>
      </c>
      <c r="R350">
        <v>4</v>
      </c>
      <c r="S350">
        <v>4</v>
      </c>
      <c r="T350">
        <v>66.7</v>
      </c>
      <c r="U350">
        <v>242.75000000000003</v>
      </c>
      <c r="V350">
        <v>6</v>
      </c>
      <c r="W350">
        <v>6</v>
      </c>
      <c r="X350">
        <v>100</v>
      </c>
      <c r="Y350" s="2">
        <f t="shared" si="29"/>
        <v>271.88000000000005</v>
      </c>
      <c r="Z350" s="2">
        <f t="shared" si="28"/>
        <v>45.31333333333334</v>
      </c>
      <c r="AA350" s="2">
        <f t="shared" si="30"/>
        <v>14.565000000000001</v>
      </c>
      <c r="AB350" s="2">
        <f t="shared" si="31"/>
        <v>60.687500000000007</v>
      </c>
    </row>
    <row r="351" spans="1:29" x14ac:dyDescent="0.25">
      <c r="A351">
        <v>350</v>
      </c>
      <c r="B351" t="s">
        <v>22</v>
      </c>
      <c r="C351" t="s">
        <v>416</v>
      </c>
      <c r="D351" t="s">
        <v>409</v>
      </c>
      <c r="E351" t="s">
        <v>410</v>
      </c>
      <c r="F351" t="s">
        <v>314</v>
      </c>
      <c r="G351">
        <v>2</v>
      </c>
      <c r="H351">
        <v>5</v>
      </c>
      <c r="I351" t="s">
        <v>26</v>
      </c>
      <c r="J351">
        <v>4</v>
      </c>
      <c r="K351">
        <v>0.60205999099999996</v>
      </c>
      <c r="L351">
        <v>1</v>
      </c>
      <c r="M351">
        <v>33</v>
      </c>
      <c r="N351" s="3">
        <v>2</v>
      </c>
      <c r="O351" s="3">
        <v>2</v>
      </c>
      <c r="P351" s="3">
        <v>50</v>
      </c>
      <c r="Q351" s="3">
        <v>48.550000000000004</v>
      </c>
      <c r="R351">
        <v>2</v>
      </c>
      <c r="S351">
        <v>2</v>
      </c>
      <c r="T351">
        <v>50</v>
      </c>
      <c r="U351">
        <v>971.00000000000011</v>
      </c>
      <c r="V351">
        <v>4</v>
      </c>
      <c r="W351">
        <v>4</v>
      </c>
      <c r="X351">
        <v>100</v>
      </c>
      <c r="Y351" s="2">
        <f t="shared" si="29"/>
        <v>1019.5500000000001</v>
      </c>
      <c r="Z351" s="2">
        <f t="shared" si="28"/>
        <v>254.88750000000002</v>
      </c>
      <c r="AA351" s="2">
        <f t="shared" si="30"/>
        <v>24.275000000000002</v>
      </c>
      <c r="AB351" s="2">
        <f t="shared" si="31"/>
        <v>485.50000000000006</v>
      </c>
    </row>
    <row r="352" spans="1:29" x14ac:dyDescent="0.25">
      <c r="A352">
        <v>351</v>
      </c>
      <c r="B352" t="s">
        <v>22</v>
      </c>
      <c r="C352" t="s">
        <v>417</v>
      </c>
      <c r="D352" t="s">
        <v>409</v>
      </c>
      <c r="E352" t="s">
        <v>410</v>
      </c>
      <c r="F352" t="s">
        <v>314</v>
      </c>
      <c r="G352">
        <v>2</v>
      </c>
      <c r="H352">
        <v>5</v>
      </c>
      <c r="I352" t="s">
        <v>26</v>
      </c>
      <c r="J352">
        <v>6</v>
      </c>
      <c r="K352">
        <v>0.77815124999999996</v>
      </c>
      <c r="L352">
        <v>1</v>
      </c>
      <c r="M352">
        <v>40</v>
      </c>
      <c r="N352" s="3">
        <v>2</v>
      </c>
      <c r="O352" s="3">
        <v>2</v>
      </c>
      <c r="P352" s="3">
        <v>33.299999999999997</v>
      </c>
      <c r="Q352" s="3">
        <v>485.50000000000006</v>
      </c>
      <c r="R352">
        <v>3</v>
      </c>
      <c r="S352">
        <v>3</v>
      </c>
      <c r="T352">
        <v>50</v>
      </c>
      <c r="U352">
        <v>485.50000000000006</v>
      </c>
      <c r="V352">
        <v>5</v>
      </c>
      <c r="W352">
        <v>5</v>
      </c>
      <c r="X352">
        <v>83.3</v>
      </c>
      <c r="Y352" s="2">
        <f t="shared" si="29"/>
        <v>971.00000000000011</v>
      </c>
      <c r="Z352" s="2">
        <f t="shared" si="28"/>
        <v>194.20000000000002</v>
      </c>
      <c r="AA352" s="2">
        <f t="shared" si="30"/>
        <v>242.75000000000003</v>
      </c>
      <c r="AB352" s="2">
        <f t="shared" si="31"/>
        <v>161.83333333333334</v>
      </c>
    </row>
    <row r="353" spans="1:29" x14ac:dyDescent="0.25">
      <c r="A353">
        <v>352</v>
      </c>
      <c r="B353" t="s">
        <v>22</v>
      </c>
      <c r="C353" t="s">
        <v>418</v>
      </c>
      <c r="D353" t="s">
        <v>409</v>
      </c>
      <c r="E353" t="s">
        <v>410</v>
      </c>
      <c r="F353" t="s">
        <v>314</v>
      </c>
      <c r="G353">
        <v>2</v>
      </c>
      <c r="H353">
        <v>5</v>
      </c>
      <c r="I353" t="s">
        <v>26</v>
      </c>
      <c r="J353">
        <v>6</v>
      </c>
      <c r="K353">
        <v>0.77815124999999996</v>
      </c>
      <c r="L353">
        <v>-1</v>
      </c>
      <c r="M353">
        <v>58</v>
      </c>
      <c r="N353" s="3">
        <v>2</v>
      </c>
      <c r="O353" s="3">
        <v>2</v>
      </c>
      <c r="P353" s="3">
        <v>33.299999999999997</v>
      </c>
      <c r="Q353" s="3">
        <v>38.840000000000003</v>
      </c>
      <c r="R353">
        <v>3</v>
      </c>
      <c r="S353">
        <v>3</v>
      </c>
      <c r="T353">
        <v>50</v>
      </c>
      <c r="U353">
        <v>485.50000000000006</v>
      </c>
      <c r="V353">
        <v>5</v>
      </c>
      <c r="W353">
        <v>5</v>
      </c>
      <c r="X353">
        <v>83.3</v>
      </c>
      <c r="Y353" s="2">
        <f t="shared" si="29"/>
        <v>524.34</v>
      </c>
      <c r="Z353" s="2">
        <f t="shared" si="28"/>
        <v>104.86800000000001</v>
      </c>
      <c r="AA353" s="2">
        <f t="shared" si="30"/>
        <v>19.420000000000002</v>
      </c>
      <c r="AB353" s="2">
        <f t="shared" si="31"/>
        <v>161.83333333333334</v>
      </c>
    </row>
    <row r="354" spans="1:29" x14ac:dyDescent="0.25">
      <c r="A354">
        <v>353</v>
      </c>
      <c r="B354" t="s">
        <v>22</v>
      </c>
      <c r="C354" t="s">
        <v>419</v>
      </c>
      <c r="D354" t="s">
        <v>409</v>
      </c>
      <c r="E354" t="s">
        <v>410</v>
      </c>
      <c r="F354" t="s">
        <v>314</v>
      </c>
      <c r="G354">
        <v>2</v>
      </c>
      <c r="H354">
        <v>5</v>
      </c>
      <c r="I354" t="s">
        <v>26</v>
      </c>
      <c r="J354">
        <v>4</v>
      </c>
      <c r="K354">
        <v>0.60205999099999996</v>
      </c>
      <c r="L354">
        <v>-1</v>
      </c>
      <c r="M354">
        <v>45</v>
      </c>
      <c r="N354" s="3">
        <v>2</v>
      </c>
      <c r="O354" s="3">
        <v>2</v>
      </c>
      <c r="P354" s="3">
        <v>50</v>
      </c>
      <c r="Q354" s="3">
        <v>19.420000000000002</v>
      </c>
      <c r="R354">
        <v>1</v>
      </c>
      <c r="S354">
        <v>1</v>
      </c>
      <c r="T354">
        <v>25</v>
      </c>
      <c r="U354">
        <v>48.550000000000004</v>
      </c>
      <c r="V354">
        <v>3</v>
      </c>
      <c r="W354">
        <v>3</v>
      </c>
      <c r="X354">
        <v>75</v>
      </c>
      <c r="Y354" s="2">
        <f t="shared" si="29"/>
        <v>67.97</v>
      </c>
      <c r="Z354" s="2">
        <f t="shared" si="28"/>
        <v>22.656666666666666</v>
      </c>
      <c r="AA354" s="2">
        <f t="shared" si="30"/>
        <v>9.7100000000000009</v>
      </c>
      <c r="AB354" s="2">
        <f t="shared" si="31"/>
        <v>48.550000000000004</v>
      </c>
    </row>
    <row r="355" spans="1:29" x14ac:dyDescent="0.25">
      <c r="A355">
        <v>354</v>
      </c>
      <c r="B355" t="s">
        <v>22</v>
      </c>
      <c r="C355" t="s">
        <v>420</v>
      </c>
      <c r="D355" t="s">
        <v>409</v>
      </c>
      <c r="E355" t="s">
        <v>410</v>
      </c>
      <c r="F355" t="s">
        <v>314</v>
      </c>
      <c r="G355">
        <v>2</v>
      </c>
      <c r="H355">
        <v>5</v>
      </c>
      <c r="I355" t="s">
        <v>26</v>
      </c>
      <c r="J355">
        <v>4</v>
      </c>
      <c r="K355">
        <v>0.60205999099999996</v>
      </c>
      <c r="L355">
        <v>-1</v>
      </c>
      <c r="M355">
        <v>30</v>
      </c>
      <c r="N355" s="3">
        <v>1</v>
      </c>
      <c r="O355" s="3">
        <v>1</v>
      </c>
      <c r="P355" s="3">
        <v>25</v>
      </c>
      <c r="Q355" s="3">
        <v>97.100000000000009</v>
      </c>
      <c r="R355">
        <v>2</v>
      </c>
      <c r="S355">
        <v>2</v>
      </c>
      <c r="T355">
        <v>50</v>
      </c>
      <c r="U355">
        <v>485.50000000000006</v>
      </c>
      <c r="V355">
        <v>3</v>
      </c>
      <c r="W355">
        <v>3</v>
      </c>
      <c r="X355">
        <v>75</v>
      </c>
      <c r="Y355" s="2">
        <f t="shared" si="29"/>
        <v>582.6</v>
      </c>
      <c r="Z355" s="2">
        <f t="shared" si="28"/>
        <v>194.20000000000002</v>
      </c>
      <c r="AA355" s="2">
        <f t="shared" si="30"/>
        <v>97.100000000000009</v>
      </c>
      <c r="AB355" s="2">
        <f t="shared" si="31"/>
        <v>242.75000000000003</v>
      </c>
    </row>
    <row r="356" spans="1:29" x14ac:dyDescent="0.25">
      <c r="A356">
        <v>355</v>
      </c>
      <c r="B356" t="s">
        <v>22</v>
      </c>
      <c r="C356" t="s">
        <v>421</v>
      </c>
      <c r="D356" t="s">
        <v>409</v>
      </c>
      <c r="E356" t="s">
        <v>410</v>
      </c>
      <c r="F356" t="s">
        <v>314</v>
      </c>
      <c r="G356">
        <v>2</v>
      </c>
      <c r="H356">
        <v>5</v>
      </c>
      <c r="I356" t="s">
        <v>26</v>
      </c>
      <c r="J356">
        <v>7</v>
      </c>
      <c r="K356">
        <v>0.84509803999999999</v>
      </c>
      <c r="L356">
        <v>-1</v>
      </c>
      <c r="M356">
        <v>32</v>
      </c>
      <c r="N356" s="3">
        <v>2</v>
      </c>
      <c r="O356" s="3">
        <v>2</v>
      </c>
      <c r="P356" s="3">
        <v>28.6</v>
      </c>
      <c r="Q356" s="3">
        <v>194.20000000000002</v>
      </c>
      <c r="R356">
        <v>4</v>
      </c>
      <c r="S356">
        <v>4</v>
      </c>
      <c r="T356">
        <v>57.1</v>
      </c>
      <c r="U356">
        <v>485.50000000000006</v>
      </c>
      <c r="V356">
        <v>6</v>
      </c>
      <c r="W356">
        <v>6</v>
      </c>
      <c r="X356">
        <v>85.7</v>
      </c>
      <c r="Y356" s="2">
        <f t="shared" si="29"/>
        <v>679.7</v>
      </c>
      <c r="Z356" s="2">
        <f t="shared" si="28"/>
        <v>113.28333333333335</v>
      </c>
      <c r="AA356" s="2">
        <f t="shared" si="30"/>
        <v>97.100000000000009</v>
      </c>
      <c r="AB356" s="2">
        <f t="shared" si="31"/>
        <v>121.37500000000001</v>
      </c>
    </row>
    <row r="357" spans="1:29" x14ac:dyDescent="0.25">
      <c r="A357">
        <v>356</v>
      </c>
      <c r="B357" t="s">
        <v>22</v>
      </c>
      <c r="C357" t="s">
        <v>422</v>
      </c>
      <c r="D357" t="s">
        <v>409</v>
      </c>
      <c r="E357" t="s">
        <v>410</v>
      </c>
      <c r="F357" t="s">
        <v>314</v>
      </c>
      <c r="G357">
        <v>2</v>
      </c>
      <c r="H357">
        <v>5</v>
      </c>
      <c r="I357" t="s">
        <v>26</v>
      </c>
      <c r="J357">
        <v>10</v>
      </c>
      <c r="K357">
        <v>1</v>
      </c>
      <c r="L357">
        <v>-1</v>
      </c>
      <c r="M357">
        <v>47</v>
      </c>
      <c r="N357" s="3">
        <v>4</v>
      </c>
      <c r="O357" s="3">
        <v>2</v>
      </c>
      <c r="P357" s="3">
        <v>20</v>
      </c>
      <c r="Q357" s="3">
        <v>388.40000000000003</v>
      </c>
      <c r="R357">
        <v>3</v>
      </c>
      <c r="S357">
        <v>3</v>
      </c>
      <c r="T357">
        <v>30</v>
      </c>
      <c r="U357">
        <v>582.6</v>
      </c>
      <c r="V357">
        <v>7</v>
      </c>
      <c r="W357">
        <v>5</v>
      </c>
      <c r="X357">
        <v>50</v>
      </c>
      <c r="Y357" s="2">
        <f t="shared" si="29"/>
        <v>971</v>
      </c>
      <c r="Z357" s="2">
        <f t="shared" si="28"/>
        <v>194.2</v>
      </c>
      <c r="AA357" s="2">
        <f t="shared" si="30"/>
        <v>194.20000000000002</v>
      </c>
      <c r="AB357" s="2">
        <f t="shared" si="31"/>
        <v>194.20000000000002</v>
      </c>
    </row>
    <row r="358" spans="1:29" x14ac:dyDescent="0.25">
      <c r="A358">
        <v>357</v>
      </c>
      <c r="B358" t="s">
        <v>22</v>
      </c>
      <c r="C358" t="s">
        <v>423</v>
      </c>
      <c r="D358" t="s">
        <v>409</v>
      </c>
      <c r="E358" t="s">
        <v>410</v>
      </c>
      <c r="F358" t="s">
        <v>314</v>
      </c>
      <c r="G358">
        <v>2</v>
      </c>
      <c r="H358">
        <v>5</v>
      </c>
      <c r="I358" t="s">
        <v>26</v>
      </c>
      <c r="J358">
        <v>6</v>
      </c>
      <c r="K358">
        <v>0.77815124999999996</v>
      </c>
      <c r="L358">
        <v>1</v>
      </c>
      <c r="M358">
        <v>53</v>
      </c>
      <c r="N358" s="3">
        <v>2</v>
      </c>
      <c r="O358" s="3">
        <v>2</v>
      </c>
      <c r="P358" s="3">
        <v>33.299999999999997</v>
      </c>
      <c r="Q358" s="3">
        <v>194.20000000000002</v>
      </c>
      <c r="R358">
        <v>3</v>
      </c>
      <c r="S358">
        <v>3</v>
      </c>
      <c r="T358">
        <v>50</v>
      </c>
      <c r="U358">
        <v>388.40000000000003</v>
      </c>
      <c r="V358">
        <v>5</v>
      </c>
      <c r="W358">
        <v>5</v>
      </c>
      <c r="X358">
        <v>83.3</v>
      </c>
      <c r="Y358" s="2">
        <f t="shared" si="29"/>
        <v>582.6</v>
      </c>
      <c r="Z358" s="2">
        <f t="shared" si="28"/>
        <v>116.52000000000001</v>
      </c>
      <c r="AA358" s="2">
        <f t="shared" si="30"/>
        <v>97.100000000000009</v>
      </c>
      <c r="AB358" s="2">
        <f t="shared" si="31"/>
        <v>129.46666666666667</v>
      </c>
    </row>
    <row r="359" spans="1:29" x14ac:dyDescent="0.25">
      <c r="A359">
        <v>358</v>
      </c>
      <c r="B359" t="s">
        <v>22</v>
      </c>
      <c r="C359" t="s">
        <v>424</v>
      </c>
      <c r="D359" t="s">
        <v>409</v>
      </c>
      <c r="E359" t="s">
        <v>410</v>
      </c>
      <c r="F359" t="s">
        <v>314</v>
      </c>
      <c r="G359">
        <v>2</v>
      </c>
      <c r="H359">
        <v>5</v>
      </c>
      <c r="I359" t="s">
        <v>26</v>
      </c>
      <c r="J359">
        <v>6</v>
      </c>
      <c r="K359">
        <v>0.77815124999999996</v>
      </c>
      <c r="L359">
        <v>1</v>
      </c>
      <c r="M359">
        <v>55</v>
      </c>
      <c r="N359" s="3">
        <v>20</v>
      </c>
      <c r="O359" s="3">
        <v>2</v>
      </c>
      <c r="P359" s="3">
        <v>33.299999999999997</v>
      </c>
      <c r="Q359" s="3">
        <v>48.550000000000004</v>
      </c>
      <c r="R359">
        <v>4</v>
      </c>
      <c r="S359">
        <v>4</v>
      </c>
      <c r="T359">
        <v>66.7</v>
      </c>
      <c r="U359">
        <v>97.100000000000009</v>
      </c>
      <c r="V359">
        <v>24</v>
      </c>
      <c r="W359">
        <v>6</v>
      </c>
      <c r="X359">
        <v>100</v>
      </c>
      <c r="Y359" s="2">
        <f t="shared" si="29"/>
        <v>145.65</v>
      </c>
      <c r="Z359" s="2">
        <f t="shared" si="28"/>
        <v>24.275000000000002</v>
      </c>
      <c r="AA359" s="2">
        <f t="shared" si="30"/>
        <v>24.275000000000002</v>
      </c>
      <c r="AB359" s="2">
        <f t="shared" si="31"/>
        <v>24.275000000000002</v>
      </c>
    </row>
    <row r="360" spans="1:29" x14ac:dyDescent="0.25">
      <c r="A360">
        <v>359</v>
      </c>
      <c r="B360" t="s">
        <v>22</v>
      </c>
      <c r="C360" t="s">
        <v>425</v>
      </c>
      <c r="D360" t="s">
        <v>426</v>
      </c>
      <c r="E360" t="s">
        <v>427</v>
      </c>
      <c r="F360" t="s">
        <v>314</v>
      </c>
      <c r="G360">
        <v>2</v>
      </c>
      <c r="H360">
        <v>4</v>
      </c>
      <c r="I360" t="s">
        <v>164</v>
      </c>
      <c r="J360">
        <v>3</v>
      </c>
      <c r="K360">
        <v>0.47712125500000002</v>
      </c>
      <c r="L360">
        <v>1</v>
      </c>
      <c r="M360">
        <v>71</v>
      </c>
      <c r="N360" s="3">
        <v>1</v>
      </c>
      <c r="O360" s="3">
        <v>0.5</v>
      </c>
      <c r="P360" s="3">
        <v>16.7</v>
      </c>
      <c r="Q360" s="3">
        <v>174.78</v>
      </c>
      <c r="R360">
        <v>1</v>
      </c>
      <c r="S360">
        <v>0.3</v>
      </c>
      <c r="T360">
        <v>8.3000000000000007</v>
      </c>
      <c r="U360">
        <v>194.20000000000002</v>
      </c>
      <c r="V360">
        <v>2</v>
      </c>
      <c r="W360">
        <v>0.8</v>
      </c>
      <c r="X360">
        <v>25</v>
      </c>
      <c r="Y360" s="2">
        <f t="shared" si="29"/>
        <v>368.98</v>
      </c>
      <c r="Z360" s="2">
        <f t="shared" si="28"/>
        <v>461.22500000000002</v>
      </c>
      <c r="AA360" s="2">
        <f t="shared" si="30"/>
        <v>349.56</v>
      </c>
      <c r="AB360" s="2">
        <f t="shared" si="31"/>
        <v>647.33333333333337</v>
      </c>
      <c r="AC360" s="2">
        <f>AVERAGE(AB360:AB373)</f>
        <v>393.02380952380952</v>
      </c>
    </row>
    <row r="361" spans="1:29" x14ac:dyDescent="0.25">
      <c r="A361">
        <v>360</v>
      </c>
      <c r="B361" t="s">
        <v>22</v>
      </c>
      <c r="C361" t="s">
        <v>428</v>
      </c>
      <c r="D361" t="s">
        <v>426</v>
      </c>
      <c r="E361" t="s">
        <v>427</v>
      </c>
      <c r="F361" t="s">
        <v>314</v>
      </c>
      <c r="G361">
        <v>2</v>
      </c>
      <c r="H361">
        <v>4</v>
      </c>
      <c r="I361" t="s">
        <v>164</v>
      </c>
      <c r="J361">
        <v>2</v>
      </c>
      <c r="K361">
        <v>0.30102999600000002</v>
      </c>
      <c r="L361">
        <v>1</v>
      </c>
      <c r="M361">
        <v>56</v>
      </c>
      <c r="N361" s="3">
        <v>1</v>
      </c>
      <c r="O361" s="3">
        <v>0.25</v>
      </c>
      <c r="P361" s="3">
        <v>12.5</v>
      </c>
      <c r="Q361" s="3">
        <v>106.81</v>
      </c>
      <c r="R361">
        <v>1</v>
      </c>
      <c r="S361">
        <v>0.3</v>
      </c>
      <c r="T361">
        <v>12.5</v>
      </c>
      <c r="U361">
        <v>145.65</v>
      </c>
      <c r="V361">
        <v>2</v>
      </c>
      <c r="W361">
        <v>0.5</v>
      </c>
      <c r="X361">
        <v>25</v>
      </c>
      <c r="Y361" s="2">
        <f t="shared" si="29"/>
        <v>252.46</v>
      </c>
      <c r="Z361" s="2">
        <f t="shared" si="28"/>
        <v>504.92</v>
      </c>
      <c r="AA361" s="2">
        <f t="shared" si="30"/>
        <v>427.24</v>
      </c>
      <c r="AB361" s="2">
        <f t="shared" si="31"/>
        <v>485.50000000000006</v>
      </c>
    </row>
    <row r="362" spans="1:29" x14ac:dyDescent="0.25">
      <c r="A362">
        <v>361</v>
      </c>
      <c r="B362" t="s">
        <v>22</v>
      </c>
      <c r="C362" t="s">
        <v>429</v>
      </c>
      <c r="D362" t="s">
        <v>426</v>
      </c>
      <c r="E362" t="s">
        <v>427</v>
      </c>
      <c r="F362" t="s">
        <v>314</v>
      </c>
      <c r="G362">
        <v>2</v>
      </c>
      <c r="H362">
        <v>4</v>
      </c>
      <c r="I362" t="s">
        <v>164</v>
      </c>
      <c r="J362">
        <v>2</v>
      </c>
      <c r="K362">
        <v>0.30102999600000002</v>
      </c>
      <c r="L362">
        <v>1</v>
      </c>
      <c r="M362">
        <v>56</v>
      </c>
      <c r="N362" s="3">
        <v>1</v>
      </c>
      <c r="O362" s="3">
        <v>0.25</v>
      </c>
      <c r="P362" s="3">
        <v>12.5</v>
      </c>
      <c r="Q362" s="3">
        <v>77.680000000000007</v>
      </c>
      <c r="T362">
        <v>0</v>
      </c>
      <c r="U362">
        <v>0</v>
      </c>
      <c r="V362">
        <v>1</v>
      </c>
      <c r="W362">
        <v>0.3</v>
      </c>
      <c r="X362">
        <v>12.5</v>
      </c>
      <c r="Y362" s="2">
        <f t="shared" si="29"/>
        <v>77.680000000000007</v>
      </c>
      <c r="Z362" s="2">
        <f t="shared" si="28"/>
        <v>258.93333333333339</v>
      </c>
      <c r="AA362" s="2">
        <f t="shared" si="30"/>
        <v>310.72000000000003</v>
      </c>
      <c r="AB362" s="2">
        <v>0</v>
      </c>
    </row>
    <row r="363" spans="1:29" x14ac:dyDescent="0.25">
      <c r="A363">
        <v>362</v>
      </c>
      <c r="B363" t="s">
        <v>22</v>
      </c>
      <c r="C363" t="s">
        <v>430</v>
      </c>
      <c r="D363" t="s">
        <v>426</v>
      </c>
      <c r="E363" t="s">
        <v>427</v>
      </c>
      <c r="F363" t="s">
        <v>314</v>
      </c>
      <c r="G363">
        <v>2</v>
      </c>
      <c r="H363">
        <v>4</v>
      </c>
      <c r="I363" t="s">
        <v>164</v>
      </c>
      <c r="J363">
        <v>1</v>
      </c>
      <c r="K363">
        <v>0</v>
      </c>
      <c r="L363">
        <v>1</v>
      </c>
      <c r="M363">
        <v>28</v>
      </c>
      <c r="N363" s="3">
        <v>1</v>
      </c>
      <c r="O363" s="3">
        <v>0.25</v>
      </c>
      <c r="P363" s="3">
        <v>25</v>
      </c>
      <c r="Q363" s="3">
        <v>77.680000000000007</v>
      </c>
      <c r="R363">
        <v>1</v>
      </c>
      <c r="S363">
        <v>0.3</v>
      </c>
      <c r="T363">
        <v>25</v>
      </c>
      <c r="U363">
        <v>97.100000000000009</v>
      </c>
      <c r="V363">
        <v>2</v>
      </c>
      <c r="W363">
        <v>0.5</v>
      </c>
      <c r="X363">
        <v>50</v>
      </c>
      <c r="Y363" s="2">
        <f t="shared" si="29"/>
        <v>174.78000000000003</v>
      </c>
      <c r="Z363" s="2">
        <f t="shared" si="28"/>
        <v>349.56000000000006</v>
      </c>
      <c r="AA363" s="2">
        <f t="shared" si="30"/>
        <v>310.72000000000003</v>
      </c>
      <c r="AB363" s="2">
        <f>U363/S363</f>
        <v>323.66666666666669</v>
      </c>
    </row>
    <row r="364" spans="1:29" x14ac:dyDescent="0.25">
      <c r="A364">
        <v>363</v>
      </c>
      <c r="B364" t="s">
        <v>22</v>
      </c>
      <c r="C364" t="s">
        <v>431</v>
      </c>
      <c r="D364" t="s">
        <v>426</v>
      </c>
      <c r="E364" t="s">
        <v>427</v>
      </c>
      <c r="F364" t="s">
        <v>314</v>
      </c>
      <c r="G364">
        <v>2</v>
      </c>
      <c r="H364">
        <v>4</v>
      </c>
      <c r="I364" t="s">
        <v>164</v>
      </c>
      <c r="J364">
        <v>1.75</v>
      </c>
      <c r="K364">
        <v>0.24303804900000001</v>
      </c>
      <c r="L364">
        <v>1</v>
      </c>
      <c r="M364">
        <v>32</v>
      </c>
      <c r="N364" s="3">
        <v>1</v>
      </c>
      <c r="O364" s="3">
        <v>0.25</v>
      </c>
      <c r="P364" s="3">
        <v>14.3</v>
      </c>
      <c r="Q364" s="3">
        <v>97.100000000000009</v>
      </c>
      <c r="R364">
        <v>1</v>
      </c>
      <c r="S364">
        <v>0.3</v>
      </c>
      <c r="T364">
        <v>14.3</v>
      </c>
      <c r="U364">
        <v>145.65</v>
      </c>
      <c r="V364">
        <v>2</v>
      </c>
      <c r="W364">
        <v>0.5</v>
      </c>
      <c r="X364">
        <v>28.6</v>
      </c>
      <c r="Y364" s="2">
        <f t="shared" si="29"/>
        <v>242.75</v>
      </c>
      <c r="Z364" s="2">
        <f t="shared" si="28"/>
        <v>485.5</v>
      </c>
      <c r="AA364" s="2">
        <f t="shared" si="30"/>
        <v>388.40000000000003</v>
      </c>
      <c r="AB364" s="2">
        <f>U364/S364</f>
        <v>485.50000000000006</v>
      </c>
    </row>
    <row r="365" spans="1:29" x14ac:dyDescent="0.25">
      <c r="A365">
        <v>364</v>
      </c>
      <c r="B365" t="s">
        <v>22</v>
      </c>
      <c r="C365" t="s">
        <v>432</v>
      </c>
      <c r="D365" t="s">
        <v>426</v>
      </c>
      <c r="E365" t="s">
        <v>427</v>
      </c>
      <c r="F365" t="s">
        <v>314</v>
      </c>
      <c r="G365">
        <v>2</v>
      </c>
      <c r="H365">
        <v>4</v>
      </c>
      <c r="I365" t="s">
        <v>164</v>
      </c>
      <c r="J365">
        <v>2</v>
      </c>
      <c r="K365">
        <v>0.30102999600000002</v>
      </c>
      <c r="L365">
        <v>1</v>
      </c>
      <c r="M365">
        <v>38</v>
      </c>
      <c r="N365" s="3">
        <v>1</v>
      </c>
      <c r="O365" s="3">
        <v>0.25</v>
      </c>
      <c r="P365" s="3">
        <v>12.5</v>
      </c>
      <c r="Q365" s="3">
        <v>87.39</v>
      </c>
      <c r="R365">
        <v>1</v>
      </c>
      <c r="S365">
        <v>0.3</v>
      </c>
      <c r="T365">
        <v>12.5</v>
      </c>
      <c r="U365">
        <v>116.52000000000001</v>
      </c>
      <c r="V365">
        <v>2</v>
      </c>
      <c r="W365">
        <v>0.5</v>
      </c>
      <c r="X365">
        <v>25</v>
      </c>
      <c r="Y365" s="2">
        <f t="shared" si="29"/>
        <v>203.91000000000003</v>
      </c>
      <c r="Z365" s="2">
        <f t="shared" si="28"/>
        <v>407.82000000000005</v>
      </c>
      <c r="AA365" s="2">
        <f t="shared" si="30"/>
        <v>349.56</v>
      </c>
      <c r="AB365" s="2">
        <f>U365/S365</f>
        <v>388.40000000000003</v>
      </c>
    </row>
    <row r="366" spans="1:29" x14ac:dyDescent="0.25">
      <c r="A366">
        <v>365</v>
      </c>
      <c r="B366" t="s">
        <v>22</v>
      </c>
      <c r="C366" t="s">
        <v>433</v>
      </c>
      <c r="D366" t="s">
        <v>426</v>
      </c>
      <c r="E366" t="s">
        <v>427</v>
      </c>
      <c r="F366" t="s">
        <v>314</v>
      </c>
      <c r="G366">
        <v>2</v>
      </c>
      <c r="H366">
        <v>4</v>
      </c>
      <c r="I366" t="s">
        <v>164</v>
      </c>
      <c r="J366">
        <v>2</v>
      </c>
      <c r="K366">
        <v>0.30102999600000002</v>
      </c>
      <c r="L366">
        <v>1</v>
      </c>
      <c r="M366">
        <v>44</v>
      </c>
      <c r="N366" s="3">
        <v>1</v>
      </c>
      <c r="O366" s="3">
        <v>0.25</v>
      </c>
      <c r="P366" s="3">
        <v>12.5</v>
      </c>
      <c r="Q366" s="3">
        <v>97.100000000000009</v>
      </c>
      <c r="R366">
        <v>1</v>
      </c>
      <c r="S366">
        <v>0.3</v>
      </c>
      <c r="T366">
        <v>12.5</v>
      </c>
      <c r="U366">
        <v>126.23</v>
      </c>
      <c r="V366">
        <v>2</v>
      </c>
      <c r="W366">
        <v>0.5</v>
      </c>
      <c r="X366">
        <v>25</v>
      </c>
      <c r="Y366" s="2">
        <f t="shared" si="29"/>
        <v>223.33</v>
      </c>
      <c r="Z366" s="2">
        <f t="shared" si="28"/>
        <v>446.66</v>
      </c>
      <c r="AA366" s="2">
        <f t="shared" si="30"/>
        <v>388.40000000000003</v>
      </c>
      <c r="AB366" s="2">
        <f>U366/S366</f>
        <v>420.76666666666671</v>
      </c>
    </row>
    <row r="367" spans="1:29" x14ac:dyDescent="0.25">
      <c r="A367">
        <v>366</v>
      </c>
      <c r="B367" t="s">
        <v>22</v>
      </c>
      <c r="C367" t="s">
        <v>434</v>
      </c>
      <c r="D367" t="s">
        <v>426</v>
      </c>
      <c r="E367" t="s">
        <v>427</v>
      </c>
      <c r="F367" t="s">
        <v>314</v>
      </c>
      <c r="G367">
        <v>2</v>
      </c>
      <c r="H367">
        <v>4</v>
      </c>
      <c r="I367" t="s">
        <v>164</v>
      </c>
      <c r="J367">
        <v>2.5</v>
      </c>
      <c r="K367">
        <v>0.39794000899999998</v>
      </c>
      <c r="L367">
        <v>1</v>
      </c>
      <c r="M367">
        <v>71</v>
      </c>
      <c r="N367" s="3">
        <v>1</v>
      </c>
      <c r="O367" s="3">
        <v>0.25</v>
      </c>
      <c r="P367" s="3">
        <v>10</v>
      </c>
      <c r="Q367" s="3">
        <v>97.100000000000009</v>
      </c>
      <c r="R367">
        <v>1</v>
      </c>
      <c r="S367">
        <v>0.3</v>
      </c>
      <c r="T367">
        <v>10</v>
      </c>
      <c r="U367">
        <v>145.65</v>
      </c>
      <c r="V367">
        <v>2</v>
      </c>
      <c r="W367">
        <v>0.5</v>
      </c>
      <c r="X367">
        <v>20</v>
      </c>
      <c r="Y367" s="2">
        <f t="shared" si="29"/>
        <v>242.75</v>
      </c>
      <c r="Z367" s="2">
        <f t="shared" si="28"/>
        <v>485.5</v>
      </c>
      <c r="AA367" s="2">
        <f t="shared" si="30"/>
        <v>388.40000000000003</v>
      </c>
      <c r="AB367" s="2">
        <f>U367/S367</f>
        <v>485.50000000000006</v>
      </c>
    </row>
    <row r="368" spans="1:29" x14ac:dyDescent="0.25">
      <c r="A368">
        <v>367</v>
      </c>
      <c r="B368" t="s">
        <v>22</v>
      </c>
      <c r="C368" t="s">
        <v>435</v>
      </c>
      <c r="D368" t="s">
        <v>426</v>
      </c>
      <c r="E368" t="s">
        <v>427</v>
      </c>
      <c r="F368" t="s">
        <v>314</v>
      </c>
      <c r="G368">
        <v>2</v>
      </c>
      <c r="H368">
        <v>4</v>
      </c>
      <c r="I368" t="s">
        <v>164</v>
      </c>
      <c r="J368">
        <v>2</v>
      </c>
      <c r="K368">
        <v>0.30102999600000002</v>
      </c>
      <c r="L368">
        <v>1</v>
      </c>
      <c r="M368">
        <v>48</v>
      </c>
      <c r="N368" s="3">
        <v>1</v>
      </c>
      <c r="O368" s="3">
        <v>0.25</v>
      </c>
      <c r="P368" s="3">
        <v>12.5</v>
      </c>
      <c r="Q368" s="3">
        <v>97.100000000000009</v>
      </c>
      <c r="T368">
        <v>0</v>
      </c>
      <c r="U368">
        <v>0</v>
      </c>
      <c r="V368">
        <v>1</v>
      </c>
      <c r="W368">
        <v>0.3</v>
      </c>
      <c r="X368">
        <v>12.5</v>
      </c>
      <c r="Y368" s="2">
        <f t="shared" si="29"/>
        <v>97.100000000000009</v>
      </c>
      <c r="Z368" s="2">
        <f t="shared" si="28"/>
        <v>323.66666666666669</v>
      </c>
      <c r="AA368" s="2">
        <f t="shared" si="30"/>
        <v>388.40000000000003</v>
      </c>
      <c r="AB368" s="2">
        <v>0</v>
      </c>
    </row>
    <row r="369" spans="1:29" x14ac:dyDescent="0.25">
      <c r="A369">
        <v>368</v>
      </c>
      <c r="B369" t="s">
        <v>22</v>
      </c>
      <c r="C369" t="s">
        <v>436</v>
      </c>
      <c r="D369" t="s">
        <v>426</v>
      </c>
      <c r="E369" t="s">
        <v>427</v>
      </c>
      <c r="F369" t="s">
        <v>314</v>
      </c>
      <c r="G369">
        <v>2</v>
      </c>
      <c r="H369">
        <v>4</v>
      </c>
      <c r="I369" t="s">
        <v>164</v>
      </c>
      <c r="J369">
        <v>1.5</v>
      </c>
      <c r="K369">
        <v>0.176091259</v>
      </c>
      <c r="L369">
        <v>-1</v>
      </c>
      <c r="M369">
        <v>40</v>
      </c>
      <c r="N369" s="3">
        <v>1</v>
      </c>
      <c r="O369" s="3">
        <v>0.25</v>
      </c>
      <c r="P369" s="3">
        <v>16.7</v>
      </c>
      <c r="Q369" s="3">
        <v>82.535000000000011</v>
      </c>
      <c r="R369">
        <v>1</v>
      </c>
      <c r="S369">
        <v>0.3</v>
      </c>
      <c r="T369">
        <v>16.7</v>
      </c>
      <c r="U369">
        <v>126.23</v>
      </c>
      <c r="V369">
        <v>2</v>
      </c>
      <c r="W369">
        <v>0.5</v>
      </c>
      <c r="X369">
        <v>33.299999999999997</v>
      </c>
      <c r="Y369" s="2">
        <f t="shared" si="29"/>
        <v>208.76500000000001</v>
      </c>
      <c r="Z369" s="2">
        <f t="shared" si="28"/>
        <v>417.53000000000003</v>
      </c>
      <c r="AA369" s="2">
        <f t="shared" si="30"/>
        <v>330.14000000000004</v>
      </c>
      <c r="AB369" s="2">
        <f t="shared" ref="AB369:AB374" si="32">U369/S369</f>
        <v>420.76666666666671</v>
      </c>
    </row>
    <row r="370" spans="1:29" x14ac:dyDescent="0.25">
      <c r="A370">
        <v>369</v>
      </c>
      <c r="B370" t="s">
        <v>22</v>
      </c>
      <c r="C370" t="s">
        <v>437</v>
      </c>
      <c r="D370" t="s">
        <v>426</v>
      </c>
      <c r="E370" t="s">
        <v>427</v>
      </c>
      <c r="F370" t="s">
        <v>314</v>
      </c>
      <c r="G370">
        <v>2</v>
      </c>
      <c r="H370">
        <v>4</v>
      </c>
      <c r="I370" t="s">
        <v>164</v>
      </c>
      <c r="J370">
        <v>1.5</v>
      </c>
      <c r="K370">
        <v>0.176091259</v>
      </c>
      <c r="L370">
        <v>-1</v>
      </c>
      <c r="M370">
        <v>32</v>
      </c>
      <c r="N370" s="3">
        <v>1</v>
      </c>
      <c r="O370" s="3">
        <v>0.25</v>
      </c>
      <c r="P370" s="3">
        <v>16.7</v>
      </c>
      <c r="Q370" s="3">
        <v>97.100000000000009</v>
      </c>
      <c r="R370">
        <v>1</v>
      </c>
      <c r="S370">
        <v>0.3</v>
      </c>
      <c r="T370">
        <v>16.7</v>
      </c>
      <c r="U370">
        <v>126.23</v>
      </c>
      <c r="V370">
        <v>2</v>
      </c>
      <c r="W370">
        <v>0.5</v>
      </c>
      <c r="X370">
        <v>33.299999999999997</v>
      </c>
      <c r="Y370" s="2">
        <f t="shared" si="29"/>
        <v>223.33</v>
      </c>
      <c r="Z370" s="2">
        <f t="shared" si="28"/>
        <v>446.66</v>
      </c>
      <c r="AA370" s="2">
        <f t="shared" si="30"/>
        <v>388.40000000000003</v>
      </c>
      <c r="AB370" s="2">
        <f t="shared" si="32"/>
        <v>420.76666666666671</v>
      </c>
    </row>
    <row r="371" spans="1:29" x14ac:dyDescent="0.25">
      <c r="A371">
        <v>370</v>
      </c>
      <c r="B371" t="s">
        <v>22</v>
      </c>
      <c r="C371" t="s">
        <v>438</v>
      </c>
      <c r="D371" t="s">
        <v>426</v>
      </c>
      <c r="E371" t="s">
        <v>427</v>
      </c>
      <c r="F371" t="s">
        <v>314</v>
      </c>
      <c r="G371">
        <v>2</v>
      </c>
      <c r="H371">
        <v>4</v>
      </c>
      <c r="I371" t="s">
        <v>164</v>
      </c>
      <c r="J371">
        <v>1.75</v>
      </c>
      <c r="K371">
        <v>0.24303804900000001</v>
      </c>
      <c r="L371">
        <v>-1</v>
      </c>
      <c r="M371">
        <v>48</v>
      </c>
      <c r="N371" s="3">
        <v>1</v>
      </c>
      <c r="O371" s="3">
        <v>0.25</v>
      </c>
      <c r="P371" s="3">
        <v>14.3</v>
      </c>
      <c r="Q371" s="3">
        <v>87.39</v>
      </c>
      <c r="R371">
        <v>1</v>
      </c>
      <c r="S371">
        <v>0.3</v>
      </c>
      <c r="T371">
        <v>14.3</v>
      </c>
      <c r="U371">
        <v>116.52000000000001</v>
      </c>
      <c r="V371">
        <v>2</v>
      </c>
      <c r="W371">
        <v>0.5</v>
      </c>
      <c r="X371">
        <v>28.6</v>
      </c>
      <c r="Y371" s="2">
        <f t="shared" si="29"/>
        <v>203.91000000000003</v>
      </c>
      <c r="Z371" s="2">
        <f t="shared" si="28"/>
        <v>407.82000000000005</v>
      </c>
      <c r="AA371" s="2">
        <f t="shared" si="30"/>
        <v>349.56</v>
      </c>
      <c r="AB371" s="2">
        <f t="shared" si="32"/>
        <v>388.40000000000003</v>
      </c>
    </row>
    <row r="372" spans="1:29" x14ac:dyDescent="0.25">
      <c r="A372">
        <v>371</v>
      </c>
      <c r="B372" t="s">
        <v>22</v>
      </c>
      <c r="C372" t="s">
        <v>439</v>
      </c>
      <c r="D372" t="s">
        <v>426</v>
      </c>
      <c r="E372" t="s">
        <v>427</v>
      </c>
      <c r="F372" t="s">
        <v>314</v>
      </c>
      <c r="G372">
        <v>2</v>
      </c>
      <c r="H372">
        <v>4</v>
      </c>
      <c r="I372" t="s">
        <v>164</v>
      </c>
      <c r="J372">
        <v>2.25</v>
      </c>
      <c r="K372">
        <v>0.352182518</v>
      </c>
      <c r="L372">
        <v>-1</v>
      </c>
      <c r="M372">
        <v>37</v>
      </c>
      <c r="N372" s="3">
        <v>1</v>
      </c>
      <c r="O372" s="3">
        <v>0.5</v>
      </c>
      <c r="P372" s="3">
        <v>22.2</v>
      </c>
      <c r="Q372" s="3">
        <v>145.65</v>
      </c>
      <c r="R372">
        <v>1</v>
      </c>
      <c r="S372">
        <v>0.3</v>
      </c>
      <c r="T372">
        <v>11.1</v>
      </c>
      <c r="U372">
        <v>194.20000000000002</v>
      </c>
      <c r="V372">
        <v>2</v>
      </c>
      <c r="W372">
        <v>0.8</v>
      </c>
      <c r="X372">
        <v>33.299999999999997</v>
      </c>
      <c r="Y372" s="2">
        <f t="shared" si="29"/>
        <v>339.85</v>
      </c>
      <c r="Z372" s="2">
        <f t="shared" si="28"/>
        <v>424.8125</v>
      </c>
      <c r="AA372" s="2">
        <f t="shared" si="30"/>
        <v>291.3</v>
      </c>
      <c r="AB372" s="2">
        <f t="shared" si="32"/>
        <v>647.33333333333337</v>
      </c>
    </row>
    <row r="373" spans="1:29" x14ac:dyDescent="0.25">
      <c r="A373">
        <v>372</v>
      </c>
      <c r="B373" t="s">
        <v>22</v>
      </c>
      <c r="C373" t="s">
        <v>440</v>
      </c>
      <c r="D373" t="s">
        <v>426</v>
      </c>
      <c r="E373" t="s">
        <v>427</v>
      </c>
      <c r="F373" t="s">
        <v>314</v>
      </c>
      <c r="G373">
        <v>2</v>
      </c>
      <c r="H373">
        <v>4</v>
      </c>
      <c r="I373" t="s">
        <v>164</v>
      </c>
      <c r="J373">
        <v>2.25</v>
      </c>
      <c r="K373">
        <v>0.352182518</v>
      </c>
      <c r="L373">
        <v>-1</v>
      </c>
      <c r="M373">
        <v>46</v>
      </c>
      <c r="N373" s="3">
        <v>1</v>
      </c>
      <c r="O373" s="3">
        <v>0.25</v>
      </c>
      <c r="P373" s="3">
        <v>11.1</v>
      </c>
      <c r="Q373" s="3">
        <v>87.39</v>
      </c>
      <c r="R373">
        <v>1</v>
      </c>
      <c r="S373">
        <v>0.3</v>
      </c>
      <c r="T373">
        <v>11.1</v>
      </c>
      <c r="U373">
        <v>116.52000000000001</v>
      </c>
      <c r="V373">
        <v>2</v>
      </c>
      <c r="W373">
        <v>0.5</v>
      </c>
      <c r="X373">
        <v>22.2</v>
      </c>
      <c r="Y373" s="2">
        <f t="shared" si="29"/>
        <v>203.91000000000003</v>
      </c>
      <c r="Z373" s="2">
        <f t="shared" si="28"/>
        <v>407.82000000000005</v>
      </c>
      <c r="AA373" s="2">
        <f t="shared" si="30"/>
        <v>349.56</v>
      </c>
      <c r="AB373" s="2">
        <f t="shared" si="32"/>
        <v>388.40000000000003</v>
      </c>
    </row>
    <row r="374" spans="1:29" x14ac:dyDescent="0.25">
      <c r="A374">
        <v>373</v>
      </c>
      <c r="B374" t="s">
        <v>22</v>
      </c>
      <c r="C374" t="s">
        <v>441</v>
      </c>
      <c r="D374" t="s">
        <v>442</v>
      </c>
      <c r="E374" t="s">
        <v>443</v>
      </c>
      <c r="F374" t="s">
        <v>314</v>
      </c>
      <c r="G374">
        <v>2</v>
      </c>
      <c r="H374">
        <v>3</v>
      </c>
      <c r="I374" t="s">
        <v>164</v>
      </c>
      <c r="J374">
        <v>1.5</v>
      </c>
      <c r="K374">
        <v>0.176091259</v>
      </c>
      <c r="L374">
        <v>1</v>
      </c>
      <c r="M374">
        <v>29</v>
      </c>
      <c r="N374" s="3">
        <v>1</v>
      </c>
      <c r="O374" s="3">
        <v>0.5</v>
      </c>
      <c r="P374" s="3">
        <v>33.299999999999997</v>
      </c>
      <c r="Q374" s="3">
        <v>14.565000000000001</v>
      </c>
      <c r="R374">
        <v>1</v>
      </c>
      <c r="S374">
        <v>0.1</v>
      </c>
      <c r="T374">
        <v>8.3000000000000007</v>
      </c>
      <c r="U374">
        <v>194.20000000000002</v>
      </c>
      <c r="V374">
        <v>2</v>
      </c>
      <c r="W374">
        <v>0.6</v>
      </c>
      <c r="X374">
        <v>41.7</v>
      </c>
      <c r="Y374" s="2">
        <f t="shared" si="29"/>
        <v>208.76500000000001</v>
      </c>
      <c r="Z374" s="2">
        <f t="shared" si="28"/>
        <v>347.94166666666672</v>
      </c>
      <c r="AA374" s="2">
        <f t="shared" si="30"/>
        <v>29.130000000000003</v>
      </c>
      <c r="AB374" s="2">
        <f t="shared" si="32"/>
        <v>1942</v>
      </c>
      <c r="AC374" s="2">
        <f>AVERAGE(AB374:AB392)</f>
        <v>448.66162280701764</v>
      </c>
    </row>
    <row r="375" spans="1:29" x14ac:dyDescent="0.25">
      <c r="A375">
        <v>374</v>
      </c>
      <c r="B375" t="s">
        <v>22</v>
      </c>
      <c r="C375" t="s">
        <v>444</v>
      </c>
      <c r="D375" t="s">
        <v>442</v>
      </c>
      <c r="E375" t="s">
        <v>443</v>
      </c>
      <c r="F375" t="s">
        <v>314</v>
      </c>
      <c r="G375">
        <v>2</v>
      </c>
      <c r="H375">
        <v>3</v>
      </c>
      <c r="I375" t="s">
        <v>164</v>
      </c>
      <c r="J375">
        <v>2</v>
      </c>
      <c r="K375">
        <v>0.30102999600000002</v>
      </c>
      <c r="L375">
        <v>1</v>
      </c>
      <c r="M375">
        <v>86</v>
      </c>
      <c r="N375" s="3">
        <v>1</v>
      </c>
      <c r="O375" s="3">
        <v>0.25</v>
      </c>
      <c r="P375" s="3">
        <v>12.5</v>
      </c>
      <c r="Q375" s="3">
        <v>97.100000000000009</v>
      </c>
      <c r="T375">
        <v>0</v>
      </c>
      <c r="U375">
        <v>0</v>
      </c>
      <c r="V375">
        <v>1</v>
      </c>
      <c r="W375">
        <v>0.3</v>
      </c>
      <c r="X375">
        <v>12.5</v>
      </c>
      <c r="Y375" s="2">
        <f t="shared" si="29"/>
        <v>97.100000000000009</v>
      </c>
      <c r="Z375" s="2">
        <f t="shared" si="28"/>
        <v>323.66666666666669</v>
      </c>
      <c r="AA375" s="2">
        <f t="shared" si="30"/>
        <v>388.40000000000003</v>
      </c>
      <c r="AB375" s="2">
        <v>0</v>
      </c>
    </row>
    <row r="376" spans="1:29" x14ac:dyDescent="0.25">
      <c r="A376">
        <v>375</v>
      </c>
      <c r="B376" t="s">
        <v>22</v>
      </c>
      <c r="C376" t="s">
        <v>445</v>
      </c>
      <c r="D376" t="s">
        <v>442</v>
      </c>
      <c r="E376" t="s">
        <v>443</v>
      </c>
      <c r="F376" t="s">
        <v>314</v>
      </c>
      <c r="G376">
        <v>2</v>
      </c>
      <c r="H376">
        <v>3</v>
      </c>
      <c r="I376" t="s">
        <v>164</v>
      </c>
      <c r="J376">
        <v>0.75</v>
      </c>
      <c r="K376">
        <v>-0.12493873699999999</v>
      </c>
      <c r="L376">
        <v>1</v>
      </c>
      <c r="M376">
        <v>41</v>
      </c>
      <c r="N376" s="3">
        <v>1</v>
      </c>
      <c r="O376" s="3">
        <v>0.25</v>
      </c>
      <c r="P376" s="3">
        <v>33.299999999999997</v>
      </c>
      <c r="Q376" s="3">
        <v>194.20000000000002</v>
      </c>
      <c r="R376">
        <v>1</v>
      </c>
      <c r="S376">
        <v>0.3</v>
      </c>
      <c r="T376">
        <v>33.299999999999997</v>
      </c>
      <c r="U376">
        <v>97.100000000000009</v>
      </c>
      <c r="V376">
        <v>2</v>
      </c>
      <c r="W376">
        <v>0.5</v>
      </c>
      <c r="X376">
        <v>66.7</v>
      </c>
      <c r="Y376" s="2">
        <f t="shared" si="29"/>
        <v>291.3</v>
      </c>
      <c r="Z376" s="2">
        <f t="shared" si="28"/>
        <v>582.6</v>
      </c>
      <c r="AA376" s="2">
        <f t="shared" si="30"/>
        <v>776.80000000000007</v>
      </c>
      <c r="AB376" s="2">
        <f t="shared" ref="AB376:AB391" si="33">U376/S376</f>
        <v>323.66666666666669</v>
      </c>
    </row>
    <row r="377" spans="1:29" x14ac:dyDescent="0.25">
      <c r="A377">
        <v>376</v>
      </c>
      <c r="B377" t="s">
        <v>22</v>
      </c>
      <c r="C377" t="s">
        <v>446</v>
      </c>
      <c r="D377" t="s">
        <v>442</v>
      </c>
      <c r="E377" t="s">
        <v>443</v>
      </c>
      <c r="F377" t="s">
        <v>314</v>
      </c>
      <c r="G377">
        <v>2</v>
      </c>
      <c r="H377">
        <v>3</v>
      </c>
      <c r="I377" t="s">
        <v>164</v>
      </c>
      <c r="J377">
        <v>0.75</v>
      </c>
      <c r="K377">
        <v>-0.12493873699999999</v>
      </c>
      <c r="L377">
        <v>1</v>
      </c>
      <c r="M377">
        <v>32</v>
      </c>
      <c r="N377" s="3">
        <v>1</v>
      </c>
      <c r="O377" s="3">
        <v>0.25</v>
      </c>
      <c r="P377" s="3">
        <v>33.299999999999997</v>
      </c>
      <c r="Q377" s="3">
        <v>77.680000000000007</v>
      </c>
      <c r="R377">
        <v>1</v>
      </c>
      <c r="S377">
        <v>0.3</v>
      </c>
      <c r="T377">
        <v>33.299999999999997</v>
      </c>
      <c r="U377">
        <v>97.100000000000009</v>
      </c>
      <c r="V377">
        <v>2</v>
      </c>
      <c r="W377">
        <v>0.5</v>
      </c>
      <c r="X377">
        <v>66.7</v>
      </c>
      <c r="Y377" s="2">
        <f t="shared" si="29"/>
        <v>174.78000000000003</v>
      </c>
      <c r="Z377" s="2">
        <f t="shared" si="28"/>
        <v>349.56000000000006</v>
      </c>
      <c r="AA377" s="2">
        <f t="shared" si="30"/>
        <v>310.72000000000003</v>
      </c>
      <c r="AB377" s="2">
        <f t="shared" si="33"/>
        <v>323.66666666666669</v>
      </c>
    </row>
    <row r="378" spans="1:29" x14ac:dyDescent="0.25">
      <c r="A378">
        <v>377</v>
      </c>
      <c r="B378" t="s">
        <v>22</v>
      </c>
      <c r="C378" t="s">
        <v>447</v>
      </c>
      <c r="D378" t="s">
        <v>442</v>
      </c>
      <c r="E378" t="s">
        <v>443</v>
      </c>
      <c r="F378" t="s">
        <v>314</v>
      </c>
      <c r="G378">
        <v>2</v>
      </c>
      <c r="H378">
        <v>3</v>
      </c>
      <c r="I378" t="s">
        <v>164</v>
      </c>
      <c r="J378">
        <v>1</v>
      </c>
      <c r="K378">
        <v>0</v>
      </c>
      <c r="L378">
        <v>1</v>
      </c>
      <c r="M378">
        <v>31</v>
      </c>
      <c r="N378" s="3">
        <v>1</v>
      </c>
      <c r="O378" s="3">
        <v>0.5</v>
      </c>
      <c r="P378" s="3">
        <v>50</v>
      </c>
      <c r="Q378" s="3">
        <v>77.680000000000007</v>
      </c>
      <c r="R378">
        <v>1</v>
      </c>
      <c r="S378">
        <v>0.3</v>
      </c>
      <c r="T378">
        <v>25</v>
      </c>
      <c r="U378">
        <v>97.100000000000009</v>
      </c>
      <c r="V378">
        <v>2</v>
      </c>
      <c r="W378">
        <v>0.8</v>
      </c>
      <c r="X378">
        <v>75</v>
      </c>
      <c r="Y378" s="2">
        <f t="shared" si="29"/>
        <v>174.78000000000003</v>
      </c>
      <c r="Z378" s="2">
        <f t="shared" si="28"/>
        <v>218.47500000000002</v>
      </c>
      <c r="AA378" s="2">
        <f t="shared" si="30"/>
        <v>155.36000000000001</v>
      </c>
      <c r="AB378" s="2">
        <f t="shared" si="33"/>
        <v>323.66666666666669</v>
      </c>
    </row>
    <row r="379" spans="1:29" x14ac:dyDescent="0.25">
      <c r="A379">
        <v>378</v>
      </c>
      <c r="B379" t="s">
        <v>22</v>
      </c>
      <c r="C379" t="s">
        <v>448</v>
      </c>
      <c r="D379" t="s">
        <v>442</v>
      </c>
      <c r="E379" t="s">
        <v>443</v>
      </c>
      <c r="F379" t="s">
        <v>314</v>
      </c>
      <c r="G379">
        <v>2</v>
      </c>
      <c r="H379">
        <v>3</v>
      </c>
      <c r="I379" t="s">
        <v>164</v>
      </c>
      <c r="J379">
        <v>1.5</v>
      </c>
      <c r="K379">
        <v>0.176091259</v>
      </c>
      <c r="L379">
        <v>1</v>
      </c>
      <c r="M379">
        <v>42</v>
      </c>
      <c r="N379" s="3">
        <v>1</v>
      </c>
      <c r="O379" s="3">
        <v>0.5</v>
      </c>
      <c r="P379" s="3">
        <v>33.299999999999997</v>
      </c>
      <c r="Q379" s="3">
        <v>97.100000000000009</v>
      </c>
      <c r="R379">
        <v>1</v>
      </c>
      <c r="S379">
        <v>0.3</v>
      </c>
      <c r="T379">
        <v>16.7</v>
      </c>
      <c r="U379">
        <v>77.680000000000007</v>
      </c>
      <c r="V379">
        <v>2</v>
      </c>
      <c r="W379">
        <v>0.8</v>
      </c>
      <c r="X379">
        <v>50</v>
      </c>
      <c r="Y379" s="2">
        <f t="shared" si="29"/>
        <v>174.78000000000003</v>
      </c>
      <c r="Z379" s="2">
        <f t="shared" si="28"/>
        <v>218.47500000000002</v>
      </c>
      <c r="AA379" s="2">
        <f t="shared" si="30"/>
        <v>194.20000000000002</v>
      </c>
      <c r="AB379" s="2">
        <f t="shared" si="33"/>
        <v>258.93333333333339</v>
      </c>
    </row>
    <row r="380" spans="1:29" x14ac:dyDescent="0.25">
      <c r="A380">
        <v>379</v>
      </c>
      <c r="B380" t="s">
        <v>22</v>
      </c>
      <c r="C380" t="s">
        <v>449</v>
      </c>
      <c r="D380" t="s">
        <v>442</v>
      </c>
      <c r="E380" t="s">
        <v>443</v>
      </c>
      <c r="F380" t="s">
        <v>314</v>
      </c>
      <c r="G380">
        <v>2</v>
      </c>
      <c r="H380">
        <v>3</v>
      </c>
      <c r="I380" t="s">
        <v>164</v>
      </c>
      <c r="J380">
        <v>2</v>
      </c>
      <c r="K380">
        <v>0.30102999600000002</v>
      </c>
      <c r="L380">
        <v>-1</v>
      </c>
      <c r="M380">
        <v>24</v>
      </c>
      <c r="N380" s="3">
        <v>1</v>
      </c>
      <c r="O380" s="3">
        <v>0.5</v>
      </c>
      <c r="P380" s="3">
        <v>25</v>
      </c>
      <c r="Q380" s="3">
        <v>97.100000000000009</v>
      </c>
      <c r="R380">
        <v>1</v>
      </c>
      <c r="S380">
        <v>0.8</v>
      </c>
      <c r="T380">
        <v>37.5</v>
      </c>
      <c r="U380">
        <v>291.3</v>
      </c>
      <c r="V380">
        <v>2</v>
      </c>
      <c r="W380">
        <v>1.3</v>
      </c>
      <c r="X380">
        <v>62.5</v>
      </c>
      <c r="Y380" s="2">
        <f t="shared" si="29"/>
        <v>388.40000000000003</v>
      </c>
      <c r="Z380" s="2">
        <f t="shared" si="28"/>
        <v>298.76923076923077</v>
      </c>
      <c r="AA380" s="2">
        <f t="shared" si="30"/>
        <v>194.20000000000002</v>
      </c>
      <c r="AB380" s="2">
        <f t="shared" si="33"/>
        <v>364.125</v>
      </c>
    </row>
    <row r="381" spans="1:29" x14ac:dyDescent="0.25">
      <c r="A381">
        <v>380</v>
      </c>
      <c r="B381" t="s">
        <v>22</v>
      </c>
      <c r="C381" t="s">
        <v>450</v>
      </c>
      <c r="D381" t="s">
        <v>442</v>
      </c>
      <c r="E381" t="s">
        <v>443</v>
      </c>
      <c r="F381" t="s">
        <v>314</v>
      </c>
      <c r="G381">
        <v>2</v>
      </c>
      <c r="H381">
        <v>3</v>
      </c>
      <c r="I381" t="s">
        <v>164</v>
      </c>
      <c r="J381">
        <v>3</v>
      </c>
      <c r="K381">
        <v>0.47712125500000002</v>
      </c>
      <c r="L381">
        <v>1</v>
      </c>
      <c r="M381">
        <v>48</v>
      </c>
      <c r="N381" s="3">
        <v>1</v>
      </c>
      <c r="O381" s="3">
        <v>0.5</v>
      </c>
      <c r="P381" s="3">
        <v>16.7</v>
      </c>
      <c r="Q381" s="3">
        <v>97.100000000000009</v>
      </c>
      <c r="R381">
        <v>1</v>
      </c>
      <c r="S381">
        <v>1</v>
      </c>
      <c r="T381">
        <v>33.299999999999997</v>
      </c>
      <c r="U381">
        <v>194.20000000000002</v>
      </c>
      <c r="V381">
        <v>2</v>
      </c>
      <c r="W381">
        <v>1.5</v>
      </c>
      <c r="X381">
        <v>50</v>
      </c>
      <c r="Y381" s="2">
        <f t="shared" si="29"/>
        <v>291.3</v>
      </c>
      <c r="Z381" s="2">
        <f t="shared" si="28"/>
        <v>194.20000000000002</v>
      </c>
      <c r="AA381" s="2">
        <f t="shared" si="30"/>
        <v>194.20000000000002</v>
      </c>
      <c r="AB381" s="2">
        <f t="shared" si="33"/>
        <v>194.20000000000002</v>
      </c>
    </row>
    <row r="382" spans="1:29" x14ac:dyDescent="0.25">
      <c r="A382">
        <v>381</v>
      </c>
      <c r="B382" t="s">
        <v>22</v>
      </c>
      <c r="C382" t="s">
        <v>451</v>
      </c>
      <c r="D382" t="s">
        <v>442</v>
      </c>
      <c r="E382" t="s">
        <v>443</v>
      </c>
      <c r="F382" t="s">
        <v>314</v>
      </c>
      <c r="G382">
        <v>2</v>
      </c>
      <c r="H382">
        <v>3</v>
      </c>
      <c r="I382" t="s">
        <v>164</v>
      </c>
      <c r="J382">
        <v>3</v>
      </c>
      <c r="K382">
        <v>0.47712125500000002</v>
      </c>
      <c r="L382">
        <v>1</v>
      </c>
      <c r="M382">
        <v>56</v>
      </c>
      <c r="N382" s="3">
        <v>1</v>
      </c>
      <c r="O382" s="3">
        <v>0.75</v>
      </c>
      <c r="P382" s="3">
        <v>25</v>
      </c>
      <c r="Q382" s="3">
        <v>145.65</v>
      </c>
      <c r="R382">
        <v>1</v>
      </c>
      <c r="S382">
        <v>0.3</v>
      </c>
      <c r="T382">
        <v>8.3000000000000007</v>
      </c>
      <c r="U382">
        <v>194.20000000000002</v>
      </c>
      <c r="V382">
        <v>2</v>
      </c>
      <c r="W382">
        <v>1</v>
      </c>
      <c r="X382">
        <v>33.299999999999997</v>
      </c>
      <c r="Y382" s="2">
        <f t="shared" si="29"/>
        <v>339.85</v>
      </c>
      <c r="Z382" s="2">
        <f t="shared" si="28"/>
        <v>339.85</v>
      </c>
      <c r="AA382" s="2">
        <f t="shared" si="30"/>
        <v>194.20000000000002</v>
      </c>
      <c r="AB382" s="2">
        <f t="shared" si="33"/>
        <v>647.33333333333337</v>
      </c>
    </row>
    <row r="383" spans="1:29" x14ac:dyDescent="0.25">
      <c r="A383">
        <v>382</v>
      </c>
      <c r="B383" t="s">
        <v>22</v>
      </c>
      <c r="C383" t="s">
        <v>452</v>
      </c>
      <c r="D383" t="s">
        <v>442</v>
      </c>
      <c r="E383" t="s">
        <v>443</v>
      </c>
      <c r="F383" t="s">
        <v>314</v>
      </c>
      <c r="G383">
        <v>2</v>
      </c>
      <c r="H383">
        <v>3</v>
      </c>
      <c r="I383" t="s">
        <v>164</v>
      </c>
      <c r="J383">
        <v>6</v>
      </c>
      <c r="K383">
        <v>0.77815124999999996</v>
      </c>
      <c r="L383">
        <v>1</v>
      </c>
      <c r="M383">
        <v>50</v>
      </c>
      <c r="N383" s="3">
        <v>1</v>
      </c>
      <c r="O383" s="3">
        <v>0.5</v>
      </c>
      <c r="P383" s="3">
        <v>8.3000000000000007</v>
      </c>
      <c r="Q383" s="3">
        <v>194.20000000000002</v>
      </c>
      <c r="R383">
        <v>1</v>
      </c>
      <c r="S383">
        <v>0.8</v>
      </c>
      <c r="T383">
        <v>12.5</v>
      </c>
      <c r="U383">
        <v>291.3</v>
      </c>
      <c r="V383">
        <v>2</v>
      </c>
      <c r="W383">
        <v>1.3</v>
      </c>
      <c r="X383">
        <v>20.8</v>
      </c>
      <c r="Y383" s="2">
        <f t="shared" si="29"/>
        <v>485.5</v>
      </c>
      <c r="Z383" s="2">
        <f t="shared" si="28"/>
        <v>373.46153846153845</v>
      </c>
      <c r="AA383" s="2">
        <f t="shared" si="30"/>
        <v>388.40000000000003</v>
      </c>
      <c r="AB383" s="2">
        <f t="shared" si="33"/>
        <v>364.125</v>
      </c>
    </row>
    <row r="384" spans="1:29" x14ac:dyDescent="0.25">
      <c r="A384">
        <v>383</v>
      </c>
      <c r="B384" t="s">
        <v>22</v>
      </c>
      <c r="C384" t="s">
        <v>453</v>
      </c>
      <c r="D384" t="s">
        <v>442</v>
      </c>
      <c r="E384" t="s">
        <v>443</v>
      </c>
      <c r="F384" t="s">
        <v>314</v>
      </c>
      <c r="G384">
        <v>2</v>
      </c>
      <c r="H384">
        <v>3</v>
      </c>
      <c r="I384" t="s">
        <v>164</v>
      </c>
      <c r="J384">
        <v>0.75</v>
      </c>
      <c r="K384">
        <v>-0.12493873699999999</v>
      </c>
      <c r="L384">
        <v>1</v>
      </c>
      <c r="M384">
        <v>68</v>
      </c>
      <c r="N384" s="3">
        <v>1</v>
      </c>
      <c r="O384" s="3">
        <v>0.25</v>
      </c>
      <c r="P384" s="3">
        <v>33.299999999999997</v>
      </c>
      <c r="Q384" s="3">
        <v>77.680000000000007</v>
      </c>
      <c r="R384">
        <v>1</v>
      </c>
      <c r="S384">
        <v>0.3</v>
      </c>
      <c r="T384">
        <v>33.299999999999997</v>
      </c>
      <c r="U384">
        <v>97.100000000000009</v>
      </c>
      <c r="V384">
        <v>2</v>
      </c>
      <c r="W384">
        <v>0.5</v>
      </c>
      <c r="X384">
        <v>66.7</v>
      </c>
      <c r="Y384" s="2">
        <f t="shared" si="29"/>
        <v>174.78000000000003</v>
      </c>
      <c r="Z384" s="2">
        <f t="shared" si="28"/>
        <v>349.56000000000006</v>
      </c>
      <c r="AA384" s="2">
        <f t="shared" si="30"/>
        <v>310.72000000000003</v>
      </c>
      <c r="AB384" s="2">
        <f t="shared" si="33"/>
        <v>323.66666666666669</v>
      </c>
    </row>
    <row r="385" spans="1:29" x14ac:dyDescent="0.25">
      <c r="A385">
        <v>384</v>
      </c>
      <c r="B385" t="s">
        <v>22</v>
      </c>
      <c r="C385" t="s">
        <v>454</v>
      </c>
      <c r="D385" t="s">
        <v>442</v>
      </c>
      <c r="E385" t="s">
        <v>443</v>
      </c>
      <c r="F385" t="s">
        <v>314</v>
      </c>
      <c r="G385">
        <v>2</v>
      </c>
      <c r="H385">
        <v>3</v>
      </c>
      <c r="I385" t="s">
        <v>164</v>
      </c>
      <c r="J385">
        <v>1</v>
      </c>
      <c r="K385">
        <v>0</v>
      </c>
      <c r="L385">
        <v>1</v>
      </c>
      <c r="M385">
        <v>42</v>
      </c>
      <c r="N385" s="3">
        <v>1</v>
      </c>
      <c r="O385" s="3">
        <v>0.5</v>
      </c>
      <c r="P385" s="3">
        <v>50</v>
      </c>
      <c r="Q385" s="3">
        <v>145.65</v>
      </c>
      <c r="R385">
        <v>1</v>
      </c>
      <c r="S385">
        <v>0.3</v>
      </c>
      <c r="T385">
        <v>25</v>
      </c>
      <c r="U385">
        <v>97.100000000000009</v>
      </c>
      <c r="V385">
        <v>2</v>
      </c>
      <c r="W385">
        <v>0.8</v>
      </c>
      <c r="X385">
        <v>75</v>
      </c>
      <c r="Y385" s="2">
        <f t="shared" si="29"/>
        <v>242.75</v>
      </c>
      <c r="Z385" s="2">
        <f t="shared" si="28"/>
        <v>303.4375</v>
      </c>
      <c r="AA385" s="2">
        <f t="shared" si="30"/>
        <v>291.3</v>
      </c>
      <c r="AB385" s="2">
        <f t="shared" si="33"/>
        <v>323.66666666666669</v>
      </c>
    </row>
    <row r="386" spans="1:29" x14ac:dyDescent="0.25">
      <c r="A386">
        <v>385</v>
      </c>
      <c r="B386" t="s">
        <v>22</v>
      </c>
      <c r="C386" t="s">
        <v>455</v>
      </c>
      <c r="D386" t="s">
        <v>442</v>
      </c>
      <c r="E386" t="s">
        <v>443</v>
      </c>
      <c r="F386" t="s">
        <v>314</v>
      </c>
      <c r="G386">
        <v>2</v>
      </c>
      <c r="H386">
        <v>3</v>
      </c>
      <c r="I386" t="s">
        <v>164</v>
      </c>
      <c r="J386">
        <v>0.75</v>
      </c>
      <c r="K386">
        <v>-0.12493873699999999</v>
      </c>
      <c r="L386">
        <v>1</v>
      </c>
      <c r="M386">
        <v>30</v>
      </c>
      <c r="N386" s="3">
        <v>1</v>
      </c>
      <c r="O386" s="3">
        <v>0.25</v>
      </c>
      <c r="P386" s="3">
        <v>33.299999999999997</v>
      </c>
      <c r="Q386" s="3">
        <v>77.680000000000007</v>
      </c>
      <c r="R386">
        <v>1</v>
      </c>
      <c r="S386">
        <v>0.3</v>
      </c>
      <c r="T386">
        <v>33.299999999999997</v>
      </c>
      <c r="U386">
        <v>97.100000000000009</v>
      </c>
      <c r="V386">
        <v>2</v>
      </c>
      <c r="W386">
        <v>0.5</v>
      </c>
      <c r="X386">
        <v>66.7</v>
      </c>
      <c r="Y386" s="2">
        <f t="shared" si="29"/>
        <v>174.78000000000003</v>
      </c>
      <c r="Z386" s="2">
        <f t="shared" ref="Z386:Z449" si="34">Y386/W386</f>
        <v>349.56000000000006</v>
      </c>
      <c r="AA386" s="2">
        <f t="shared" si="30"/>
        <v>310.72000000000003</v>
      </c>
      <c r="AB386" s="2">
        <f t="shared" si="33"/>
        <v>323.66666666666669</v>
      </c>
    </row>
    <row r="387" spans="1:29" x14ac:dyDescent="0.25">
      <c r="A387">
        <v>386</v>
      </c>
      <c r="B387" t="s">
        <v>22</v>
      </c>
      <c r="C387" t="s">
        <v>456</v>
      </c>
      <c r="D387" t="s">
        <v>442</v>
      </c>
      <c r="E387" t="s">
        <v>443</v>
      </c>
      <c r="F387" t="s">
        <v>314</v>
      </c>
      <c r="G387">
        <v>2</v>
      </c>
      <c r="H387">
        <v>3</v>
      </c>
      <c r="I387" t="s">
        <v>164</v>
      </c>
      <c r="J387">
        <v>1</v>
      </c>
      <c r="K387">
        <v>0</v>
      </c>
      <c r="L387">
        <v>1</v>
      </c>
      <c r="M387">
        <v>44</v>
      </c>
      <c r="N387" s="3">
        <v>1</v>
      </c>
      <c r="O387" s="3">
        <v>0.25</v>
      </c>
      <c r="P387" s="3">
        <v>25</v>
      </c>
      <c r="Q387" s="3">
        <v>77.680000000000007</v>
      </c>
      <c r="R387">
        <v>1</v>
      </c>
      <c r="S387">
        <v>0.3</v>
      </c>
      <c r="T387">
        <v>25</v>
      </c>
      <c r="U387">
        <v>194.20000000000002</v>
      </c>
      <c r="V387">
        <v>2</v>
      </c>
      <c r="W387">
        <v>0.5</v>
      </c>
      <c r="X387">
        <v>50</v>
      </c>
      <c r="Y387" s="2">
        <f t="shared" ref="Y387:Y450" si="35">Q387+U387</f>
        <v>271.88</v>
      </c>
      <c r="Z387" s="2">
        <f t="shared" si="34"/>
        <v>543.76</v>
      </c>
      <c r="AA387" s="2">
        <f t="shared" ref="AA387:AA399" si="36">Q387/O387</f>
        <v>310.72000000000003</v>
      </c>
      <c r="AB387" s="2">
        <f t="shared" si="33"/>
        <v>647.33333333333337</v>
      </c>
    </row>
    <row r="388" spans="1:29" x14ac:dyDescent="0.25">
      <c r="A388">
        <v>387</v>
      </c>
      <c r="B388" t="s">
        <v>22</v>
      </c>
      <c r="C388" t="s">
        <v>457</v>
      </c>
      <c r="D388" t="s">
        <v>442</v>
      </c>
      <c r="E388" t="s">
        <v>443</v>
      </c>
      <c r="F388" t="s">
        <v>314</v>
      </c>
      <c r="G388">
        <v>2</v>
      </c>
      <c r="H388">
        <v>3</v>
      </c>
      <c r="I388" t="s">
        <v>164</v>
      </c>
      <c r="J388">
        <v>0.75</v>
      </c>
      <c r="K388">
        <v>-0.12493873699999999</v>
      </c>
      <c r="L388">
        <v>1</v>
      </c>
      <c r="M388">
        <v>30</v>
      </c>
      <c r="N388" s="3">
        <v>1</v>
      </c>
      <c r="O388" s="3">
        <v>0.5</v>
      </c>
      <c r="P388" s="3">
        <v>66.7</v>
      </c>
      <c r="Q388" s="3">
        <v>145.65</v>
      </c>
      <c r="R388">
        <v>1</v>
      </c>
      <c r="S388">
        <v>0.3</v>
      </c>
      <c r="T388">
        <v>33.299999999999997</v>
      </c>
      <c r="U388">
        <v>97.100000000000009</v>
      </c>
      <c r="V388">
        <v>2</v>
      </c>
      <c r="W388">
        <v>0.8</v>
      </c>
      <c r="X388">
        <v>100</v>
      </c>
      <c r="Y388" s="2">
        <f t="shared" si="35"/>
        <v>242.75</v>
      </c>
      <c r="Z388" s="2">
        <f t="shared" si="34"/>
        <v>303.4375</v>
      </c>
      <c r="AA388" s="2">
        <f t="shared" si="36"/>
        <v>291.3</v>
      </c>
      <c r="AB388" s="2">
        <f t="shared" si="33"/>
        <v>323.66666666666669</v>
      </c>
    </row>
    <row r="389" spans="1:29" x14ac:dyDescent="0.25">
      <c r="A389">
        <v>388</v>
      </c>
      <c r="B389" t="s">
        <v>22</v>
      </c>
      <c r="C389" t="s">
        <v>458</v>
      </c>
      <c r="D389" t="s">
        <v>442</v>
      </c>
      <c r="E389" t="s">
        <v>443</v>
      </c>
      <c r="F389" t="s">
        <v>314</v>
      </c>
      <c r="G389">
        <v>2</v>
      </c>
      <c r="H389">
        <v>3</v>
      </c>
      <c r="I389" t="s">
        <v>164</v>
      </c>
      <c r="J389">
        <v>7.5</v>
      </c>
      <c r="K389">
        <v>0.87506126299999998</v>
      </c>
      <c r="L389">
        <v>1</v>
      </c>
      <c r="M389">
        <v>42</v>
      </c>
      <c r="N389" s="3">
        <v>1</v>
      </c>
      <c r="O389" s="3">
        <v>1</v>
      </c>
      <c r="P389" s="3">
        <v>13.3</v>
      </c>
      <c r="Q389" s="3">
        <v>485.50000000000006</v>
      </c>
      <c r="R389">
        <v>1</v>
      </c>
      <c r="S389">
        <v>0.8</v>
      </c>
      <c r="T389">
        <v>10</v>
      </c>
      <c r="U389">
        <v>436.95000000000005</v>
      </c>
      <c r="V389">
        <v>2</v>
      </c>
      <c r="W389">
        <v>1.8</v>
      </c>
      <c r="X389">
        <v>23.3</v>
      </c>
      <c r="Y389" s="2">
        <f t="shared" si="35"/>
        <v>922.45</v>
      </c>
      <c r="Z389" s="2">
        <f t="shared" si="34"/>
        <v>512.47222222222229</v>
      </c>
      <c r="AA389" s="2">
        <f t="shared" si="36"/>
        <v>485.50000000000006</v>
      </c>
      <c r="AB389" s="2">
        <f t="shared" si="33"/>
        <v>546.1875</v>
      </c>
    </row>
    <row r="390" spans="1:29" x14ac:dyDescent="0.25">
      <c r="A390">
        <v>389</v>
      </c>
      <c r="B390" t="s">
        <v>22</v>
      </c>
      <c r="C390" t="s">
        <v>459</v>
      </c>
      <c r="D390" t="s">
        <v>442</v>
      </c>
      <c r="E390" t="s">
        <v>443</v>
      </c>
      <c r="F390" t="s">
        <v>314</v>
      </c>
      <c r="G390">
        <v>2</v>
      </c>
      <c r="H390">
        <v>3</v>
      </c>
      <c r="I390" t="s">
        <v>164</v>
      </c>
      <c r="J390">
        <v>1</v>
      </c>
      <c r="K390">
        <v>0</v>
      </c>
      <c r="L390">
        <v>1</v>
      </c>
      <c r="M390">
        <v>38</v>
      </c>
      <c r="N390" s="3">
        <v>1</v>
      </c>
      <c r="O390" s="3">
        <v>0.25</v>
      </c>
      <c r="P390" s="3">
        <v>25</v>
      </c>
      <c r="Q390" s="3">
        <v>77.680000000000007</v>
      </c>
      <c r="R390">
        <v>1</v>
      </c>
      <c r="S390">
        <v>0.3</v>
      </c>
      <c r="T390">
        <v>25</v>
      </c>
      <c r="U390">
        <v>97.100000000000009</v>
      </c>
      <c r="V390">
        <v>2</v>
      </c>
      <c r="W390">
        <v>0.5</v>
      </c>
      <c r="X390">
        <v>50</v>
      </c>
      <c r="Y390" s="2">
        <f t="shared" si="35"/>
        <v>174.78000000000003</v>
      </c>
      <c r="Z390" s="2">
        <f t="shared" si="34"/>
        <v>349.56000000000006</v>
      </c>
      <c r="AA390" s="2">
        <f t="shared" si="36"/>
        <v>310.72000000000003</v>
      </c>
      <c r="AB390" s="2">
        <f t="shared" si="33"/>
        <v>323.66666666666669</v>
      </c>
    </row>
    <row r="391" spans="1:29" x14ac:dyDescent="0.25">
      <c r="A391">
        <v>390</v>
      </c>
      <c r="B391" t="s">
        <v>22</v>
      </c>
      <c r="C391" t="s">
        <v>460</v>
      </c>
      <c r="D391" t="s">
        <v>442</v>
      </c>
      <c r="E391" t="s">
        <v>443</v>
      </c>
      <c r="F391" t="s">
        <v>314</v>
      </c>
      <c r="G391">
        <v>2</v>
      </c>
      <c r="H391">
        <v>3</v>
      </c>
      <c r="I391" t="s">
        <v>164</v>
      </c>
      <c r="J391">
        <v>1</v>
      </c>
      <c r="K391">
        <v>0</v>
      </c>
      <c r="L391">
        <v>1</v>
      </c>
      <c r="M391">
        <v>38</v>
      </c>
      <c r="N391" s="3">
        <v>2</v>
      </c>
      <c r="O391" s="3">
        <v>0.25</v>
      </c>
      <c r="P391" s="3">
        <v>25</v>
      </c>
      <c r="Q391" s="3">
        <v>97.100000000000009</v>
      </c>
      <c r="R391">
        <v>2</v>
      </c>
      <c r="S391">
        <v>0.3</v>
      </c>
      <c r="T391">
        <v>25</v>
      </c>
      <c r="U391">
        <v>291.3</v>
      </c>
      <c r="V391">
        <v>4</v>
      </c>
      <c r="W391">
        <v>0.5</v>
      </c>
      <c r="X391">
        <v>50</v>
      </c>
      <c r="Y391" s="2">
        <f t="shared" si="35"/>
        <v>388.40000000000003</v>
      </c>
      <c r="Z391" s="2">
        <f t="shared" si="34"/>
        <v>776.80000000000007</v>
      </c>
      <c r="AA391" s="2">
        <f t="shared" si="36"/>
        <v>388.40000000000003</v>
      </c>
      <c r="AB391" s="2">
        <f t="shared" si="33"/>
        <v>971.00000000000011</v>
      </c>
    </row>
    <row r="392" spans="1:29" x14ac:dyDescent="0.25">
      <c r="A392">
        <v>391</v>
      </c>
      <c r="B392" t="s">
        <v>22</v>
      </c>
      <c r="C392" t="s">
        <v>461</v>
      </c>
      <c r="D392" t="s">
        <v>442</v>
      </c>
      <c r="E392" t="s">
        <v>443</v>
      </c>
      <c r="F392" t="s">
        <v>314</v>
      </c>
      <c r="G392">
        <v>2</v>
      </c>
      <c r="H392">
        <v>3</v>
      </c>
      <c r="I392" t="s">
        <v>164</v>
      </c>
      <c r="J392">
        <v>1</v>
      </c>
      <c r="K392">
        <v>0</v>
      </c>
      <c r="L392">
        <v>1</v>
      </c>
      <c r="M392">
        <v>38</v>
      </c>
      <c r="N392" s="3">
        <v>1</v>
      </c>
      <c r="O392" s="3">
        <v>1</v>
      </c>
      <c r="P392" s="3">
        <v>100</v>
      </c>
      <c r="Q392" s="3">
        <v>194.20000000000002</v>
      </c>
      <c r="T392">
        <v>0</v>
      </c>
      <c r="U392">
        <v>0</v>
      </c>
      <c r="V392">
        <v>1</v>
      </c>
      <c r="W392">
        <v>1</v>
      </c>
      <c r="X392">
        <v>100</v>
      </c>
      <c r="Y392" s="2">
        <f t="shared" si="35"/>
        <v>194.20000000000002</v>
      </c>
      <c r="Z392" s="2">
        <f t="shared" si="34"/>
        <v>194.20000000000002</v>
      </c>
      <c r="AA392" s="2">
        <f t="shared" si="36"/>
        <v>194.20000000000002</v>
      </c>
      <c r="AB392" s="2">
        <v>0</v>
      </c>
    </row>
    <row r="393" spans="1:29" x14ac:dyDescent="0.25">
      <c r="A393">
        <v>392</v>
      </c>
      <c r="B393" t="s">
        <v>22</v>
      </c>
      <c r="C393" t="s">
        <v>462</v>
      </c>
      <c r="D393" t="s">
        <v>463</v>
      </c>
      <c r="E393" t="s">
        <v>464</v>
      </c>
      <c r="F393" t="s">
        <v>314</v>
      </c>
      <c r="G393">
        <v>2</v>
      </c>
      <c r="H393">
        <v>6</v>
      </c>
      <c r="I393" t="s">
        <v>164</v>
      </c>
      <c r="J393">
        <v>1</v>
      </c>
      <c r="K393">
        <v>0</v>
      </c>
      <c r="L393">
        <v>1</v>
      </c>
      <c r="M393">
        <v>38</v>
      </c>
      <c r="N393" s="3">
        <v>1</v>
      </c>
      <c r="O393" s="3">
        <v>0.25</v>
      </c>
      <c r="P393" s="3">
        <v>25</v>
      </c>
      <c r="Q393" s="3">
        <v>48.550000000000004</v>
      </c>
      <c r="R393">
        <v>1</v>
      </c>
      <c r="S393">
        <v>0.3</v>
      </c>
      <c r="T393">
        <v>25</v>
      </c>
      <c r="U393">
        <v>58.260000000000005</v>
      </c>
      <c r="V393">
        <v>2</v>
      </c>
      <c r="W393">
        <v>0.5</v>
      </c>
      <c r="X393">
        <v>50</v>
      </c>
      <c r="Y393" s="2">
        <f t="shared" si="35"/>
        <v>106.81</v>
      </c>
      <c r="Z393" s="2">
        <f t="shared" si="34"/>
        <v>213.62</v>
      </c>
      <c r="AA393" s="2">
        <f t="shared" si="36"/>
        <v>194.20000000000002</v>
      </c>
      <c r="AB393" s="2">
        <f t="shared" ref="AB393:AB398" si="37">U393/S393</f>
        <v>194.20000000000002</v>
      </c>
      <c r="AC393" s="2">
        <f>AVERAGE(AB393:AB402)</f>
        <v>188.13125000000002</v>
      </c>
    </row>
    <row r="394" spans="1:29" x14ac:dyDescent="0.25">
      <c r="A394">
        <v>393</v>
      </c>
      <c r="B394" t="s">
        <v>22</v>
      </c>
      <c r="C394" t="s">
        <v>465</v>
      </c>
      <c r="D394" t="s">
        <v>463</v>
      </c>
      <c r="E394" t="s">
        <v>464</v>
      </c>
      <c r="F394" t="s">
        <v>314</v>
      </c>
      <c r="G394">
        <v>2</v>
      </c>
      <c r="H394">
        <v>6</v>
      </c>
      <c r="I394" t="s">
        <v>164</v>
      </c>
      <c r="J394">
        <v>2</v>
      </c>
      <c r="K394">
        <v>0.30102999600000002</v>
      </c>
      <c r="L394">
        <v>1</v>
      </c>
      <c r="M394">
        <v>79</v>
      </c>
      <c r="N394" s="3">
        <v>4</v>
      </c>
      <c r="O394" s="3">
        <v>1</v>
      </c>
      <c r="P394" s="3">
        <v>50</v>
      </c>
      <c r="Q394" s="3">
        <v>97.100000000000009</v>
      </c>
      <c r="R394">
        <v>3</v>
      </c>
      <c r="S394">
        <v>0.8</v>
      </c>
      <c r="T394">
        <v>37.5</v>
      </c>
      <c r="U394">
        <v>87.39</v>
      </c>
      <c r="V394">
        <v>7</v>
      </c>
      <c r="W394">
        <v>1.8</v>
      </c>
      <c r="X394">
        <v>87.5</v>
      </c>
      <c r="Y394" s="2">
        <f t="shared" si="35"/>
        <v>184.49</v>
      </c>
      <c r="Z394" s="2">
        <f t="shared" si="34"/>
        <v>102.49444444444444</v>
      </c>
      <c r="AA394" s="2">
        <f t="shared" si="36"/>
        <v>97.100000000000009</v>
      </c>
      <c r="AB394" s="2">
        <f t="shared" si="37"/>
        <v>109.2375</v>
      </c>
    </row>
    <row r="395" spans="1:29" x14ac:dyDescent="0.25">
      <c r="A395">
        <v>394</v>
      </c>
      <c r="B395" t="s">
        <v>22</v>
      </c>
      <c r="C395" t="s">
        <v>466</v>
      </c>
      <c r="D395" t="s">
        <v>463</v>
      </c>
      <c r="E395" t="s">
        <v>464</v>
      </c>
      <c r="F395" t="s">
        <v>314</v>
      </c>
      <c r="G395">
        <v>2</v>
      </c>
      <c r="H395">
        <v>6</v>
      </c>
      <c r="I395" t="s">
        <v>164</v>
      </c>
      <c r="J395">
        <v>2.5</v>
      </c>
      <c r="K395">
        <v>0.39794000899999998</v>
      </c>
      <c r="L395">
        <v>1</v>
      </c>
      <c r="M395">
        <v>78</v>
      </c>
      <c r="N395" s="3">
        <v>5</v>
      </c>
      <c r="O395" s="3">
        <v>1.25</v>
      </c>
      <c r="P395" s="3">
        <v>50</v>
      </c>
      <c r="Q395" s="3">
        <v>194.20000000000002</v>
      </c>
      <c r="R395">
        <v>2</v>
      </c>
      <c r="S395">
        <v>0.5</v>
      </c>
      <c r="T395">
        <v>20</v>
      </c>
      <c r="U395">
        <v>116.52000000000001</v>
      </c>
      <c r="V395">
        <v>7</v>
      </c>
      <c r="W395">
        <v>1.8</v>
      </c>
      <c r="X395">
        <v>70</v>
      </c>
      <c r="Y395" s="2">
        <f t="shared" si="35"/>
        <v>310.72000000000003</v>
      </c>
      <c r="Z395" s="2">
        <f t="shared" si="34"/>
        <v>172.62222222222223</v>
      </c>
      <c r="AA395" s="2">
        <f t="shared" si="36"/>
        <v>155.36000000000001</v>
      </c>
      <c r="AB395" s="2">
        <f t="shared" si="37"/>
        <v>233.04000000000002</v>
      </c>
    </row>
    <row r="396" spans="1:29" x14ac:dyDescent="0.25">
      <c r="A396">
        <v>395</v>
      </c>
      <c r="B396" t="s">
        <v>22</v>
      </c>
      <c r="C396" t="s">
        <v>467</v>
      </c>
      <c r="D396" t="s">
        <v>463</v>
      </c>
      <c r="E396" t="s">
        <v>464</v>
      </c>
      <c r="F396" t="s">
        <v>314</v>
      </c>
      <c r="G396">
        <v>2</v>
      </c>
      <c r="H396">
        <v>6</v>
      </c>
      <c r="I396" t="s">
        <v>164</v>
      </c>
      <c r="J396">
        <v>3</v>
      </c>
      <c r="K396">
        <v>0.47712125500000002</v>
      </c>
      <c r="L396">
        <v>1</v>
      </c>
      <c r="M396">
        <v>72</v>
      </c>
      <c r="N396" s="3">
        <v>2</v>
      </c>
      <c r="O396" s="3">
        <v>0.5</v>
      </c>
      <c r="P396" s="3">
        <v>16.7</v>
      </c>
      <c r="Q396" s="3">
        <v>77.680000000000007</v>
      </c>
      <c r="R396">
        <v>3</v>
      </c>
      <c r="S396">
        <v>0.8</v>
      </c>
      <c r="T396">
        <v>25</v>
      </c>
      <c r="U396">
        <v>174.78</v>
      </c>
      <c r="V396">
        <v>5</v>
      </c>
      <c r="W396">
        <v>1.3</v>
      </c>
      <c r="X396">
        <v>41.7</v>
      </c>
      <c r="Y396" s="2">
        <f t="shared" si="35"/>
        <v>252.46</v>
      </c>
      <c r="Z396" s="2">
        <f t="shared" si="34"/>
        <v>194.2</v>
      </c>
      <c r="AA396" s="2">
        <f t="shared" si="36"/>
        <v>155.36000000000001</v>
      </c>
      <c r="AB396" s="2">
        <f t="shared" si="37"/>
        <v>218.47499999999999</v>
      </c>
    </row>
    <row r="397" spans="1:29" x14ac:dyDescent="0.25">
      <c r="A397">
        <v>396</v>
      </c>
      <c r="B397" t="s">
        <v>22</v>
      </c>
      <c r="C397" t="s">
        <v>468</v>
      </c>
      <c r="D397" t="s">
        <v>463</v>
      </c>
      <c r="E397" t="s">
        <v>464</v>
      </c>
      <c r="F397" t="s">
        <v>314</v>
      </c>
      <c r="G397">
        <v>2</v>
      </c>
      <c r="H397">
        <v>6</v>
      </c>
      <c r="I397" t="s">
        <v>164</v>
      </c>
      <c r="J397">
        <v>1.5</v>
      </c>
      <c r="K397">
        <v>0.176091259</v>
      </c>
      <c r="L397">
        <v>-1</v>
      </c>
      <c r="M397">
        <v>42</v>
      </c>
      <c r="N397" s="3">
        <v>1</v>
      </c>
      <c r="O397" s="3">
        <v>0.25</v>
      </c>
      <c r="P397" s="3">
        <v>16.7</v>
      </c>
      <c r="Q397" s="3">
        <v>38.840000000000003</v>
      </c>
      <c r="R397">
        <v>1</v>
      </c>
      <c r="S397">
        <v>0.3</v>
      </c>
      <c r="T397">
        <v>16.7</v>
      </c>
      <c r="U397">
        <v>58.260000000000005</v>
      </c>
      <c r="V397">
        <v>2</v>
      </c>
      <c r="W397">
        <v>0.5</v>
      </c>
      <c r="X397">
        <v>33.299999999999997</v>
      </c>
      <c r="Y397" s="2">
        <f t="shared" si="35"/>
        <v>97.100000000000009</v>
      </c>
      <c r="Z397" s="2">
        <f t="shared" si="34"/>
        <v>194.20000000000002</v>
      </c>
      <c r="AA397" s="2">
        <f t="shared" si="36"/>
        <v>155.36000000000001</v>
      </c>
      <c r="AB397" s="2">
        <f t="shared" si="37"/>
        <v>194.20000000000002</v>
      </c>
    </row>
    <row r="398" spans="1:29" x14ac:dyDescent="0.25">
      <c r="A398">
        <v>397</v>
      </c>
      <c r="B398" t="s">
        <v>22</v>
      </c>
      <c r="C398" t="s">
        <v>469</v>
      </c>
      <c r="D398" t="s">
        <v>463</v>
      </c>
      <c r="E398" t="s">
        <v>464</v>
      </c>
      <c r="F398" t="s">
        <v>314</v>
      </c>
      <c r="G398">
        <v>2</v>
      </c>
      <c r="H398">
        <v>6</v>
      </c>
      <c r="I398" t="s">
        <v>164</v>
      </c>
      <c r="J398">
        <v>1</v>
      </c>
      <c r="K398">
        <v>0</v>
      </c>
      <c r="L398">
        <v>1</v>
      </c>
      <c r="M398">
        <v>34</v>
      </c>
      <c r="N398" s="3">
        <v>1</v>
      </c>
      <c r="O398" s="3">
        <v>0.25</v>
      </c>
      <c r="P398" s="3">
        <v>25</v>
      </c>
      <c r="Q398" s="3">
        <v>38.840000000000003</v>
      </c>
      <c r="R398">
        <v>2</v>
      </c>
      <c r="S398">
        <v>0.5</v>
      </c>
      <c r="T398">
        <v>50</v>
      </c>
      <c r="U398">
        <v>77.680000000000007</v>
      </c>
      <c r="V398">
        <v>3</v>
      </c>
      <c r="W398">
        <v>0.8</v>
      </c>
      <c r="X398">
        <v>75</v>
      </c>
      <c r="Y398" s="2">
        <f t="shared" si="35"/>
        <v>116.52000000000001</v>
      </c>
      <c r="Z398" s="2">
        <f t="shared" si="34"/>
        <v>145.65</v>
      </c>
      <c r="AA398" s="2">
        <f t="shared" si="36"/>
        <v>155.36000000000001</v>
      </c>
      <c r="AB398" s="2">
        <f t="shared" si="37"/>
        <v>155.36000000000001</v>
      </c>
    </row>
    <row r="399" spans="1:29" x14ac:dyDescent="0.25">
      <c r="A399">
        <v>398</v>
      </c>
      <c r="B399" t="s">
        <v>22</v>
      </c>
      <c r="C399" t="s">
        <v>470</v>
      </c>
      <c r="D399" t="s">
        <v>463</v>
      </c>
      <c r="E399" t="s">
        <v>464</v>
      </c>
      <c r="F399" t="s">
        <v>314</v>
      </c>
      <c r="G399">
        <v>2</v>
      </c>
      <c r="H399">
        <v>6</v>
      </c>
      <c r="I399" t="s">
        <v>164</v>
      </c>
      <c r="J399">
        <v>0.5</v>
      </c>
      <c r="K399">
        <v>-0.30102999600000002</v>
      </c>
      <c r="L399">
        <v>1</v>
      </c>
      <c r="M399">
        <v>27</v>
      </c>
      <c r="N399" s="3">
        <v>1</v>
      </c>
      <c r="O399" s="3">
        <v>0.25</v>
      </c>
      <c r="P399" s="3">
        <v>50</v>
      </c>
      <c r="Q399" s="3">
        <v>38.840000000000003</v>
      </c>
      <c r="T399">
        <v>0</v>
      </c>
      <c r="U399">
        <v>0</v>
      </c>
      <c r="V399">
        <v>1</v>
      </c>
      <c r="W399">
        <v>0.3</v>
      </c>
      <c r="X399">
        <v>50</v>
      </c>
      <c r="Y399" s="2">
        <f t="shared" si="35"/>
        <v>38.840000000000003</v>
      </c>
      <c r="Z399" s="2">
        <f t="shared" si="34"/>
        <v>129.4666666666667</v>
      </c>
      <c r="AA399" s="2">
        <f t="shared" si="36"/>
        <v>155.36000000000001</v>
      </c>
      <c r="AB399" s="2">
        <v>0</v>
      </c>
    </row>
    <row r="400" spans="1:29" x14ac:dyDescent="0.25">
      <c r="A400">
        <v>399</v>
      </c>
      <c r="B400" t="s">
        <v>22</v>
      </c>
      <c r="C400" t="s">
        <v>471</v>
      </c>
      <c r="D400" t="s">
        <v>463</v>
      </c>
      <c r="E400" t="s">
        <v>464</v>
      </c>
      <c r="F400" t="s">
        <v>314</v>
      </c>
      <c r="G400">
        <v>2</v>
      </c>
      <c r="H400">
        <v>6</v>
      </c>
      <c r="I400" t="s">
        <v>164</v>
      </c>
      <c r="J400">
        <v>0.5</v>
      </c>
      <c r="K400">
        <v>-0.30102999600000002</v>
      </c>
      <c r="L400">
        <v>-1</v>
      </c>
      <c r="M400">
        <v>20</v>
      </c>
      <c r="P400" s="3">
        <v>0</v>
      </c>
      <c r="Q400" s="3">
        <v>0</v>
      </c>
      <c r="R400">
        <v>1</v>
      </c>
      <c r="S400">
        <v>0.3</v>
      </c>
      <c r="T400">
        <v>50</v>
      </c>
      <c r="U400">
        <v>77.680000000000007</v>
      </c>
      <c r="V400">
        <v>1</v>
      </c>
      <c r="W400">
        <v>0.3</v>
      </c>
      <c r="X400">
        <v>50</v>
      </c>
      <c r="Y400" s="2">
        <f t="shared" si="35"/>
        <v>77.680000000000007</v>
      </c>
      <c r="Z400" s="2">
        <f t="shared" si="34"/>
        <v>258.93333333333339</v>
      </c>
      <c r="AA400" s="2">
        <v>0</v>
      </c>
      <c r="AB400" s="2">
        <f t="shared" ref="AB400:AB431" si="38">U400/S400</f>
        <v>258.93333333333339</v>
      </c>
    </row>
    <row r="401" spans="1:29" x14ac:dyDescent="0.25">
      <c r="A401">
        <v>400</v>
      </c>
      <c r="B401" t="s">
        <v>22</v>
      </c>
      <c r="C401" t="s">
        <v>472</v>
      </c>
      <c r="D401" t="s">
        <v>463</v>
      </c>
      <c r="E401" t="s">
        <v>464</v>
      </c>
      <c r="F401" t="s">
        <v>314</v>
      </c>
      <c r="G401">
        <v>2</v>
      </c>
      <c r="H401">
        <v>6</v>
      </c>
      <c r="I401" t="s">
        <v>164</v>
      </c>
      <c r="J401">
        <v>1</v>
      </c>
      <c r="K401">
        <v>0</v>
      </c>
      <c r="L401">
        <v>-1</v>
      </c>
      <c r="M401">
        <v>43</v>
      </c>
      <c r="N401" s="3">
        <v>1</v>
      </c>
      <c r="O401" s="3">
        <v>0.25</v>
      </c>
      <c r="P401" s="3">
        <v>25</v>
      </c>
      <c r="Q401" s="3">
        <v>58.260000000000005</v>
      </c>
      <c r="R401">
        <v>1</v>
      </c>
      <c r="S401">
        <v>0.3</v>
      </c>
      <c r="T401">
        <v>25</v>
      </c>
      <c r="U401">
        <v>77.680000000000007</v>
      </c>
      <c r="V401">
        <v>2</v>
      </c>
      <c r="W401">
        <v>0.5</v>
      </c>
      <c r="X401">
        <v>50</v>
      </c>
      <c r="Y401" s="2">
        <f t="shared" si="35"/>
        <v>135.94</v>
      </c>
      <c r="Z401" s="2">
        <f t="shared" si="34"/>
        <v>271.88</v>
      </c>
      <c r="AA401" s="2">
        <f t="shared" ref="AA401:AA432" si="39">Q401/O401</f>
        <v>233.04000000000002</v>
      </c>
      <c r="AB401" s="2">
        <f t="shared" si="38"/>
        <v>258.93333333333339</v>
      </c>
    </row>
    <row r="402" spans="1:29" x14ac:dyDescent="0.25">
      <c r="A402">
        <v>401</v>
      </c>
      <c r="B402" t="s">
        <v>22</v>
      </c>
      <c r="C402" t="s">
        <v>473</v>
      </c>
      <c r="D402" t="s">
        <v>463</v>
      </c>
      <c r="E402" t="s">
        <v>464</v>
      </c>
      <c r="F402" t="s">
        <v>314</v>
      </c>
      <c r="G402">
        <v>2</v>
      </c>
      <c r="H402">
        <v>6</v>
      </c>
      <c r="I402" t="s">
        <v>164</v>
      </c>
      <c r="J402">
        <v>1.75</v>
      </c>
      <c r="K402">
        <v>0.24303804900000001</v>
      </c>
      <c r="L402">
        <v>1</v>
      </c>
      <c r="M402">
        <v>59</v>
      </c>
      <c r="N402" s="3">
        <v>2</v>
      </c>
      <c r="O402" s="3">
        <v>0.5</v>
      </c>
      <c r="P402" s="3">
        <v>28.6</v>
      </c>
      <c r="Q402" s="3">
        <v>116.52000000000001</v>
      </c>
      <c r="R402">
        <v>1</v>
      </c>
      <c r="S402">
        <v>0.3</v>
      </c>
      <c r="T402">
        <v>14.3</v>
      </c>
      <c r="U402">
        <v>77.680000000000007</v>
      </c>
      <c r="V402">
        <v>3</v>
      </c>
      <c r="W402">
        <v>0.8</v>
      </c>
      <c r="X402">
        <v>42.9</v>
      </c>
      <c r="Y402" s="2">
        <f t="shared" si="35"/>
        <v>194.20000000000002</v>
      </c>
      <c r="Z402" s="2">
        <f t="shared" si="34"/>
        <v>242.75</v>
      </c>
      <c r="AA402" s="2">
        <f t="shared" si="39"/>
        <v>233.04000000000002</v>
      </c>
      <c r="AB402" s="2">
        <f t="shared" si="38"/>
        <v>258.93333333333339</v>
      </c>
    </row>
    <row r="403" spans="1:29" x14ac:dyDescent="0.25">
      <c r="A403">
        <v>402</v>
      </c>
      <c r="B403" t="s">
        <v>22</v>
      </c>
      <c r="C403" t="s">
        <v>474</v>
      </c>
      <c r="D403" t="s">
        <v>475</v>
      </c>
      <c r="E403" t="s">
        <v>476</v>
      </c>
      <c r="F403" t="s">
        <v>314</v>
      </c>
      <c r="G403">
        <v>2</v>
      </c>
      <c r="H403">
        <v>5</v>
      </c>
      <c r="I403" t="s">
        <v>164</v>
      </c>
      <c r="J403">
        <v>2.5</v>
      </c>
      <c r="K403">
        <v>0.39794000899999998</v>
      </c>
      <c r="L403">
        <v>1</v>
      </c>
      <c r="M403">
        <v>65</v>
      </c>
      <c r="N403" s="3">
        <v>2</v>
      </c>
      <c r="O403" s="3">
        <v>0.5</v>
      </c>
      <c r="P403" s="3">
        <v>20</v>
      </c>
      <c r="Q403" s="3">
        <v>48.550000000000004</v>
      </c>
      <c r="R403">
        <v>2</v>
      </c>
      <c r="S403">
        <v>0.5</v>
      </c>
      <c r="T403">
        <v>20</v>
      </c>
      <c r="U403">
        <v>135.94</v>
      </c>
      <c r="V403">
        <v>4</v>
      </c>
      <c r="W403">
        <v>1</v>
      </c>
      <c r="X403">
        <v>40</v>
      </c>
      <c r="Y403" s="2">
        <f t="shared" si="35"/>
        <v>184.49</v>
      </c>
      <c r="Z403" s="2">
        <f t="shared" si="34"/>
        <v>184.49</v>
      </c>
      <c r="AA403" s="2">
        <f t="shared" si="39"/>
        <v>97.100000000000009</v>
      </c>
      <c r="AB403" s="2">
        <f t="shared" si="38"/>
        <v>271.88</v>
      </c>
      <c r="AC403" s="2">
        <f>AVERAGE(AB403:AB432)</f>
        <v>410.94877777777771</v>
      </c>
    </row>
    <row r="404" spans="1:29" x14ac:dyDescent="0.25">
      <c r="A404">
        <v>403</v>
      </c>
      <c r="B404" t="s">
        <v>22</v>
      </c>
      <c r="C404" t="s">
        <v>477</v>
      </c>
      <c r="D404" t="s">
        <v>475</v>
      </c>
      <c r="E404" t="s">
        <v>476</v>
      </c>
      <c r="F404" t="s">
        <v>314</v>
      </c>
      <c r="G404">
        <v>2</v>
      </c>
      <c r="H404">
        <v>5</v>
      </c>
      <c r="I404" t="s">
        <v>164</v>
      </c>
      <c r="J404">
        <v>2</v>
      </c>
      <c r="K404">
        <v>0.30102999600000002</v>
      </c>
      <c r="L404">
        <v>1</v>
      </c>
      <c r="M404">
        <v>48</v>
      </c>
      <c r="N404" s="3">
        <v>2</v>
      </c>
      <c r="O404" s="3">
        <v>0.5</v>
      </c>
      <c r="P404" s="3">
        <v>25</v>
      </c>
      <c r="Q404" s="3">
        <v>58.260000000000005</v>
      </c>
      <c r="R404">
        <v>3</v>
      </c>
      <c r="S404">
        <v>0.8</v>
      </c>
      <c r="T404">
        <v>37.5</v>
      </c>
      <c r="U404">
        <v>116.52000000000001</v>
      </c>
      <c r="V404">
        <v>5</v>
      </c>
      <c r="W404">
        <v>1.3</v>
      </c>
      <c r="X404">
        <v>62.5</v>
      </c>
      <c r="Y404" s="2">
        <f t="shared" si="35"/>
        <v>174.78000000000003</v>
      </c>
      <c r="Z404" s="2">
        <f t="shared" si="34"/>
        <v>134.44615384615386</v>
      </c>
      <c r="AA404" s="2">
        <f t="shared" si="39"/>
        <v>116.52000000000001</v>
      </c>
      <c r="AB404" s="2">
        <f t="shared" si="38"/>
        <v>145.65</v>
      </c>
    </row>
    <row r="405" spans="1:29" x14ac:dyDescent="0.25">
      <c r="A405">
        <v>404</v>
      </c>
      <c r="B405" t="s">
        <v>22</v>
      </c>
      <c r="C405" t="s">
        <v>478</v>
      </c>
      <c r="D405" t="s">
        <v>475</v>
      </c>
      <c r="E405" t="s">
        <v>476</v>
      </c>
      <c r="F405" t="s">
        <v>314</v>
      </c>
      <c r="G405">
        <v>2</v>
      </c>
      <c r="H405">
        <v>5</v>
      </c>
      <c r="I405" t="s">
        <v>164</v>
      </c>
      <c r="J405">
        <v>2.25</v>
      </c>
      <c r="K405">
        <v>0.352182518</v>
      </c>
      <c r="L405">
        <v>1</v>
      </c>
      <c r="M405">
        <v>46</v>
      </c>
      <c r="N405" s="3">
        <v>2</v>
      </c>
      <c r="O405" s="3">
        <v>0.5</v>
      </c>
      <c r="P405" s="3">
        <v>22.2</v>
      </c>
      <c r="Q405" s="3">
        <v>38.840000000000003</v>
      </c>
      <c r="R405">
        <v>2</v>
      </c>
      <c r="S405">
        <v>0.5</v>
      </c>
      <c r="T405">
        <v>22.2</v>
      </c>
      <c r="U405">
        <v>77.680000000000007</v>
      </c>
      <c r="V405">
        <v>4</v>
      </c>
      <c r="W405">
        <v>1</v>
      </c>
      <c r="X405">
        <v>44.4</v>
      </c>
      <c r="Y405" s="2">
        <f t="shared" si="35"/>
        <v>116.52000000000001</v>
      </c>
      <c r="Z405" s="2">
        <f t="shared" si="34"/>
        <v>116.52000000000001</v>
      </c>
      <c r="AA405" s="2">
        <f t="shared" si="39"/>
        <v>77.680000000000007</v>
      </c>
      <c r="AB405" s="2">
        <f t="shared" si="38"/>
        <v>155.36000000000001</v>
      </c>
    </row>
    <row r="406" spans="1:29" x14ac:dyDescent="0.25">
      <c r="A406">
        <v>405</v>
      </c>
      <c r="B406" t="s">
        <v>22</v>
      </c>
      <c r="C406" t="s">
        <v>479</v>
      </c>
      <c r="D406" t="s">
        <v>475</v>
      </c>
      <c r="E406" t="s">
        <v>476</v>
      </c>
      <c r="F406" t="s">
        <v>314</v>
      </c>
      <c r="G406">
        <v>2</v>
      </c>
      <c r="H406">
        <v>5</v>
      </c>
      <c r="I406" t="s">
        <v>164</v>
      </c>
      <c r="J406">
        <v>1.75</v>
      </c>
      <c r="K406">
        <v>0.24303804900000001</v>
      </c>
      <c r="L406">
        <v>1</v>
      </c>
      <c r="M406">
        <v>40</v>
      </c>
      <c r="N406" s="3">
        <v>3</v>
      </c>
      <c r="O406" s="3">
        <v>0.5</v>
      </c>
      <c r="P406" s="3">
        <v>28.6</v>
      </c>
      <c r="Q406" s="3">
        <v>7.7680000000000007</v>
      </c>
      <c r="R406">
        <v>3</v>
      </c>
      <c r="S406">
        <v>0.5</v>
      </c>
      <c r="T406">
        <v>28.6</v>
      </c>
      <c r="U406">
        <v>29.130000000000003</v>
      </c>
      <c r="V406">
        <v>6</v>
      </c>
      <c r="W406">
        <v>1</v>
      </c>
      <c r="X406">
        <v>57.1</v>
      </c>
      <c r="Y406" s="2">
        <f t="shared" si="35"/>
        <v>36.898000000000003</v>
      </c>
      <c r="Z406" s="2">
        <f t="shared" si="34"/>
        <v>36.898000000000003</v>
      </c>
      <c r="AA406" s="2">
        <f t="shared" si="39"/>
        <v>15.536000000000001</v>
      </c>
      <c r="AB406" s="2">
        <f t="shared" si="38"/>
        <v>58.260000000000005</v>
      </c>
    </row>
    <row r="407" spans="1:29" x14ac:dyDescent="0.25">
      <c r="A407">
        <v>406</v>
      </c>
      <c r="B407" t="s">
        <v>22</v>
      </c>
      <c r="C407" t="s">
        <v>480</v>
      </c>
      <c r="D407" t="s">
        <v>475</v>
      </c>
      <c r="E407" t="s">
        <v>476</v>
      </c>
      <c r="F407" t="s">
        <v>314</v>
      </c>
      <c r="G407">
        <v>2</v>
      </c>
      <c r="H407">
        <v>5</v>
      </c>
      <c r="I407" t="s">
        <v>164</v>
      </c>
      <c r="J407">
        <v>2</v>
      </c>
      <c r="K407">
        <v>0.30102999600000002</v>
      </c>
      <c r="L407">
        <v>1</v>
      </c>
      <c r="M407">
        <v>36</v>
      </c>
      <c r="N407" s="3">
        <v>2</v>
      </c>
      <c r="O407" s="3">
        <v>0.5</v>
      </c>
      <c r="P407" s="3">
        <v>25</v>
      </c>
      <c r="Q407" s="3">
        <v>67.97</v>
      </c>
      <c r="R407">
        <v>2</v>
      </c>
      <c r="S407">
        <v>0.5</v>
      </c>
      <c r="T407">
        <v>25</v>
      </c>
      <c r="U407">
        <v>135.94</v>
      </c>
      <c r="V407">
        <v>4</v>
      </c>
      <c r="W407">
        <v>1</v>
      </c>
      <c r="X407">
        <v>50</v>
      </c>
      <c r="Y407" s="2">
        <f t="shared" si="35"/>
        <v>203.91</v>
      </c>
      <c r="Z407" s="2">
        <f t="shared" si="34"/>
        <v>203.91</v>
      </c>
      <c r="AA407" s="2">
        <f t="shared" si="39"/>
        <v>135.94</v>
      </c>
      <c r="AB407" s="2">
        <f t="shared" si="38"/>
        <v>271.88</v>
      </c>
    </row>
    <row r="408" spans="1:29" x14ac:dyDescent="0.25">
      <c r="A408">
        <v>407</v>
      </c>
      <c r="B408" t="s">
        <v>22</v>
      </c>
      <c r="C408" t="s">
        <v>481</v>
      </c>
      <c r="D408" t="s">
        <v>475</v>
      </c>
      <c r="E408" t="s">
        <v>476</v>
      </c>
      <c r="F408" t="s">
        <v>314</v>
      </c>
      <c r="G408">
        <v>2</v>
      </c>
      <c r="H408">
        <v>5</v>
      </c>
      <c r="I408" t="s">
        <v>164</v>
      </c>
      <c r="J408">
        <v>1.5</v>
      </c>
      <c r="K408">
        <v>0.176091259</v>
      </c>
      <c r="L408">
        <v>-1</v>
      </c>
      <c r="M408">
        <v>54</v>
      </c>
      <c r="N408" s="3">
        <v>2</v>
      </c>
      <c r="O408" s="3">
        <v>0.5</v>
      </c>
      <c r="P408" s="3">
        <v>33.299999999999997</v>
      </c>
      <c r="Q408" s="3">
        <v>679.7</v>
      </c>
      <c r="R408">
        <v>1</v>
      </c>
      <c r="S408">
        <v>0.3</v>
      </c>
      <c r="T408">
        <v>16.7</v>
      </c>
      <c r="U408">
        <v>873.90000000000009</v>
      </c>
      <c r="V408">
        <v>3</v>
      </c>
      <c r="W408">
        <v>0.8</v>
      </c>
      <c r="X408">
        <v>50</v>
      </c>
      <c r="Y408" s="2">
        <f t="shared" si="35"/>
        <v>1553.6000000000001</v>
      </c>
      <c r="Z408" s="2">
        <f t="shared" si="34"/>
        <v>1942</v>
      </c>
      <c r="AA408" s="2">
        <f t="shared" si="39"/>
        <v>1359.4</v>
      </c>
      <c r="AB408" s="2">
        <f t="shared" si="38"/>
        <v>2913.0000000000005</v>
      </c>
    </row>
    <row r="409" spans="1:29" x14ac:dyDescent="0.25">
      <c r="A409">
        <v>408</v>
      </c>
      <c r="B409" t="s">
        <v>22</v>
      </c>
      <c r="C409" t="s">
        <v>482</v>
      </c>
      <c r="D409" t="s">
        <v>475</v>
      </c>
      <c r="E409" t="s">
        <v>476</v>
      </c>
      <c r="F409" t="s">
        <v>314</v>
      </c>
      <c r="G409">
        <v>2</v>
      </c>
      <c r="H409">
        <v>5</v>
      </c>
      <c r="I409" t="s">
        <v>164</v>
      </c>
      <c r="J409">
        <v>2</v>
      </c>
      <c r="K409">
        <v>0.30102999600000002</v>
      </c>
      <c r="L409">
        <v>1</v>
      </c>
      <c r="M409">
        <v>30</v>
      </c>
      <c r="N409" s="3">
        <v>4</v>
      </c>
      <c r="O409" s="3">
        <v>1</v>
      </c>
      <c r="P409" s="3">
        <v>50</v>
      </c>
      <c r="Q409" s="3">
        <v>67.97</v>
      </c>
      <c r="R409">
        <v>4</v>
      </c>
      <c r="S409">
        <v>1</v>
      </c>
      <c r="T409">
        <v>50</v>
      </c>
      <c r="U409">
        <v>145.65</v>
      </c>
      <c r="V409">
        <v>8</v>
      </c>
      <c r="W409">
        <v>2</v>
      </c>
      <c r="X409">
        <v>100</v>
      </c>
      <c r="Y409" s="2">
        <f t="shared" si="35"/>
        <v>213.62</v>
      </c>
      <c r="Z409" s="2">
        <f t="shared" si="34"/>
        <v>106.81</v>
      </c>
      <c r="AA409" s="2">
        <f t="shared" si="39"/>
        <v>67.97</v>
      </c>
      <c r="AB409" s="2">
        <f t="shared" si="38"/>
        <v>145.65</v>
      </c>
    </row>
    <row r="410" spans="1:29" x14ac:dyDescent="0.25">
      <c r="A410">
        <v>409</v>
      </c>
      <c r="B410" t="s">
        <v>22</v>
      </c>
      <c r="C410" t="s">
        <v>483</v>
      </c>
      <c r="D410" t="s">
        <v>475</v>
      </c>
      <c r="E410" t="s">
        <v>476</v>
      </c>
      <c r="F410" t="s">
        <v>314</v>
      </c>
      <c r="G410">
        <v>2</v>
      </c>
      <c r="H410">
        <v>5</v>
      </c>
      <c r="I410" t="s">
        <v>164</v>
      </c>
      <c r="J410">
        <v>1.5</v>
      </c>
      <c r="K410">
        <v>0.176091259</v>
      </c>
      <c r="L410">
        <v>1</v>
      </c>
      <c r="M410">
        <v>40</v>
      </c>
      <c r="N410" s="3">
        <v>1</v>
      </c>
      <c r="O410" s="3">
        <v>0.25</v>
      </c>
      <c r="P410" s="3">
        <v>16.7</v>
      </c>
      <c r="Q410" s="3">
        <v>38.840000000000003</v>
      </c>
      <c r="R410">
        <v>2</v>
      </c>
      <c r="S410">
        <v>0.5</v>
      </c>
      <c r="T410">
        <v>33.299999999999997</v>
      </c>
      <c r="U410">
        <v>77.680000000000007</v>
      </c>
      <c r="V410">
        <v>3</v>
      </c>
      <c r="W410">
        <v>0.8</v>
      </c>
      <c r="X410">
        <v>50</v>
      </c>
      <c r="Y410" s="2">
        <f t="shared" si="35"/>
        <v>116.52000000000001</v>
      </c>
      <c r="Z410" s="2">
        <f t="shared" si="34"/>
        <v>145.65</v>
      </c>
      <c r="AA410" s="2">
        <f t="shared" si="39"/>
        <v>155.36000000000001</v>
      </c>
      <c r="AB410" s="2">
        <f t="shared" si="38"/>
        <v>155.36000000000001</v>
      </c>
    </row>
    <row r="411" spans="1:29" x14ac:dyDescent="0.25">
      <c r="A411">
        <v>410</v>
      </c>
      <c r="B411" t="s">
        <v>22</v>
      </c>
      <c r="C411" t="s">
        <v>484</v>
      </c>
      <c r="D411" t="s">
        <v>475</v>
      </c>
      <c r="E411" t="s">
        <v>476</v>
      </c>
      <c r="F411" t="s">
        <v>314</v>
      </c>
      <c r="G411">
        <v>2</v>
      </c>
      <c r="H411">
        <v>5</v>
      </c>
      <c r="I411" t="s">
        <v>164</v>
      </c>
      <c r="J411">
        <v>2</v>
      </c>
      <c r="K411">
        <v>0.30102999600000002</v>
      </c>
      <c r="L411">
        <v>-1</v>
      </c>
      <c r="M411">
        <v>41</v>
      </c>
      <c r="N411" s="3">
        <v>3</v>
      </c>
      <c r="O411" s="3">
        <v>0.75</v>
      </c>
      <c r="P411" s="3">
        <v>37.5</v>
      </c>
      <c r="Q411" s="3">
        <v>48.550000000000004</v>
      </c>
      <c r="R411">
        <v>2</v>
      </c>
      <c r="S411">
        <v>0.5</v>
      </c>
      <c r="T411">
        <v>25</v>
      </c>
      <c r="U411">
        <v>67.97</v>
      </c>
      <c r="V411">
        <v>5</v>
      </c>
      <c r="W411">
        <v>1.3</v>
      </c>
      <c r="X411">
        <v>62.5</v>
      </c>
      <c r="Y411" s="2">
        <f t="shared" si="35"/>
        <v>116.52000000000001</v>
      </c>
      <c r="Z411" s="2">
        <f t="shared" si="34"/>
        <v>89.630769230769232</v>
      </c>
      <c r="AA411" s="2">
        <f t="shared" si="39"/>
        <v>64.733333333333334</v>
      </c>
      <c r="AB411" s="2">
        <f t="shared" si="38"/>
        <v>135.94</v>
      </c>
    </row>
    <row r="412" spans="1:29" x14ac:dyDescent="0.25">
      <c r="A412">
        <v>411</v>
      </c>
      <c r="B412" t="s">
        <v>22</v>
      </c>
      <c r="C412" t="s">
        <v>485</v>
      </c>
      <c r="D412" t="s">
        <v>475</v>
      </c>
      <c r="E412" t="s">
        <v>476</v>
      </c>
      <c r="F412" t="s">
        <v>314</v>
      </c>
      <c r="G412">
        <v>2</v>
      </c>
      <c r="H412">
        <v>5</v>
      </c>
      <c r="I412" t="s">
        <v>164</v>
      </c>
      <c r="L412">
        <v>1</v>
      </c>
      <c r="M412">
        <v>54</v>
      </c>
      <c r="N412" s="3">
        <v>3</v>
      </c>
      <c r="O412" s="3">
        <v>0.75</v>
      </c>
      <c r="Q412" s="3">
        <v>48.550000000000004</v>
      </c>
      <c r="R412">
        <v>2</v>
      </c>
      <c r="S412">
        <v>0.5</v>
      </c>
      <c r="U412">
        <v>145.65</v>
      </c>
      <c r="V412">
        <v>5</v>
      </c>
      <c r="W412">
        <v>1.3</v>
      </c>
      <c r="Y412" s="2">
        <f t="shared" si="35"/>
        <v>194.20000000000002</v>
      </c>
      <c r="Z412" s="2">
        <f t="shared" si="34"/>
        <v>149.38461538461539</v>
      </c>
      <c r="AA412" s="2">
        <f t="shared" si="39"/>
        <v>64.733333333333334</v>
      </c>
      <c r="AB412" s="2">
        <f t="shared" si="38"/>
        <v>291.3</v>
      </c>
    </row>
    <row r="413" spans="1:29" x14ac:dyDescent="0.25">
      <c r="A413">
        <v>412</v>
      </c>
      <c r="B413" t="s">
        <v>22</v>
      </c>
      <c r="C413" t="s">
        <v>486</v>
      </c>
      <c r="D413" t="s">
        <v>475</v>
      </c>
      <c r="E413" t="s">
        <v>476</v>
      </c>
      <c r="F413" t="s">
        <v>314</v>
      </c>
      <c r="G413">
        <v>2</v>
      </c>
      <c r="H413">
        <v>5</v>
      </c>
      <c r="I413" t="s">
        <v>164</v>
      </c>
      <c r="J413">
        <v>1.5</v>
      </c>
      <c r="K413">
        <v>0.176091259</v>
      </c>
      <c r="L413">
        <v>1</v>
      </c>
      <c r="M413">
        <v>48</v>
      </c>
      <c r="N413" s="3">
        <v>3</v>
      </c>
      <c r="O413" s="3">
        <v>0.5</v>
      </c>
      <c r="P413" s="3">
        <v>33.299999999999997</v>
      </c>
      <c r="Q413" s="3">
        <v>77.680000000000007</v>
      </c>
      <c r="R413">
        <v>3</v>
      </c>
      <c r="S413">
        <v>0.5</v>
      </c>
      <c r="T413">
        <v>33.299999999999997</v>
      </c>
      <c r="U413">
        <v>97.100000000000009</v>
      </c>
      <c r="V413">
        <v>6</v>
      </c>
      <c r="W413">
        <v>1</v>
      </c>
      <c r="X413">
        <v>66.7</v>
      </c>
      <c r="Y413" s="2">
        <f t="shared" si="35"/>
        <v>174.78000000000003</v>
      </c>
      <c r="Z413" s="2">
        <f t="shared" si="34"/>
        <v>174.78000000000003</v>
      </c>
      <c r="AA413" s="2">
        <f t="shared" si="39"/>
        <v>155.36000000000001</v>
      </c>
      <c r="AB413" s="2">
        <f t="shared" si="38"/>
        <v>194.20000000000002</v>
      </c>
    </row>
    <row r="414" spans="1:29" x14ac:dyDescent="0.25">
      <c r="A414">
        <v>413</v>
      </c>
      <c r="B414" t="s">
        <v>22</v>
      </c>
      <c r="C414" t="s">
        <v>487</v>
      </c>
      <c r="D414" t="s">
        <v>475</v>
      </c>
      <c r="E414" t="s">
        <v>476</v>
      </c>
      <c r="F414" t="s">
        <v>314</v>
      </c>
      <c r="G414">
        <v>2</v>
      </c>
      <c r="H414">
        <v>5</v>
      </c>
      <c r="I414" t="s">
        <v>164</v>
      </c>
      <c r="J414">
        <v>0.5</v>
      </c>
      <c r="K414">
        <v>-0.30102999600000002</v>
      </c>
      <c r="L414">
        <v>-1</v>
      </c>
      <c r="M414">
        <v>49</v>
      </c>
      <c r="N414" s="3">
        <v>2</v>
      </c>
      <c r="O414" s="3">
        <v>0.25</v>
      </c>
      <c r="P414" s="3">
        <v>50</v>
      </c>
      <c r="Q414" s="3">
        <v>38.840000000000003</v>
      </c>
      <c r="R414">
        <v>1</v>
      </c>
      <c r="S414">
        <v>0.3</v>
      </c>
      <c r="T414">
        <v>50</v>
      </c>
      <c r="U414">
        <v>77.680000000000007</v>
      </c>
      <c r="V414">
        <v>3</v>
      </c>
      <c r="W414">
        <v>0.5</v>
      </c>
      <c r="X414">
        <v>100</v>
      </c>
      <c r="Y414" s="2">
        <f t="shared" si="35"/>
        <v>116.52000000000001</v>
      </c>
      <c r="Z414" s="2">
        <f t="shared" si="34"/>
        <v>233.04000000000002</v>
      </c>
      <c r="AA414" s="2">
        <f t="shared" si="39"/>
        <v>155.36000000000001</v>
      </c>
      <c r="AB414" s="2">
        <f t="shared" si="38"/>
        <v>258.93333333333339</v>
      </c>
    </row>
    <row r="415" spans="1:29" x14ac:dyDescent="0.25">
      <c r="A415">
        <v>414</v>
      </c>
      <c r="B415" t="s">
        <v>22</v>
      </c>
      <c r="C415" t="s">
        <v>488</v>
      </c>
      <c r="D415" t="s">
        <v>475</v>
      </c>
      <c r="E415" t="s">
        <v>476</v>
      </c>
      <c r="F415" t="s">
        <v>314</v>
      </c>
      <c r="G415">
        <v>2</v>
      </c>
      <c r="H415">
        <v>5</v>
      </c>
      <c r="I415" t="s">
        <v>164</v>
      </c>
      <c r="J415">
        <v>2.5</v>
      </c>
      <c r="K415">
        <v>0.39794000899999998</v>
      </c>
      <c r="L415">
        <v>1</v>
      </c>
      <c r="M415">
        <v>56</v>
      </c>
      <c r="N415" s="3">
        <v>2</v>
      </c>
      <c r="O415" s="3">
        <v>0.5</v>
      </c>
      <c r="P415" s="3">
        <v>20</v>
      </c>
      <c r="Q415" s="3">
        <v>77.680000000000007</v>
      </c>
      <c r="R415">
        <v>2</v>
      </c>
      <c r="S415">
        <v>0.5</v>
      </c>
      <c r="T415">
        <v>20</v>
      </c>
      <c r="U415">
        <v>155.36000000000001</v>
      </c>
      <c r="V415">
        <v>4</v>
      </c>
      <c r="W415">
        <v>1</v>
      </c>
      <c r="X415">
        <v>40</v>
      </c>
      <c r="Y415" s="2">
        <f t="shared" si="35"/>
        <v>233.04000000000002</v>
      </c>
      <c r="Z415" s="2">
        <f t="shared" si="34"/>
        <v>233.04000000000002</v>
      </c>
      <c r="AA415" s="2">
        <f t="shared" si="39"/>
        <v>155.36000000000001</v>
      </c>
      <c r="AB415" s="2">
        <f t="shared" si="38"/>
        <v>310.72000000000003</v>
      </c>
    </row>
    <row r="416" spans="1:29" x14ac:dyDescent="0.25">
      <c r="A416">
        <v>415</v>
      </c>
      <c r="B416" t="s">
        <v>22</v>
      </c>
      <c r="C416" t="s">
        <v>489</v>
      </c>
      <c r="D416" t="s">
        <v>475</v>
      </c>
      <c r="E416" t="s">
        <v>476</v>
      </c>
      <c r="F416" t="s">
        <v>314</v>
      </c>
      <c r="G416">
        <v>2</v>
      </c>
      <c r="H416">
        <v>5</v>
      </c>
      <c r="I416" t="s">
        <v>164</v>
      </c>
      <c r="J416">
        <v>1.5</v>
      </c>
      <c r="K416">
        <v>0.176091259</v>
      </c>
      <c r="L416">
        <v>1</v>
      </c>
      <c r="M416">
        <v>35</v>
      </c>
      <c r="N416" s="3">
        <v>2</v>
      </c>
      <c r="O416" s="3">
        <v>0.5</v>
      </c>
      <c r="P416" s="3">
        <v>33.299999999999997</v>
      </c>
      <c r="Q416" s="3">
        <v>87.39</v>
      </c>
      <c r="R416">
        <v>2</v>
      </c>
      <c r="S416">
        <v>0.5</v>
      </c>
      <c r="T416">
        <v>33.299999999999997</v>
      </c>
      <c r="U416">
        <v>145.65</v>
      </c>
      <c r="V416">
        <v>4</v>
      </c>
      <c r="W416">
        <v>1</v>
      </c>
      <c r="X416">
        <v>66.7</v>
      </c>
      <c r="Y416" s="2">
        <f t="shared" si="35"/>
        <v>233.04000000000002</v>
      </c>
      <c r="Z416" s="2">
        <f t="shared" si="34"/>
        <v>233.04000000000002</v>
      </c>
      <c r="AA416" s="2">
        <f t="shared" si="39"/>
        <v>174.78</v>
      </c>
      <c r="AB416" s="2">
        <f t="shared" si="38"/>
        <v>291.3</v>
      </c>
    </row>
    <row r="417" spans="1:28" x14ac:dyDescent="0.25">
      <c r="A417">
        <v>416</v>
      </c>
      <c r="B417" t="s">
        <v>22</v>
      </c>
      <c r="C417" t="s">
        <v>490</v>
      </c>
      <c r="D417" t="s">
        <v>475</v>
      </c>
      <c r="E417" t="s">
        <v>476</v>
      </c>
      <c r="F417" t="s">
        <v>314</v>
      </c>
      <c r="G417">
        <v>2</v>
      </c>
      <c r="H417">
        <v>5</v>
      </c>
      <c r="I417" t="s">
        <v>164</v>
      </c>
      <c r="J417">
        <v>2</v>
      </c>
      <c r="K417">
        <v>0.30102999600000002</v>
      </c>
      <c r="L417">
        <v>1</v>
      </c>
      <c r="M417">
        <v>37</v>
      </c>
      <c r="N417" s="3">
        <v>3</v>
      </c>
      <c r="O417" s="3">
        <v>0.25</v>
      </c>
      <c r="P417" s="3">
        <v>12.5</v>
      </c>
      <c r="Q417" s="3">
        <v>72.825000000000003</v>
      </c>
      <c r="R417">
        <v>2</v>
      </c>
      <c r="S417">
        <v>0.3</v>
      </c>
      <c r="T417">
        <v>12.5</v>
      </c>
      <c r="U417">
        <v>145.65</v>
      </c>
      <c r="V417">
        <v>5</v>
      </c>
      <c r="W417">
        <v>0.5</v>
      </c>
      <c r="X417">
        <v>25</v>
      </c>
      <c r="Y417" s="2">
        <f t="shared" si="35"/>
        <v>218.47500000000002</v>
      </c>
      <c r="Z417" s="2">
        <f t="shared" si="34"/>
        <v>436.95000000000005</v>
      </c>
      <c r="AA417" s="2">
        <f t="shared" si="39"/>
        <v>291.3</v>
      </c>
      <c r="AB417" s="2">
        <f t="shared" si="38"/>
        <v>485.50000000000006</v>
      </c>
    </row>
    <row r="418" spans="1:28" x14ac:dyDescent="0.25">
      <c r="A418">
        <v>417</v>
      </c>
      <c r="B418" t="s">
        <v>22</v>
      </c>
      <c r="C418" t="s">
        <v>491</v>
      </c>
      <c r="D418" t="s">
        <v>475</v>
      </c>
      <c r="E418" t="s">
        <v>476</v>
      </c>
      <c r="F418" t="s">
        <v>314</v>
      </c>
      <c r="G418">
        <v>2</v>
      </c>
      <c r="H418">
        <v>5</v>
      </c>
      <c r="I418" t="s">
        <v>164</v>
      </c>
      <c r="J418">
        <v>1.75</v>
      </c>
      <c r="K418">
        <v>0.24303804900000001</v>
      </c>
      <c r="L418">
        <v>1</v>
      </c>
      <c r="M418">
        <v>36</v>
      </c>
      <c r="N418" s="3">
        <v>2</v>
      </c>
      <c r="O418" s="3">
        <v>0.5</v>
      </c>
      <c r="P418" s="3">
        <v>28.6</v>
      </c>
      <c r="Q418" s="3">
        <v>67.97</v>
      </c>
      <c r="R418">
        <v>2</v>
      </c>
      <c r="S418">
        <v>0.3</v>
      </c>
      <c r="T418">
        <v>14.3</v>
      </c>
      <c r="U418">
        <v>135.94</v>
      </c>
      <c r="V418">
        <v>4</v>
      </c>
      <c r="W418">
        <v>0.8</v>
      </c>
      <c r="X418">
        <v>42.9</v>
      </c>
      <c r="Y418" s="2">
        <f t="shared" si="35"/>
        <v>203.91</v>
      </c>
      <c r="Z418" s="2">
        <f t="shared" si="34"/>
        <v>254.88749999999999</v>
      </c>
      <c r="AA418" s="2">
        <f t="shared" si="39"/>
        <v>135.94</v>
      </c>
      <c r="AB418" s="2">
        <f t="shared" si="38"/>
        <v>453.13333333333333</v>
      </c>
    </row>
    <row r="419" spans="1:28" x14ac:dyDescent="0.25">
      <c r="A419">
        <v>418</v>
      </c>
      <c r="B419" t="s">
        <v>22</v>
      </c>
      <c r="C419" t="s">
        <v>492</v>
      </c>
      <c r="D419" t="s">
        <v>475</v>
      </c>
      <c r="E419" t="s">
        <v>476</v>
      </c>
      <c r="F419" t="s">
        <v>314</v>
      </c>
      <c r="G419">
        <v>2</v>
      </c>
      <c r="H419">
        <v>5</v>
      </c>
      <c r="I419" t="s">
        <v>164</v>
      </c>
      <c r="J419">
        <v>1.5</v>
      </c>
      <c r="K419">
        <v>0.176091259</v>
      </c>
      <c r="L419">
        <v>1</v>
      </c>
      <c r="M419">
        <v>43</v>
      </c>
      <c r="N419" s="3">
        <v>2</v>
      </c>
      <c r="O419" s="3">
        <v>0.25</v>
      </c>
      <c r="P419" s="3">
        <v>16.7</v>
      </c>
      <c r="Q419" s="3">
        <v>67.97</v>
      </c>
      <c r="R419">
        <v>2</v>
      </c>
      <c r="S419">
        <v>0.3</v>
      </c>
      <c r="T419">
        <v>16.7</v>
      </c>
      <c r="U419">
        <v>155.36000000000001</v>
      </c>
      <c r="V419">
        <v>4</v>
      </c>
      <c r="W419">
        <v>0.5</v>
      </c>
      <c r="X419">
        <v>33.299999999999997</v>
      </c>
      <c r="Y419" s="2">
        <f t="shared" si="35"/>
        <v>223.33</v>
      </c>
      <c r="Z419" s="2">
        <f t="shared" si="34"/>
        <v>446.66</v>
      </c>
      <c r="AA419" s="2">
        <f t="shared" si="39"/>
        <v>271.88</v>
      </c>
      <c r="AB419" s="2">
        <f t="shared" si="38"/>
        <v>517.86666666666679</v>
      </c>
    </row>
    <row r="420" spans="1:28" x14ac:dyDescent="0.25">
      <c r="A420">
        <v>419</v>
      </c>
      <c r="B420" t="s">
        <v>22</v>
      </c>
      <c r="C420" t="s">
        <v>493</v>
      </c>
      <c r="D420" t="s">
        <v>475</v>
      </c>
      <c r="E420" t="s">
        <v>476</v>
      </c>
      <c r="F420" t="s">
        <v>314</v>
      </c>
      <c r="G420">
        <v>2</v>
      </c>
      <c r="H420">
        <v>5</v>
      </c>
      <c r="I420" t="s">
        <v>164</v>
      </c>
      <c r="J420">
        <v>1.75</v>
      </c>
      <c r="K420">
        <v>0.24303804900000001</v>
      </c>
      <c r="L420">
        <v>1</v>
      </c>
      <c r="M420">
        <v>34</v>
      </c>
      <c r="N420" s="3">
        <v>2</v>
      </c>
      <c r="O420" s="3">
        <v>0.5</v>
      </c>
      <c r="P420" s="3">
        <v>28.6</v>
      </c>
      <c r="Q420" s="3">
        <v>97.100000000000009</v>
      </c>
      <c r="R420">
        <v>2</v>
      </c>
      <c r="S420">
        <v>0.5</v>
      </c>
      <c r="T420">
        <v>28.6</v>
      </c>
      <c r="U420">
        <v>194.20000000000002</v>
      </c>
      <c r="V420">
        <v>4</v>
      </c>
      <c r="W420">
        <v>1</v>
      </c>
      <c r="X420">
        <v>57.1</v>
      </c>
      <c r="Y420" s="2">
        <f t="shared" si="35"/>
        <v>291.3</v>
      </c>
      <c r="Z420" s="2">
        <f t="shared" si="34"/>
        <v>291.3</v>
      </c>
      <c r="AA420" s="2">
        <f t="shared" si="39"/>
        <v>194.20000000000002</v>
      </c>
      <c r="AB420" s="2">
        <f t="shared" si="38"/>
        <v>388.40000000000003</v>
      </c>
    </row>
    <row r="421" spans="1:28" x14ac:dyDescent="0.25">
      <c r="A421">
        <v>420</v>
      </c>
      <c r="B421" t="s">
        <v>22</v>
      </c>
      <c r="C421" t="s">
        <v>494</v>
      </c>
      <c r="D421" t="s">
        <v>475</v>
      </c>
      <c r="E421" t="s">
        <v>476</v>
      </c>
      <c r="F421" t="s">
        <v>314</v>
      </c>
      <c r="G421">
        <v>2</v>
      </c>
      <c r="H421">
        <v>5</v>
      </c>
      <c r="I421" t="s">
        <v>164</v>
      </c>
      <c r="J421">
        <v>2</v>
      </c>
      <c r="K421">
        <v>0.30102999600000002</v>
      </c>
      <c r="L421">
        <v>1</v>
      </c>
      <c r="M421">
        <v>39</v>
      </c>
      <c r="N421" s="3">
        <v>2</v>
      </c>
      <c r="O421" s="3">
        <v>0.25</v>
      </c>
      <c r="P421" s="3">
        <v>12.5</v>
      </c>
      <c r="Q421" s="3">
        <v>67.97</v>
      </c>
      <c r="R421">
        <v>2</v>
      </c>
      <c r="S421">
        <v>0.3</v>
      </c>
      <c r="T421">
        <v>12.5</v>
      </c>
      <c r="U421">
        <v>145.65</v>
      </c>
      <c r="V421">
        <v>4</v>
      </c>
      <c r="W421">
        <v>0.5</v>
      </c>
      <c r="X421">
        <v>25</v>
      </c>
      <c r="Y421" s="2">
        <f t="shared" si="35"/>
        <v>213.62</v>
      </c>
      <c r="Z421" s="2">
        <f t="shared" si="34"/>
        <v>427.24</v>
      </c>
      <c r="AA421" s="2">
        <f t="shared" si="39"/>
        <v>271.88</v>
      </c>
      <c r="AB421" s="2">
        <f t="shared" si="38"/>
        <v>485.50000000000006</v>
      </c>
    </row>
    <row r="422" spans="1:28" x14ac:dyDescent="0.25">
      <c r="A422">
        <v>421</v>
      </c>
      <c r="B422" t="s">
        <v>22</v>
      </c>
      <c r="C422" t="s">
        <v>495</v>
      </c>
      <c r="D422" t="s">
        <v>475</v>
      </c>
      <c r="E422" t="s">
        <v>476</v>
      </c>
      <c r="F422" t="s">
        <v>314</v>
      </c>
      <c r="G422">
        <v>2</v>
      </c>
      <c r="H422">
        <v>5</v>
      </c>
      <c r="I422" t="s">
        <v>164</v>
      </c>
      <c r="J422">
        <v>2.25</v>
      </c>
      <c r="K422">
        <v>0.352182518</v>
      </c>
      <c r="L422">
        <v>1</v>
      </c>
      <c r="M422">
        <v>42</v>
      </c>
      <c r="N422" s="3">
        <v>2</v>
      </c>
      <c r="O422" s="3">
        <v>0.5</v>
      </c>
      <c r="P422" s="3">
        <v>22.2</v>
      </c>
      <c r="Q422" s="3">
        <v>97.100000000000009</v>
      </c>
      <c r="R422">
        <v>2</v>
      </c>
      <c r="S422">
        <v>0.5</v>
      </c>
      <c r="T422">
        <v>22.2</v>
      </c>
      <c r="U422">
        <v>194.20000000000002</v>
      </c>
      <c r="V422">
        <v>4</v>
      </c>
      <c r="W422">
        <v>1</v>
      </c>
      <c r="X422">
        <v>44.4</v>
      </c>
      <c r="Y422" s="2">
        <f t="shared" si="35"/>
        <v>291.3</v>
      </c>
      <c r="Z422" s="2">
        <f t="shared" si="34"/>
        <v>291.3</v>
      </c>
      <c r="AA422" s="2">
        <f t="shared" si="39"/>
        <v>194.20000000000002</v>
      </c>
      <c r="AB422" s="2">
        <f t="shared" si="38"/>
        <v>388.40000000000003</v>
      </c>
    </row>
    <row r="423" spans="1:28" x14ac:dyDescent="0.25">
      <c r="A423">
        <v>422</v>
      </c>
      <c r="B423" t="s">
        <v>22</v>
      </c>
      <c r="C423" t="s">
        <v>496</v>
      </c>
      <c r="D423" t="s">
        <v>475</v>
      </c>
      <c r="E423" t="s">
        <v>476</v>
      </c>
      <c r="F423" t="s">
        <v>314</v>
      </c>
      <c r="G423">
        <v>2</v>
      </c>
      <c r="H423">
        <v>5</v>
      </c>
      <c r="I423" t="s">
        <v>164</v>
      </c>
      <c r="J423">
        <v>1.5</v>
      </c>
      <c r="K423">
        <v>0.176091259</v>
      </c>
      <c r="L423">
        <v>1</v>
      </c>
      <c r="M423">
        <v>26</v>
      </c>
      <c r="N423" s="3">
        <v>2</v>
      </c>
      <c r="O423" s="3">
        <v>0.25</v>
      </c>
      <c r="P423" s="3">
        <v>16.7</v>
      </c>
      <c r="Q423" s="3">
        <v>67.97</v>
      </c>
      <c r="R423">
        <v>2</v>
      </c>
      <c r="S423">
        <v>0.3</v>
      </c>
      <c r="T423">
        <v>16.7</v>
      </c>
      <c r="U423">
        <v>145.65</v>
      </c>
      <c r="V423">
        <v>4</v>
      </c>
      <c r="W423">
        <v>0.5</v>
      </c>
      <c r="X423">
        <v>33.299999999999997</v>
      </c>
      <c r="Y423" s="2">
        <f t="shared" si="35"/>
        <v>213.62</v>
      </c>
      <c r="Z423" s="2">
        <f t="shared" si="34"/>
        <v>427.24</v>
      </c>
      <c r="AA423" s="2">
        <f t="shared" si="39"/>
        <v>271.88</v>
      </c>
      <c r="AB423" s="2">
        <f t="shared" si="38"/>
        <v>485.50000000000006</v>
      </c>
    </row>
    <row r="424" spans="1:28" x14ac:dyDescent="0.25">
      <c r="A424">
        <v>423</v>
      </c>
      <c r="B424" t="s">
        <v>22</v>
      </c>
      <c r="C424" t="s">
        <v>497</v>
      </c>
      <c r="D424" t="s">
        <v>475</v>
      </c>
      <c r="E424" t="s">
        <v>476</v>
      </c>
      <c r="F424" t="s">
        <v>314</v>
      </c>
      <c r="G424">
        <v>2</v>
      </c>
      <c r="H424">
        <v>5</v>
      </c>
      <c r="I424" t="s">
        <v>164</v>
      </c>
      <c r="J424">
        <v>2</v>
      </c>
      <c r="K424">
        <v>0.30102999600000002</v>
      </c>
      <c r="L424">
        <v>1</v>
      </c>
      <c r="M424">
        <v>67</v>
      </c>
      <c r="N424" s="3">
        <v>2</v>
      </c>
      <c r="O424" s="3">
        <v>0.25</v>
      </c>
      <c r="P424" s="3">
        <v>12.5</v>
      </c>
      <c r="Q424" s="3">
        <v>72.825000000000003</v>
      </c>
      <c r="R424">
        <v>2</v>
      </c>
      <c r="S424">
        <v>0.5</v>
      </c>
      <c r="T424">
        <v>25</v>
      </c>
      <c r="U424">
        <v>194.20000000000002</v>
      </c>
      <c r="V424">
        <v>4</v>
      </c>
      <c r="W424">
        <v>0.8</v>
      </c>
      <c r="X424">
        <v>37.5</v>
      </c>
      <c r="Y424" s="2">
        <f t="shared" si="35"/>
        <v>267.02500000000003</v>
      </c>
      <c r="Z424" s="2">
        <f t="shared" si="34"/>
        <v>333.78125</v>
      </c>
      <c r="AA424" s="2">
        <f t="shared" si="39"/>
        <v>291.3</v>
      </c>
      <c r="AB424" s="2">
        <f t="shared" si="38"/>
        <v>388.40000000000003</v>
      </c>
    </row>
    <row r="425" spans="1:28" x14ac:dyDescent="0.25">
      <c r="A425">
        <v>424</v>
      </c>
      <c r="B425" t="s">
        <v>22</v>
      </c>
      <c r="C425" t="s">
        <v>498</v>
      </c>
      <c r="D425" t="s">
        <v>475</v>
      </c>
      <c r="E425" t="s">
        <v>476</v>
      </c>
      <c r="F425" t="s">
        <v>314</v>
      </c>
      <c r="G425">
        <v>2</v>
      </c>
      <c r="H425">
        <v>5</v>
      </c>
      <c r="I425" t="s">
        <v>164</v>
      </c>
      <c r="J425">
        <v>1</v>
      </c>
      <c r="K425">
        <v>0</v>
      </c>
      <c r="L425">
        <v>1</v>
      </c>
      <c r="M425">
        <v>56</v>
      </c>
      <c r="N425" s="3">
        <v>1</v>
      </c>
      <c r="O425" s="3">
        <v>0.25</v>
      </c>
      <c r="P425" s="3">
        <v>25</v>
      </c>
      <c r="Q425" s="3">
        <v>48.550000000000004</v>
      </c>
      <c r="R425">
        <v>1</v>
      </c>
      <c r="S425">
        <v>0.3</v>
      </c>
      <c r="T425">
        <v>25</v>
      </c>
      <c r="U425">
        <v>116.52000000000001</v>
      </c>
      <c r="V425">
        <v>2</v>
      </c>
      <c r="W425">
        <v>0.5</v>
      </c>
      <c r="X425">
        <v>50</v>
      </c>
      <c r="Y425" s="2">
        <f t="shared" si="35"/>
        <v>165.07000000000002</v>
      </c>
      <c r="Z425" s="2">
        <f t="shared" si="34"/>
        <v>330.14000000000004</v>
      </c>
      <c r="AA425" s="2">
        <f t="shared" si="39"/>
        <v>194.20000000000002</v>
      </c>
      <c r="AB425" s="2">
        <f t="shared" si="38"/>
        <v>388.40000000000003</v>
      </c>
    </row>
    <row r="426" spans="1:28" x14ac:dyDescent="0.25">
      <c r="A426">
        <v>425</v>
      </c>
      <c r="B426" t="s">
        <v>22</v>
      </c>
      <c r="C426" t="s">
        <v>499</v>
      </c>
      <c r="D426" t="s">
        <v>475</v>
      </c>
      <c r="E426" t="s">
        <v>476</v>
      </c>
      <c r="F426" t="s">
        <v>314</v>
      </c>
      <c r="G426">
        <v>2</v>
      </c>
      <c r="H426">
        <v>5</v>
      </c>
      <c r="I426" t="s">
        <v>164</v>
      </c>
      <c r="J426">
        <v>1.5</v>
      </c>
      <c r="K426">
        <v>0.176091259</v>
      </c>
      <c r="L426">
        <v>1</v>
      </c>
      <c r="M426">
        <v>33</v>
      </c>
      <c r="N426" s="3">
        <v>2</v>
      </c>
      <c r="O426" s="3">
        <v>0.25</v>
      </c>
      <c r="P426" s="3">
        <v>16.7</v>
      </c>
      <c r="Q426" s="3">
        <v>67.97</v>
      </c>
      <c r="R426">
        <v>2</v>
      </c>
      <c r="S426">
        <v>0.3</v>
      </c>
      <c r="T426">
        <v>16.7</v>
      </c>
      <c r="U426">
        <v>145.65</v>
      </c>
      <c r="V426">
        <v>4</v>
      </c>
      <c r="W426">
        <v>0.5</v>
      </c>
      <c r="X426">
        <v>33.299999999999997</v>
      </c>
      <c r="Y426" s="2">
        <f t="shared" si="35"/>
        <v>213.62</v>
      </c>
      <c r="Z426" s="2">
        <f t="shared" si="34"/>
        <v>427.24</v>
      </c>
      <c r="AA426" s="2">
        <f t="shared" si="39"/>
        <v>271.88</v>
      </c>
      <c r="AB426" s="2">
        <f t="shared" si="38"/>
        <v>485.50000000000006</v>
      </c>
    </row>
    <row r="427" spans="1:28" x14ac:dyDescent="0.25">
      <c r="A427">
        <v>426</v>
      </c>
      <c r="B427" t="s">
        <v>22</v>
      </c>
      <c r="C427" t="s">
        <v>500</v>
      </c>
      <c r="D427" t="s">
        <v>475</v>
      </c>
      <c r="E427" t="s">
        <v>476</v>
      </c>
      <c r="F427" t="s">
        <v>314</v>
      </c>
      <c r="G427">
        <v>2</v>
      </c>
      <c r="H427">
        <v>5</v>
      </c>
      <c r="I427" t="s">
        <v>164</v>
      </c>
      <c r="J427">
        <v>1.5</v>
      </c>
      <c r="K427">
        <v>0.176091259</v>
      </c>
      <c r="L427">
        <v>1</v>
      </c>
      <c r="M427">
        <v>28</v>
      </c>
      <c r="N427" s="3">
        <v>1</v>
      </c>
      <c r="O427" s="3">
        <v>0.25</v>
      </c>
      <c r="P427" s="3">
        <v>16.7</v>
      </c>
      <c r="Q427" s="3">
        <v>67.97</v>
      </c>
      <c r="R427">
        <v>2</v>
      </c>
      <c r="S427">
        <v>0.5</v>
      </c>
      <c r="T427">
        <v>33.299999999999997</v>
      </c>
      <c r="U427">
        <v>140.79500000000002</v>
      </c>
      <c r="V427">
        <v>3</v>
      </c>
      <c r="W427">
        <v>0.8</v>
      </c>
      <c r="X427">
        <v>50</v>
      </c>
      <c r="Y427" s="2">
        <f t="shared" si="35"/>
        <v>208.76500000000001</v>
      </c>
      <c r="Z427" s="2">
        <f t="shared" si="34"/>
        <v>260.95625000000001</v>
      </c>
      <c r="AA427" s="2">
        <f t="shared" si="39"/>
        <v>271.88</v>
      </c>
      <c r="AB427" s="2">
        <f t="shared" si="38"/>
        <v>281.59000000000003</v>
      </c>
    </row>
    <row r="428" spans="1:28" x14ac:dyDescent="0.25">
      <c r="A428">
        <v>427</v>
      </c>
      <c r="B428" t="s">
        <v>22</v>
      </c>
      <c r="C428" t="s">
        <v>501</v>
      </c>
      <c r="D428" t="s">
        <v>475</v>
      </c>
      <c r="E428" t="s">
        <v>476</v>
      </c>
      <c r="F428" t="s">
        <v>314</v>
      </c>
      <c r="G428">
        <v>2</v>
      </c>
      <c r="H428">
        <v>5</v>
      </c>
      <c r="I428" t="s">
        <v>164</v>
      </c>
      <c r="J428">
        <v>2</v>
      </c>
      <c r="K428">
        <v>0.30102999600000002</v>
      </c>
      <c r="L428">
        <v>-1</v>
      </c>
      <c r="M428">
        <v>48</v>
      </c>
      <c r="N428" s="3">
        <v>2</v>
      </c>
      <c r="O428" s="3">
        <v>0.5</v>
      </c>
      <c r="P428" s="3">
        <v>25</v>
      </c>
      <c r="Q428" s="3">
        <v>97.100000000000009</v>
      </c>
      <c r="R428">
        <v>2</v>
      </c>
      <c r="S428">
        <v>0.5</v>
      </c>
      <c r="T428">
        <v>25</v>
      </c>
      <c r="U428">
        <v>194.20000000000002</v>
      </c>
      <c r="V428">
        <v>4</v>
      </c>
      <c r="W428">
        <v>1</v>
      </c>
      <c r="X428">
        <v>50</v>
      </c>
      <c r="Y428" s="2">
        <f t="shared" si="35"/>
        <v>291.3</v>
      </c>
      <c r="Z428" s="2">
        <f t="shared" si="34"/>
        <v>291.3</v>
      </c>
      <c r="AA428" s="2">
        <f t="shared" si="39"/>
        <v>194.20000000000002</v>
      </c>
      <c r="AB428" s="2">
        <f t="shared" si="38"/>
        <v>388.40000000000003</v>
      </c>
    </row>
    <row r="429" spans="1:28" x14ac:dyDescent="0.25">
      <c r="A429">
        <v>428</v>
      </c>
      <c r="B429" t="s">
        <v>22</v>
      </c>
      <c r="C429" t="s">
        <v>502</v>
      </c>
      <c r="D429" t="s">
        <v>475</v>
      </c>
      <c r="E429" t="s">
        <v>476</v>
      </c>
      <c r="F429" t="s">
        <v>314</v>
      </c>
      <c r="G429">
        <v>2</v>
      </c>
      <c r="H429">
        <v>5</v>
      </c>
      <c r="I429" t="s">
        <v>164</v>
      </c>
      <c r="J429">
        <v>2</v>
      </c>
      <c r="K429">
        <v>0.30102999600000002</v>
      </c>
      <c r="L429">
        <v>1</v>
      </c>
      <c r="M429">
        <v>37</v>
      </c>
      <c r="N429" s="3">
        <v>2</v>
      </c>
      <c r="O429" s="3">
        <v>0.5</v>
      </c>
      <c r="P429" s="3">
        <v>25</v>
      </c>
      <c r="Q429" s="3">
        <v>97.100000000000009</v>
      </c>
      <c r="R429">
        <v>2</v>
      </c>
      <c r="S429">
        <v>0.5</v>
      </c>
      <c r="T429">
        <v>25</v>
      </c>
      <c r="U429">
        <v>194.20000000000002</v>
      </c>
      <c r="V429">
        <v>4</v>
      </c>
      <c r="W429">
        <v>1</v>
      </c>
      <c r="X429">
        <v>50</v>
      </c>
      <c r="Y429" s="2">
        <f t="shared" si="35"/>
        <v>291.3</v>
      </c>
      <c r="Z429" s="2">
        <f t="shared" si="34"/>
        <v>291.3</v>
      </c>
      <c r="AA429" s="2">
        <f t="shared" si="39"/>
        <v>194.20000000000002</v>
      </c>
      <c r="AB429" s="2">
        <f t="shared" si="38"/>
        <v>388.40000000000003</v>
      </c>
    </row>
    <row r="430" spans="1:28" x14ac:dyDescent="0.25">
      <c r="A430">
        <v>429</v>
      </c>
      <c r="B430" t="s">
        <v>22</v>
      </c>
      <c r="C430" t="s">
        <v>503</v>
      </c>
      <c r="D430" t="s">
        <v>475</v>
      </c>
      <c r="E430" t="s">
        <v>476</v>
      </c>
      <c r="F430" t="s">
        <v>314</v>
      </c>
      <c r="G430">
        <v>2</v>
      </c>
      <c r="H430">
        <v>5</v>
      </c>
      <c r="I430" t="s">
        <v>164</v>
      </c>
      <c r="J430">
        <v>2</v>
      </c>
      <c r="K430">
        <v>0.30102999600000002</v>
      </c>
      <c r="L430">
        <v>1</v>
      </c>
      <c r="M430">
        <v>33</v>
      </c>
      <c r="N430" s="3">
        <v>2</v>
      </c>
      <c r="O430" s="3">
        <v>0.25</v>
      </c>
      <c r="P430" s="3">
        <v>12.5</v>
      </c>
      <c r="Q430" s="3">
        <v>72.825000000000003</v>
      </c>
      <c r="R430">
        <v>2</v>
      </c>
      <c r="S430">
        <v>0.5</v>
      </c>
      <c r="T430">
        <v>25</v>
      </c>
      <c r="U430">
        <v>194.20000000000002</v>
      </c>
      <c r="V430">
        <v>4</v>
      </c>
      <c r="W430">
        <v>0.8</v>
      </c>
      <c r="X430">
        <v>37.5</v>
      </c>
      <c r="Y430" s="2">
        <f t="shared" si="35"/>
        <v>267.02500000000003</v>
      </c>
      <c r="Z430" s="2">
        <f t="shared" si="34"/>
        <v>333.78125</v>
      </c>
      <c r="AA430" s="2">
        <f t="shared" si="39"/>
        <v>291.3</v>
      </c>
      <c r="AB430" s="2">
        <f t="shared" si="38"/>
        <v>388.40000000000003</v>
      </c>
    </row>
    <row r="431" spans="1:28" x14ac:dyDescent="0.25">
      <c r="A431">
        <v>430</v>
      </c>
      <c r="B431" t="s">
        <v>22</v>
      </c>
      <c r="C431" t="s">
        <v>504</v>
      </c>
      <c r="D431" t="s">
        <v>475</v>
      </c>
      <c r="E431" t="s">
        <v>476</v>
      </c>
      <c r="F431" t="s">
        <v>314</v>
      </c>
      <c r="G431">
        <v>2</v>
      </c>
      <c r="H431">
        <v>5</v>
      </c>
      <c r="I431" t="s">
        <v>164</v>
      </c>
      <c r="J431">
        <v>2</v>
      </c>
      <c r="K431">
        <v>0.30102999600000002</v>
      </c>
      <c r="L431">
        <v>1</v>
      </c>
      <c r="M431">
        <v>56</v>
      </c>
      <c r="N431" s="3">
        <v>2</v>
      </c>
      <c r="O431" s="3">
        <v>0.5</v>
      </c>
      <c r="P431" s="3">
        <v>25</v>
      </c>
      <c r="Q431" s="3">
        <v>97.100000000000009</v>
      </c>
      <c r="R431">
        <v>2</v>
      </c>
      <c r="S431">
        <v>0.5</v>
      </c>
      <c r="T431">
        <v>25</v>
      </c>
      <c r="U431">
        <v>213.62</v>
      </c>
      <c r="V431">
        <v>4</v>
      </c>
      <c r="W431">
        <v>1</v>
      </c>
      <c r="X431">
        <v>50</v>
      </c>
      <c r="Y431" s="2">
        <f t="shared" si="35"/>
        <v>310.72000000000003</v>
      </c>
      <c r="Z431" s="2">
        <f t="shared" si="34"/>
        <v>310.72000000000003</v>
      </c>
      <c r="AA431" s="2">
        <f t="shared" si="39"/>
        <v>194.20000000000002</v>
      </c>
      <c r="AB431" s="2">
        <f t="shared" si="38"/>
        <v>427.24</v>
      </c>
    </row>
    <row r="432" spans="1:28" x14ac:dyDescent="0.25">
      <c r="A432">
        <v>431</v>
      </c>
      <c r="B432" t="s">
        <v>22</v>
      </c>
      <c r="C432" t="s">
        <v>505</v>
      </c>
      <c r="D432" t="s">
        <v>475</v>
      </c>
      <c r="E432" t="s">
        <v>476</v>
      </c>
      <c r="F432" t="s">
        <v>314</v>
      </c>
      <c r="G432">
        <v>2</v>
      </c>
      <c r="H432">
        <v>5</v>
      </c>
      <c r="I432" t="s">
        <v>164</v>
      </c>
      <c r="J432">
        <v>2.5</v>
      </c>
      <c r="K432">
        <v>0.39794000899999998</v>
      </c>
      <c r="L432">
        <v>-1</v>
      </c>
      <c r="M432">
        <v>43</v>
      </c>
      <c r="N432" s="3">
        <v>3</v>
      </c>
      <c r="O432" s="3">
        <v>0.5</v>
      </c>
      <c r="P432" s="3">
        <v>20</v>
      </c>
      <c r="Q432" s="3">
        <v>97.100000000000009</v>
      </c>
      <c r="R432">
        <v>2</v>
      </c>
      <c r="S432">
        <v>0.5</v>
      </c>
      <c r="T432">
        <v>20</v>
      </c>
      <c r="U432">
        <v>194.20000000000002</v>
      </c>
      <c r="V432">
        <v>5</v>
      </c>
      <c r="W432">
        <v>1</v>
      </c>
      <c r="X432">
        <v>40</v>
      </c>
      <c r="Y432" s="2">
        <f t="shared" si="35"/>
        <v>291.3</v>
      </c>
      <c r="Z432" s="2">
        <f t="shared" si="34"/>
        <v>291.3</v>
      </c>
      <c r="AA432" s="2">
        <f t="shared" si="39"/>
        <v>194.20000000000002</v>
      </c>
      <c r="AB432" s="2">
        <f t="shared" ref="AB432:AB450" si="40">U432/S432</f>
        <v>388.40000000000003</v>
      </c>
    </row>
    <row r="433" spans="1:29" x14ac:dyDescent="0.25">
      <c r="A433">
        <v>432</v>
      </c>
      <c r="B433" t="s">
        <v>22</v>
      </c>
      <c r="C433" t="s">
        <v>506</v>
      </c>
      <c r="D433" t="s">
        <v>507</v>
      </c>
      <c r="E433" t="s">
        <v>508</v>
      </c>
      <c r="F433" t="s">
        <v>314</v>
      </c>
      <c r="G433">
        <v>2</v>
      </c>
      <c r="H433">
        <v>3</v>
      </c>
      <c r="I433" t="s">
        <v>164</v>
      </c>
      <c r="J433">
        <v>1.75</v>
      </c>
      <c r="K433">
        <v>0.24303804900000001</v>
      </c>
      <c r="L433">
        <v>1</v>
      </c>
      <c r="M433">
        <v>51</v>
      </c>
      <c r="N433" s="3">
        <v>4</v>
      </c>
      <c r="O433" s="3">
        <v>1</v>
      </c>
      <c r="P433" s="3">
        <v>57.1</v>
      </c>
      <c r="Q433" s="3">
        <v>97.100000000000009</v>
      </c>
      <c r="R433">
        <v>2</v>
      </c>
      <c r="S433">
        <v>0.5</v>
      </c>
      <c r="T433">
        <v>28.6</v>
      </c>
      <c r="U433">
        <v>145.65</v>
      </c>
      <c r="V433">
        <v>6</v>
      </c>
      <c r="W433">
        <v>1.5</v>
      </c>
      <c r="X433">
        <v>85.7</v>
      </c>
      <c r="Y433" s="2">
        <f t="shared" si="35"/>
        <v>242.75</v>
      </c>
      <c r="Z433" s="2">
        <f t="shared" si="34"/>
        <v>161.83333333333334</v>
      </c>
      <c r="AA433" s="2">
        <f t="shared" ref="AA433:AA450" si="41">Q433/O433</f>
        <v>97.100000000000009</v>
      </c>
      <c r="AB433" s="2">
        <f t="shared" si="40"/>
        <v>291.3</v>
      </c>
      <c r="AC433" s="2">
        <f>AVERAGE(AB433:AB451)</f>
        <v>293.72750000000002</v>
      </c>
    </row>
    <row r="434" spans="1:29" x14ac:dyDescent="0.25">
      <c r="A434">
        <v>433</v>
      </c>
      <c r="B434" t="s">
        <v>22</v>
      </c>
      <c r="C434" t="s">
        <v>509</v>
      </c>
      <c r="D434" t="s">
        <v>507</v>
      </c>
      <c r="E434" t="s">
        <v>508</v>
      </c>
      <c r="F434" t="s">
        <v>314</v>
      </c>
      <c r="G434">
        <v>2</v>
      </c>
      <c r="H434">
        <v>3</v>
      </c>
      <c r="I434" t="s">
        <v>164</v>
      </c>
      <c r="J434">
        <v>2.5</v>
      </c>
      <c r="K434">
        <v>0.39794000899999998</v>
      </c>
      <c r="L434">
        <v>1</v>
      </c>
      <c r="M434">
        <v>36</v>
      </c>
      <c r="N434" s="3">
        <v>1</v>
      </c>
      <c r="O434" s="3">
        <v>0.25</v>
      </c>
      <c r="P434" s="3">
        <v>10</v>
      </c>
      <c r="Q434" s="3">
        <v>29.130000000000003</v>
      </c>
      <c r="R434">
        <v>1</v>
      </c>
      <c r="S434">
        <v>0.3</v>
      </c>
      <c r="T434">
        <v>10</v>
      </c>
      <c r="U434">
        <v>77.680000000000007</v>
      </c>
      <c r="V434">
        <v>2</v>
      </c>
      <c r="W434">
        <v>0.5</v>
      </c>
      <c r="X434">
        <v>20</v>
      </c>
      <c r="Y434" s="2">
        <f t="shared" si="35"/>
        <v>106.81</v>
      </c>
      <c r="Z434" s="2">
        <f t="shared" si="34"/>
        <v>213.62</v>
      </c>
      <c r="AA434" s="2">
        <f t="shared" si="41"/>
        <v>116.52000000000001</v>
      </c>
      <c r="AB434" s="2">
        <f t="shared" si="40"/>
        <v>258.93333333333339</v>
      </c>
    </row>
    <row r="435" spans="1:29" x14ac:dyDescent="0.25">
      <c r="A435">
        <v>434</v>
      </c>
      <c r="B435" t="s">
        <v>22</v>
      </c>
      <c r="C435" t="s">
        <v>510</v>
      </c>
      <c r="D435" t="s">
        <v>507</v>
      </c>
      <c r="E435" t="s">
        <v>508</v>
      </c>
      <c r="F435" t="s">
        <v>314</v>
      </c>
      <c r="G435">
        <v>2</v>
      </c>
      <c r="H435">
        <v>3</v>
      </c>
      <c r="I435" t="s">
        <v>164</v>
      </c>
      <c r="J435">
        <v>2</v>
      </c>
      <c r="K435">
        <v>0.30102999600000002</v>
      </c>
      <c r="L435">
        <v>1</v>
      </c>
      <c r="M435">
        <v>38</v>
      </c>
      <c r="N435" s="3">
        <v>2</v>
      </c>
      <c r="O435" s="3">
        <v>0.5</v>
      </c>
      <c r="P435" s="3">
        <v>25</v>
      </c>
      <c r="Q435" s="3">
        <v>53.405000000000001</v>
      </c>
      <c r="R435">
        <v>2</v>
      </c>
      <c r="S435">
        <v>0.5</v>
      </c>
      <c r="T435">
        <v>25</v>
      </c>
      <c r="U435">
        <v>77.680000000000007</v>
      </c>
      <c r="V435">
        <v>4</v>
      </c>
      <c r="W435">
        <v>1</v>
      </c>
      <c r="X435">
        <v>50</v>
      </c>
      <c r="Y435" s="2">
        <f t="shared" si="35"/>
        <v>131.08500000000001</v>
      </c>
      <c r="Z435" s="2">
        <f t="shared" si="34"/>
        <v>131.08500000000001</v>
      </c>
      <c r="AA435" s="2">
        <f t="shared" si="41"/>
        <v>106.81</v>
      </c>
      <c r="AB435" s="2">
        <f t="shared" si="40"/>
        <v>155.36000000000001</v>
      </c>
    </row>
    <row r="436" spans="1:29" x14ac:dyDescent="0.25">
      <c r="A436">
        <v>435</v>
      </c>
      <c r="B436" t="s">
        <v>22</v>
      </c>
      <c r="C436" t="s">
        <v>511</v>
      </c>
      <c r="D436" t="s">
        <v>507</v>
      </c>
      <c r="E436" t="s">
        <v>508</v>
      </c>
      <c r="F436" t="s">
        <v>314</v>
      </c>
      <c r="G436">
        <v>2</v>
      </c>
      <c r="H436">
        <v>3</v>
      </c>
      <c r="I436" t="s">
        <v>164</v>
      </c>
      <c r="J436">
        <v>3</v>
      </c>
      <c r="K436">
        <v>0.47712125500000002</v>
      </c>
      <c r="L436">
        <v>1</v>
      </c>
      <c r="M436">
        <v>30</v>
      </c>
      <c r="N436" s="3">
        <v>4</v>
      </c>
      <c r="O436" s="3">
        <v>1</v>
      </c>
      <c r="P436" s="3">
        <v>33.299999999999997</v>
      </c>
      <c r="Q436" s="3">
        <v>194.20000000000002</v>
      </c>
      <c r="R436">
        <v>2</v>
      </c>
      <c r="S436">
        <v>0.5</v>
      </c>
      <c r="T436">
        <v>16.7</v>
      </c>
      <c r="U436">
        <v>388.40000000000003</v>
      </c>
      <c r="V436">
        <v>6</v>
      </c>
      <c r="W436">
        <v>1.5</v>
      </c>
      <c r="X436">
        <v>50</v>
      </c>
      <c r="Y436" s="2">
        <f t="shared" si="35"/>
        <v>582.6</v>
      </c>
      <c r="Z436" s="2">
        <f t="shared" si="34"/>
        <v>388.40000000000003</v>
      </c>
      <c r="AA436" s="2">
        <f t="shared" si="41"/>
        <v>194.20000000000002</v>
      </c>
      <c r="AB436" s="2">
        <f t="shared" si="40"/>
        <v>776.80000000000007</v>
      </c>
    </row>
    <row r="437" spans="1:29" x14ac:dyDescent="0.25">
      <c r="A437">
        <v>436</v>
      </c>
      <c r="B437" t="s">
        <v>22</v>
      </c>
      <c r="C437" t="s">
        <v>512</v>
      </c>
      <c r="D437" t="s">
        <v>507</v>
      </c>
      <c r="E437" t="s">
        <v>508</v>
      </c>
      <c r="F437" t="s">
        <v>314</v>
      </c>
      <c r="G437">
        <v>2</v>
      </c>
      <c r="H437">
        <v>3</v>
      </c>
      <c r="I437" t="s">
        <v>164</v>
      </c>
      <c r="J437">
        <v>2</v>
      </c>
      <c r="K437">
        <v>0.30102999600000002</v>
      </c>
      <c r="L437">
        <v>-1</v>
      </c>
      <c r="M437">
        <v>45</v>
      </c>
      <c r="N437" s="3">
        <v>3</v>
      </c>
      <c r="O437" s="3">
        <v>0.75</v>
      </c>
      <c r="P437" s="3">
        <v>37.5</v>
      </c>
      <c r="Q437" s="3">
        <v>29.130000000000003</v>
      </c>
      <c r="R437">
        <v>2</v>
      </c>
      <c r="S437">
        <v>0.5</v>
      </c>
      <c r="T437">
        <v>25</v>
      </c>
      <c r="U437">
        <v>9.7100000000000009</v>
      </c>
      <c r="V437">
        <v>5</v>
      </c>
      <c r="W437">
        <v>1.3</v>
      </c>
      <c r="X437">
        <v>62.5</v>
      </c>
      <c r="Y437" s="2">
        <f t="shared" si="35"/>
        <v>38.840000000000003</v>
      </c>
      <c r="Z437" s="2">
        <f t="shared" si="34"/>
        <v>29.876923076923077</v>
      </c>
      <c r="AA437" s="2">
        <f t="shared" si="41"/>
        <v>38.840000000000003</v>
      </c>
      <c r="AB437" s="2">
        <f t="shared" si="40"/>
        <v>19.420000000000002</v>
      </c>
    </row>
    <row r="438" spans="1:29" x14ac:dyDescent="0.25">
      <c r="A438">
        <v>437</v>
      </c>
      <c r="B438" t="s">
        <v>22</v>
      </c>
      <c r="C438" t="s">
        <v>513</v>
      </c>
      <c r="D438" t="s">
        <v>507</v>
      </c>
      <c r="E438" t="s">
        <v>508</v>
      </c>
      <c r="F438" t="s">
        <v>314</v>
      </c>
      <c r="G438">
        <v>2</v>
      </c>
      <c r="H438">
        <v>3</v>
      </c>
      <c r="I438" t="s">
        <v>164</v>
      </c>
      <c r="J438">
        <v>6.25</v>
      </c>
      <c r="K438">
        <v>0.795880017</v>
      </c>
      <c r="L438">
        <v>1</v>
      </c>
      <c r="M438">
        <v>44</v>
      </c>
      <c r="N438" s="3">
        <v>4</v>
      </c>
      <c r="O438" s="3">
        <v>1</v>
      </c>
      <c r="P438" s="3">
        <v>16</v>
      </c>
      <c r="Q438" s="3">
        <v>194.20000000000002</v>
      </c>
      <c r="R438">
        <v>6</v>
      </c>
      <c r="S438">
        <v>1.5</v>
      </c>
      <c r="T438">
        <v>24</v>
      </c>
      <c r="U438">
        <v>291.3</v>
      </c>
      <c r="V438">
        <v>10</v>
      </c>
      <c r="W438">
        <v>2.5</v>
      </c>
      <c r="X438">
        <v>40</v>
      </c>
      <c r="Y438" s="2">
        <f t="shared" si="35"/>
        <v>485.5</v>
      </c>
      <c r="Z438" s="2">
        <f t="shared" si="34"/>
        <v>194.2</v>
      </c>
      <c r="AA438" s="2">
        <f t="shared" si="41"/>
        <v>194.20000000000002</v>
      </c>
      <c r="AB438" s="2">
        <f t="shared" si="40"/>
        <v>194.20000000000002</v>
      </c>
    </row>
    <row r="439" spans="1:29" x14ac:dyDescent="0.25">
      <c r="A439">
        <v>438</v>
      </c>
      <c r="B439" t="s">
        <v>22</v>
      </c>
      <c r="C439" t="s">
        <v>514</v>
      </c>
      <c r="D439" t="s">
        <v>507</v>
      </c>
      <c r="E439" t="s">
        <v>508</v>
      </c>
      <c r="F439" t="s">
        <v>314</v>
      </c>
      <c r="G439">
        <v>2</v>
      </c>
      <c r="H439">
        <v>3</v>
      </c>
      <c r="I439" t="s">
        <v>164</v>
      </c>
      <c r="J439">
        <v>2.5</v>
      </c>
      <c r="K439">
        <v>0.39794000899999998</v>
      </c>
      <c r="L439">
        <v>1</v>
      </c>
      <c r="M439">
        <v>49</v>
      </c>
      <c r="N439" s="3">
        <v>4</v>
      </c>
      <c r="O439" s="3">
        <v>1</v>
      </c>
      <c r="P439" s="3">
        <v>40</v>
      </c>
      <c r="Q439" s="3">
        <v>33.984999999999999</v>
      </c>
      <c r="R439">
        <v>2</v>
      </c>
      <c r="S439">
        <v>0.5</v>
      </c>
      <c r="T439">
        <v>20</v>
      </c>
      <c r="U439">
        <v>87.39</v>
      </c>
      <c r="V439">
        <v>6</v>
      </c>
      <c r="W439">
        <v>1.5</v>
      </c>
      <c r="X439">
        <v>60</v>
      </c>
      <c r="Y439" s="2">
        <f t="shared" si="35"/>
        <v>121.375</v>
      </c>
      <c r="Z439" s="2">
        <f t="shared" si="34"/>
        <v>80.916666666666671</v>
      </c>
      <c r="AA439" s="2">
        <f t="shared" si="41"/>
        <v>33.984999999999999</v>
      </c>
      <c r="AB439" s="2">
        <f t="shared" si="40"/>
        <v>174.78</v>
      </c>
    </row>
    <row r="440" spans="1:29" x14ac:dyDescent="0.25">
      <c r="A440">
        <v>439</v>
      </c>
      <c r="B440" t="s">
        <v>22</v>
      </c>
      <c r="C440" t="s">
        <v>515</v>
      </c>
      <c r="D440" t="s">
        <v>507</v>
      </c>
      <c r="E440" t="s">
        <v>508</v>
      </c>
      <c r="F440" t="s">
        <v>314</v>
      </c>
      <c r="G440">
        <v>2</v>
      </c>
      <c r="H440">
        <v>3</v>
      </c>
      <c r="I440" t="s">
        <v>164</v>
      </c>
      <c r="J440">
        <v>1.5</v>
      </c>
      <c r="K440">
        <v>0.176091259</v>
      </c>
      <c r="L440">
        <v>-1</v>
      </c>
      <c r="M440">
        <v>35</v>
      </c>
      <c r="N440" s="3">
        <v>1</v>
      </c>
      <c r="O440" s="3">
        <v>0.25</v>
      </c>
      <c r="P440" s="3">
        <v>16.7</v>
      </c>
      <c r="Q440" s="3">
        <v>19.420000000000002</v>
      </c>
      <c r="R440">
        <v>1</v>
      </c>
      <c r="S440">
        <v>0.3</v>
      </c>
      <c r="T440">
        <v>16.7</v>
      </c>
      <c r="U440">
        <v>58.260000000000005</v>
      </c>
      <c r="V440">
        <v>2</v>
      </c>
      <c r="W440">
        <v>0.5</v>
      </c>
      <c r="X440">
        <v>33.299999999999997</v>
      </c>
      <c r="Y440" s="2">
        <f t="shared" si="35"/>
        <v>77.680000000000007</v>
      </c>
      <c r="Z440" s="2">
        <f t="shared" si="34"/>
        <v>155.36000000000001</v>
      </c>
      <c r="AA440" s="2">
        <f t="shared" si="41"/>
        <v>77.680000000000007</v>
      </c>
      <c r="AB440" s="2">
        <f t="shared" si="40"/>
        <v>194.20000000000002</v>
      </c>
    </row>
    <row r="441" spans="1:29" x14ac:dyDescent="0.25">
      <c r="A441">
        <v>440</v>
      </c>
      <c r="B441" t="s">
        <v>22</v>
      </c>
      <c r="C441" t="s">
        <v>516</v>
      </c>
      <c r="D441" t="s">
        <v>507</v>
      </c>
      <c r="E441" t="s">
        <v>508</v>
      </c>
      <c r="F441" t="s">
        <v>314</v>
      </c>
      <c r="G441">
        <v>2</v>
      </c>
      <c r="H441">
        <v>3</v>
      </c>
      <c r="I441" t="s">
        <v>164</v>
      </c>
      <c r="J441">
        <v>0.75</v>
      </c>
      <c r="K441">
        <v>-0.12493873699999999</v>
      </c>
      <c r="L441">
        <v>-1</v>
      </c>
      <c r="M441">
        <v>32</v>
      </c>
      <c r="N441" s="3">
        <v>1</v>
      </c>
      <c r="O441" s="3">
        <v>0.25</v>
      </c>
      <c r="P441" s="3">
        <v>33.299999999999997</v>
      </c>
      <c r="Q441" s="3">
        <v>9.7100000000000009</v>
      </c>
      <c r="R441">
        <v>1</v>
      </c>
      <c r="S441">
        <v>0.3</v>
      </c>
      <c r="T441">
        <v>33.299999999999997</v>
      </c>
      <c r="U441">
        <v>67.97</v>
      </c>
      <c r="V441">
        <v>2</v>
      </c>
      <c r="W441">
        <v>0.5</v>
      </c>
      <c r="X441">
        <v>66.7</v>
      </c>
      <c r="Y441" s="2">
        <f t="shared" si="35"/>
        <v>77.680000000000007</v>
      </c>
      <c r="Z441" s="2">
        <f t="shared" si="34"/>
        <v>155.36000000000001</v>
      </c>
      <c r="AA441" s="2">
        <f t="shared" si="41"/>
        <v>38.840000000000003</v>
      </c>
      <c r="AB441" s="2">
        <f t="shared" si="40"/>
        <v>226.56666666666666</v>
      </c>
    </row>
    <row r="442" spans="1:29" x14ac:dyDescent="0.25">
      <c r="A442">
        <v>441</v>
      </c>
      <c r="B442" t="s">
        <v>22</v>
      </c>
      <c r="C442" t="s">
        <v>517</v>
      </c>
      <c r="D442" t="s">
        <v>507</v>
      </c>
      <c r="E442" t="s">
        <v>508</v>
      </c>
      <c r="F442" t="s">
        <v>314</v>
      </c>
      <c r="G442">
        <v>2</v>
      </c>
      <c r="H442">
        <v>3</v>
      </c>
      <c r="I442" t="s">
        <v>164</v>
      </c>
      <c r="J442">
        <v>2.75</v>
      </c>
      <c r="K442">
        <v>0.43933269400000002</v>
      </c>
      <c r="L442">
        <v>1</v>
      </c>
      <c r="M442">
        <v>40</v>
      </c>
      <c r="N442" s="3">
        <v>1</v>
      </c>
      <c r="O442" s="3">
        <v>0.25</v>
      </c>
      <c r="P442" s="3">
        <v>9.1</v>
      </c>
      <c r="Q442" s="3">
        <v>58.260000000000005</v>
      </c>
      <c r="R442">
        <v>2</v>
      </c>
      <c r="S442">
        <v>0.5</v>
      </c>
      <c r="T442">
        <v>18.2</v>
      </c>
      <c r="U442">
        <v>97.100000000000009</v>
      </c>
      <c r="V442">
        <v>3</v>
      </c>
      <c r="W442">
        <v>0.8</v>
      </c>
      <c r="X442">
        <v>27.3</v>
      </c>
      <c r="Y442" s="2">
        <f t="shared" si="35"/>
        <v>155.36000000000001</v>
      </c>
      <c r="Z442" s="2">
        <f t="shared" si="34"/>
        <v>194.20000000000002</v>
      </c>
      <c r="AA442" s="2">
        <f t="shared" si="41"/>
        <v>233.04000000000002</v>
      </c>
      <c r="AB442" s="2">
        <f t="shared" si="40"/>
        <v>194.20000000000002</v>
      </c>
    </row>
    <row r="443" spans="1:29" x14ac:dyDescent="0.25">
      <c r="A443">
        <v>442</v>
      </c>
      <c r="B443" t="s">
        <v>22</v>
      </c>
      <c r="C443" t="s">
        <v>518</v>
      </c>
      <c r="D443" t="s">
        <v>507</v>
      </c>
      <c r="E443" t="s">
        <v>508</v>
      </c>
      <c r="F443" t="s">
        <v>314</v>
      </c>
      <c r="G443">
        <v>2</v>
      </c>
      <c r="H443">
        <v>3</v>
      </c>
      <c r="I443" t="s">
        <v>164</v>
      </c>
      <c r="J443">
        <v>1.25</v>
      </c>
      <c r="K443">
        <v>9.6910013000000003E-2</v>
      </c>
      <c r="L443">
        <v>1</v>
      </c>
      <c r="M443">
        <v>30</v>
      </c>
      <c r="N443" s="3">
        <v>1</v>
      </c>
      <c r="O443" s="3">
        <v>0.25</v>
      </c>
      <c r="P443" s="3">
        <v>20</v>
      </c>
      <c r="Q443" s="3">
        <v>48.550000000000004</v>
      </c>
      <c r="R443">
        <v>1</v>
      </c>
      <c r="S443">
        <v>0.3</v>
      </c>
      <c r="T443">
        <v>20</v>
      </c>
      <c r="U443">
        <v>194.20000000000002</v>
      </c>
      <c r="V443">
        <v>2</v>
      </c>
      <c r="W443">
        <v>0.5</v>
      </c>
      <c r="X443">
        <v>40</v>
      </c>
      <c r="Y443" s="2">
        <f t="shared" si="35"/>
        <v>242.75000000000003</v>
      </c>
      <c r="Z443" s="2">
        <f t="shared" si="34"/>
        <v>485.50000000000006</v>
      </c>
      <c r="AA443" s="2">
        <f t="shared" si="41"/>
        <v>194.20000000000002</v>
      </c>
      <c r="AB443" s="2">
        <f t="shared" si="40"/>
        <v>647.33333333333337</v>
      </c>
    </row>
    <row r="444" spans="1:29" x14ac:dyDescent="0.25">
      <c r="A444">
        <v>443</v>
      </c>
      <c r="B444" t="s">
        <v>22</v>
      </c>
      <c r="C444" t="s">
        <v>519</v>
      </c>
      <c r="D444" t="s">
        <v>507</v>
      </c>
      <c r="E444" t="s">
        <v>508</v>
      </c>
      <c r="F444" t="s">
        <v>314</v>
      </c>
      <c r="G444">
        <v>2</v>
      </c>
      <c r="H444">
        <v>3</v>
      </c>
      <c r="I444" t="s">
        <v>164</v>
      </c>
      <c r="J444">
        <v>2.5</v>
      </c>
      <c r="K444">
        <v>0.39794000899999998</v>
      </c>
      <c r="L444">
        <v>1</v>
      </c>
      <c r="M444">
        <v>20</v>
      </c>
      <c r="N444" s="3">
        <v>2</v>
      </c>
      <c r="O444" s="3">
        <v>0.5</v>
      </c>
      <c r="P444" s="3">
        <v>20</v>
      </c>
      <c r="Q444" s="3">
        <v>145.65</v>
      </c>
      <c r="R444">
        <v>1</v>
      </c>
      <c r="S444">
        <v>0.3</v>
      </c>
      <c r="T444">
        <v>10</v>
      </c>
      <c r="U444">
        <v>242.75000000000003</v>
      </c>
      <c r="V444">
        <v>3</v>
      </c>
      <c r="W444">
        <v>0.8</v>
      </c>
      <c r="X444">
        <v>30</v>
      </c>
      <c r="Y444" s="2">
        <f t="shared" si="35"/>
        <v>388.40000000000003</v>
      </c>
      <c r="Z444" s="2">
        <f t="shared" si="34"/>
        <v>485.5</v>
      </c>
      <c r="AA444" s="2">
        <f t="shared" si="41"/>
        <v>291.3</v>
      </c>
      <c r="AB444" s="2">
        <f t="shared" si="40"/>
        <v>809.16666666666674</v>
      </c>
    </row>
    <row r="445" spans="1:29" x14ac:dyDescent="0.25">
      <c r="A445">
        <v>444</v>
      </c>
      <c r="B445" t="s">
        <v>22</v>
      </c>
      <c r="C445" t="s">
        <v>520</v>
      </c>
      <c r="D445" t="s">
        <v>507</v>
      </c>
      <c r="E445" t="s">
        <v>508</v>
      </c>
      <c r="F445" t="s">
        <v>314</v>
      </c>
      <c r="G445">
        <v>2</v>
      </c>
      <c r="H445">
        <v>3</v>
      </c>
      <c r="I445" t="s">
        <v>164</v>
      </c>
      <c r="J445">
        <v>3</v>
      </c>
      <c r="K445">
        <v>0.47712125500000002</v>
      </c>
      <c r="L445">
        <v>-1</v>
      </c>
      <c r="M445">
        <v>39</v>
      </c>
      <c r="N445" s="3">
        <v>6</v>
      </c>
      <c r="O445" s="3">
        <v>1.5</v>
      </c>
      <c r="P445" s="3">
        <v>50</v>
      </c>
      <c r="Q445" s="3">
        <v>116.52000000000001</v>
      </c>
      <c r="R445">
        <v>2</v>
      </c>
      <c r="S445">
        <v>0.5</v>
      </c>
      <c r="T445">
        <v>16.7</v>
      </c>
      <c r="U445">
        <v>194.20000000000002</v>
      </c>
      <c r="V445">
        <v>8</v>
      </c>
      <c r="W445">
        <v>2</v>
      </c>
      <c r="X445">
        <v>66.7</v>
      </c>
      <c r="Y445" s="2">
        <f t="shared" si="35"/>
        <v>310.72000000000003</v>
      </c>
      <c r="Z445" s="2">
        <f t="shared" si="34"/>
        <v>155.36000000000001</v>
      </c>
      <c r="AA445" s="2">
        <f t="shared" si="41"/>
        <v>77.680000000000007</v>
      </c>
      <c r="AB445" s="2">
        <f t="shared" si="40"/>
        <v>388.40000000000003</v>
      </c>
    </row>
    <row r="446" spans="1:29" x14ac:dyDescent="0.25">
      <c r="A446">
        <v>445</v>
      </c>
      <c r="B446" t="s">
        <v>22</v>
      </c>
      <c r="C446" t="s">
        <v>521</v>
      </c>
      <c r="D446" t="s">
        <v>507</v>
      </c>
      <c r="E446" t="s">
        <v>508</v>
      </c>
      <c r="F446" t="s">
        <v>314</v>
      </c>
      <c r="G446">
        <v>2</v>
      </c>
      <c r="H446">
        <v>3</v>
      </c>
      <c r="I446" t="s">
        <v>164</v>
      </c>
      <c r="J446">
        <v>7.5</v>
      </c>
      <c r="K446">
        <v>0.87506126299999998</v>
      </c>
      <c r="L446">
        <v>1</v>
      </c>
      <c r="M446">
        <v>73</v>
      </c>
      <c r="N446" s="3">
        <v>3</v>
      </c>
      <c r="O446" s="3">
        <v>0.75</v>
      </c>
      <c r="P446" s="3">
        <v>10</v>
      </c>
      <c r="Q446" s="3">
        <v>77.680000000000007</v>
      </c>
      <c r="R446">
        <v>6</v>
      </c>
      <c r="S446">
        <v>1.5</v>
      </c>
      <c r="T446">
        <v>20</v>
      </c>
      <c r="U446">
        <v>388.40000000000003</v>
      </c>
      <c r="V446">
        <v>9</v>
      </c>
      <c r="W446">
        <v>2.2999999999999998</v>
      </c>
      <c r="X446">
        <v>30</v>
      </c>
      <c r="Y446" s="2">
        <f t="shared" si="35"/>
        <v>466.08000000000004</v>
      </c>
      <c r="Z446" s="2">
        <f t="shared" si="34"/>
        <v>202.64347826086959</v>
      </c>
      <c r="AA446" s="2">
        <f t="shared" si="41"/>
        <v>103.57333333333334</v>
      </c>
      <c r="AB446" s="2">
        <f t="shared" si="40"/>
        <v>258.93333333333334</v>
      </c>
    </row>
    <row r="447" spans="1:29" x14ac:dyDescent="0.25">
      <c r="A447">
        <v>446</v>
      </c>
      <c r="B447" t="s">
        <v>22</v>
      </c>
      <c r="C447" t="s">
        <v>522</v>
      </c>
      <c r="D447" t="s">
        <v>507</v>
      </c>
      <c r="E447" t="s">
        <v>508</v>
      </c>
      <c r="F447" t="s">
        <v>314</v>
      </c>
      <c r="G447">
        <v>2</v>
      </c>
      <c r="H447">
        <v>3</v>
      </c>
      <c r="I447" t="s">
        <v>164</v>
      </c>
      <c r="J447">
        <v>3.75</v>
      </c>
      <c r="K447">
        <v>0.57403126800000004</v>
      </c>
      <c r="L447">
        <v>1</v>
      </c>
      <c r="M447">
        <v>45</v>
      </c>
      <c r="N447" s="3">
        <v>4</v>
      </c>
      <c r="O447" s="3">
        <v>1</v>
      </c>
      <c r="P447" s="3">
        <v>26.7</v>
      </c>
      <c r="Q447" s="3">
        <v>87.39</v>
      </c>
      <c r="R447">
        <v>3</v>
      </c>
      <c r="S447">
        <v>0.8</v>
      </c>
      <c r="T447">
        <v>20</v>
      </c>
      <c r="U447">
        <v>29.130000000000003</v>
      </c>
      <c r="V447">
        <v>7</v>
      </c>
      <c r="W447">
        <v>1.8</v>
      </c>
      <c r="X447">
        <v>46.7</v>
      </c>
      <c r="Y447" s="2">
        <f t="shared" si="35"/>
        <v>116.52000000000001</v>
      </c>
      <c r="Z447" s="2">
        <f t="shared" si="34"/>
        <v>64.733333333333334</v>
      </c>
      <c r="AA447" s="2">
        <f t="shared" si="41"/>
        <v>87.39</v>
      </c>
      <c r="AB447" s="2">
        <f t="shared" si="40"/>
        <v>36.412500000000001</v>
      </c>
    </row>
    <row r="448" spans="1:29" x14ac:dyDescent="0.25">
      <c r="A448">
        <v>447</v>
      </c>
      <c r="B448" t="s">
        <v>22</v>
      </c>
      <c r="C448" t="s">
        <v>523</v>
      </c>
      <c r="D448" t="s">
        <v>507</v>
      </c>
      <c r="E448" t="s">
        <v>508</v>
      </c>
      <c r="F448" t="s">
        <v>314</v>
      </c>
      <c r="G448">
        <v>2</v>
      </c>
      <c r="H448">
        <v>3</v>
      </c>
      <c r="I448" t="s">
        <v>164</v>
      </c>
      <c r="J448">
        <v>2.5</v>
      </c>
      <c r="K448">
        <v>0.39794000899999998</v>
      </c>
      <c r="L448">
        <v>1</v>
      </c>
      <c r="M448">
        <v>43</v>
      </c>
      <c r="N448" s="3">
        <v>3</v>
      </c>
      <c r="O448" s="3">
        <v>0.5</v>
      </c>
      <c r="P448" s="3">
        <v>20</v>
      </c>
      <c r="Q448" s="3">
        <v>145.65</v>
      </c>
      <c r="R448">
        <v>2</v>
      </c>
      <c r="S448">
        <v>0.3</v>
      </c>
      <c r="T448">
        <v>10</v>
      </c>
      <c r="U448">
        <v>97.100000000000009</v>
      </c>
      <c r="V448">
        <v>5</v>
      </c>
      <c r="W448">
        <v>0.8</v>
      </c>
      <c r="X448">
        <v>30</v>
      </c>
      <c r="Y448" s="2">
        <f t="shared" si="35"/>
        <v>242.75</v>
      </c>
      <c r="Z448" s="2">
        <f t="shared" si="34"/>
        <v>303.4375</v>
      </c>
      <c r="AA448" s="2">
        <f t="shared" si="41"/>
        <v>291.3</v>
      </c>
      <c r="AB448" s="2">
        <f t="shared" si="40"/>
        <v>323.66666666666669</v>
      </c>
    </row>
    <row r="449" spans="1:28" x14ac:dyDescent="0.25">
      <c r="A449">
        <v>448</v>
      </c>
      <c r="B449" t="s">
        <v>22</v>
      </c>
      <c r="C449" t="s">
        <v>524</v>
      </c>
      <c r="D449" t="s">
        <v>507</v>
      </c>
      <c r="E449" t="s">
        <v>508</v>
      </c>
      <c r="F449" t="s">
        <v>314</v>
      </c>
      <c r="G449">
        <v>2</v>
      </c>
      <c r="H449">
        <v>3</v>
      </c>
      <c r="I449" t="s">
        <v>164</v>
      </c>
      <c r="J449">
        <v>3.25</v>
      </c>
      <c r="K449">
        <v>0.51188336099999998</v>
      </c>
      <c r="L449">
        <v>1</v>
      </c>
      <c r="M449">
        <v>30</v>
      </c>
      <c r="N449" s="3">
        <v>2</v>
      </c>
      <c r="O449" s="3">
        <v>0.5</v>
      </c>
      <c r="P449" s="3">
        <v>15.4</v>
      </c>
      <c r="Q449" s="3">
        <v>67.97</v>
      </c>
      <c r="R449">
        <v>4</v>
      </c>
      <c r="S449">
        <v>1</v>
      </c>
      <c r="T449">
        <v>30.8</v>
      </c>
      <c r="U449">
        <v>194.20000000000002</v>
      </c>
      <c r="V449">
        <v>6</v>
      </c>
      <c r="W449">
        <v>1.5</v>
      </c>
      <c r="X449">
        <v>46.2</v>
      </c>
      <c r="Y449" s="2">
        <f t="shared" si="35"/>
        <v>262.17</v>
      </c>
      <c r="Z449" s="2">
        <f t="shared" si="34"/>
        <v>174.78</v>
      </c>
      <c r="AA449" s="2">
        <f t="shared" si="41"/>
        <v>135.94</v>
      </c>
      <c r="AB449" s="2">
        <f t="shared" si="40"/>
        <v>194.20000000000002</v>
      </c>
    </row>
    <row r="450" spans="1:28" x14ac:dyDescent="0.25">
      <c r="A450">
        <v>449</v>
      </c>
      <c r="B450" t="s">
        <v>22</v>
      </c>
      <c r="C450" t="s">
        <v>525</v>
      </c>
      <c r="D450" t="s">
        <v>507</v>
      </c>
      <c r="E450" t="s">
        <v>508</v>
      </c>
      <c r="F450" t="s">
        <v>314</v>
      </c>
      <c r="G450">
        <v>2</v>
      </c>
      <c r="H450">
        <v>3</v>
      </c>
      <c r="I450" t="s">
        <v>164</v>
      </c>
      <c r="J450">
        <v>5</v>
      </c>
      <c r="K450">
        <v>0.69897000399999998</v>
      </c>
      <c r="L450">
        <v>1</v>
      </c>
      <c r="M450">
        <v>52</v>
      </c>
      <c r="N450" s="3">
        <v>8</v>
      </c>
      <c r="O450" s="3">
        <v>2</v>
      </c>
      <c r="P450" s="3">
        <v>40</v>
      </c>
      <c r="Q450" s="3">
        <v>194.20000000000002</v>
      </c>
      <c r="R450">
        <v>3</v>
      </c>
      <c r="S450">
        <v>0.8</v>
      </c>
      <c r="T450">
        <v>15</v>
      </c>
      <c r="U450">
        <v>194.20000000000002</v>
      </c>
      <c r="V450">
        <v>11</v>
      </c>
      <c r="W450">
        <v>2.8</v>
      </c>
      <c r="X450">
        <v>55</v>
      </c>
      <c r="Y450" s="2">
        <f t="shared" si="35"/>
        <v>388.40000000000003</v>
      </c>
      <c r="Z450" s="2">
        <f t="shared" ref="Z450:Z451" si="42">Y450/W450</f>
        <v>138.71428571428572</v>
      </c>
      <c r="AA450" s="2">
        <f t="shared" si="41"/>
        <v>97.100000000000009</v>
      </c>
      <c r="AB450" s="2">
        <f t="shared" si="40"/>
        <v>242.75</v>
      </c>
    </row>
    <row r="451" spans="1:28" x14ac:dyDescent="0.25">
      <c r="A451">
        <v>450</v>
      </c>
      <c r="B451" t="s">
        <v>22</v>
      </c>
      <c r="C451" t="s">
        <v>526</v>
      </c>
      <c r="D451" t="s">
        <v>507</v>
      </c>
      <c r="E451" t="s">
        <v>508</v>
      </c>
      <c r="F451" t="s">
        <v>314</v>
      </c>
      <c r="G451">
        <v>2</v>
      </c>
      <c r="H451">
        <v>3</v>
      </c>
      <c r="I451" t="s">
        <v>164</v>
      </c>
      <c r="J451">
        <v>4.75</v>
      </c>
      <c r="K451">
        <v>0.67669360999999995</v>
      </c>
      <c r="L451">
        <v>1</v>
      </c>
      <c r="M451">
        <v>52</v>
      </c>
      <c r="N451" s="3">
        <v>6</v>
      </c>
      <c r="O451" s="3">
        <v>1.5</v>
      </c>
      <c r="P451" s="3">
        <v>31.6</v>
      </c>
      <c r="Q451" s="3">
        <v>145.65</v>
      </c>
      <c r="R451">
        <v>4</v>
      </c>
      <c r="S451">
        <v>1</v>
      </c>
      <c r="T451">
        <v>21.1</v>
      </c>
      <c r="U451">
        <v>194.20000000000002</v>
      </c>
      <c r="V451">
        <v>10</v>
      </c>
      <c r="W451">
        <v>2.5</v>
      </c>
      <c r="X451">
        <v>52.6</v>
      </c>
      <c r="Y451" s="2">
        <f t="shared" ref="Y451" si="43">Q451+U451</f>
        <v>339.85</v>
      </c>
      <c r="Z451" s="2">
        <f t="shared" si="42"/>
        <v>135.94</v>
      </c>
      <c r="AA451" s="2">
        <f t="shared" ref="AA451" si="44">Q451/O451</f>
        <v>97.100000000000009</v>
      </c>
      <c r="AB451" s="2">
        <f t="shared" ref="AB451" si="45">U451/S451</f>
        <v>194.20000000000002</v>
      </c>
    </row>
  </sheetData>
  <pageMargins left="0.7" right="0.7" top="0.75" bottom="0.75" header="0.3" footer="0.3"/>
  <pageSetup paperSize="9" orientation="portrait" r:id="rId1"/>
  <ignoredErrors>
    <ignoredError sqref="AC2" evalErro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Individual_Bids2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Warwick Wainwright</dc:creator>
  <cp:lastModifiedBy>Warwick Wainwright</cp:lastModifiedBy>
  <dcterms:created xsi:type="dcterms:W3CDTF">2017-03-19T16:42:04Z</dcterms:created>
  <dcterms:modified xsi:type="dcterms:W3CDTF">2017-10-19T17:56:37Z</dcterms:modified>
</cp:coreProperties>
</file>