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H3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<sst xmlns="http://schemas.openxmlformats.org/spreadsheetml/2006/main" count="30" uniqueCount="17">
  <si>
    <t xml:space="preserve">DO </t>
  </si>
  <si>
    <t xml:space="preserve">DO# </t>
  </si>
  <si>
    <t xml:space="preserve">RE </t>
  </si>
  <si>
    <t xml:space="preserve">RE# </t>
  </si>
  <si>
    <t xml:space="preserve">MI </t>
  </si>
  <si>
    <t xml:space="preserve">FA </t>
  </si>
  <si>
    <t xml:space="preserve">FA# </t>
  </si>
  <si>
    <t xml:space="preserve">SOL </t>
  </si>
  <si>
    <t xml:space="preserve">SOL# </t>
  </si>
  <si>
    <t xml:space="preserve">LA </t>
  </si>
  <si>
    <t xml:space="preserve">LA# </t>
  </si>
  <si>
    <t xml:space="preserve">SI </t>
  </si>
  <si>
    <t>f</t>
  </si>
  <si>
    <t>resto</t>
  </si>
  <si>
    <t>salto</t>
  </si>
  <si>
    <t>precision resto</t>
  </si>
  <si>
    <t>precision salto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</si>
</sst>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MR1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Fill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showRuler="0" topLeftCell="A11" workbookViewId="0">
      <selection activeCell="M57" sqref="I29:M57"/>
    </sheetView>
  </sheetViews>
  <sheetFormatPr baseColWidth="10" defaultRowHeight="15" x14ac:dyDescent="0"/>
  <cols>
    <col min="1" max="3" width="10.83203125" style="2"/>
    <col min="4" max="4" width="15.1640625" style="2" bestFit="1" customWidth="1"/>
    <col min="5" max="5" width="11.33203125" style="2" customWidth="1"/>
    <col min="6" max="6" width="11.6640625" style="2" customWidth="1"/>
    <col min="7" max="16384" width="10.83203125" style="2"/>
  </cols>
  <sheetData>
    <row r="1" spans="1:8">
      <c r="B1" s="1"/>
      <c r="C1" s="1" t="s">
        <v>12</v>
      </c>
      <c r="D1" s="1" t="s">
        <v>14</v>
      </c>
      <c r="E1" s="2" t="s">
        <v>14</v>
      </c>
      <c r="F1" s="2" t="s">
        <v>13</v>
      </c>
    </row>
    <row r="2" spans="1:8" ht="16">
      <c r="A2" s="2">
        <v>0</v>
      </c>
      <c r="B2" s="3" t="s">
        <v>0</v>
      </c>
      <c r="C2" s="3">
        <v>130.812783</v>
      </c>
      <c r="D2" s="3">
        <v>16.744036179999998</v>
      </c>
      <c r="E2" s="2">
        <f>FLOOR(D2,1)</f>
        <v>16</v>
      </c>
      <c r="F2" s="2">
        <f>(D2-E2)*$H$7</f>
        <v>74403617.999999836</v>
      </c>
      <c r="H2" s="2" t="s">
        <v>16</v>
      </c>
    </row>
    <row r="3" spans="1:8" ht="17" customHeight="1">
      <c r="A3" s="2">
        <v>1</v>
      </c>
      <c r="B3" s="3" t="s">
        <v>1</v>
      </c>
      <c r="C3" s="3">
        <v>138.59131500000001</v>
      </c>
      <c r="D3" s="3">
        <v>17.73968838</v>
      </c>
      <c r="E3" s="2">
        <f t="shared" ref="E3:E25" si="0">FLOOR(D3,1)</f>
        <v>17</v>
      </c>
      <c r="F3" s="2">
        <f>(D3-E3)*$H$7</f>
        <v>73968838.000000045</v>
      </c>
      <c r="H3" s="2">
        <f>MAX(E:E)</f>
        <v>63</v>
      </c>
    </row>
    <row r="4" spans="1:8" ht="17" customHeight="1">
      <c r="A4" s="2">
        <v>2</v>
      </c>
      <c r="B4" s="3" t="s">
        <v>2</v>
      </c>
      <c r="C4" s="3">
        <v>146.83238399999999</v>
      </c>
      <c r="D4" s="3">
        <v>18.794545150000001</v>
      </c>
      <c r="E4" s="2">
        <f t="shared" si="0"/>
        <v>18</v>
      </c>
      <c r="F4" s="2">
        <f>(D4-E4)*$H$7</f>
        <v>79454515.000000119</v>
      </c>
      <c r="H4" s="2">
        <f>CEILING(LOG(H3,2),1)</f>
        <v>6</v>
      </c>
    </row>
    <row r="5" spans="1:8" ht="17" customHeight="1">
      <c r="A5" s="2">
        <v>3</v>
      </c>
      <c r="B5" s="3" t="s">
        <v>3</v>
      </c>
      <c r="C5" s="3">
        <v>155.5634919</v>
      </c>
      <c r="D5" s="3">
        <v>19.912126959999998</v>
      </c>
      <c r="E5" s="2">
        <f t="shared" si="0"/>
        <v>19</v>
      </c>
      <c r="F5" s="2">
        <f>(D5-E5)*$H$7</f>
        <v>91212695.999999836</v>
      </c>
    </row>
    <row r="6" spans="1:8" ht="17" customHeight="1">
      <c r="A6" s="2">
        <v>4</v>
      </c>
      <c r="B6" s="3" t="s">
        <v>4</v>
      </c>
      <c r="C6" s="3">
        <v>164.81377850000001</v>
      </c>
      <c r="D6" s="3">
        <v>21.09616364</v>
      </c>
      <c r="E6" s="2">
        <f t="shared" si="0"/>
        <v>21</v>
      </c>
      <c r="F6" s="2">
        <f>(D6-E6)*$H$7</f>
        <v>9616364.0000000335</v>
      </c>
      <c r="H6" s="2" t="s">
        <v>15</v>
      </c>
    </row>
    <row r="7" spans="1:8" ht="17" customHeight="1">
      <c r="A7" s="2">
        <v>5</v>
      </c>
      <c r="B7" s="3" t="s">
        <v>5</v>
      </c>
      <c r="C7" s="3">
        <v>174.61411570000001</v>
      </c>
      <c r="D7" s="3">
        <v>22.350606809999999</v>
      </c>
      <c r="E7" s="2">
        <f t="shared" si="0"/>
        <v>22</v>
      </c>
      <c r="F7" s="2">
        <f>(D7-E7)*$H$7</f>
        <v>35060680.999999858</v>
      </c>
      <c r="H7" s="2">
        <v>100000000</v>
      </c>
    </row>
    <row r="8" spans="1:8" ht="17" customHeight="1">
      <c r="A8" s="2">
        <v>6</v>
      </c>
      <c r="B8" s="3" t="s">
        <v>6</v>
      </c>
      <c r="C8" s="3">
        <v>184.9972114</v>
      </c>
      <c r="D8" s="3">
        <v>23.679643049999999</v>
      </c>
      <c r="E8" s="2">
        <f t="shared" si="0"/>
        <v>23</v>
      </c>
      <c r="F8" s="2">
        <f>(D8-E8)*$H$7</f>
        <v>67964304.999999925</v>
      </c>
      <c r="H8" s="2">
        <f>CEILING(LOG(H7,2),1)</f>
        <v>27</v>
      </c>
    </row>
    <row r="9" spans="1:8" ht="17" customHeight="1">
      <c r="A9" s="2">
        <v>7</v>
      </c>
      <c r="B9" s="3" t="s">
        <v>7</v>
      </c>
      <c r="C9" s="3">
        <v>195.99771799999999</v>
      </c>
      <c r="D9" s="3">
        <v>25.087707900000002</v>
      </c>
      <c r="E9" s="2">
        <f t="shared" si="0"/>
        <v>25</v>
      </c>
      <c r="F9" s="2">
        <f>(D9-E9)*$H$7</f>
        <v>8770790.0000001621</v>
      </c>
    </row>
    <row r="10" spans="1:8" ht="17" customHeight="1">
      <c r="A10" s="2">
        <v>8</v>
      </c>
      <c r="B10" s="3" t="s">
        <v>8</v>
      </c>
      <c r="C10" s="3">
        <v>207.6523488</v>
      </c>
      <c r="D10" s="3">
        <v>26.57950065</v>
      </c>
      <c r="E10" s="2">
        <f t="shared" si="0"/>
        <v>26</v>
      </c>
      <c r="F10" s="2">
        <f>(D10-E10)*$H$7</f>
        <v>57950064.999999993</v>
      </c>
    </row>
    <row r="11" spans="1:8" ht="15" customHeight="1">
      <c r="A11" s="2">
        <v>9</v>
      </c>
      <c r="B11" s="3" t="s">
        <v>9</v>
      </c>
      <c r="C11" s="3">
        <v>220</v>
      </c>
      <c r="D11" s="3">
        <v>28.16</v>
      </c>
      <c r="E11" s="2">
        <f t="shared" si="0"/>
        <v>28</v>
      </c>
      <c r="F11" s="2">
        <f>(D11-E11)*$H$7</f>
        <v>16000000.000000015</v>
      </c>
    </row>
    <row r="12" spans="1:8" ht="17" customHeight="1">
      <c r="A12" s="2">
        <v>10</v>
      </c>
      <c r="B12" s="3" t="s">
        <v>10</v>
      </c>
      <c r="C12" s="3">
        <v>233.08188079999999</v>
      </c>
      <c r="D12" s="3">
        <v>29.83448074</v>
      </c>
      <c r="E12" s="2">
        <f t="shared" si="0"/>
        <v>29</v>
      </c>
      <c r="F12" s="2">
        <f>(D12-E12)*$H$7</f>
        <v>83448074</v>
      </c>
    </row>
    <row r="13" spans="1:8" ht="17" customHeight="1">
      <c r="A13" s="2">
        <v>11</v>
      </c>
      <c r="B13" s="3" t="s">
        <v>11</v>
      </c>
      <c r="C13" s="3">
        <v>246.9416506</v>
      </c>
      <c r="D13" s="3">
        <v>31.608531280000001</v>
      </c>
      <c r="E13" s="2">
        <f t="shared" si="0"/>
        <v>31</v>
      </c>
      <c r="F13" s="2">
        <f>(D13-E13)*$H$7</f>
        <v>60853128.000000112</v>
      </c>
    </row>
    <row r="14" spans="1:8" ht="17" customHeight="1">
      <c r="A14" s="2">
        <v>12</v>
      </c>
      <c r="B14" s="3" t="s">
        <v>0</v>
      </c>
      <c r="C14" s="3">
        <v>261.62556530000001</v>
      </c>
      <c r="D14" s="3">
        <v>33.488072359999997</v>
      </c>
      <c r="E14" s="2">
        <f t="shared" si="0"/>
        <v>33</v>
      </c>
      <c r="F14" s="2">
        <f>(D14-E14)*$H$7</f>
        <v>48807235.99999968</v>
      </c>
    </row>
    <row r="15" spans="1:8" ht="17" customHeight="1">
      <c r="A15" s="2">
        <v>13</v>
      </c>
      <c r="B15" s="3" t="s">
        <v>1</v>
      </c>
      <c r="C15" s="3">
        <v>277.18263100000001</v>
      </c>
      <c r="D15" s="3">
        <v>35.479376770000002</v>
      </c>
      <c r="E15" s="2">
        <f t="shared" si="0"/>
        <v>35</v>
      </c>
      <c r="F15" s="2">
        <f>(D15-E15)*$H$7</f>
        <v>47937677.000000179</v>
      </c>
    </row>
    <row r="16" spans="1:8" ht="17" customHeight="1">
      <c r="A16" s="2">
        <v>14</v>
      </c>
      <c r="B16" s="3" t="s">
        <v>2</v>
      </c>
      <c r="C16" s="3">
        <v>293.66476790000002</v>
      </c>
      <c r="D16" s="3">
        <v>37.589090290000001</v>
      </c>
      <c r="E16" s="2">
        <f t="shared" si="0"/>
        <v>37</v>
      </c>
      <c r="F16" s="2">
        <f>(D16-E16)*$H$7</f>
        <v>58909029.000000149</v>
      </c>
    </row>
    <row r="17" spans="1:6" ht="17" customHeight="1">
      <c r="A17" s="2">
        <v>15</v>
      </c>
      <c r="B17" s="3" t="s">
        <v>3</v>
      </c>
      <c r="C17" s="3">
        <v>311.12698369999998</v>
      </c>
      <c r="D17" s="3">
        <v>39.824253919999997</v>
      </c>
      <c r="E17" s="2">
        <f t="shared" si="0"/>
        <v>39</v>
      </c>
      <c r="F17" s="2">
        <f>(D17-E17)*$H$7</f>
        <v>82425391.999999672</v>
      </c>
    </row>
    <row r="18" spans="1:6" ht="17" customHeight="1">
      <c r="A18" s="2">
        <v>16</v>
      </c>
      <c r="B18" s="3" t="s">
        <v>4</v>
      </c>
      <c r="C18" s="3">
        <v>329.6275569</v>
      </c>
      <c r="D18" s="3">
        <v>42.192327280000001</v>
      </c>
      <c r="E18" s="2">
        <f t="shared" si="0"/>
        <v>42</v>
      </c>
      <c r="F18" s="2">
        <f>(D18-E18)*$H$7</f>
        <v>19232728.000000067</v>
      </c>
    </row>
    <row r="19" spans="1:6" ht="17" customHeight="1">
      <c r="A19" s="2">
        <v>17</v>
      </c>
      <c r="B19" s="3" t="s">
        <v>5</v>
      </c>
      <c r="C19" s="3">
        <v>349.22823140000003</v>
      </c>
      <c r="D19" s="3">
        <v>44.701213619999997</v>
      </c>
      <c r="E19" s="2">
        <f t="shared" si="0"/>
        <v>44</v>
      </c>
      <c r="F19" s="2">
        <f>(D19-E19)*$H$7</f>
        <v>70121361.999999717</v>
      </c>
    </row>
    <row r="20" spans="1:6" ht="17" customHeight="1">
      <c r="A20" s="2">
        <v>18</v>
      </c>
      <c r="B20" s="3" t="s">
        <v>6</v>
      </c>
      <c r="C20" s="3">
        <v>369.99442269999997</v>
      </c>
      <c r="D20" s="3">
        <v>47.359286109999999</v>
      </c>
      <c r="E20" s="2">
        <f t="shared" si="0"/>
        <v>47</v>
      </c>
      <c r="F20" s="2">
        <f>(D20-E20)*$H$7</f>
        <v>35928610.999999933</v>
      </c>
    </row>
    <row r="21" spans="1:6" ht="17" customHeight="1">
      <c r="A21" s="2">
        <v>19</v>
      </c>
      <c r="B21" s="3" t="s">
        <v>7</v>
      </c>
      <c r="C21" s="3">
        <v>391.99543599999998</v>
      </c>
      <c r="D21" s="3">
        <v>50.175415809999997</v>
      </c>
      <c r="E21" s="2">
        <f t="shared" si="0"/>
        <v>50</v>
      </c>
      <c r="F21" s="2">
        <f>(D21-E21)*$H$7</f>
        <v>17541580.999999695</v>
      </c>
    </row>
    <row r="22" spans="1:6" ht="17" customHeight="1">
      <c r="A22" s="2">
        <v>20</v>
      </c>
      <c r="B22" s="3" t="s">
        <v>8</v>
      </c>
      <c r="C22" s="3">
        <v>415.3046976</v>
      </c>
      <c r="D22" s="3">
        <v>53.159001289999999</v>
      </c>
      <c r="E22" s="2">
        <f t="shared" si="0"/>
        <v>53</v>
      </c>
      <c r="F22" s="2">
        <f>(D22-E22)*$H$7</f>
        <v>15900128.999999907</v>
      </c>
    </row>
    <row r="23" spans="1:6" ht="15" customHeight="1">
      <c r="A23" s="2">
        <v>21</v>
      </c>
      <c r="B23" s="3" t="s">
        <v>9</v>
      </c>
      <c r="C23" s="3">
        <v>440</v>
      </c>
      <c r="D23" s="3">
        <v>56.32</v>
      </c>
      <c r="E23" s="2">
        <f t="shared" si="0"/>
        <v>56</v>
      </c>
      <c r="F23" s="2">
        <f>(D23-E23)*$H$7</f>
        <v>32000000.00000003</v>
      </c>
    </row>
    <row r="24" spans="1:6" ht="17" customHeight="1">
      <c r="A24" s="2">
        <v>22</v>
      </c>
      <c r="B24" s="3" t="s">
        <v>10</v>
      </c>
      <c r="C24" s="3">
        <v>466.16376150000002</v>
      </c>
      <c r="D24" s="3">
        <v>59.668961469999999</v>
      </c>
      <c r="E24" s="2">
        <f t="shared" si="0"/>
        <v>59</v>
      </c>
      <c r="F24" s="2">
        <f>(D24-E24)*$H$7</f>
        <v>66896146.999999925</v>
      </c>
    </row>
    <row r="25" spans="1:6" ht="17" customHeight="1">
      <c r="A25" s="2">
        <v>23</v>
      </c>
      <c r="B25" s="3" t="s">
        <v>11</v>
      </c>
      <c r="C25" s="3">
        <v>493.88330130000003</v>
      </c>
      <c r="D25" s="3">
        <v>63.217062560000002</v>
      </c>
      <c r="E25" s="2">
        <f t="shared" si="0"/>
        <v>63</v>
      </c>
      <c r="F25" s="2">
        <f>(D25-E25)*$H$7</f>
        <v>21706256.000000224</v>
      </c>
    </row>
    <row r="26" spans="1:6">
      <c r="F2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Waissbluth Razmilic</dc:creator>
  <cp:lastModifiedBy>Nicolas Waissbluth Razmilic</cp:lastModifiedBy>
  <dcterms:created xsi:type="dcterms:W3CDTF">2014-11-02T01:10:35Z</dcterms:created>
  <dcterms:modified xsi:type="dcterms:W3CDTF">2014-11-02T02:21:22Z</dcterms:modified>
</cp:coreProperties>
</file>