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v435377\Documents\BioStar\"/>
    </mc:Choice>
  </mc:AlternateContent>
  <xr:revisionPtr revIDLastSave="0" documentId="13_ncr:1_{FCDE2552-E98E-4C3F-9843-65B12BD9443B}" xr6:coauthVersionLast="38" xr6:coauthVersionMax="38" xr10:uidLastSave="{00000000-0000-0000-0000-000000000000}"/>
  <bookViews>
    <workbookView xWindow="0" yWindow="0" windowWidth="28800" windowHeight="12300" activeTab="1" xr2:uid="{00000000-000D-0000-FFFF-FFFF00000000}"/>
  </bookViews>
  <sheets>
    <sheet name="Sheet1" sheetId="1" r:id="rId1"/>
    <sheet name="Cost" sheetId="2" r:id="rId2"/>
    <sheet name="Schedule" sheetId="3" r:id="rId3"/>
  </sheets>
  <externalReferences>
    <externalReference r:id="rId4"/>
  </externalReferences>
  <definedNames>
    <definedName name="VSTS_ValidationRange_2137929d7bff4bdc812019b1ddb8351b" hidden="1">[1]VSTS_ValidationWS_1!$P$1:$P$5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2" l="1"/>
  <c r="J5" i="2"/>
  <c r="J6" i="2"/>
  <c r="J7" i="2"/>
  <c r="J8" i="2"/>
  <c r="J4" i="2"/>
  <c r="C12" i="2"/>
  <c r="E12" i="2"/>
  <c r="J14" i="2"/>
  <c r="J18" i="2"/>
  <c r="J17" i="2"/>
  <c r="J19" i="2" s="1"/>
  <c r="J13" i="2"/>
  <c r="J12" i="2"/>
  <c r="E8" i="2"/>
  <c r="E5" i="2"/>
  <c r="E6" i="2"/>
  <c r="E7" i="2"/>
  <c r="E9" i="2"/>
  <c r="E4" i="2"/>
  <c r="S4" i="2"/>
  <c r="H185" i="1" l="1"/>
  <c r="K164" i="1"/>
</calcChain>
</file>

<file path=xl/sharedStrings.xml><?xml version="1.0" encoding="utf-8"?>
<sst xmlns="http://schemas.openxmlformats.org/spreadsheetml/2006/main" count="681" uniqueCount="251">
  <si>
    <t>ID</t>
  </si>
  <si>
    <t>Work Item Type</t>
  </si>
  <si>
    <t>Title 1</t>
  </si>
  <si>
    <t>Title 2</t>
  </si>
  <si>
    <t>Title 3</t>
  </si>
  <si>
    <t>State</t>
  </si>
  <si>
    <t>Tags</t>
  </si>
  <si>
    <t>Salesforce</t>
  </si>
  <si>
    <t>Epic</t>
  </si>
  <si>
    <t>New Trial Setup</t>
  </si>
  <si>
    <t>New</t>
  </si>
  <si>
    <t>Core Build 1</t>
  </si>
  <si>
    <t>Feature</t>
  </si>
  <si>
    <t xml:space="preserve">Provide a Homepage/Dashboard </t>
  </si>
  <si>
    <t>XXL</t>
  </si>
  <si>
    <t>User Story</t>
  </si>
  <si>
    <t>Ability to land on the application Home Page</t>
  </si>
  <si>
    <t>Create a Clinical Trial Study Maintenance Dashboard</t>
  </si>
  <si>
    <t>Create Protocol Maintenance Dashboard</t>
  </si>
  <si>
    <t>Create an Item Maintenance Dashboard</t>
  </si>
  <si>
    <t>Create a Consignee Maintenance Dashboard</t>
  </si>
  <si>
    <t>Create a Shipper Maintenance Dashboard</t>
  </si>
  <si>
    <t>Create Customer Service Dashboard/Homepage</t>
  </si>
  <si>
    <t>Create and Add a new Study/Project</t>
  </si>
  <si>
    <t>eMDM; XL</t>
  </si>
  <si>
    <t>Create a new Study/Project with required information</t>
  </si>
  <si>
    <t xml:space="preserve">Add contact details at Study/Project level </t>
  </si>
  <si>
    <t xml:space="preserve">Add Notes at Study/Project level </t>
  </si>
  <si>
    <t>Upload and attached study level documents</t>
  </si>
  <si>
    <t>Create and Add a Protocol within a Study/Project</t>
  </si>
  <si>
    <t>Add a protocol with all the relevant details</t>
  </si>
  <si>
    <t>Ability to copy details from an existing protocol to a new protocol</t>
  </si>
  <si>
    <t>Add Contacts detail at Protocol Level</t>
  </si>
  <si>
    <t>Add Dangerous Goods (DG) contact details at Protocol Level</t>
  </si>
  <si>
    <t>Add Notes at Protocol Level</t>
  </si>
  <si>
    <t>Ability to place a HOLD at Protocol level</t>
  </si>
  <si>
    <t>Select Specialty Services for a protocol</t>
  </si>
  <si>
    <t>Upload and attached Protocol Level Documents</t>
  </si>
  <si>
    <t>Add an Item within a Protocol</t>
  </si>
  <si>
    <t>XL; TMS; WORLD-STAR</t>
  </si>
  <si>
    <t>Add an Item to a Protocol with all the required information</t>
  </si>
  <si>
    <t>Select required Item from an Item Table</t>
  </si>
  <si>
    <t>Select required class from classification table</t>
  </si>
  <si>
    <t>Select required Temp_Opt from Temperature Option Table</t>
  </si>
  <si>
    <t>Select required documents from the Documents table</t>
  </si>
  <si>
    <t>Select required packaging from Packaging Table</t>
  </si>
  <si>
    <t>Select required Refrigerant option from Refrigerant Table</t>
  </si>
  <si>
    <t>View an Item overview within a Protocol</t>
  </si>
  <si>
    <t>Add notes to an Item</t>
  </si>
  <si>
    <t>Add a Consignee to a Protocol</t>
  </si>
  <si>
    <t>Create a new Consignee with required information</t>
  </si>
  <si>
    <t>Assign driveaway APC based on the address entered at Consignee Level</t>
  </si>
  <si>
    <t>Add Consignee Primary and Secondary Contacts details</t>
  </si>
  <si>
    <t>Add Consignee DG Emergency Contact details</t>
  </si>
  <si>
    <t>Add notes at Consignee level</t>
  </si>
  <si>
    <t>Ability to bulk upload Consignee Site addresses</t>
  </si>
  <si>
    <t>Attached and Upload required documents for a Consignee</t>
  </si>
  <si>
    <t>Add a Shipper to a Protocol</t>
  </si>
  <si>
    <t>Create new Shipper with required information</t>
  </si>
  <si>
    <t>Assign driveaway APC based on the address entered at Shipper Level</t>
  </si>
  <si>
    <t>Add Shipper Investigator details</t>
  </si>
  <si>
    <t>Add Shipper Contact details</t>
  </si>
  <si>
    <t>Add Shipper DG contact detail</t>
  </si>
  <si>
    <t>Display a list of all the shipper contacts within a Protocol</t>
  </si>
  <si>
    <t>Add notes at Shipper level</t>
  </si>
  <si>
    <t>Enter Shipping related instruction for Shipper</t>
  </si>
  <si>
    <t>Ability to bulk upload Shipper Site addressess</t>
  </si>
  <si>
    <t>Add Shipper Notification Checklist</t>
  </si>
  <si>
    <t>Ability to create and print Site instruction</t>
  </si>
  <si>
    <t>Standardize a SITE Instruction for global users</t>
  </si>
  <si>
    <t>Attached and upload required documents at shipper level</t>
  </si>
  <si>
    <t>Enter Shipping Instruction at Shipper Level</t>
  </si>
  <si>
    <t>Link Item-Consignee pairs to Shippers</t>
  </si>
  <si>
    <t>XL</t>
  </si>
  <si>
    <t>Link authorized Items (Commodity+Temp) to applicable Consignees</t>
  </si>
  <si>
    <t>Link Item-Consignee pairs to applicable Shippers</t>
  </si>
  <si>
    <t xml:space="preserve">Manually bulk link and Unlink Items (Commodity+Temp) to the applicable Consignees and Shippers </t>
  </si>
  <si>
    <t>Have the system assign a default Service Code to each Shipper-Item-Consignee combination</t>
  </si>
  <si>
    <t>Assign one or more Authorized Routes to Shipper-Item-Consignee combinations</t>
  </si>
  <si>
    <t xml:space="preserve">Add note field for user to enter routing restriction </t>
  </si>
  <si>
    <t>ADD LCT/LPT/RTG details</t>
  </si>
  <si>
    <t>Trial and Study Management</t>
  </si>
  <si>
    <t>Ability to make changes at studies/protocol level</t>
  </si>
  <si>
    <t>Display a pop-up message if duplicate found</t>
  </si>
  <si>
    <t>Ability to make changes to study level details including other WC offices</t>
  </si>
  <si>
    <t>Ability to approve a Study/Project</t>
  </si>
  <si>
    <t>Drive the status of a Study/Project based on the effective date</t>
  </si>
  <si>
    <t>Ability to make changes at Protocol Level details including other WC offices</t>
  </si>
  <si>
    <t>Drive the status of a Protocol based on the effective date</t>
  </si>
  <si>
    <t>Ability to print SITE instruction with all Consignees</t>
  </si>
  <si>
    <t>Ability to Edit fields related to an Item</t>
  </si>
  <si>
    <t>Ability to Delete an Item from a Protocol</t>
  </si>
  <si>
    <t>Remove packaging or refrigerant from an Item</t>
  </si>
  <si>
    <t>Need Bus Input</t>
  </si>
  <si>
    <t>Drive the status for the Packaging or Refrigerant of an Item based on the effective date</t>
  </si>
  <si>
    <t>Ability to edit fields related to the Shipper/Consignee</t>
  </si>
  <si>
    <t>Inactivate/Re-Activate/Remove a Shipper/Consignee from a study</t>
  </si>
  <si>
    <t>Inactivate/Re-activate/Remove Shipper/Consignee Contacts from a study</t>
  </si>
  <si>
    <t>Add/update/remove Notes at Study/Protocol/Item/Shipper/Consignee level</t>
  </si>
  <si>
    <t>Ability to add an existing Consignee to a Protocol</t>
  </si>
  <si>
    <t>Ability to add an existing Shipper to a Protocol</t>
  </si>
  <si>
    <t>Create/Remove/Update "master" instructions at different inherited levels</t>
  </si>
  <si>
    <t>Manage HWBs for a study/protocol</t>
  </si>
  <si>
    <t>L</t>
  </si>
  <si>
    <t>Manage and track HWBs</t>
  </si>
  <si>
    <t>Generate and Print Pre-printed HWBs for each Site</t>
  </si>
  <si>
    <t>Create an unique HWB number per job</t>
  </si>
  <si>
    <t>Maintain Site Pack document templates</t>
  </si>
  <si>
    <t>Upload and maintain Site Pack document templates</t>
  </si>
  <si>
    <t>Tailor a Site Pack Template to be Study Specific</t>
  </si>
  <si>
    <t xml:space="preserve">Save and Maintain the Tailored Study Templates </t>
  </si>
  <si>
    <t>Open, Tweak, and Print a Tailored Study Template for a Site</t>
  </si>
  <si>
    <t>Send Site packs by Mail/Email</t>
  </si>
  <si>
    <t>Record and Manage information related to the progress of sending out Site Packs to Sites</t>
  </si>
  <si>
    <t>Send alert/notification to impacted users only</t>
  </si>
  <si>
    <t>Notification Engine; XXL</t>
  </si>
  <si>
    <t>Ability to manage Opt in/Opt out options for email notification</t>
  </si>
  <si>
    <t>Send emails out to Contacts (Single or bulk) for a study</t>
  </si>
  <si>
    <t>Record and Maintain all the communication between customer and CTL</t>
  </si>
  <si>
    <t>Ability to send notification between users within the system (Single and/or groups)</t>
  </si>
  <si>
    <t>Send automated change notifications when changes are made to an Instruction</t>
  </si>
  <si>
    <t>Record and maintain all the customer complaints for a study</t>
  </si>
  <si>
    <t>Send automated change notifications when changes are made to a Shipper/Consignee level</t>
  </si>
  <si>
    <t>Send automated change notifications when changes are made to a Study/Project/Protocol/Item level</t>
  </si>
  <si>
    <t xml:space="preserve">Configure shipment notifications for a Study </t>
  </si>
  <si>
    <t>Send an Alert when new site address added to a study by CSR during shipment booking</t>
  </si>
  <si>
    <t>Ability to send 'on Demand' notification to all the impacted SITE offices.</t>
  </si>
  <si>
    <t>Send Alert to impacted CSR user when making changes to a shipment</t>
  </si>
  <si>
    <t>Send Alert to Impacted CTL users when CSR make changes to a Shipment information</t>
  </si>
  <si>
    <t>Shipment Booking and Consolidation</t>
  </si>
  <si>
    <t>Create and submit a shipment for a study</t>
  </si>
  <si>
    <t>OOE; TMS; WORLD-STAR; XXL</t>
  </si>
  <si>
    <t>Create a Booking form for Shipment</t>
  </si>
  <si>
    <t>Add new SITE to a study during Shipment Booking</t>
  </si>
  <si>
    <t xml:space="preserve">Ability to create parent/child job format </t>
  </si>
  <si>
    <t>Add a routing revision pop-up alert for user</t>
  </si>
  <si>
    <t>Record and Maintain all the changes made by CSR</t>
  </si>
  <si>
    <t>Ability to select packaging from pre-approved List</t>
  </si>
  <si>
    <t>Shipment consolidation rules for a project</t>
  </si>
  <si>
    <t>M</t>
  </si>
  <si>
    <t xml:space="preserve">Define shipment consolidation rules sets for projects/Segments (Domestic vs International) </t>
  </si>
  <si>
    <t>Suppress some regularly transmitted fields at any level</t>
  </si>
  <si>
    <t>Direct to patient services</t>
  </si>
  <si>
    <t>Direct to Patient (DTP)</t>
  </si>
  <si>
    <t>XXL + M</t>
  </si>
  <si>
    <t>Set DTP service indicator on Bio-STAR</t>
  </si>
  <si>
    <t>Add/Delete DTP service code on Bio-STAR</t>
  </si>
  <si>
    <t>Add/Delete DTP service code on TMS Shipment Screen</t>
  </si>
  <si>
    <t>Transmit DTP fields to Bio-Star integration</t>
  </si>
  <si>
    <t xml:space="preserve">Flag an item with limited Life Span </t>
  </si>
  <si>
    <t>Special Document handling for DTP services only</t>
  </si>
  <si>
    <t>Cell and Gene Therapy services</t>
  </si>
  <si>
    <t>Cell &amp; Gene Therapy</t>
  </si>
  <si>
    <t>eMDM; TMS; XXXL + L</t>
  </si>
  <si>
    <t>Set CGT service indicator on Bio-STAR</t>
  </si>
  <si>
    <t>Add/Delete CGT service code to Bio-STAR</t>
  </si>
  <si>
    <t>Add/Delete CGT service code to TMS Shipment Screen</t>
  </si>
  <si>
    <t>Transmit CGT fields to Bio-Star integration</t>
  </si>
  <si>
    <t>CGT Portal for Client</t>
  </si>
  <si>
    <t>CGT Dashboard/Homepage</t>
  </si>
  <si>
    <t>Tracking CGT shipment</t>
  </si>
  <si>
    <t>Ability to encrypte Confidential Patient Data</t>
  </si>
  <si>
    <t>NFR</t>
  </si>
  <si>
    <t>BioSphere Services</t>
  </si>
  <si>
    <t>BioSphere</t>
  </si>
  <si>
    <t>Integrator; XXXL + M</t>
  </si>
  <si>
    <t>HRS</t>
  </si>
  <si>
    <t>Set BioSphere Service Indicator on Bio-STAR</t>
  </si>
  <si>
    <t>Add/Delete BioSphere code on Bio-STAR</t>
  </si>
  <si>
    <t xml:space="preserve"> Add/view/Update/Delete Bio-Sphere code on TMS Shipment Screen</t>
  </si>
  <si>
    <t>Transmit BioSphere Field to Bio-Star Integration</t>
  </si>
  <si>
    <t>Display a list of third party integrator for BioSphere</t>
  </si>
  <si>
    <t>Provide an URL link for third party integrator with BioSphere service</t>
  </si>
  <si>
    <t>Search and Results</t>
  </si>
  <si>
    <t>Search a study with multiple parameters</t>
  </si>
  <si>
    <t>BUILD</t>
  </si>
  <si>
    <t>Ability for global Study search using multiple parameters</t>
  </si>
  <si>
    <t>View details about an existing project</t>
  </si>
  <si>
    <t xml:space="preserve">Search Protocol(s) with multiple parameters </t>
  </si>
  <si>
    <t>BA</t>
  </si>
  <si>
    <t>Search for a specific Segment across all Projects using multiple parameters</t>
  </si>
  <si>
    <t xml:space="preserve">See list of search results of the matching Segments and customize as necessary </t>
  </si>
  <si>
    <t>Search for a specific Lane within a Segment or across projects using multiple parameters</t>
  </si>
  <si>
    <t xml:space="preserve">See list of search results of the matching Lanes and customize as necessary </t>
  </si>
  <si>
    <t>Integration</t>
  </si>
  <si>
    <t>Integrate with eMDM</t>
  </si>
  <si>
    <t>ARCH</t>
  </si>
  <si>
    <t>Integrate with Notification Engine</t>
  </si>
  <si>
    <t>TEST</t>
  </si>
  <si>
    <t>Integrate with TMS (By Directional)</t>
  </si>
  <si>
    <t>DW</t>
  </si>
  <si>
    <t>Integrate with WORLD-STAR (By Directional)</t>
  </si>
  <si>
    <t>SEC</t>
  </si>
  <si>
    <t>Integrate with SSO</t>
  </si>
  <si>
    <t>S</t>
  </si>
  <si>
    <t>Integrate with DW(orbis)</t>
  </si>
  <si>
    <t>Audit Trail</t>
  </si>
  <si>
    <t>Record, Maintain and Track all the changes related to a Study/Protocol/Project</t>
  </si>
  <si>
    <t>ORBIS; L</t>
  </si>
  <si>
    <t>Record, Maintain and Track the history of all the changes relates to a Study</t>
  </si>
  <si>
    <t>Reports</t>
  </si>
  <si>
    <t>Generate CTL Reports</t>
  </si>
  <si>
    <t>ORBIS; M; TMS; WORLD-STAR</t>
  </si>
  <si>
    <t>Generate CTL reports with multiple specifications</t>
  </si>
  <si>
    <t>Ability to run DTP/CGT report</t>
  </si>
  <si>
    <t>Run BioSphere report</t>
  </si>
  <si>
    <t>Ability to run New Studies/Protocols report</t>
  </si>
  <si>
    <t>Generate Sales Reports</t>
  </si>
  <si>
    <t>Generate Sales reports with multiple specifications</t>
  </si>
  <si>
    <t>Ability to run Sales report from Bio-STAR</t>
  </si>
  <si>
    <t>TMS Reports</t>
  </si>
  <si>
    <t>ORBIS; M; TMS</t>
  </si>
  <si>
    <t>Generate Customer reports with multiple specifications</t>
  </si>
  <si>
    <t>Ability to run Transit Detail report from TMS</t>
  </si>
  <si>
    <t xml:space="preserve">Data migration </t>
  </si>
  <si>
    <t>Data migration from WS Bio-STAR to New Bio-STAR</t>
  </si>
  <si>
    <t>XXXL + XL</t>
  </si>
  <si>
    <t>Non-Functional Requirements</t>
  </si>
  <si>
    <t>LPTesting</t>
  </si>
  <si>
    <t>XXXL</t>
  </si>
  <si>
    <t>Onsite</t>
  </si>
  <si>
    <t>Offsite</t>
  </si>
  <si>
    <t>Iteration</t>
  </si>
  <si>
    <t>Number of Offshore</t>
  </si>
  <si>
    <t>No of Onsite resources</t>
  </si>
  <si>
    <t>12 iterations</t>
  </si>
  <si>
    <t>Hypercare</t>
  </si>
  <si>
    <t>Rate</t>
  </si>
  <si>
    <t>Functional Testing</t>
  </si>
  <si>
    <t>Performance Testing</t>
  </si>
  <si>
    <t>Validation Testing</t>
  </si>
  <si>
    <t>Penentration testing</t>
  </si>
  <si>
    <t>Regression testing</t>
  </si>
  <si>
    <t>No of development iterations</t>
  </si>
  <si>
    <t>Contingency (15%)</t>
  </si>
  <si>
    <t>Total Combined capactity (per iteration)</t>
  </si>
  <si>
    <t>1 iteration</t>
  </si>
  <si>
    <t xml:space="preserve">** </t>
  </si>
  <si>
    <t>Security</t>
  </si>
  <si>
    <t>TESTING**</t>
  </si>
  <si>
    <t>Ruturaaj</t>
  </si>
  <si>
    <t>Jeff Rollins</t>
  </si>
  <si>
    <t>Hours</t>
  </si>
  <si>
    <t>Dollar amount</t>
  </si>
  <si>
    <t>Testing**</t>
  </si>
  <si>
    <t>Hypercare***</t>
  </si>
  <si>
    <t>Size</t>
  </si>
  <si>
    <t>Wajahath Quraishi</t>
  </si>
  <si>
    <t>Scicley Christian</t>
  </si>
  <si>
    <t>Project Management*</t>
  </si>
  <si>
    <r>
      <t>Testing **</t>
    </r>
    <r>
      <rPr>
        <b/>
        <sz val="8"/>
        <color theme="1"/>
        <rFont val="Calibri"/>
        <family val="2"/>
        <scheme val="minor"/>
      </rPr>
      <t xml:space="preserve"> (Performance/Validation/Regression/Penetration/End to End)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</si>
</sst>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Border="1"/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Fill="1" applyBorder="1"/>
    <xf numFmtId="0" fontId="1" fillId="0" borderId="1" xfId="0" applyFont="1" applyBorder="1" applyAlignment="1">
      <alignment vertical="top" wrapText="1"/>
    </xf>
    <xf numFmtId="0" fontId="0" fillId="0" borderId="1" xfId="0" applyFill="1" applyBorder="1"/>
    <xf numFmtId="0" fontId="0" fillId="0" borderId="6" xfId="0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0" borderId="7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STS_ValidationWS_1"/>
    </sheetNames>
    <sheetDataSet>
      <sheetData sheetId="0" refreshError="1"/>
      <sheetData sheetId="1">
        <row r="1">
          <cell r="P1" t="str">
            <v>Active</v>
          </cell>
        </row>
        <row r="2">
          <cell r="P2" t="str">
            <v>Closed</v>
          </cell>
        </row>
        <row r="3">
          <cell r="P3" t="str">
            <v>New</v>
          </cell>
        </row>
        <row r="4">
          <cell r="P4" t="str">
            <v>Removed</v>
          </cell>
        </row>
        <row r="5">
          <cell r="P5" t="str">
            <v>Resolved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leted_VSTS_18a4e587_01b8_40d9_a1cf_c1642119e647" displayName="deleted_VSTS_18a4e587_01b8_40d9_a1cf_c1642119e647" ref="A2:H185" totalsRowCount="1">
  <autoFilter ref="A2:H184" xr:uid="{00000000-0009-0000-0100-000001000000}">
    <filterColumn colId="1">
      <filters>
        <filter val="Feature"/>
      </filters>
    </filterColumn>
  </autoFilter>
  <tableColumns count="8">
    <tableColumn id="1" xr3:uid="{00000000-0010-0000-0000-000001000000}" name="ID" dataDxfId="15" totalsRowDxfId="14"/>
    <tableColumn id="2" xr3:uid="{00000000-0010-0000-0000-000002000000}" name="Work Item Type" dataDxfId="13" totalsRowDxfId="12"/>
    <tableColumn id="3" xr3:uid="{00000000-0010-0000-0000-000003000000}" name="Title 1" dataDxfId="11" totalsRowDxfId="10"/>
    <tableColumn id="4" xr3:uid="{00000000-0010-0000-0000-000004000000}" name="Title 2" dataDxfId="9" totalsRowDxfId="8"/>
    <tableColumn id="5" xr3:uid="{00000000-0010-0000-0000-000005000000}" name="Title 3" dataDxfId="7" totalsRowDxfId="6"/>
    <tableColumn id="6" xr3:uid="{00000000-0010-0000-0000-000006000000}" name="State" dataDxfId="5" totalsRowDxfId="4"/>
    <tableColumn id="7" xr3:uid="{00000000-0010-0000-0000-000007000000}" name="Tags" dataDxfId="3" totalsRowDxfId="2"/>
    <tableColumn id="8" xr3:uid="{00000000-0010-0000-0000-000008000000}" name="Salesforce" totalsRowFunction="custom" dataDxfId="1" totalsRowDxfId="0">
      <totalsRowFormula>SUM(H4:H184)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8"/>
  <sheetViews>
    <sheetView topLeftCell="D68" workbookViewId="0">
      <selection activeCell="G153" sqref="G153"/>
    </sheetView>
  </sheetViews>
  <sheetFormatPr defaultRowHeight="15" x14ac:dyDescent="0.25"/>
  <cols>
    <col min="4" max="4" width="71.85546875" bestFit="1" customWidth="1"/>
    <col min="5" max="5" width="4.28515625" customWidth="1"/>
    <col min="7" max="7" width="27" bestFit="1" customWidth="1"/>
    <col min="8" max="8" width="15.85546875" customWidth="1"/>
  </cols>
  <sheetData>
    <row r="1" spans="1:8" ht="15" customHeight="1" x14ac:dyDescent="0.25">
      <c r="A1" s="10"/>
      <c r="B1" s="11"/>
      <c r="C1" s="11"/>
      <c r="D1" s="11"/>
      <c r="E1" s="11"/>
      <c r="F1" s="11"/>
      <c r="G1" s="11"/>
      <c r="H1" s="11"/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</row>
    <row r="3" spans="1:8" hidden="1" x14ac:dyDescent="0.25">
      <c r="A3" s="3">
        <v>90078</v>
      </c>
      <c r="B3" s="1" t="s">
        <v>8</v>
      </c>
      <c r="C3" s="1" t="s">
        <v>9</v>
      </c>
      <c r="D3" s="2"/>
      <c r="E3" s="2"/>
      <c r="F3" s="1" t="s">
        <v>10</v>
      </c>
      <c r="G3" s="2" t="s">
        <v>11</v>
      </c>
      <c r="H3" s="2"/>
    </row>
    <row r="4" spans="1:8" x14ac:dyDescent="0.25">
      <c r="A4" s="3">
        <v>90097</v>
      </c>
      <c r="B4" s="1" t="s">
        <v>12</v>
      </c>
      <c r="C4" s="1"/>
      <c r="D4" s="2" t="s">
        <v>13</v>
      </c>
      <c r="E4" s="2"/>
      <c r="F4" s="1" t="s">
        <v>10</v>
      </c>
      <c r="G4" s="2" t="s">
        <v>14</v>
      </c>
      <c r="H4" s="2">
        <v>160</v>
      </c>
    </row>
    <row r="5" spans="1:8" hidden="1" x14ac:dyDescent="0.25">
      <c r="A5" s="3">
        <v>90219</v>
      </c>
      <c r="B5" s="1" t="s">
        <v>15</v>
      </c>
      <c r="C5" s="1"/>
      <c r="D5" s="2"/>
      <c r="E5" s="2" t="s">
        <v>16</v>
      </c>
      <c r="F5" s="1" t="s">
        <v>10</v>
      </c>
      <c r="G5" s="2"/>
      <c r="H5" s="2"/>
    </row>
    <row r="6" spans="1:8" hidden="1" x14ac:dyDescent="0.25">
      <c r="A6" s="3">
        <v>92979</v>
      </c>
      <c r="B6" s="1" t="s">
        <v>15</v>
      </c>
      <c r="C6" s="1"/>
      <c r="D6" s="2"/>
      <c r="E6" s="2" t="s">
        <v>17</v>
      </c>
      <c r="F6" s="1" t="s">
        <v>10</v>
      </c>
      <c r="G6" s="2"/>
      <c r="H6" s="2"/>
    </row>
    <row r="7" spans="1:8" hidden="1" x14ac:dyDescent="0.25">
      <c r="A7" s="3">
        <v>94535</v>
      </c>
      <c r="B7" s="1" t="s">
        <v>15</v>
      </c>
      <c r="C7" s="1"/>
      <c r="D7" s="2"/>
      <c r="E7" s="2" t="s">
        <v>18</v>
      </c>
      <c r="F7" s="1" t="s">
        <v>10</v>
      </c>
      <c r="G7" s="2"/>
      <c r="H7" s="2"/>
    </row>
    <row r="8" spans="1:8" hidden="1" x14ac:dyDescent="0.25">
      <c r="A8" s="3">
        <v>93220</v>
      </c>
      <c r="B8" s="1" t="s">
        <v>15</v>
      </c>
      <c r="C8" s="1"/>
      <c r="D8" s="2"/>
      <c r="E8" s="2" t="s">
        <v>19</v>
      </c>
      <c r="F8" s="1" t="s">
        <v>10</v>
      </c>
      <c r="G8" s="2"/>
      <c r="H8" s="2"/>
    </row>
    <row r="9" spans="1:8" hidden="1" x14ac:dyDescent="0.25">
      <c r="A9" s="3">
        <v>93277</v>
      </c>
      <c r="B9" s="1" t="s">
        <v>15</v>
      </c>
      <c r="C9" s="1"/>
      <c r="D9" s="2"/>
      <c r="E9" s="2" t="s">
        <v>20</v>
      </c>
      <c r="F9" s="1" t="s">
        <v>10</v>
      </c>
      <c r="G9" s="2"/>
      <c r="H9" s="2"/>
    </row>
    <row r="10" spans="1:8" hidden="1" x14ac:dyDescent="0.25">
      <c r="A10" s="3">
        <v>93406</v>
      </c>
      <c r="B10" s="1" t="s">
        <v>15</v>
      </c>
      <c r="C10" s="1"/>
      <c r="D10" s="2"/>
      <c r="E10" s="2" t="s">
        <v>21</v>
      </c>
      <c r="F10" s="1" t="s">
        <v>10</v>
      </c>
      <c r="G10" s="2"/>
      <c r="H10" s="2"/>
    </row>
    <row r="11" spans="1:8" hidden="1" x14ac:dyDescent="0.25">
      <c r="A11" s="3">
        <v>93715</v>
      </c>
      <c r="B11" s="1" t="s">
        <v>15</v>
      </c>
      <c r="C11" s="1"/>
      <c r="D11" s="2"/>
      <c r="E11" s="2" t="s">
        <v>22</v>
      </c>
      <c r="F11" s="1" t="s">
        <v>10</v>
      </c>
      <c r="G11" s="2"/>
      <c r="H11" s="2"/>
    </row>
    <row r="12" spans="1:8" x14ac:dyDescent="0.25">
      <c r="A12" s="3">
        <v>90098</v>
      </c>
      <c r="B12" s="1" t="s">
        <v>12</v>
      </c>
      <c r="C12" s="1"/>
      <c r="D12" s="2" t="s">
        <v>23</v>
      </c>
      <c r="E12" s="2"/>
      <c r="F12" s="1" t="s">
        <v>10</v>
      </c>
      <c r="G12" s="2" t="s">
        <v>24</v>
      </c>
      <c r="H12" s="2">
        <v>120</v>
      </c>
    </row>
    <row r="13" spans="1:8" hidden="1" x14ac:dyDescent="0.25">
      <c r="A13" s="3">
        <v>90220</v>
      </c>
      <c r="B13" s="1" t="s">
        <v>15</v>
      </c>
      <c r="C13" s="1"/>
      <c r="D13" s="2"/>
      <c r="E13" s="2" t="s">
        <v>25</v>
      </c>
      <c r="F13" s="1" t="s">
        <v>10</v>
      </c>
      <c r="G13" s="2"/>
      <c r="H13" s="2"/>
    </row>
    <row r="14" spans="1:8" hidden="1" x14ac:dyDescent="0.25">
      <c r="A14" s="3">
        <v>92980</v>
      </c>
      <c r="B14" s="1" t="s">
        <v>15</v>
      </c>
      <c r="C14" s="1"/>
      <c r="D14" s="2"/>
      <c r="E14" s="2" t="s">
        <v>26</v>
      </c>
      <c r="F14" s="1" t="s">
        <v>10</v>
      </c>
      <c r="G14" s="2"/>
      <c r="H14" s="2"/>
    </row>
    <row r="15" spans="1:8" hidden="1" x14ac:dyDescent="0.25">
      <c r="A15" s="3">
        <v>92981</v>
      </c>
      <c r="B15" s="1" t="s">
        <v>15</v>
      </c>
      <c r="C15" s="1"/>
      <c r="D15" s="2"/>
      <c r="E15" s="2" t="s">
        <v>27</v>
      </c>
      <c r="F15" s="1" t="s">
        <v>10</v>
      </c>
      <c r="G15" s="2"/>
      <c r="H15" s="2"/>
    </row>
    <row r="16" spans="1:8" hidden="1" x14ac:dyDescent="0.25">
      <c r="A16" s="3">
        <v>97442</v>
      </c>
      <c r="B16" s="1" t="s">
        <v>15</v>
      </c>
      <c r="C16" s="1"/>
      <c r="D16" s="2"/>
      <c r="E16" s="2" t="s">
        <v>28</v>
      </c>
      <c r="F16" s="1" t="s">
        <v>10</v>
      </c>
      <c r="G16" s="2"/>
      <c r="H16" s="2"/>
    </row>
    <row r="17" spans="1:8" x14ac:dyDescent="0.25">
      <c r="A17" s="3">
        <v>90104</v>
      </c>
      <c r="B17" s="1" t="s">
        <v>12</v>
      </c>
      <c r="C17" s="1"/>
      <c r="D17" s="2" t="s">
        <v>29</v>
      </c>
      <c r="E17" s="2"/>
      <c r="F17" s="1" t="s">
        <v>10</v>
      </c>
      <c r="G17" s="2" t="s">
        <v>24</v>
      </c>
      <c r="H17" s="2">
        <v>120</v>
      </c>
    </row>
    <row r="18" spans="1:8" hidden="1" x14ac:dyDescent="0.25">
      <c r="A18" s="3">
        <v>90279</v>
      </c>
      <c r="B18" s="1" t="s">
        <v>15</v>
      </c>
      <c r="C18" s="1"/>
      <c r="D18" s="2"/>
      <c r="E18" s="2" t="s">
        <v>30</v>
      </c>
      <c r="F18" s="1" t="s">
        <v>10</v>
      </c>
      <c r="G18" s="2"/>
      <c r="H18" s="2"/>
    </row>
    <row r="19" spans="1:8" hidden="1" x14ac:dyDescent="0.25">
      <c r="A19" s="3">
        <v>92983</v>
      </c>
      <c r="B19" s="1" t="s">
        <v>15</v>
      </c>
      <c r="C19" s="1"/>
      <c r="D19" s="2"/>
      <c r="E19" s="2" t="s">
        <v>31</v>
      </c>
      <c r="F19" s="1" t="s">
        <v>10</v>
      </c>
      <c r="G19" s="2"/>
      <c r="H19" s="2"/>
    </row>
    <row r="20" spans="1:8" hidden="1" x14ac:dyDescent="0.25">
      <c r="A20" s="3">
        <v>92984</v>
      </c>
      <c r="B20" s="1" t="s">
        <v>15</v>
      </c>
      <c r="C20" s="1"/>
      <c r="D20" s="2"/>
      <c r="E20" s="2" t="s">
        <v>32</v>
      </c>
      <c r="F20" s="1" t="s">
        <v>10</v>
      </c>
      <c r="G20" s="2"/>
      <c r="H20" s="2"/>
    </row>
    <row r="21" spans="1:8" hidden="1" x14ac:dyDescent="0.25">
      <c r="A21" s="3">
        <v>93196</v>
      </c>
      <c r="B21" s="1" t="s">
        <v>15</v>
      </c>
      <c r="C21" s="1"/>
      <c r="D21" s="2"/>
      <c r="E21" s="2" t="s">
        <v>33</v>
      </c>
      <c r="F21" s="1" t="s">
        <v>10</v>
      </c>
      <c r="G21" s="2"/>
      <c r="H21" s="2"/>
    </row>
    <row r="22" spans="1:8" hidden="1" x14ac:dyDescent="0.25">
      <c r="A22" s="3">
        <v>92985</v>
      </c>
      <c r="B22" s="1" t="s">
        <v>15</v>
      </c>
      <c r="C22" s="1"/>
      <c r="D22" s="2"/>
      <c r="E22" s="2" t="s">
        <v>34</v>
      </c>
      <c r="F22" s="1" t="s">
        <v>10</v>
      </c>
      <c r="G22" s="2"/>
      <c r="H22" s="2"/>
    </row>
    <row r="23" spans="1:8" hidden="1" x14ac:dyDescent="0.25">
      <c r="A23" s="3">
        <v>93003</v>
      </c>
      <c r="B23" s="1" t="s">
        <v>15</v>
      </c>
      <c r="C23" s="1"/>
      <c r="D23" s="2"/>
      <c r="E23" s="2" t="s">
        <v>35</v>
      </c>
      <c r="F23" s="1" t="s">
        <v>10</v>
      </c>
      <c r="G23" s="2"/>
      <c r="H23" s="2"/>
    </row>
    <row r="24" spans="1:8" hidden="1" x14ac:dyDescent="0.25">
      <c r="A24" s="3">
        <v>97443</v>
      </c>
      <c r="B24" s="1" t="s">
        <v>15</v>
      </c>
      <c r="C24" s="1"/>
      <c r="D24" s="2"/>
      <c r="E24" s="2" t="s">
        <v>36</v>
      </c>
      <c r="F24" s="1" t="s">
        <v>10</v>
      </c>
      <c r="G24" s="2"/>
      <c r="H24" s="2"/>
    </row>
    <row r="25" spans="1:8" hidden="1" x14ac:dyDescent="0.25">
      <c r="A25" s="3">
        <v>97444</v>
      </c>
      <c r="B25" s="1" t="s">
        <v>15</v>
      </c>
      <c r="C25" s="1"/>
      <c r="D25" s="2"/>
      <c r="E25" s="2" t="s">
        <v>37</v>
      </c>
      <c r="F25" s="1" t="s">
        <v>10</v>
      </c>
      <c r="G25" s="2"/>
      <c r="H25" s="2"/>
    </row>
    <row r="26" spans="1:8" x14ac:dyDescent="0.25">
      <c r="A26" s="3">
        <v>90099</v>
      </c>
      <c r="B26" s="1" t="s">
        <v>12</v>
      </c>
      <c r="C26" s="1"/>
      <c r="D26" s="2" t="s">
        <v>38</v>
      </c>
      <c r="E26" s="2"/>
      <c r="F26" s="1" t="s">
        <v>10</v>
      </c>
      <c r="G26" s="2" t="s">
        <v>39</v>
      </c>
      <c r="H26" s="2">
        <v>120</v>
      </c>
    </row>
    <row r="27" spans="1:8" hidden="1" x14ac:dyDescent="0.25">
      <c r="A27" s="3">
        <v>90294</v>
      </c>
      <c r="B27" s="1" t="s">
        <v>15</v>
      </c>
      <c r="C27" s="1"/>
      <c r="D27" s="2"/>
      <c r="E27" s="2" t="s">
        <v>40</v>
      </c>
      <c r="F27" s="1" t="s">
        <v>10</v>
      </c>
      <c r="G27" s="2"/>
      <c r="H27" s="2"/>
    </row>
    <row r="28" spans="1:8" hidden="1" x14ac:dyDescent="0.25">
      <c r="A28" s="3">
        <v>93222</v>
      </c>
      <c r="B28" s="1" t="s">
        <v>15</v>
      </c>
      <c r="C28" s="1"/>
      <c r="D28" s="2"/>
      <c r="E28" s="2" t="s">
        <v>41</v>
      </c>
      <c r="F28" s="1" t="s">
        <v>10</v>
      </c>
      <c r="G28" s="2"/>
      <c r="H28" s="2"/>
    </row>
    <row r="29" spans="1:8" hidden="1" x14ac:dyDescent="0.25">
      <c r="A29" s="3">
        <v>93223</v>
      </c>
      <c r="B29" s="1" t="s">
        <v>15</v>
      </c>
      <c r="C29" s="1"/>
      <c r="D29" s="2"/>
      <c r="E29" s="2" t="s">
        <v>42</v>
      </c>
      <c r="F29" s="1" t="s">
        <v>10</v>
      </c>
      <c r="G29" s="2"/>
      <c r="H29" s="2"/>
    </row>
    <row r="30" spans="1:8" hidden="1" x14ac:dyDescent="0.25">
      <c r="A30" s="3">
        <v>93225</v>
      </c>
      <c r="B30" s="1" t="s">
        <v>15</v>
      </c>
      <c r="C30" s="1"/>
      <c r="D30" s="2"/>
      <c r="E30" s="2" t="s">
        <v>43</v>
      </c>
      <c r="F30" s="1" t="s">
        <v>10</v>
      </c>
      <c r="G30" s="2"/>
      <c r="H30" s="2"/>
    </row>
    <row r="31" spans="1:8" hidden="1" x14ac:dyDescent="0.25">
      <c r="A31" s="3">
        <v>92997</v>
      </c>
      <c r="B31" s="1" t="s">
        <v>15</v>
      </c>
      <c r="C31" s="1"/>
      <c r="D31" s="2"/>
      <c r="E31" s="2" t="s">
        <v>44</v>
      </c>
      <c r="F31" s="1" t="s">
        <v>10</v>
      </c>
      <c r="G31" s="2"/>
      <c r="H31" s="2"/>
    </row>
    <row r="32" spans="1:8" hidden="1" x14ac:dyDescent="0.25">
      <c r="A32" s="3">
        <v>92998</v>
      </c>
      <c r="B32" s="1" t="s">
        <v>15</v>
      </c>
      <c r="C32" s="1"/>
      <c r="D32" s="2"/>
      <c r="E32" s="2" t="s">
        <v>45</v>
      </c>
      <c r="F32" s="1" t="s">
        <v>10</v>
      </c>
      <c r="G32" s="2"/>
      <c r="H32" s="2"/>
    </row>
    <row r="33" spans="1:12" hidden="1" x14ac:dyDescent="0.25">
      <c r="A33" s="3">
        <v>92999</v>
      </c>
      <c r="B33" s="1" t="s">
        <v>15</v>
      </c>
      <c r="C33" s="1"/>
      <c r="D33" s="2"/>
      <c r="E33" s="2" t="s">
        <v>46</v>
      </c>
      <c r="F33" s="1" t="s">
        <v>10</v>
      </c>
      <c r="G33" s="2"/>
      <c r="H33" s="2"/>
    </row>
    <row r="34" spans="1:12" hidden="1" x14ac:dyDescent="0.25">
      <c r="A34" s="3">
        <v>90306</v>
      </c>
      <c r="B34" s="1" t="s">
        <v>15</v>
      </c>
      <c r="C34" s="1"/>
      <c r="D34" s="2"/>
      <c r="E34" s="2" t="s">
        <v>47</v>
      </c>
      <c r="F34" s="1" t="s">
        <v>10</v>
      </c>
      <c r="G34" s="2"/>
      <c r="H34" s="2"/>
    </row>
    <row r="35" spans="1:12" hidden="1" x14ac:dyDescent="0.25">
      <c r="A35" s="3">
        <v>93000</v>
      </c>
      <c r="B35" s="1" t="s">
        <v>15</v>
      </c>
      <c r="C35" s="1"/>
      <c r="D35" s="2"/>
      <c r="E35" s="2" t="s">
        <v>48</v>
      </c>
      <c r="F35" s="1" t="s">
        <v>10</v>
      </c>
      <c r="G35" s="2"/>
      <c r="H35" s="2"/>
    </row>
    <row r="36" spans="1:12" x14ac:dyDescent="0.25">
      <c r="A36" s="3">
        <v>90100</v>
      </c>
      <c r="B36" s="1" t="s">
        <v>12</v>
      </c>
      <c r="C36" s="1"/>
      <c r="D36" s="2" t="s">
        <v>49</v>
      </c>
      <c r="E36" s="2"/>
      <c r="F36" s="1" t="s">
        <v>10</v>
      </c>
      <c r="G36" s="2" t="s">
        <v>24</v>
      </c>
      <c r="H36" s="2">
        <v>120</v>
      </c>
      <c r="K36" s="21" t="s">
        <v>246</v>
      </c>
      <c r="L36" s="21" t="s">
        <v>242</v>
      </c>
    </row>
    <row r="37" spans="1:12" hidden="1" x14ac:dyDescent="0.25">
      <c r="A37" s="3">
        <v>90310</v>
      </c>
      <c r="B37" s="1" t="s">
        <v>15</v>
      </c>
      <c r="C37" s="1"/>
      <c r="D37" s="2"/>
      <c r="E37" s="2" t="s">
        <v>50</v>
      </c>
      <c r="F37" s="1" t="s">
        <v>10</v>
      </c>
      <c r="G37" s="2"/>
      <c r="H37" s="2"/>
    </row>
    <row r="38" spans="1:12" hidden="1" x14ac:dyDescent="0.25">
      <c r="A38" s="3">
        <v>90350</v>
      </c>
      <c r="B38" s="1" t="s">
        <v>15</v>
      </c>
      <c r="C38" s="1"/>
      <c r="D38" s="2"/>
      <c r="E38" s="2" t="s">
        <v>51</v>
      </c>
      <c r="F38" s="1" t="s">
        <v>10</v>
      </c>
      <c r="G38" s="2"/>
      <c r="H38" s="2"/>
    </row>
    <row r="39" spans="1:12" hidden="1" x14ac:dyDescent="0.25">
      <c r="A39" s="3">
        <v>90334</v>
      </c>
      <c r="B39" s="1" t="s">
        <v>15</v>
      </c>
      <c r="C39" s="1"/>
      <c r="D39" s="2"/>
      <c r="E39" s="2" t="s">
        <v>52</v>
      </c>
      <c r="F39" s="1" t="s">
        <v>10</v>
      </c>
      <c r="G39" s="2"/>
      <c r="H39" s="2"/>
    </row>
    <row r="40" spans="1:12" hidden="1" x14ac:dyDescent="0.25">
      <c r="A40" s="3">
        <v>93011</v>
      </c>
      <c r="B40" s="1" t="s">
        <v>15</v>
      </c>
      <c r="C40" s="1"/>
      <c r="D40" s="2"/>
      <c r="E40" s="2" t="s">
        <v>53</v>
      </c>
      <c r="F40" s="1" t="s">
        <v>10</v>
      </c>
      <c r="G40" s="2"/>
      <c r="H40" s="2"/>
    </row>
    <row r="41" spans="1:12" hidden="1" x14ac:dyDescent="0.25">
      <c r="A41" s="3">
        <v>93014</v>
      </c>
      <c r="B41" s="1" t="s">
        <v>15</v>
      </c>
      <c r="C41" s="1"/>
      <c r="D41" s="2"/>
      <c r="E41" s="2" t="s">
        <v>54</v>
      </c>
      <c r="F41" s="1" t="s">
        <v>10</v>
      </c>
      <c r="G41" s="2"/>
      <c r="H41" s="2"/>
    </row>
    <row r="42" spans="1:12" hidden="1" x14ac:dyDescent="0.25">
      <c r="A42" s="3">
        <v>90348</v>
      </c>
      <c r="B42" s="1" t="s">
        <v>15</v>
      </c>
      <c r="C42" s="1"/>
      <c r="D42" s="2"/>
      <c r="E42" s="2" t="s">
        <v>55</v>
      </c>
      <c r="F42" s="1" t="s">
        <v>10</v>
      </c>
      <c r="G42" s="2"/>
      <c r="H42" s="2"/>
    </row>
    <row r="43" spans="1:12" hidden="1" x14ac:dyDescent="0.25">
      <c r="A43" s="3">
        <v>97496</v>
      </c>
      <c r="B43" s="1" t="s">
        <v>15</v>
      </c>
      <c r="C43" s="1"/>
      <c r="D43" s="2"/>
      <c r="E43" s="2" t="s">
        <v>56</v>
      </c>
      <c r="F43" s="1" t="s">
        <v>10</v>
      </c>
      <c r="G43" s="2"/>
      <c r="H43" s="2"/>
    </row>
    <row r="44" spans="1:12" x14ac:dyDescent="0.25">
      <c r="A44" s="3">
        <v>90101</v>
      </c>
      <c r="B44" s="1" t="s">
        <v>12</v>
      </c>
      <c r="C44" s="1"/>
      <c r="D44" s="2" t="s">
        <v>57</v>
      </c>
      <c r="E44" s="2"/>
      <c r="F44" s="1" t="s">
        <v>10</v>
      </c>
      <c r="G44" s="2" t="s">
        <v>24</v>
      </c>
      <c r="H44" s="2">
        <v>120</v>
      </c>
      <c r="K44" s="12" t="s">
        <v>194</v>
      </c>
      <c r="L44" s="12">
        <v>40</v>
      </c>
    </row>
    <row r="45" spans="1:12" hidden="1" x14ac:dyDescent="0.25">
      <c r="A45" s="3">
        <v>90308</v>
      </c>
      <c r="B45" s="1" t="s">
        <v>15</v>
      </c>
      <c r="C45" s="1"/>
      <c r="D45" s="2"/>
      <c r="E45" s="2" t="s">
        <v>58</v>
      </c>
      <c r="F45" s="1" t="s">
        <v>10</v>
      </c>
      <c r="G45" s="2"/>
      <c r="H45" s="2"/>
      <c r="K45" s="12"/>
      <c r="L45" s="12">
        <v>60</v>
      </c>
    </row>
    <row r="46" spans="1:12" hidden="1" x14ac:dyDescent="0.25">
      <c r="A46" s="3">
        <v>93429</v>
      </c>
      <c r="B46" s="1" t="s">
        <v>15</v>
      </c>
      <c r="C46" s="1"/>
      <c r="D46" s="2"/>
      <c r="E46" s="2" t="s">
        <v>59</v>
      </c>
      <c r="F46" s="1" t="s">
        <v>10</v>
      </c>
      <c r="G46" s="2"/>
      <c r="H46" s="2"/>
      <c r="K46" s="12"/>
      <c r="L46" s="12">
        <v>80</v>
      </c>
    </row>
    <row r="47" spans="1:12" hidden="1" x14ac:dyDescent="0.25">
      <c r="A47" s="3">
        <v>93017</v>
      </c>
      <c r="B47" s="1" t="s">
        <v>15</v>
      </c>
      <c r="C47" s="1"/>
      <c r="D47" s="2"/>
      <c r="E47" s="2" t="s">
        <v>60</v>
      </c>
      <c r="F47" s="1" t="s">
        <v>10</v>
      </c>
      <c r="G47" s="2"/>
      <c r="H47" s="2"/>
      <c r="K47" s="12"/>
      <c r="L47" s="12">
        <v>120</v>
      </c>
    </row>
    <row r="48" spans="1:12" hidden="1" x14ac:dyDescent="0.25">
      <c r="A48" s="3">
        <v>93018</v>
      </c>
      <c r="B48" s="1" t="s">
        <v>15</v>
      </c>
      <c r="C48" s="1"/>
      <c r="D48" s="2"/>
      <c r="E48" s="2" t="s">
        <v>61</v>
      </c>
      <c r="F48" s="1" t="s">
        <v>10</v>
      </c>
      <c r="G48" s="2"/>
      <c r="H48" s="2"/>
      <c r="K48" s="12"/>
      <c r="L48" s="12">
        <v>160</v>
      </c>
    </row>
    <row r="49" spans="1:12" hidden="1" x14ac:dyDescent="0.25">
      <c r="A49" s="3">
        <v>97502</v>
      </c>
      <c r="B49" s="1" t="s">
        <v>15</v>
      </c>
      <c r="C49" s="1"/>
      <c r="D49" s="2"/>
      <c r="E49" s="2" t="s">
        <v>62</v>
      </c>
      <c r="F49" s="1" t="s">
        <v>10</v>
      </c>
      <c r="G49" s="2"/>
      <c r="H49" s="2"/>
      <c r="K49" s="12"/>
      <c r="L49" s="12">
        <v>200</v>
      </c>
    </row>
    <row r="50" spans="1:12" hidden="1" x14ac:dyDescent="0.25">
      <c r="A50" s="3">
        <v>93020</v>
      </c>
      <c r="B50" s="1" t="s">
        <v>15</v>
      </c>
      <c r="C50" s="1"/>
      <c r="D50" s="2"/>
      <c r="E50" s="2" t="s">
        <v>63</v>
      </c>
      <c r="F50" s="1" t="s">
        <v>10</v>
      </c>
      <c r="G50" s="2"/>
      <c r="H50" s="2"/>
      <c r="K50" s="12"/>
      <c r="L50" s="12"/>
    </row>
    <row r="51" spans="1:12" hidden="1" x14ac:dyDescent="0.25">
      <c r="A51" s="3">
        <v>93019</v>
      </c>
      <c r="B51" s="1" t="s">
        <v>15</v>
      </c>
      <c r="C51" s="1"/>
      <c r="D51" s="2"/>
      <c r="E51" s="2" t="s">
        <v>64</v>
      </c>
      <c r="F51" s="1" t="s">
        <v>10</v>
      </c>
      <c r="G51" s="2"/>
      <c r="H51" s="2"/>
      <c r="K51" s="12"/>
      <c r="L51" s="12"/>
    </row>
    <row r="52" spans="1:12" hidden="1" x14ac:dyDescent="0.25">
      <c r="A52" s="3">
        <v>90343</v>
      </c>
      <c r="B52" s="1" t="s">
        <v>15</v>
      </c>
      <c r="C52" s="1"/>
      <c r="D52" s="2"/>
      <c r="E52" s="2" t="s">
        <v>65</v>
      </c>
      <c r="F52" s="1" t="s">
        <v>10</v>
      </c>
      <c r="G52" s="2"/>
      <c r="H52" s="2"/>
      <c r="K52" s="12"/>
      <c r="L52" s="12"/>
    </row>
    <row r="53" spans="1:12" hidden="1" x14ac:dyDescent="0.25">
      <c r="A53" s="3">
        <v>93081</v>
      </c>
      <c r="B53" s="1" t="s">
        <v>15</v>
      </c>
      <c r="C53" s="1"/>
      <c r="D53" s="2"/>
      <c r="E53" s="2" t="s">
        <v>66</v>
      </c>
      <c r="F53" s="1" t="s">
        <v>10</v>
      </c>
      <c r="G53" s="2"/>
      <c r="H53" s="2"/>
      <c r="K53" s="12"/>
      <c r="L53" s="12"/>
    </row>
    <row r="54" spans="1:12" hidden="1" x14ac:dyDescent="0.25">
      <c r="A54" s="3">
        <v>93716</v>
      </c>
      <c r="B54" s="1" t="s">
        <v>15</v>
      </c>
      <c r="C54" s="1"/>
      <c r="D54" s="2"/>
      <c r="E54" s="2" t="s">
        <v>67</v>
      </c>
      <c r="F54" s="1" t="s">
        <v>10</v>
      </c>
      <c r="G54" s="2"/>
      <c r="H54" s="2"/>
      <c r="K54" s="12"/>
      <c r="L54" s="12"/>
    </row>
    <row r="55" spans="1:12" hidden="1" x14ac:dyDescent="0.25">
      <c r="A55" s="3">
        <v>93718</v>
      </c>
      <c r="B55" s="1" t="s">
        <v>15</v>
      </c>
      <c r="C55" s="1"/>
      <c r="D55" s="2"/>
      <c r="E55" s="2" t="s">
        <v>68</v>
      </c>
      <c r="F55" s="1" t="s">
        <v>10</v>
      </c>
      <c r="G55" s="2"/>
      <c r="H55" s="2"/>
      <c r="K55" s="12"/>
      <c r="L55" s="12"/>
    </row>
    <row r="56" spans="1:12" hidden="1" x14ac:dyDescent="0.25">
      <c r="A56" s="3">
        <v>93719</v>
      </c>
      <c r="B56" s="1" t="s">
        <v>15</v>
      </c>
      <c r="C56" s="1"/>
      <c r="D56" s="2"/>
      <c r="E56" s="2" t="s">
        <v>69</v>
      </c>
      <c r="F56" s="1" t="s">
        <v>10</v>
      </c>
      <c r="G56" s="2"/>
      <c r="H56" s="2"/>
      <c r="K56" s="12"/>
      <c r="L56" s="12"/>
    </row>
    <row r="57" spans="1:12" hidden="1" x14ac:dyDescent="0.25">
      <c r="A57" s="3">
        <v>97503</v>
      </c>
      <c r="B57" s="1" t="s">
        <v>15</v>
      </c>
      <c r="C57" s="1"/>
      <c r="D57" s="2"/>
      <c r="E57" s="2" t="s">
        <v>70</v>
      </c>
      <c r="F57" s="1" t="s">
        <v>10</v>
      </c>
      <c r="G57" s="2"/>
      <c r="H57" s="2"/>
      <c r="K57" s="12"/>
      <c r="L57" s="12"/>
    </row>
    <row r="58" spans="1:12" hidden="1" x14ac:dyDescent="0.25">
      <c r="A58" s="3">
        <v>97531</v>
      </c>
      <c r="B58" s="1" t="s">
        <v>15</v>
      </c>
      <c r="C58" s="1"/>
      <c r="D58" s="2"/>
      <c r="E58" s="2" t="s">
        <v>71</v>
      </c>
      <c r="F58" s="1" t="s">
        <v>10</v>
      </c>
      <c r="G58" s="2"/>
      <c r="H58" s="2"/>
      <c r="K58" s="12"/>
      <c r="L58" s="12"/>
    </row>
    <row r="59" spans="1:12" x14ac:dyDescent="0.25">
      <c r="A59" s="3">
        <v>90103</v>
      </c>
      <c r="B59" s="1" t="s">
        <v>12</v>
      </c>
      <c r="C59" s="1"/>
      <c r="D59" s="2" t="s">
        <v>72</v>
      </c>
      <c r="E59" s="2"/>
      <c r="F59" s="1" t="s">
        <v>10</v>
      </c>
      <c r="G59" s="2" t="s">
        <v>73</v>
      </c>
      <c r="H59" s="2">
        <v>120</v>
      </c>
      <c r="K59" s="12" t="s">
        <v>139</v>
      </c>
      <c r="L59" s="12">
        <v>60</v>
      </c>
    </row>
    <row r="60" spans="1:12" hidden="1" x14ac:dyDescent="0.25">
      <c r="A60" s="3">
        <v>90352</v>
      </c>
      <c r="B60" s="1" t="s">
        <v>15</v>
      </c>
      <c r="C60" s="1"/>
      <c r="D60" s="2"/>
      <c r="E60" s="2" t="s">
        <v>74</v>
      </c>
      <c r="F60" s="1" t="s">
        <v>10</v>
      </c>
      <c r="G60" s="2"/>
      <c r="H60" s="2"/>
      <c r="K60" s="12"/>
      <c r="L60" s="12"/>
    </row>
    <row r="61" spans="1:12" hidden="1" x14ac:dyDescent="0.25">
      <c r="A61" s="3">
        <v>90353</v>
      </c>
      <c r="B61" s="1" t="s">
        <v>15</v>
      </c>
      <c r="C61" s="1"/>
      <c r="D61" s="2"/>
      <c r="E61" s="2" t="s">
        <v>75</v>
      </c>
      <c r="F61" s="1" t="s">
        <v>10</v>
      </c>
      <c r="G61" s="2"/>
      <c r="H61" s="2"/>
      <c r="K61" s="12"/>
      <c r="L61" s="12"/>
    </row>
    <row r="62" spans="1:12" hidden="1" x14ac:dyDescent="0.25">
      <c r="A62" s="3">
        <v>90357</v>
      </c>
      <c r="B62" s="1" t="s">
        <v>15</v>
      </c>
      <c r="C62" s="1"/>
      <c r="D62" s="2"/>
      <c r="E62" s="2" t="s">
        <v>76</v>
      </c>
      <c r="F62" s="1" t="s">
        <v>10</v>
      </c>
      <c r="G62" s="2"/>
      <c r="H62" s="2"/>
      <c r="K62" s="12"/>
      <c r="L62" s="12"/>
    </row>
    <row r="63" spans="1:12" hidden="1" x14ac:dyDescent="0.25">
      <c r="A63" s="3">
        <v>90354</v>
      </c>
      <c r="B63" s="1" t="s">
        <v>15</v>
      </c>
      <c r="C63" s="1"/>
      <c r="D63" s="2"/>
      <c r="E63" s="2" t="s">
        <v>77</v>
      </c>
      <c r="F63" s="1" t="s">
        <v>10</v>
      </c>
      <c r="G63" s="2"/>
      <c r="H63" s="2"/>
      <c r="K63" s="12"/>
      <c r="L63" s="12"/>
    </row>
    <row r="64" spans="1:12" hidden="1" x14ac:dyDescent="0.25">
      <c r="A64" s="3">
        <v>90355</v>
      </c>
      <c r="B64" s="1" t="s">
        <v>15</v>
      </c>
      <c r="C64" s="1"/>
      <c r="D64" s="2"/>
      <c r="E64" s="2" t="s">
        <v>78</v>
      </c>
      <c r="F64" s="1" t="s">
        <v>10</v>
      </c>
      <c r="G64" s="2"/>
      <c r="H64" s="2"/>
      <c r="K64" s="12"/>
      <c r="L64" s="12"/>
    </row>
    <row r="65" spans="1:12" hidden="1" x14ac:dyDescent="0.25">
      <c r="A65" s="3">
        <v>93087</v>
      </c>
      <c r="B65" s="1" t="s">
        <v>15</v>
      </c>
      <c r="C65" s="1"/>
      <c r="D65" s="2"/>
      <c r="E65" s="2" t="s">
        <v>79</v>
      </c>
      <c r="F65" s="1" t="s">
        <v>10</v>
      </c>
      <c r="G65" s="2"/>
      <c r="H65" s="2"/>
      <c r="K65" s="12"/>
      <c r="L65" s="12"/>
    </row>
    <row r="66" spans="1:12" hidden="1" x14ac:dyDescent="0.25">
      <c r="A66" s="3">
        <v>93601</v>
      </c>
      <c r="B66" s="1" t="s">
        <v>15</v>
      </c>
      <c r="C66" s="1"/>
      <c r="D66" s="2"/>
      <c r="E66" s="2" t="s">
        <v>80</v>
      </c>
      <c r="F66" s="1" t="s">
        <v>10</v>
      </c>
      <c r="G66" s="2"/>
      <c r="H66" s="2"/>
      <c r="K66" s="12"/>
      <c r="L66" s="12"/>
    </row>
    <row r="67" spans="1:12" hidden="1" x14ac:dyDescent="0.25">
      <c r="A67" s="3">
        <v>90077</v>
      </c>
      <c r="B67" s="1" t="s">
        <v>8</v>
      </c>
      <c r="C67" s="1" t="s">
        <v>81</v>
      </c>
      <c r="D67" s="2"/>
      <c r="E67" s="2"/>
      <c r="F67" s="1" t="s">
        <v>10</v>
      </c>
      <c r="G67" s="2" t="s">
        <v>11</v>
      </c>
      <c r="H67" s="2"/>
      <c r="K67" s="12"/>
      <c r="L67" s="12"/>
    </row>
    <row r="68" spans="1:12" x14ac:dyDescent="0.25">
      <c r="A68" s="3">
        <v>90162</v>
      </c>
      <c r="B68" s="1" t="s">
        <v>12</v>
      </c>
      <c r="C68" s="1"/>
      <c r="D68" s="2" t="s">
        <v>82</v>
      </c>
      <c r="E68" s="2"/>
      <c r="F68" s="1" t="s">
        <v>10</v>
      </c>
      <c r="G68" s="2" t="s">
        <v>14</v>
      </c>
      <c r="H68" s="2">
        <v>160</v>
      </c>
      <c r="K68" s="12" t="s">
        <v>103</v>
      </c>
      <c r="L68" s="12">
        <v>80</v>
      </c>
    </row>
    <row r="69" spans="1:12" hidden="1" x14ac:dyDescent="0.25">
      <c r="A69" s="3">
        <v>97632</v>
      </c>
      <c r="B69" s="1" t="s">
        <v>15</v>
      </c>
      <c r="C69" s="1"/>
      <c r="D69" s="2"/>
      <c r="E69" s="2" t="s">
        <v>83</v>
      </c>
      <c r="F69" s="1" t="s">
        <v>10</v>
      </c>
      <c r="G69" s="2"/>
      <c r="H69" s="2"/>
      <c r="K69" s="12"/>
      <c r="L69" s="12"/>
    </row>
    <row r="70" spans="1:12" hidden="1" x14ac:dyDescent="0.25">
      <c r="A70" s="3">
        <v>90362</v>
      </c>
      <c r="B70" s="1" t="s">
        <v>15</v>
      </c>
      <c r="C70" s="1"/>
      <c r="D70" s="2"/>
      <c r="E70" s="2" t="s">
        <v>84</v>
      </c>
      <c r="F70" s="1" t="s">
        <v>10</v>
      </c>
      <c r="G70" s="2"/>
      <c r="H70" s="2"/>
      <c r="K70" s="12"/>
      <c r="L70" s="12"/>
    </row>
    <row r="71" spans="1:12" hidden="1" x14ac:dyDescent="0.25">
      <c r="A71" s="3">
        <v>92990</v>
      </c>
      <c r="B71" s="1" t="s">
        <v>15</v>
      </c>
      <c r="C71" s="1"/>
      <c r="D71" s="2"/>
      <c r="E71" s="2" t="s">
        <v>85</v>
      </c>
      <c r="F71" s="1" t="s">
        <v>10</v>
      </c>
      <c r="G71" s="2"/>
      <c r="H71" s="2"/>
      <c r="K71" s="12"/>
      <c r="L71" s="12"/>
    </row>
    <row r="72" spans="1:12" hidden="1" x14ac:dyDescent="0.25">
      <c r="A72" s="3">
        <v>90221</v>
      </c>
      <c r="B72" s="1" t="s">
        <v>15</v>
      </c>
      <c r="C72" s="1"/>
      <c r="D72" s="2"/>
      <c r="E72" s="2" t="s">
        <v>86</v>
      </c>
      <c r="F72" s="1" t="s">
        <v>10</v>
      </c>
      <c r="G72" s="2"/>
      <c r="H72" s="2"/>
      <c r="K72" s="12"/>
      <c r="L72" s="12"/>
    </row>
    <row r="73" spans="1:12" hidden="1" x14ac:dyDescent="0.25">
      <c r="A73" s="3">
        <v>93082</v>
      </c>
      <c r="B73" s="1" t="s">
        <v>15</v>
      </c>
      <c r="C73" s="1"/>
      <c r="D73" s="2"/>
      <c r="E73" s="2" t="s">
        <v>87</v>
      </c>
      <c r="F73" s="1" t="s">
        <v>10</v>
      </c>
      <c r="G73" s="2"/>
      <c r="H73" s="2"/>
      <c r="K73" s="12"/>
      <c r="L73" s="12"/>
    </row>
    <row r="74" spans="1:12" hidden="1" x14ac:dyDescent="0.25">
      <c r="A74" s="3">
        <v>90283</v>
      </c>
      <c r="B74" s="1" t="s">
        <v>15</v>
      </c>
      <c r="C74" s="1"/>
      <c r="D74" s="2"/>
      <c r="E74" s="2" t="s">
        <v>88</v>
      </c>
      <c r="F74" s="1" t="s">
        <v>10</v>
      </c>
      <c r="G74" s="2"/>
      <c r="H74" s="2"/>
      <c r="K74" s="12"/>
      <c r="L74" s="12"/>
    </row>
    <row r="75" spans="1:12" hidden="1" x14ac:dyDescent="0.25">
      <c r="A75" s="3">
        <v>93091</v>
      </c>
      <c r="B75" s="1" t="s">
        <v>15</v>
      </c>
      <c r="C75" s="1"/>
      <c r="D75" s="2"/>
      <c r="E75" s="2" t="s">
        <v>89</v>
      </c>
      <c r="F75" s="1" t="s">
        <v>10</v>
      </c>
      <c r="G75" s="2"/>
      <c r="H75" s="2"/>
      <c r="K75" s="12"/>
      <c r="L75" s="12"/>
    </row>
    <row r="76" spans="1:12" hidden="1" x14ac:dyDescent="0.25">
      <c r="A76" s="3">
        <v>90300</v>
      </c>
      <c r="B76" s="1" t="s">
        <v>15</v>
      </c>
      <c r="C76" s="1"/>
      <c r="D76" s="2"/>
      <c r="E76" s="2" t="s">
        <v>90</v>
      </c>
      <c r="F76" s="1" t="s">
        <v>10</v>
      </c>
      <c r="G76" s="2"/>
      <c r="H76" s="2"/>
      <c r="K76" s="12"/>
      <c r="L76" s="12"/>
    </row>
    <row r="77" spans="1:12" hidden="1" x14ac:dyDescent="0.25">
      <c r="A77" s="3">
        <v>90301</v>
      </c>
      <c r="B77" s="1" t="s">
        <v>15</v>
      </c>
      <c r="C77" s="1"/>
      <c r="D77" s="2"/>
      <c r="E77" s="2" t="s">
        <v>91</v>
      </c>
      <c r="F77" s="1" t="s">
        <v>10</v>
      </c>
      <c r="G77" s="2"/>
      <c r="H77" s="2"/>
      <c r="K77" s="12"/>
      <c r="L77" s="12"/>
    </row>
    <row r="78" spans="1:12" hidden="1" x14ac:dyDescent="0.25">
      <c r="A78" s="3">
        <v>90299</v>
      </c>
      <c r="B78" s="1" t="s">
        <v>15</v>
      </c>
      <c r="C78" s="1"/>
      <c r="D78" s="2"/>
      <c r="E78" s="2" t="s">
        <v>92</v>
      </c>
      <c r="F78" s="1" t="s">
        <v>10</v>
      </c>
      <c r="G78" s="2" t="s">
        <v>93</v>
      </c>
      <c r="H78" s="2"/>
      <c r="K78" s="12"/>
      <c r="L78" s="12"/>
    </row>
    <row r="79" spans="1:12" hidden="1" x14ac:dyDescent="0.25">
      <c r="A79" s="3">
        <v>90297</v>
      </c>
      <c r="B79" s="1" t="s">
        <v>15</v>
      </c>
      <c r="C79" s="1"/>
      <c r="D79" s="2"/>
      <c r="E79" s="2" t="s">
        <v>94</v>
      </c>
      <c r="F79" s="1" t="s">
        <v>10</v>
      </c>
      <c r="G79" s="2" t="s">
        <v>93</v>
      </c>
      <c r="H79" s="2"/>
      <c r="K79" s="12"/>
      <c r="L79" s="12"/>
    </row>
    <row r="80" spans="1:12" hidden="1" x14ac:dyDescent="0.25">
      <c r="A80" s="3">
        <v>90341</v>
      </c>
      <c r="B80" s="1" t="s">
        <v>15</v>
      </c>
      <c r="C80" s="1"/>
      <c r="D80" s="2"/>
      <c r="E80" s="2" t="s">
        <v>95</v>
      </c>
      <c r="F80" s="1" t="s">
        <v>10</v>
      </c>
      <c r="G80" s="2"/>
      <c r="H80" s="2"/>
      <c r="K80" s="12"/>
      <c r="L80" s="12"/>
    </row>
    <row r="81" spans="1:12" hidden="1" x14ac:dyDescent="0.25">
      <c r="A81" s="3">
        <v>90338</v>
      </c>
      <c r="B81" s="1" t="s">
        <v>15</v>
      </c>
      <c r="C81" s="1"/>
      <c r="D81" s="2"/>
      <c r="E81" s="2" t="s">
        <v>96</v>
      </c>
      <c r="F81" s="1" t="s">
        <v>10</v>
      </c>
      <c r="G81" s="2" t="s">
        <v>93</v>
      </c>
      <c r="H81" s="2"/>
      <c r="K81" s="12"/>
      <c r="L81" s="12"/>
    </row>
    <row r="82" spans="1:12" hidden="1" x14ac:dyDescent="0.25">
      <c r="A82" s="3">
        <v>90339</v>
      </c>
      <c r="B82" s="1" t="s">
        <v>15</v>
      </c>
      <c r="C82" s="1"/>
      <c r="D82" s="2"/>
      <c r="E82" s="2" t="s">
        <v>97</v>
      </c>
      <c r="F82" s="1" t="s">
        <v>10</v>
      </c>
      <c r="G82" s="2" t="s">
        <v>93</v>
      </c>
      <c r="H82" s="2"/>
      <c r="K82" s="12"/>
      <c r="L82" s="12"/>
    </row>
    <row r="83" spans="1:12" hidden="1" x14ac:dyDescent="0.25">
      <c r="A83" s="3">
        <v>93118</v>
      </c>
      <c r="B83" s="1" t="s">
        <v>15</v>
      </c>
      <c r="C83" s="1"/>
      <c r="D83" s="2"/>
      <c r="E83" s="2" t="s">
        <v>98</v>
      </c>
      <c r="F83" s="1" t="s">
        <v>10</v>
      </c>
      <c r="G83" s="2" t="s">
        <v>93</v>
      </c>
      <c r="H83" s="2"/>
      <c r="K83" s="12"/>
      <c r="L83" s="12"/>
    </row>
    <row r="84" spans="1:12" hidden="1" x14ac:dyDescent="0.25">
      <c r="A84" s="3">
        <v>93307</v>
      </c>
      <c r="B84" s="1" t="s">
        <v>15</v>
      </c>
      <c r="C84" s="1"/>
      <c r="D84" s="2"/>
      <c r="E84" s="2" t="s">
        <v>99</v>
      </c>
      <c r="F84" s="1" t="s">
        <v>10</v>
      </c>
      <c r="G84" s="2"/>
      <c r="H84" s="2"/>
      <c r="K84" s="12"/>
      <c r="L84" s="12"/>
    </row>
    <row r="85" spans="1:12" hidden="1" x14ac:dyDescent="0.25">
      <c r="A85" s="3">
        <v>93308</v>
      </c>
      <c r="B85" s="1" t="s">
        <v>15</v>
      </c>
      <c r="C85" s="1"/>
      <c r="D85" s="2"/>
      <c r="E85" s="2" t="s">
        <v>100</v>
      </c>
      <c r="F85" s="1" t="s">
        <v>10</v>
      </c>
      <c r="G85" s="2"/>
      <c r="H85" s="2"/>
      <c r="K85" s="12"/>
      <c r="L85" s="12"/>
    </row>
    <row r="86" spans="1:12" hidden="1" x14ac:dyDescent="0.25">
      <c r="A86" s="3">
        <v>90346</v>
      </c>
      <c r="B86" s="1" t="s">
        <v>15</v>
      </c>
      <c r="C86" s="1"/>
      <c r="D86" s="2"/>
      <c r="E86" s="2" t="s">
        <v>101</v>
      </c>
      <c r="F86" s="1" t="s">
        <v>10</v>
      </c>
      <c r="G86" s="2"/>
      <c r="H86" s="2"/>
      <c r="K86" s="12"/>
      <c r="L86" s="12"/>
    </row>
    <row r="87" spans="1:12" x14ac:dyDescent="0.25">
      <c r="A87" s="3">
        <v>90163</v>
      </c>
      <c r="B87" s="1" t="s">
        <v>12</v>
      </c>
      <c r="C87" s="1"/>
      <c r="D87" s="2" t="s">
        <v>102</v>
      </c>
      <c r="E87" s="2"/>
      <c r="F87" s="1" t="s">
        <v>10</v>
      </c>
      <c r="G87" s="2" t="s">
        <v>103</v>
      </c>
      <c r="H87" s="2">
        <v>80</v>
      </c>
      <c r="K87" s="12" t="s">
        <v>73</v>
      </c>
      <c r="L87" s="12">
        <v>120</v>
      </c>
    </row>
    <row r="88" spans="1:12" hidden="1" x14ac:dyDescent="0.25">
      <c r="A88" s="3">
        <v>90364</v>
      </c>
      <c r="B88" s="1" t="s">
        <v>15</v>
      </c>
      <c r="C88" s="1"/>
      <c r="D88" s="2"/>
      <c r="E88" s="2" t="s">
        <v>104</v>
      </c>
      <c r="F88" s="1" t="s">
        <v>10</v>
      </c>
      <c r="G88" s="2"/>
      <c r="H88" s="2"/>
      <c r="K88" s="12"/>
      <c r="L88" s="12"/>
    </row>
    <row r="89" spans="1:12" hidden="1" x14ac:dyDescent="0.25">
      <c r="A89" s="3">
        <v>90382</v>
      </c>
      <c r="B89" s="1" t="s">
        <v>15</v>
      </c>
      <c r="C89" s="1"/>
      <c r="D89" s="2"/>
      <c r="E89" s="2" t="s">
        <v>105</v>
      </c>
      <c r="F89" s="1" t="s">
        <v>10</v>
      </c>
      <c r="G89" s="2"/>
      <c r="H89" s="2"/>
      <c r="K89" s="12"/>
      <c r="L89" s="12"/>
    </row>
    <row r="90" spans="1:12" hidden="1" x14ac:dyDescent="0.25">
      <c r="A90" s="3">
        <v>96843</v>
      </c>
      <c r="B90" s="1" t="s">
        <v>15</v>
      </c>
      <c r="C90" s="1"/>
      <c r="D90" s="2"/>
      <c r="E90" s="2" t="s">
        <v>106</v>
      </c>
      <c r="F90" s="1" t="s">
        <v>10</v>
      </c>
      <c r="G90" s="2"/>
      <c r="H90" s="2"/>
      <c r="K90" s="12"/>
      <c r="L90" s="12"/>
    </row>
    <row r="91" spans="1:12" x14ac:dyDescent="0.25">
      <c r="A91" s="3">
        <v>90167</v>
      </c>
      <c r="B91" s="1" t="s">
        <v>12</v>
      </c>
      <c r="C91" s="1"/>
      <c r="D91" s="2" t="s">
        <v>107</v>
      </c>
      <c r="E91" s="2"/>
      <c r="F91" s="1" t="s">
        <v>10</v>
      </c>
      <c r="G91" s="2" t="s">
        <v>103</v>
      </c>
      <c r="H91" s="2">
        <v>80</v>
      </c>
      <c r="K91" s="12" t="s">
        <v>14</v>
      </c>
      <c r="L91" s="12">
        <v>160</v>
      </c>
    </row>
    <row r="92" spans="1:12" hidden="1" x14ac:dyDescent="0.25">
      <c r="A92" s="3">
        <v>90370</v>
      </c>
      <c r="B92" s="1" t="s">
        <v>15</v>
      </c>
      <c r="C92" s="1"/>
      <c r="D92" s="2"/>
      <c r="E92" s="2" t="s">
        <v>108</v>
      </c>
      <c r="F92" s="1" t="s">
        <v>10</v>
      </c>
      <c r="G92" s="2"/>
      <c r="H92" s="2"/>
      <c r="K92" s="12"/>
      <c r="L92" s="12"/>
    </row>
    <row r="93" spans="1:12" hidden="1" x14ac:dyDescent="0.25">
      <c r="A93" s="3">
        <v>90371</v>
      </c>
      <c r="B93" s="1" t="s">
        <v>15</v>
      </c>
      <c r="C93" s="1"/>
      <c r="D93" s="2"/>
      <c r="E93" s="2" t="s">
        <v>109</v>
      </c>
      <c r="F93" s="1" t="s">
        <v>10</v>
      </c>
      <c r="G93" s="2"/>
      <c r="H93" s="2"/>
      <c r="K93" s="12"/>
      <c r="L93" s="12"/>
    </row>
    <row r="94" spans="1:12" hidden="1" x14ac:dyDescent="0.25">
      <c r="A94" s="3">
        <v>90372</v>
      </c>
      <c r="B94" s="1" t="s">
        <v>15</v>
      </c>
      <c r="C94" s="1"/>
      <c r="D94" s="2"/>
      <c r="E94" s="2" t="s">
        <v>110</v>
      </c>
      <c r="F94" s="1" t="s">
        <v>10</v>
      </c>
      <c r="G94" s="2"/>
      <c r="H94" s="2"/>
      <c r="K94" s="12"/>
      <c r="L94" s="12">
        <v>160</v>
      </c>
    </row>
    <row r="95" spans="1:12" hidden="1" x14ac:dyDescent="0.25">
      <c r="A95" s="3">
        <v>90374</v>
      </c>
      <c r="B95" s="1" t="s">
        <v>15</v>
      </c>
      <c r="C95" s="1"/>
      <c r="D95" s="2"/>
      <c r="E95" s="2" t="s">
        <v>111</v>
      </c>
      <c r="F95" s="1" t="s">
        <v>10</v>
      </c>
      <c r="G95" s="2"/>
      <c r="H95" s="2"/>
      <c r="K95" s="12"/>
      <c r="L95" s="12"/>
    </row>
    <row r="96" spans="1:12" hidden="1" x14ac:dyDescent="0.25">
      <c r="A96" s="3">
        <v>90375</v>
      </c>
      <c r="B96" s="1" t="s">
        <v>15</v>
      </c>
      <c r="C96" s="1"/>
      <c r="D96" s="2"/>
      <c r="E96" s="2" t="s">
        <v>112</v>
      </c>
      <c r="F96" s="1" t="s">
        <v>10</v>
      </c>
      <c r="G96" s="2"/>
      <c r="H96" s="2"/>
      <c r="K96" s="12"/>
      <c r="L96" s="12"/>
    </row>
    <row r="97" spans="1:12" hidden="1" x14ac:dyDescent="0.25">
      <c r="A97" s="3">
        <v>90376</v>
      </c>
      <c r="B97" s="1" t="s">
        <v>15</v>
      </c>
      <c r="C97" s="1"/>
      <c r="D97" s="2"/>
      <c r="E97" s="2" t="s">
        <v>113</v>
      </c>
      <c r="F97" s="1" t="s">
        <v>10</v>
      </c>
      <c r="G97" s="2"/>
      <c r="H97" s="2"/>
      <c r="K97" s="12"/>
      <c r="L97" s="12"/>
    </row>
    <row r="98" spans="1:12" x14ac:dyDescent="0.25">
      <c r="A98" s="3">
        <v>90106</v>
      </c>
      <c r="B98" s="1" t="s">
        <v>12</v>
      </c>
      <c r="C98" s="1"/>
      <c r="D98" s="2" t="s">
        <v>114</v>
      </c>
      <c r="E98" s="2"/>
      <c r="F98" s="1" t="s">
        <v>10</v>
      </c>
      <c r="G98" s="2" t="s">
        <v>115</v>
      </c>
      <c r="H98" s="2">
        <v>160</v>
      </c>
      <c r="K98" s="12" t="s">
        <v>219</v>
      </c>
      <c r="L98" s="12">
        <v>200</v>
      </c>
    </row>
    <row r="99" spans="1:12" hidden="1" x14ac:dyDescent="0.25">
      <c r="A99" s="3">
        <v>93086</v>
      </c>
      <c r="B99" s="1" t="s">
        <v>15</v>
      </c>
      <c r="C99" s="1"/>
      <c r="D99" s="2"/>
      <c r="E99" s="2" t="s">
        <v>116</v>
      </c>
      <c r="F99" s="1" t="s">
        <v>10</v>
      </c>
      <c r="G99" s="2"/>
      <c r="H99" s="2"/>
    </row>
    <row r="100" spans="1:12" hidden="1" x14ac:dyDescent="0.25">
      <c r="A100" s="3">
        <v>90379</v>
      </c>
      <c r="B100" s="1" t="s">
        <v>15</v>
      </c>
      <c r="C100" s="1"/>
      <c r="D100" s="2"/>
      <c r="E100" s="2" t="s">
        <v>117</v>
      </c>
      <c r="F100" s="1" t="s">
        <v>10</v>
      </c>
      <c r="G100" s="2"/>
      <c r="H100" s="2"/>
    </row>
    <row r="101" spans="1:12" hidden="1" x14ac:dyDescent="0.25">
      <c r="A101" s="3">
        <v>90367</v>
      </c>
      <c r="B101" s="1" t="s">
        <v>15</v>
      </c>
      <c r="C101" s="1"/>
      <c r="D101" s="2"/>
      <c r="E101" s="2" t="s">
        <v>118</v>
      </c>
      <c r="F101" s="1" t="s">
        <v>10</v>
      </c>
      <c r="G101" s="2"/>
      <c r="H101" s="2"/>
    </row>
    <row r="102" spans="1:12" hidden="1" x14ac:dyDescent="0.25">
      <c r="A102" s="3">
        <v>90360</v>
      </c>
      <c r="B102" s="1" t="s">
        <v>15</v>
      </c>
      <c r="C102" s="1"/>
      <c r="D102" s="2"/>
      <c r="E102" s="2" t="s">
        <v>119</v>
      </c>
      <c r="F102" s="1" t="s">
        <v>10</v>
      </c>
      <c r="G102" s="2"/>
      <c r="H102" s="2"/>
    </row>
    <row r="103" spans="1:12" hidden="1" x14ac:dyDescent="0.25">
      <c r="A103" s="3">
        <v>90347</v>
      </c>
      <c r="B103" s="1" t="s">
        <v>15</v>
      </c>
      <c r="C103" s="1"/>
      <c r="D103" s="2"/>
      <c r="E103" s="2" t="s">
        <v>120</v>
      </c>
      <c r="F103" s="1" t="s">
        <v>10</v>
      </c>
      <c r="G103" s="2"/>
      <c r="H103" s="2"/>
    </row>
    <row r="104" spans="1:12" hidden="1" x14ac:dyDescent="0.25">
      <c r="A104" s="3">
        <v>90369</v>
      </c>
      <c r="B104" s="1" t="s">
        <v>15</v>
      </c>
      <c r="C104" s="1"/>
      <c r="D104" s="2"/>
      <c r="E104" s="2" t="s">
        <v>121</v>
      </c>
      <c r="F104" s="1" t="s">
        <v>10</v>
      </c>
      <c r="G104" s="2"/>
      <c r="H104" s="2"/>
    </row>
    <row r="105" spans="1:12" hidden="1" x14ac:dyDescent="0.25">
      <c r="A105" s="3">
        <v>90340</v>
      </c>
      <c r="B105" s="1" t="s">
        <v>15</v>
      </c>
      <c r="C105" s="1"/>
      <c r="D105" s="2"/>
      <c r="E105" s="2" t="s">
        <v>122</v>
      </c>
      <c r="F105" s="1" t="s">
        <v>10</v>
      </c>
      <c r="G105" s="2"/>
      <c r="H105" s="2"/>
    </row>
    <row r="106" spans="1:12" hidden="1" x14ac:dyDescent="0.25">
      <c r="A106" s="3">
        <v>90359</v>
      </c>
      <c r="B106" s="1" t="s">
        <v>15</v>
      </c>
      <c r="C106" s="1"/>
      <c r="D106" s="2"/>
      <c r="E106" s="2" t="s">
        <v>123</v>
      </c>
      <c r="F106" s="1" t="s">
        <v>10</v>
      </c>
      <c r="G106" s="2"/>
      <c r="H106" s="2"/>
    </row>
    <row r="107" spans="1:12" hidden="1" x14ac:dyDescent="0.25">
      <c r="A107" s="3">
        <v>90358</v>
      </c>
      <c r="B107" s="1" t="s">
        <v>15</v>
      </c>
      <c r="C107" s="1"/>
      <c r="D107" s="2"/>
      <c r="E107" s="2" t="s">
        <v>124</v>
      </c>
      <c r="F107" s="1" t="s">
        <v>10</v>
      </c>
      <c r="G107" s="2"/>
      <c r="H107" s="2"/>
    </row>
    <row r="108" spans="1:12" hidden="1" x14ac:dyDescent="0.25">
      <c r="A108" s="3">
        <v>90384</v>
      </c>
      <c r="B108" s="1" t="s">
        <v>15</v>
      </c>
      <c r="C108" s="1"/>
      <c r="D108" s="2"/>
      <c r="E108" s="2" t="s">
        <v>125</v>
      </c>
      <c r="F108" s="1" t="s">
        <v>10</v>
      </c>
      <c r="G108" s="2"/>
      <c r="H108" s="2"/>
    </row>
    <row r="109" spans="1:12" hidden="1" x14ac:dyDescent="0.25">
      <c r="A109" s="3">
        <v>93093</v>
      </c>
      <c r="B109" s="1" t="s">
        <v>15</v>
      </c>
      <c r="C109" s="1"/>
      <c r="D109" s="2"/>
      <c r="E109" s="2" t="s">
        <v>126</v>
      </c>
      <c r="F109" s="1" t="s">
        <v>10</v>
      </c>
      <c r="G109" s="2"/>
      <c r="H109" s="2"/>
      <c r="L109">
        <v>200</v>
      </c>
    </row>
    <row r="110" spans="1:12" hidden="1" x14ac:dyDescent="0.25">
      <c r="A110" s="3">
        <v>90387</v>
      </c>
      <c r="B110" s="1" t="s">
        <v>15</v>
      </c>
      <c r="C110" s="1"/>
      <c r="D110" s="2"/>
      <c r="E110" s="2" t="s">
        <v>127</v>
      </c>
      <c r="F110" s="1" t="s">
        <v>10</v>
      </c>
      <c r="G110" s="2"/>
      <c r="H110" s="2"/>
    </row>
    <row r="111" spans="1:12" hidden="1" x14ac:dyDescent="0.25">
      <c r="A111" s="3">
        <v>90388</v>
      </c>
      <c r="B111" s="1" t="s">
        <v>15</v>
      </c>
      <c r="C111" s="1"/>
      <c r="D111" s="2"/>
      <c r="E111" s="2" t="s">
        <v>128</v>
      </c>
      <c r="F111" s="1" t="s">
        <v>10</v>
      </c>
      <c r="G111" s="2"/>
      <c r="H111" s="2"/>
    </row>
    <row r="112" spans="1:12" hidden="1" x14ac:dyDescent="0.25">
      <c r="A112" s="3">
        <v>90081</v>
      </c>
      <c r="B112" s="1" t="s">
        <v>8</v>
      </c>
      <c r="C112" s="1" t="s">
        <v>129</v>
      </c>
      <c r="D112" s="2"/>
      <c r="E112" s="2"/>
      <c r="F112" s="1" t="s">
        <v>10</v>
      </c>
      <c r="G112" s="2" t="s">
        <v>11</v>
      </c>
      <c r="H112" s="2"/>
    </row>
    <row r="113" spans="1:8" x14ac:dyDescent="0.25">
      <c r="A113" s="3">
        <v>90174</v>
      </c>
      <c r="B113" s="1" t="s">
        <v>12</v>
      </c>
      <c r="C113" s="1"/>
      <c r="D113" s="2" t="s">
        <v>130</v>
      </c>
      <c r="E113" s="2"/>
      <c r="F113" s="1" t="s">
        <v>10</v>
      </c>
      <c r="G113" s="2" t="s">
        <v>131</v>
      </c>
      <c r="H113" s="2">
        <v>160</v>
      </c>
    </row>
    <row r="114" spans="1:8" hidden="1" x14ac:dyDescent="0.25">
      <c r="A114" s="3">
        <v>90385</v>
      </c>
      <c r="B114" s="1" t="s">
        <v>15</v>
      </c>
      <c r="C114" s="1"/>
      <c r="D114" s="2"/>
      <c r="E114" s="2" t="s">
        <v>132</v>
      </c>
      <c r="F114" s="1" t="s">
        <v>10</v>
      </c>
      <c r="G114" s="2"/>
      <c r="H114" s="2"/>
    </row>
    <row r="115" spans="1:8" hidden="1" x14ac:dyDescent="0.25">
      <c r="A115" s="3">
        <v>90383</v>
      </c>
      <c r="B115" s="1" t="s">
        <v>15</v>
      </c>
      <c r="C115" s="1"/>
      <c r="D115" s="2"/>
      <c r="E115" s="2" t="s">
        <v>133</v>
      </c>
      <c r="F115" s="1" t="s">
        <v>10</v>
      </c>
      <c r="G115" s="2"/>
      <c r="H115" s="2"/>
    </row>
    <row r="116" spans="1:8" hidden="1" x14ac:dyDescent="0.25">
      <c r="A116" s="3">
        <v>93097</v>
      </c>
      <c r="B116" s="1" t="s">
        <v>15</v>
      </c>
      <c r="C116" s="1"/>
      <c r="D116" s="2"/>
      <c r="E116" s="2" t="s">
        <v>134</v>
      </c>
      <c r="F116" s="1" t="s">
        <v>10</v>
      </c>
      <c r="G116" s="2"/>
      <c r="H116" s="2"/>
    </row>
    <row r="117" spans="1:8" hidden="1" x14ac:dyDescent="0.25">
      <c r="A117" s="3">
        <v>93088</v>
      </c>
      <c r="B117" s="1" t="s">
        <v>15</v>
      </c>
      <c r="C117" s="1"/>
      <c r="D117" s="2"/>
      <c r="E117" s="2" t="s">
        <v>135</v>
      </c>
      <c r="F117" s="1" t="s">
        <v>10</v>
      </c>
      <c r="G117" s="2"/>
      <c r="H117" s="2"/>
    </row>
    <row r="118" spans="1:8" hidden="1" x14ac:dyDescent="0.25">
      <c r="A118" s="3">
        <v>90386</v>
      </c>
      <c r="B118" s="1" t="s">
        <v>15</v>
      </c>
      <c r="C118" s="1"/>
      <c r="D118" s="2"/>
      <c r="E118" s="2" t="s">
        <v>136</v>
      </c>
      <c r="F118" s="1" t="s">
        <v>10</v>
      </c>
      <c r="G118" s="2"/>
      <c r="H118" s="2"/>
    </row>
    <row r="119" spans="1:8" hidden="1" x14ac:dyDescent="0.25">
      <c r="A119" s="3">
        <v>96844</v>
      </c>
      <c r="B119" s="1" t="s">
        <v>15</v>
      </c>
      <c r="C119" s="1"/>
      <c r="D119" s="2"/>
      <c r="E119" s="2" t="s">
        <v>137</v>
      </c>
      <c r="F119" s="1" t="s">
        <v>10</v>
      </c>
      <c r="G119" s="2"/>
      <c r="H119" s="2"/>
    </row>
    <row r="120" spans="1:8" x14ac:dyDescent="0.25">
      <c r="A120" s="3">
        <v>90175</v>
      </c>
      <c r="B120" s="1" t="s">
        <v>12</v>
      </c>
      <c r="C120" s="1"/>
      <c r="D120" s="2" t="s">
        <v>138</v>
      </c>
      <c r="E120" s="2"/>
      <c r="F120" s="1" t="s">
        <v>10</v>
      </c>
      <c r="G120" s="2" t="s">
        <v>139</v>
      </c>
      <c r="H120" s="2">
        <v>60</v>
      </c>
    </row>
    <row r="121" spans="1:8" hidden="1" x14ac:dyDescent="0.25">
      <c r="A121" s="3">
        <v>90390</v>
      </c>
      <c r="B121" s="1" t="s">
        <v>15</v>
      </c>
      <c r="C121" s="1"/>
      <c r="D121" s="2"/>
      <c r="E121" s="2" t="s">
        <v>140</v>
      </c>
      <c r="F121" s="1" t="s">
        <v>10</v>
      </c>
      <c r="G121" s="2"/>
      <c r="H121" s="2"/>
    </row>
    <row r="122" spans="1:8" hidden="1" x14ac:dyDescent="0.25">
      <c r="A122" s="3">
        <v>90391</v>
      </c>
      <c r="B122" s="1" t="s">
        <v>15</v>
      </c>
      <c r="C122" s="1"/>
      <c r="D122" s="2"/>
      <c r="E122" s="2" t="s">
        <v>141</v>
      </c>
      <c r="F122" s="1" t="s">
        <v>10</v>
      </c>
      <c r="G122" s="2"/>
      <c r="H122" s="2"/>
    </row>
    <row r="123" spans="1:8" hidden="1" x14ac:dyDescent="0.25">
      <c r="A123" s="3">
        <v>90091</v>
      </c>
      <c r="B123" s="1" t="s">
        <v>8</v>
      </c>
      <c r="C123" s="1" t="s">
        <v>142</v>
      </c>
      <c r="D123" s="2"/>
      <c r="E123" s="2"/>
      <c r="F123" s="1" t="s">
        <v>10</v>
      </c>
      <c r="G123" s="2" t="s">
        <v>11</v>
      </c>
      <c r="H123" s="2"/>
    </row>
    <row r="124" spans="1:8" x14ac:dyDescent="0.25">
      <c r="A124" s="3">
        <v>90749</v>
      </c>
      <c r="B124" s="1" t="s">
        <v>12</v>
      </c>
      <c r="C124" s="1"/>
      <c r="D124" s="2" t="s">
        <v>143</v>
      </c>
      <c r="E124" s="2"/>
      <c r="F124" s="1" t="s">
        <v>10</v>
      </c>
      <c r="G124" s="2" t="s">
        <v>144</v>
      </c>
      <c r="H124" s="2">
        <v>220</v>
      </c>
    </row>
    <row r="125" spans="1:8" hidden="1" x14ac:dyDescent="0.25">
      <c r="A125" s="3">
        <v>90787</v>
      </c>
      <c r="B125" s="1" t="s">
        <v>15</v>
      </c>
      <c r="C125" s="1"/>
      <c r="D125" s="2"/>
      <c r="E125" s="2" t="s">
        <v>145</v>
      </c>
      <c r="F125" s="1" t="s">
        <v>10</v>
      </c>
      <c r="G125" s="2"/>
      <c r="H125" s="2"/>
    </row>
    <row r="126" spans="1:8" hidden="1" x14ac:dyDescent="0.25">
      <c r="A126" s="3">
        <v>90788</v>
      </c>
      <c r="B126" s="1" t="s">
        <v>15</v>
      </c>
      <c r="C126" s="1"/>
      <c r="D126" s="2"/>
      <c r="E126" s="2" t="s">
        <v>146</v>
      </c>
      <c r="F126" s="1" t="s">
        <v>10</v>
      </c>
      <c r="G126" s="2"/>
      <c r="H126" s="2"/>
    </row>
    <row r="127" spans="1:8" hidden="1" x14ac:dyDescent="0.25">
      <c r="A127" s="3">
        <v>90789</v>
      </c>
      <c r="B127" s="1" t="s">
        <v>15</v>
      </c>
      <c r="C127" s="1"/>
      <c r="D127" s="2"/>
      <c r="E127" s="2" t="s">
        <v>147</v>
      </c>
      <c r="F127" s="1" t="s">
        <v>10</v>
      </c>
      <c r="G127" s="2"/>
      <c r="H127" s="2"/>
    </row>
    <row r="128" spans="1:8" hidden="1" x14ac:dyDescent="0.25">
      <c r="A128" s="3">
        <v>90791</v>
      </c>
      <c r="B128" s="1" t="s">
        <v>15</v>
      </c>
      <c r="C128" s="1"/>
      <c r="D128" s="2"/>
      <c r="E128" s="2" t="s">
        <v>148</v>
      </c>
      <c r="F128" s="1" t="s">
        <v>10</v>
      </c>
      <c r="G128" s="2"/>
      <c r="H128" s="2"/>
    </row>
    <row r="129" spans="1:11" hidden="1" x14ac:dyDescent="0.25">
      <c r="A129" s="3">
        <v>96839</v>
      </c>
      <c r="B129" s="1" t="s">
        <v>15</v>
      </c>
      <c r="C129" s="1"/>
      <c r="D129" s="2"/>
      <c r="E129" s="2" t="s">
        <v>149</v>
      </c>
      <c r="F129" s="1" t="s">
        <v>10</v>
      </c>
      <c r="G129" s="2"/>
      <c r="H129" s="2"/>
    </row>
    <row r="130" spans="1:11" hidden="1" x14ac:dyDescent="0.25">
      <c r="A130" s="3">
        <v>96842</v>
      </c>
      <c r="B130" s="1" t="s">
        <v>15</v>
      </c>
      <c r="C130" s="1"/>
      <c r="D130" s="2"/>
      <c r="E130" s="2" t="s">
        <v>150</v>
      </c>
      <c r="F130" s="1" t="s">
        <v>10</v>
      </c>
      <c r="G130" s="2"/>
      <c r="H130" s="2"/>
    </row>
    <row r="131" spans="1:11" hidden="1" x14ac:dyDescent="0.25">
      <c r="A131" s="3">
        <v>90080</v>
      </c>
      <c r="B131" s="1" t="s">
        <v>8</v>
      </c>
      <c r="C131" s="1" t="s">
        <v>151</v>
      </c>
      <c r="D131" s="2"/>
      <c r="E131" s="2"/>
      <c r="F131" s="1" t="s">
        <v>10</v>
      </c>
      <c r="G131" s="2" t="s">
        <v>11</v>
      </c>
      <c r="H131" s="2"/>
    </row>
    <row r="132" spans="1:11" x14ac:dyDescent="0.25">
      <c r="A132" s="3">
        <v>90750</v>
      </c>
      <c r="B132" s="1" t="s">
        <v>12</v>
      </c>
      <c r="C132" s="1"/>
      <c r="D132" s="2" t="s">
        <v>152</v>
      </c>
      <c r="E132" s="2"/>
      <c r="F132" s="1" t="s">
        <v>10</v>
      </c>
      <c r="G132" s="2" t="s">
        <v>153</v>
      </c>
      <c r="H132" s="2">
        <v>280</v>
      </c>
    </row>
    <row r="133" spans="1:11" hidden="1" x14ac:dyDescent="0.25">
      <c r="A133" s="3">
        <v>90792</v>
      </c>
      <c r="B133" s="1" t="s">
        <v>15</v>
      </c>
      <c r="C133" s="1"/>
      <c r="D133" s="2"/>
      <c r="E133" s="2" t="s">
        <v>154</v>
      </c>
      <c r="F133" s="1" t="s">
        <v>10</v>
      </c>
      <c r="G133" s="2"/>
      <c r="H133" s="2"/>
    </row>
    <row r="134" spans="1:11" hidden="1" x14ac:dyDescent="0.25">
      <c r="A134" s="3">
        <v>90793</v>
      </c>
      <c r="B134" s="1" t="s">
        <v>15</v>
      </c>
      <c r="C134" s="1"/>
      <c r="D134" s="2"/>
      <c r="E134" s="2" t="s">
        <v>155</v>
      </c>
      <c r="F134" s="1" t="s">
        <v>10</v>
      </c>
      <c r="G134" s="2"/>
      <c r="H134" s="2"/>
    </row>
    <row r="135" spans="1:11" hidden="1" x14ac:dyDescent="0.25">
      <c r="A135" s="3">
        <v>90796</v>
      </c>
      <c r="B135" s="1" t="s">
        <v>15</v>
      </c>
      <c r="C135" s="1"/>
      <c r="D135" s="2"/>
      <c r="E135" s="2" t="s">
        <v>156</v>
      </c>
      <c r="F135" s="1" t="s">
        <v>10</v>
      </c>
      <c r="G135" s="2"/>
      <c r="H135" s="2"/>
    </row>
    <row r="136" spans="1:11" hidden="1" x14ac:dyDescent="0.25">
      <c r="A136" s="3">
        <v>90798</v>
      </c>
      <c r="B136" s="1" t="s">
        <v>15</v>
      </c>
      <c r="C136" s="1"/>
      <c r="D136" s="2"/>
      <c r="E136" s="2" t="s">
        <v>157</v>
      </c>
      <c r="F136" s="1" t="s">
        <v>10</v>
      </c>
      <c r="G136" s="2"/>
      <c r="H136" s="2"/>
    </row>
    <row r="137" spans="1:11" hidden="1" x14ac:dyDescent="0.25">
      <c r="A137" s="3">
        <v>93603</v>
      </c>
      <c r="B137" s="1" t="s">
        <v>15</v>
      </c>
      <c r="C137" s="1"/>
      <c r="D137" s="2"/>
      <c r="E137" s="2" t="s">
        <v>158</v>
      </c>
      <c r="F137" s="1" t="s">
        <v>10</v>
      </c>
      <c r="G137" s="2"/>
      <c r="H137" s="2"/>
    </row>
    <row r="138" spans="1:11" hidden="1" x14ac:dyDescent="0.25">
      <c r="A138" s="3">
        <v>93604</v>
      </c>
      <c r="B138" s="1" t="s">
        <v>15</v>
      </c>
      <c r="C138" s="1"/>
      <c r="D138" s="2"/>
      <c r="E138" s="2" t="s">
        <v>159</v>
      </c>
      <c r="F138" s="1" t="s">
        <v>10</v>
      </c>
      <c r="G138" s="2"/>
      <c r="H138" s="2"/>
    </row>
    <row r="139" spans="1:11" hidden="1" x14ac:dyDescent="0.25">
      <c r="A139" s="3">
        <v>93605</v>
      </c>
      <c r="B139" s="1" t="s">
        <v>15</v>
      </c>
      <c r="C139" s="1"/>
      <c r="D139" s="2"/>
      <c r="E139" s="2" t="s">
        <v>160</v>
      </c>
      <c r="F139" s="1" t="s">
        <v>10</v>
      </c>
      <c r="G139" s="2"/>
      <c r="H139" s="2"/>
    </row>
    <row r="140" spans="1:11" hidden="1" x14ac:dyDescent="0.25">
      <c r="A140" s="3">
        <v>97972</v>
      </c>
      <c r="B140" s="1" t="s">
        <v>15</v>
      </c>
      <c r="C140" s="1"/>
      <c r="D140" s="2"/>
      <c r="E140" s="2" t="s">
        <v>161</v>
      </c>
      <c r="F140" s="1" t="s">
        <v>10</v>
      </c>
      <c r="G140" s="2" t="s">
        <v>162</v>
      </c>
      <c r="H140" s="2"/>
    </row>
    <row r="141" spans="1:11" hidden="1" x14ac:dyDescent="0.25">
      <c r="A141" s="3">
        <v>90082</v>
      </c>
      <c r="B141" s="1" t="s">
        <v>8</v>
      </c>
      <c r="C141" s="1" t="s">
        <v>163</v>
      </c>
      <c r="D141" s="2"/>
      <c r="E141" s="2"/>
      <c r="F141" s="1" t="s">
        <v>10</v>
      </c>
      <c r="G141" s="2" t="s">
        <v>11</v>
      </c>
      <c r="H141" s="2"/>
    </row>
    <row r="142" spans="1:11" x14ac:dyDescent="0.25">
      <c r="A142" s="3">
        <v>90751</v>
      </c>
      <c r="B142" s="1" t="s">
        <v>12</v>
      </c>
      <c r="C142" s="1"/>
      <c r="D142" s="2" t="s">
        <v>164</v>
      </c>
      <c r="E142" s="2"/>
      <c r="F142" s="1" t="s">
        <v>10</v>
      </c>
      <c r="G142" s="2" t="s">
        <v>165</v>
      </c>
      <c r="H142" s="2">
        <v>260</v>
      </c>
      <c r="J142" s="4"/>
      <c r="K142" s="4" t="s">
        <v>166</v>
      </c>
    </row>
    <row r="143" spans="1:11" hidden="1" x14ac:dyDescent="0.25">
      <c r="A143" s="3">
        <v>90768</v>
      </c>
      <c r="B143" s="1" t="s">
        <v>15</v>
      </c>
      <c r="C143" s="1"/>
      <c r="D143" s="2"/>
      <c r="E143" s="2" t="s">
        <v>167</v>
      </c>
      <c r="F143" s="1" t="s">
        <v>10</v>
      </c>
      <c r="G143" s="2"/>
      <c r="H143" s="2"/>
      <c r="J143" s="5"/>
      <c r="K143" s="5"/>
    </row>
    <row r="144" spans="1:11" hidden="1" x14ac:dyDescent="0.25">
      <c r="A144" s="3">
        <v>90772</v>
      </c>
      <c r="B144" s="1" t="s">
        <v>15</v>
      </c>
      <c r="C144" s="1"/>
      <c r="D144" s="2"/>
      <c r="E144" s="2" t="s">
        <v>168</v>
      </c>
      <c r="F144" s="1" t="s">
        <v>10</v>
      </c>
      <c r="G144" s="2"/>
      <c r="H144" s="2"/>
      <c r="J144" s="5"/>
      <c r="K144" s="5"/>
    </row>
    <row r="145" spans="1:11" hidden="1" x14ac:dyDescent="0.25">
      <c r="A145" s="3">
        <v>90771</v>
      </c>
      <c r="B145" s="1" t="s">
        <v>15</v>
      </c>
      <c r="C145" s="1"/>
      <c r="D145" s="2"/>
      <c r="E145" s="2" t="s">
        <v>169</v>
      </c>
      <c r="F145" s="1" t="s">
        <v>10</v>
      </c>
      <c r="G145" s="2"/>
      <c r="H145" s="2"/>
      <c r="J145" s="5"/>
      <c r="K145" s="5"/>
    </row>
    <row r="146" spans="1:11" hidden="1" x14ac:dyDescent="0.25">
      <c r="A146" s="3">
        <v>90786</v>
      </c>
      <c r="B146" s="1" t="s">
        <v>15</v>
      </c>
      <c r="C146" s="1"/>
      <c r="D146" s="2"/>
      <c r="E146" s="2" t="s">
        <v>170</v>
      </c>
      <c r="F146" s="1" t="s">
        <v>10</v>
      </c>
      <c r="G146" s="2"/>
      <c r="H146" s="2"/>
      <c r="J146" s="5"/>
      <c r="K146" s="5"/>
    </row>
    <row r="147" spans="1:11" hidden="1" x14ac:dyDescent="0.25">
      <c r="A147" s="3">
        <v>97865</v>
      </c>
      <c r="B147" s="1" t="s">
        <v>15</v>
      </c>
      <c r="C147" s="1"/>
      <c r="D147" s="2"/>
      <c r="E147" s="2" t="s">
        <v>171</v>
      </c>
      <c r="F147" s="1" t="s">
        <v>10</v>
      </c>
      <c r="G147" s="2"/>
      <c r="H147" s="2"/>
      <c r="J147" s="5"/>
      <c r="K147" s="5"/>
    </row>
    <row r="148" spans="1:11" hidden="1" x14ac:dyDescent="0.25">
      <c r="A148" s="3">
        <v>97866</v>
      </c>
      <c r="B148" s="1" t="s">
        <v>15</v>
      </c>
      <c r="C148" s="1"/>
      <c r="D148" s="2"/>
      <c r="E148" s="2" t="s">
        <v>172</v>
      </c>
      <c r="F148" s="1" t="s">
        <v>10</v>
      </c>
      <c r="G148" s="2"/>
      <c r="H148" s="2"/>
      <c r="J148" s="5"/>
      <c r="K148" s="5"/>
    </row>
    <row r="149" spans="1:11" hidden="1" x14ac:dyDescent="0.25">
      <c r="A149" s="3">
        <v>90083</v>
      </c>
      <c r="B149" s="1" t="s">
        <v>8</v>
      </c>
      <c r="C149" s="1" t="s">
        <v>173</v>
      </c>
      <c r="D149" s="2"/>
      <c r="E149" s="2"/>
      <c r="F149" s="1" t="s">
        <v>10</v>
      </c>
      <c r="G149" s="2" t="s">
        <v>11</v>
      </c>
      <c r="H149" s="2"/>
      <c r="J149" s="5"/>
      <c r="K149" s="5"/>
    </row>
    <row r="150" spans="1:11" x14ac:dyDescent="0.25">
      <c r="A150" s="3">
        <v>90178</v>
      </c>
      <c r="B150" s="1" t="s">
        <v>12</v>
      </c>
      <c r="C150" s="1"/>
      <c r="D150" s="2" t="s">
        <v>174</v>
      </c>
      <c r="E150" s="2"/>
      <c r="F150" s="1" t="s">
        <v>10</v>
      </c>
      <c r="G150" s="2" t="s">
        <v>73</v>
      </c>
      <c r="H150" s="2">
        <v>120</v>
      </c>
      <c r="J150" s="5" t="s">
        <v>175</v>
      </c>
      <c r="K150" s="5">
        <v>4000</v>
      </c>
    </row>
    <row r="151" spans="1:11" hidden="1" x14ac:dyDescent="0.25">
      <c r="A151" s="3">
        <v>90393</v>
      </c>
      <c r="B151" s="1" t="s">
        <v>15</v>
      </c>
      <c r="C151" s="1"/>
      <c r="D151" s="2"/>
      <c r="E151" s="2" t="s">
        <v>176</v>
      </c>
      <c r="F151" s="1" t="s">
        <v>10</v>
      </c>
      <c r="G151" s="2"/>
      <c r="H151" s="2"/>
      <c r="J151" s="5"/>
      <c r="K151" s="5"/>
    </row>
    <row r="152" spans="1:11" hidden="1" x14ac:dyDescent="0.25">
      <c r="A152" s="3">
        <v>90222</v>
      </c>
      <c r="B152" s="1" t="s">
        <v>15</v>
      </c>
      <c r="C152" s="1"/>
      <c r="D152" s="2"/>
      <c r="E152" s="2" t="s">
        <v>177</v>
      </c>
      <c r="F152" s="1" t="s">
        <v>10</v>
      </c>
      <c r="G152" s="2"/>
      <c r="H152" s="2"/>
      <c r="J152" s="5"/>
      <c r="K152" s="5"/>
    </row>
    <row r="153" spans="1:11" x14ac:dyDescent="0.25">
      <c r="A153" s="3">
        <v>90176</v>
      </c>
      <c r="B153" s="1" t="s">
        <v>12</v>
      </c>
      <c r="C153" s="1"/>
      <c r="D153" s="2" t="s">
        <v>178</v>
      </c>
      <c r="E153" s="2"/>
      <c r="F153" s="1" t="s">
        <v>10</v>
      </c>
      <c r="G153" s="2" t="s">
        <v>14</v>
      </c>
      <c r="H153" s="2">
        <v>160</v>
      </c>
      <c r="J153" s="5" t="s">
        <v>179</v>
      </c>
      <c r="K153" s="5">
        <v>960</v>
      </c>
    </row>
    <row r="154" spans="1:11" hidden="1" x14ac:dyDescent="0.25">
      <c r="A154" s="3">
        <v>90394</v>
      </c>
      <c r="B154" s="1" t="s">
        <v>15</v>
      </c>
      <c r="C154" s="1"/>
      <c r="D154" s="2"/>
      <c r="E154" s="2" t="s">
        <v>180</v>
      </c>
      <c r="F154" s="1" t="s">
        <v>10</v>
      </c>
      <c r="G154" s="2"/>
      <c r="H154" s="2"/>
      <c r="J154" s="5"/>
      <c r="K154" s="5"/>
    </row>
    <row r="155" spans="1:11" hidden="1" x14ac:dyDescent="0.25">
      <c r="A155" s="3">
        <v>90395</v>
      </c>
      <c r="B155" s="1" t="s">
        <v>15</v>
      </c>
      <c r="C155" s="1"/>
      <c r="D155" s="2"/>
      <c r="E155" s="2" t="s">
        <v>181</v>
      </c>
      <c r="F155" s="1" t="s">
        <v>10</v>
      </c>
      <c r="G155" s="2"/>
      <c r="H155" s="2"/>
      <c r="J155" s="5"/>
      <c r="K155" s="5"/>
    </row>
    <row r="156" spans="1:11" hidden="1" x14ac:dyDescent="0.25">
      <c r="A156" s="3">
        <v>90396</v>
      </c>
      <c r="B156" s="1" t="s">
        <v>15</v>
      </c>
      <c r="C156" s="1"/>
      <c r="D156" s="2"/>
      <c r="E156" s="2" t="s">
        <v>182</v>
      </c>
      <c r="F156" s="1" t="s">
        <v>10</v>
      </c>
      <c r="G156" s="2"/>
      <c r="H156" s="2"/>
      <c r="J156" s="5"/>
      <c r="K156" s="5"/>
    </row>
    <row r="157" spans="1:11" hidden="1" x14ac:dyDescent="0.25">
      <c r="A157" s="3">
        <v>90397</v>
      </c>
      <c r="B157" s="1" t="s">
        <v>15</v>
      </c>
      <c r="C157" s="1"/>
      <c r="D157" s="2"/>
      <c r="E157" s="2" t="s">
        <v>183</v>
      </c>
      <c r="F157" s="1" t="s">
        <v>10</v>
      </c>
      <c r="G157" s="2"/>
      <c r="H157" s="2"/>
      <c r="J157" s="5"/>
      <c r="K157" s="5"/>
    </row>
    <row r="158" spans="1:11" hidden="1" x14ac:dyDescent="0.25">
      <c r="A158" s="3">
        <v>90085</v>
      </c>
      <c r="B158" s="1" t="s">
        <v>8</v>
      </c>
      <c r="C158" s="1" t="s">
        <v>184</v>
      </c>
      <c r="D158" s="2"/>
      <c r="E158" s="2"/>
      <c r="F158" s="1" t="s">
        <v>10</v>
      </c>
      <c r="G158" s="2" t="s">
        <v>11</v>
      </c>
      <c r="H158" s="2"/>
      <c r="J158" s="5"/>
      <c r="K158" s="5"/>
    </row>
    <row r="159" spans="1:11" x14ac:dyDescent="0.25">
      <c r="A159" s="3">
        <v>90181</v>
      </c>
      <c r="B159" s="1" t="s">
        <v>12</v>
      </c>
      <c r="C159" s="1"/>
      <c r="D159" s="2" t="s">
        <v>185</v>
      </c>
      <c r="E159" s="2"/>
      <c r="F159" s="1" t="s">
        <v>10</v>
      </c>
      <c r="G159" s="2" t="s">
        <v>14</v>
      </c>
      <c r="H159" s="2">
        <v>160</v>
      </c>
      <c r="J159" s="5" t="s">
        <v>186</v>
      </c>
      <c r="K159" s="5">
        <v>480</v>
      </c>
    </row>
    <row r="160" spans="1:11" x14ac:dyDescent="0.25">
      <c r="A160" s="3">
        <v>90183</v>
      </c>
      <c r="B160" s="1" t="s">
        <v>12</v>
      </c>
      <c r="C160" s="1"/>
      <c r="D160" s="2" t="s">
        <v>187</v>
      </c>
      <c r="E160" s="2"/>
      <c r="F160" s="1" t="s">
        <v>10</v>
      </c>
      <c r="G160" s="2"/>
      <c r="H160" s="2"/>
      <c r="J160" s="5" t="s">
        <v>188</v>
      </c>
      <c r="K160" s="5">
        <v>1200</v>
      </c>
    </row>
    <row r="161" spans="1:11" x14ac:dyDescent="0.25">
      <c r="A161" s="3">
        <v>90184</v>
      </c>
      <c r="B161" s="1" t="s">
        <v>12</v>
      </c>
      <c r="C161" s="1"/>
      <c r="D161" s="2" t="s">
        <v>189</v>
      </c>
      <c r="E161" s="2"/>
      <c r="F161" s="1" t="s">
        <v>10</v>
      </c>
      <c r="G161" s="2" t="s">
        <v>14</v>
      </c>
      <c r="H161" s="2">
        <v>160</v>
      </c>
      <c r="J161" s="5" t="s">
        <v>190</v>
      </c>
      <c r="K161" s="5">
        <v>400</v>
      </c>
    </row>
    <row r="162" spans="1:11" x14ac:dyDescent="0.25">
      <c r="A162" s="3"/>
      <c r="B162" s="1"/>
      <c r="C162" s="1"/>
      <c r="D162" s="2"/>
      <c r="E162" s="2"/>
      <c r="F162" s="1"/>
      <c r="G162" s="2"/>
      <c r="H162" s="2"/>
      <c r="J162" s="6" t="s">
        <v>218</v>
      </c>
      <c r="K162" s="6">
        <v>120</v>
      </c>
    </row>
    <row r="163" spans="1:11" ht="15.75" thickBot="1" x14ac:dyDescent="0.3">
      <c r="A163" s="3">
        <v>90185</v>
      </c>
      <c r="B163" s="1" t="s">
        <v>12</v>
      </c>
      <c r="C163" s="1"/>
      <c r="D163" s="2" t="s">
        <v>191</v>
      </c>
      <c r="E163" s="2"/>
      <c r="F163" s="1" t="s">
        <v>10</v>
      </c>
      <c r="G163" s="2" t="s">
        <v>14</v>
      </c>
      <c r="H163" s="2">
        <v>160</v>
      </c>
      <c r="J163" s="6" t="s">
        <v>192</v>
      </c>
      <c r="K163" s="6">
        <v>400</v>
      </c>
    </row>
    <row r="164" spans="1:11" ht="15.75" thickBot="1" x14ac:dyDescent="0.3">
      <c r="A164" s="3">
        <v>90186</v>
      </c>
      <c r="B164" s="1" t="s">
        <v>12</v>
      </c>
      <c r="C164" s="1"/>
      <c r="D164" s="2" t="s">
        <v>193</v>
      </c>
      <c r="E164" s="2"/>
      <c r="F164" s="1" t="s">
        <v>10</v>
      </c>
      <c r="G164" s="2" t="s">
        <v>194</v>
      </c>
      <c r="H164" s="2">
        <v>40</v>
      </c>
      <c r="J164" s="7"/>
      <c r="K164" s="8">
        <f>SUM(K150:K163)</f>
        <v>7560</v>
      </c>
    </row>
    <row r="165" spans="1:11" x14ac:dyDescent="0.25">
      <c r="A165" s="3">
        <v>93074</v>
      </c>
      <c r="B165" s="1" t="s">
        <v>12</v>
      </c>
      <c r="C165" s="1"/>
      <c r="D165" s="2" t="s">
        <v>195</v>
      </c>
      <c r="E165" s="2"/>
      <c r="F165" s="1" t="s">
        <v>10</v>
      </c>
      <c r="G165" s="2" t="s">
        <v>73</v>
      </c>
      <c r="H165" s="2">
        <v>120</v>
      </c>
      <c r="J165" s="9"/>
      <c r="K165" s="9"/>
    </row>
    <row r="166" spans="1:11" hidden="1" x14ac:dyDescent="0.25">
      <c r="A166" s="3">
        <v>90087</v>
      </c>
      <c r="B166" s="1" t="s">
        <v>8</v>
      </c>
      <c r="C166" s="1" t="s">
        <v>196</v>
      </c>
      <c r="D166" s="2"/>
      <c r="E166" s="2"/>
      <c r="F166" s="1" t="s">
        <v>10</v>
      </c>
      <c r="G166" s="2" t="s">
        <v>11</v>
      </c>
      <c r="H166" s="2"/>
    </row>
    <row r="167" spans="1:11" x14ac:dyDescent="0.25">
      <c r="A167" s="3">
        <v>90190</v>
      </c>
      <c r="B167" s="1" t="s">
        <v>12</v>
      </c>
      <c r="C167" s="1"/>
      <c r="D167" s="2" t="s">
        <v>197</v>
      </c>
      <c r="E167" s="2"/>
      <c r="F167" s="1" t="s">
        <v>10</v>
      </c>
      <c r="G167" s="2" t="s">
        <v>198</v>
      </c>
      <c r="H167" s="2">
        <v>80</v>
      </c>
    </row>
    <row r="168" spans="1:11" hidden="1" x14ac:dyDescent="0.25">
      <c r="A168" s="3">
        <v>90402</v>
      </c>
      <c r="B168" s="1" t="s">
        <v>15</v>
      </c>
      <c r="C168" s="1"/>
      <c r="D168" s="2"/>
      <c r="E168" s="2" t="s">
        <v>199</v>
      </c>
      <c r="F168" s="1" t="s">
        <v>10</v>
      </c>
      <c r="G168" s="2"/>
      <c r="H168" s="2"/>
    </row>
    <row r="169" spans="1:11" hidden="1" x14ac:dyDescent="0.25">
      <c r="A169" s="3">
        <v>90086</v>
      </c>
      <c r="B169" s="1" t="s">
        <v>8</v>
      </c>
      <c r="C169" s="1" t="s">
        <v>200</v>
      </c>
      <c r="D169" s="2"/>
      <c r="E169" s="2"/>
      <c r="F169" s="1" t="s">
        <v>10</v>
      </c>
      <c r="G169" s="2" t="s">
        <v>11</v>
      </c>
      <c r="H169" s="2"/>
    </row>
    <row r="170" spans="1:11" x14ac:dyDescent="0.25">
      <c r="A170" s="3">
        <v>90187</v>
      </c>
      <c r="B170" s="1" t="s">
        <v>12</v>
      </c>
      <c r="C170" s="1"/>
      <c r="D170" s="2" t="s">
        <v>201</v>
      </c>
      <c r="E170" s="2"/>
      <c r="F170" s="1" t="s">
        <v>10</v>
      </c>
      <c r="G170" s="2" t="s">
        <v>202</v>
      </c>
      <c r="H170" s="2">
        <v>60</v>
      </c>
    </row>
    <row r="171" spans="1:11" hidden="1" x14ac:dyDescent="0.25">
      <c r="A171" s="3">
        <v>90399</v>
      </c>
      <c r="B171" s="1" t="s">
        <v>15</v>
      </c>
      <c r="C171" s="1"/>
      <c r="D171" s="2"/>
      <c r="E171" s="2" t="s">
        <v>203</v>
      </c>
      <c r="F171" s="1" t="s">
        <v>10</v>
      </c>
      <c r="G171" s="2"/>
      <c r="H171" s="2"/>
    </row>
    <row r="172" spans="1:11" hidden="1" x14ac:dyDescent="0.25">
      <c r="A172" s="3">
        <v>93119</v>
      </c>
      <c r="B172" s="1" t="s">
        <v>15</v>
      </c>
      <c r="C172" s="1"/>
      <c r="D172" s="2"/>
      <c r="E172" s="2" t="s">
        <v>204</v>
      </c>
      <c r="F172" s="1" t="s">
        <v>10</v>
      </c>
      <c r="G172" s="2"/>
      <c r="H172" s="2"/>
    </row>
    <row r="173" spans="1:11" hidden="1" x14ac:dyDescent="0.25">
      <c r="A173" s="3">
        <v>93121</v>
      </c>
      <c r="B173" s="1" t="s">
        <v>15</v>
      </c>
      <c r="C173" s="1"/>
      <c r="D173" s="2"/>
      <c r="E173" s="2" t="s">
        <v>205</v>
      </c>
      <c r="F173" s="1" t="s">
        <v>10</v>
      </c>
      <c r="G173" s="2"/>
      <c r="H173" s="2"/>
    </row>
    <row r="174" spans="1:11" hidden="1" x14ac:dyDescent="0.25">
      <c r="A174" s="3">
        <v>93124</v>
      </c>
      <c r="B174" s="1" t="s">
        <v>15</v>
      </c>
      <c r="C174" s="1"/>
      <c r="D174" s="2"/>
      <c r="E174" s="2" t="s">
        <v>206</v>
      </c>
      <c r="F174" s="1" t="s">
        <v>10</v>
      </c>
      <c r="G174" s="2"/>
      <c r="H174" s="2"/>
    </row>
    <row r="175" spans="1:11" x14ac:dyDescent="0.25">
      <c r="A175" s="3">
        <v>90188</v>
      </c>
      <c r="B175" s="1" t="s">
        <v>12</v>
      </c>
      <c r="C175" s="1"/>
      <c r="D175" s="2" t="s">
        <v>207</v>
      </c>
      <c r="E175" s="2"/>
      <c r="F175" s="1" t="s">
        <v>10</v>
      </c>
      <c r="G175" s="2" t="s">
        <v>202</v>
      </c>
      <c r="H175" s="2">
        <v>60</v>
      </c>
    </row>
    <row r="176" spans="1:11" hidden="1" x14ac:dyDescent="0.25">
      <c r="A176" s="3">
        <v>90400</v>
      </c>
      <c r="B176" s="1" t="s">
        <v>15</v>
      </c>
      <c r="C176" s="1"/>
      <c r="D176" s="2"/>
      <c r="E176" s="2" t="s">
        <v>208</v>
      </c>
      <c r="F176" s="1" t="s">
        <v>10</v>
      </c>
      <c r="G176" s="2"/>
      <c r="H176" s="2"/>
    </row>
    <row r="177" spans="1:8" hidden="1" x14ac:dyDescent="0.25">
      <c r="A177" s="3">
        <v>93123</v>
      </c>
      <c r="B177" s="1" t="s">
        <v>15</v>
      </c>
      <c r="C177" s="1"/>
      <c r="D177" s="2"/>
      <c r="E177" s="2" t="s">
        <v>209</v>
      </c>
      <c r="F177" s="1" t="s">
        <v>10</v>
      </c>
      <c r="G177" s="2"/>
      <c r="H177" s="2"/>
    </row>
    <row r="178" spans="1:8" x14ac:dyDescent="0.25">
      <c r="A178" s="3">
        <v>90189</v>
      </c>
      <c r="B178" s="1" t="s">
        <v>12</v>
      </c>
      <c r="C178" s="1"/>
      <c r="D178" s="2" t="s">
        <v>210</v>
      </c>
      <c r="E178" s="2"/>
      <c r="F178" s="1" t="s">
        <v>10</v>
      </c>
      <c r="G178" s="2" t="s">
        <v>211</v>
      </c>
      <c r="H178" s="2">
        <v>60</v>
      </c>
    </row>
    <row r="179" spans="1:8" hidden="1" x14ac:dyDescent="0.25">
      <c r="A179" s="3">
        <v>90401</v>
      </c>
      <c r="B179" s="1" t="s">
        <v>15</v>
      </c>
      <c r="C179" s="1"/>
      <c r="D179" s="2"/>
      <c r="E179" s="2" t="s">
        <v>212</v>
      </c>
      <c r="F179" s="1" t="s">
        <v>10</v>
      </c>
      <c r="G179" s="2"/>
      <c r="H179" s="2"/>
    </row>
    <row r="180" spans="1:8" hidden="1" x14ac:dyDescent="0.25">
      <c r="A180" s="3">
        <v>93120</v>
      </c>
      <c r="B180" s="1" t="s">
        <v>15</v>
      </c>
      <c r="C180" s="1"/>
      <c r="D180" s="2"/>
      <c r="E180" s="2" t="s">
        <v>213</v>
      </c>
      <c r="F180" s="1" t="s">
        <v>10</v>
      </c>
      <c r="G180" s="2"/>
      <c r="H180" s="2"/>
    </row>
    <row r="181" spans="1:8" hidden="1" x14ac:dyDescent="0.25">
      <c r="A181" s="3">
        <v>93993</v>
      </c>
      <c r="B181" s="1" t="s">
        <v>8</v>
      </c>
      <c r="C181" s="1" t="s">
        <v>214</v>
      </c>
      <c r="D181" s="2"/>
      <c r="E181" s="2"/>
      <c r="F181" s="1" t="s">
        <v>10</v>
      </c>
      <c r="G181" s="2" t="s">
        <v>11</v>
      </c>
      <c r="H181" s="2"/>
    </row>
    <row r="182" spans="1:8" x14ac:dyDescent="0.25">
      <c r="A182" s="3">
        <v>93995</v>
      </c>
      <c r="B182" s="1" t="s">
        <v>12</v>
      </c>
      <c r="C182" s="1"/>
      <c r="D182" s="2" t="s">
        <v>215</v>
      </c>
      <c r="E182" s="2"/>
      <c r="F182" s="1" t="s">
        <v>10</v>
      </c>
      <c r="G182" s="2" t="s">
        <v>216</v>
      </c>
      <c r="H182" s="2">
        <v>320</v>
      </c>
    </row>
    <row r="183" spans="1:8" hidden="1" x14ac:dyDescent="0.25">
      <c r="A183" s="3">
        <v>99652</v>
      </c>
      <c r="B183" s="1" t="s">
        <v>8</v>
      </c>
      <c r="C183" s="1" t="s">
        <v>217</v>
      </c>
      <c r="D183" s="2"/>
      <c r="E183" s="2"/>
      <c r="F183" s="1" t="s">
        <v>10</v>
      </c>
      <c r="G183" s="2" t="s">
        <v>11</v>
      </c>
      <c r="H183" s="2"/>
    </row>
    <row r="184" spans="1:8" x14ac:dyDescent="0.25">
      <c r="A184" s="3">
        <v>99653</v>
      </c>
      <c r="B184" s="1" t="s">
        <v>12</v>
      </c>
      <c r="C184" s="1"/>
      <c r="D184" s="2" t="s">
        <v>217</v>
      </c>
      <c r="E184" s="2"/>
      <c r="F184" s="1" t="s">
        <v>10</v>
      </c>
      <c r="G184" s="2" t="s">
        <v>14</v>
      </c>
      <c r="H184" s="2">
        <v>160</v>
      </c>
    </row>
    <row r="185" spans="1:8" x14ac:dyDescent="0.25">
      <c r="A185" s="3"/>
      <c r="B185" s="1"/>
      <c r="C185" s="1"/>
      <c r="D185" s="2"/>
      <c r="E185" s="2"/>
      <c r="F185" s="1"/>
      <c r="G185" s="2"/>
      <c r="H185" s="2">
        <f>SUM(H4:H184)</f>
        <v>4000</v>
      </c>
    </row>
    <row r="187" spans="1:8" x14ac:dyDescent="0.25">
      <c r="A187" s="12" t="s">
        <v>194</v>
      </c>
      <c r="B187" s="12">
        <v>40</v>
      </c>
    </row>
    <row r="188" spans="1:8" x14ac:dyDescent="0.25">
      <c r="A188" s="12" t="s">
        <v>139</v>
      </c>
      <c r="B188" s="12">
        <v>60</v>
      </c>
    </row>
    <row r="189" spans="1:8" x14ac:dyDescent="0.25">
      <c r="A189" s="12" t="s">
        <v>103</v>
      </c>
      <c r="B189" s="12">
        <v>80</v>
      </c>
    </row>
    <row r="190" spans="1:8" x14ac:dyDescent="0.25">
      <c r="A190" s="12" t="s">
        <v>73</v>
      </c>
      <c r="B190" s="12">
        <v>120</v>
      </c>
    </row>
    <row r="191" spans="1:8" x14ac:dyDescent="0.25">
      <c r="A191" s="12" t="s">
        <v>14</v>
      </c>
      <c r="B191" s="12">
        <v>160</v>
      </c>
    </row>
    <row r="192" spans="1:8" x14ac:dyDescent="0.25">
      <c r="A192" s="12" t="s">
        <v>219</v>
      </c>
      <c r="B192" s="12">
        <v>200</v>
      </c>
    </row>
    <row r="196" spans="1:2" x14ac:dyDescent="0.25">
      <c r="A196" t="s">
        <v>139</v>
      </c>
      <c r="B196">
        <v>60</v>
      </c>
    </row>
    <row r="206" spans="1:2" x14ac:dyDescent="0.25">
      <c r="A206" t="s">
        <v>103</v>
      </c>
      <c r="B206">
        <v>80</v>
      </c>
    </row>
    <row r="214" spans="1:2" x14ac:dyDescent="0.25">
      <c r="A214" t="s">
        <v>73</v>
      </c>
      <c r="B214">
        <v>120</v>
      </c>
    </row>
    <row r="229" spans="1:2" x14ac:dyDescent="0.25">
      <c r="A229" t="s">
        <v>14</v>
      </c>
      <c r="B229">
        <v>160</v>
      </c>
    </row>
    <row r="238" spans="1:2" x14ac:dyDescent="0.25">
      <c r="A238" t="s">
        <v>219</v>
      </c>
      <c r="B238">
        <v>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49BE-534C-4840-BD0A-C6F3ED057644}">
  <dimension ref="B2:S19"/>
  <sheetViews>
    <sheetView tabSelected="1" workbookViewId="0">
      <selection activeCell="L10" sqref="L10"/>
    </sheetView>
  </sheetViews>
  <sheetFormatPr defaultRowHeight="15" x14ac:dyDescent="0.25"/>
  <cols>
    <col min="2" max="2" width="20.5703125" customWidth="1"/>
    <col min="4" max="4" width="11.42578125" customWidth="1"/>
    <col min="5" max="5" width="13.140625" customWidth="1"/>
    <col min="6" max="6" width="3.28515625" customWidth="1"/>
    <col min="7" max="7" width="25.140625" customWidth="1"/>
    <col min="8" max="8" width="10.28515625" customWidth="1"/>
    <col min="10" max="10" width="14.28515625" customWidth="1"/>
    <col min="11" max="12" width="16.28515625" customWidth="1"/>
    <col min="13" max="13" width="12.5703125" customWidth="1"/>
  </cols>
  <sheetData>
    <row r="2" spans="2:19" x14ac:dyDescent="0.25">
      <c r="R2" s="6" t="s">
        <v>218</v>
      </c>
      <c r="S2" s="6">
        <v>120</v>
      </c>
    </row>
    <row r="3" spans="2:19" ht="15.75" thickBot="1" x14ac:dyDescent="0.3">
      <c r="B3" s="4"/>
      <c r="C3" s="4" t="s">
        <v>166</v>
      </c>
      <c r="D3" s="4" t="s">
        <v>227</v>
      </c>
      <c r="E3" s="4" t="s">
        <v>243</v>
      </c>
      <c r="G3" s="27" t="s">
        <v>244</v>
      </c>
      <c r="H3" s="15" t="s">
        <v>242</v>
      </c>
      <c r="I3" s="15" t="s">
        <v>227</v>
      </c>
      <c r="J3" s="5" t="s">
        <v>243</v>
      </c>
      <c r="L3" s="13"/>
      <c r="M3" s="13"/>
      <c r="R3" s="6" t="s">
        <v>192</v>
      </c>
      <c r="S3" s="6">
        <v>400</v>
      </c>
    </row>
    <row r="4" spans="2:19" ht="15.75" thickBot="1" x14ac:dyDescent="0.3">
      <c r="B4" s="5" t="s">
        <v>175</v>
      </c>
      <c r="C4" s="5">
        <v>4600</v>
      </c>
      <c r="D4" s="5">
        <v>100</v>
      </c>
      <c r="E4" s="5">
        <f>C4*D4</f>
        <v>460000</v>
      </c>
      <c r="G4" s="5" t="s">
        <v>228</v>
      </c>
      <c r="H4" s="5">
        <v>900</v>
      </c>
      <c r="I4" s="5">
        <v>58</v>
      </c>
      <c r="J4" s="5">
        <f>H4*I4</f>
        <v>52200</v>
      </c>
      <c r="R4" s="7"/>
      <c r="S4" s="8">
        <f>SUM(S2:S3)</f>
        <v>520</v>
      </c>
    </row>
    <row r="5" spans="2:19" x14ac:dyDescent="0.25">
      <c r="B5" s="5" t="s">
        <v>179</v>
      </c>
      <c r="C5" s="5">
        <v>960</v>
      </c>
      <c r="D5" s="5">
        <v>75</v>
      </c>
      <c r="E5" s="5">
        <f>C5*D5</f>
        <v>72000</v>
      </c>
      <c r="G5" s="5" t="s">
        <v>229</v>
      </c>
      <c r="H5" s="5">
        <v>150</v>
      </c>
      <c r="I5" s="5">
        <v>84</v>
      </c>
      <c r="J5" s="5">
        <f t="shared" ref="J5:J8" si="0">H5*I5</f>
        <v>12600</v>
      </c>
    </row>
    <row r="6" spans="2:19" x14ac:dyDescent="0.25">
      <c r="B6" s="5" t="s">
        <v>186</v>
      </c>
      <c r="C6" s="5">
        <v>480</v>
      </c>
      <c r="D6" s="5">
        <v>143</v>
      </c>
      <c r="E6" s="5">
        <f>C6*D6</f>
        <v>68640</v>
      </c>
      <c r="G6" s="5" t="s">
        <v>230</v>
      </c>
      <c r="H6" s="5">
        <v>240</v>
      </c>
      <c r="I6" s="5">
        <v>111</v>
      </c>
      <c r="J6" s="5">
        <f t="shared" si="0"/>
        <v>26640</v>
      </c>
    </row>
    <row r="7" spans="2:19" x14ac:dyDescent="0.25">
      <c r="B7" s="26" t="s">
        <v>239</v>
      </c>
      <c r="C7" s="5">
        <v>1350</v>
      </c>
      <c r="D7" s="19">
        <v>80</v>
      </c>
      <c r="E7" s="5">
        <f>C7*D7</f>
        <v>108000</v>
      </c>
      <c r="G7" s="5" t="s">
        <v>231</v>
      </c>
      <c r="H7" s="5">
        <v>90</v>
      </c>
      <c r="I7" s="5">
        <v>104</v>
      </c>
      <c r="J7" s="5">
        <f t="shared" si="0"/>
        <v>9360</v>
      </c>
    </row>
    <row r="8" spans="2:19" x14ac:dyDescent="0.25">
      <c r="B8" s="5" t="s">
        <v>190</v>
      </c>
      <c r="C8" s="5">
        <v>400</v>
      </c>
      <c r="D8" s="19">
        <v>107</v>
      </c>
      <c r="E8" s="5">
        <f>C8*D8</f>
        <v>42800</v>
      </c>
      <c r="G8" s="5" t="s">
        <v>232</v>
      </c>
      <c r="H8" s="5">
        <v>120</v>
      </c>
      <c r="I8" s="5">
        <v>60</v>
      </c>
      <c r="J8" s="5">
        <f t="shared" si="0"/>
        <v>7200</v>
      </c>
    </row>
    <row r="9" spans="2:19" x14ac:dyDescent="0.25">
      <c r="B9" s="5" t="s">
        <v>238</v>
      </c>
      <c r="C9" s="5">
        <v>400</v>
      </c>
      <c r="D9" s="19">
        <v>100</v>
      </c>
      <c r="E9" s="5">
        <f>C9*D9</f>
        <v>40000</v>
      </c>
      <c r="G9" s="24" t="s">
        <v>243</v>
      </c>
      <c r="H9" s="19"/>
      <c r="I9" s="32"/>
      <c r="J9" s="5">
        <f>SUM(J4:J8)</f>
        <v>108000</v>
      </c>
    </row>
    <row r="10" spans="2:19" x14ac:dyDescent="0.25">
      <c r="B10" s="28" t="s">
        <v>249</v>
      </c>
      <c r="C10" s="5">
        <v>350</v>
      </c>
      <c r="D10" s="19"/>
      <c r="E10" s="19">
        <v>35210</v>
      </c>
      <c r="J10" s="20"/>
    </row>
    <row r="11" spans="2:19" x14ac:dyDescent="0.25">
      <c r="B11" s="30" t="s">
        <v>245</v>
      </c>
      <c r="C11" s="5">
        <v>272</v>
      </c>
      <c r="D11" s="19"/>
      <c r="E11" s="19">
        <v>32826</v>
      </c>
      <c r="G11" s="31" t="s">
        <v>245</v>
      </c>
      <c r="H11" s="15" t="s">
        <v>242</v>
      </c>
      <c r="I11" s="15" t="s">
        <v>227</v>
      </c>
      <c r="J11" s="5" t="s">
        <v>243</v>
      </c>
    </row>
    <row r="12" spans="2:19" x14ac:dyDescent="0.25">
      <c r="B12" s="4"/>
      <c r="C12" s="4">
        <f>SUM(C4:C11)</f>
        <v>8812</v>
      </c>
      <c r="D12" s="4"/>
      <c r="E12" s="4">
        <f>SUM(E4:E11)</f>
        <v>859476</v>
      </c>
      <c r="G12" s="5" t="s">
        <v>240</v>
      </c>
      <c r="H12" s="5">
        <v>132</v>
      </c>
      <c r="I12" s="5">
        <v>168</v>
      </c>
      <c r="J12" s="5">
        <f>H12*I12</f>
        <v>22176</v>
      </c>
    </row>
    <row r="13" spans="2:19" x14ac:dyDescent="0.25">
      <c r="B13" s="17"/>
      <c r="C13" s="17"/>
      <c r="D13" s="17"/>
      <c r="E13" s="17"/>
      <c r="G13" s="5" t="s">
        <v>241</v>
      </c>
      <c r="H13" s="5">
        <v>150</v>
      </c>
      <c r="I13" s="5">
        <v>71</v>
      </c>
      <c r="J13" s="5">
        <f>H13*I13</f>
        <v>10650</v>
      </c>
    </row>
    <row r="14" spans="2:19" x14ac:dyDescent="0.25">
      <c r="G14" s="24" t="s">
        <v>243</v>
      </c>
      <c r="H14" s="5"/>
      <c r="I14" s="5"/>
      <c r="J14" s="5">
        <f>SUM(J12:J13)</f>
        <v>32826</v>
      </c>
    </row>
    <row r="15" spans="2:19" x14ac:dyDescent="0.25">
      <c r="G15" s="25"/>
      <c r="H15" s="9"/>
      <c r="I15" s="9"/>
      <c r="J15" s="9"/>
    </row>
    <row r="16" spans="2:19" x14ac:dyDescent="0.25">
      <c r="G16" s="29" t="s">
        <v>249</v>
      </c>
      <c r="H16" s="15" t="s">
        <v>242</v>
      </c>
      <c r="I16" s="15" t="s">
        <v>227</v>
      </c>
      <c r="J16" s="5" t="s">
        <v>243</v>
      </c>
    </row>
    <row r="17" spans="7:10" x14ac:dyDescent="0.25">
      <c r="G17" s="19" t="s">
        <v>247</v>
      </c>
      <c r="H17" s="5">
        <v>280</v>
      </c>
      <c r="I17" s="5">
        <v>98</v>
      </c>
      <c r="J17" s="5">
        <f>H17*I17</f>
        <v>27440</v>
      </c>
    </row>
    <row r="18" spans="7:10" x14ac:dyDescent="0.25">
      <c r="G18" s="19" t="s">
        <v>248</v>
      </c>
      <c r="H18" s="5">
        <v>70</v>
      </c>
      <c r="I18" s="5">
        <v>111</v>
      </c>
      <c r="J18" s="5">
        <f>H18*I18</f>
        <v>7770</v>
      </c>
    </row>
    <row r="19" spans="7:10" x14ac:dyDescent="0.25">
      <c r="G19" s="24" t="s">
        <v>243</v>
      </c>
      <c r="H19" s="5"/>
      <c r="I19" s="5"/>
      <c r="J19" s="19">
        <f>SUM(J17:J18)</f>
        <v>35210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AE4C-D61A-4DBF-9FC5-404E0F6B9942}">
  <dimension ref="A1:L9"/>
  <sheetViews>
    <sheetView workbookViewId="0">
      <selection activeCell="G5" sqref="G5"/>
    </sheetView>
  </sheetViews>
  <sheetFormatPr defaultRowHeight="15" x14ac:dyDescent="0.25"/>
  <cols>
    <col min="3" max="3" width="17.5703125" customWidth="1"/>
    <col min="4" max="5" width="0" hidden="1" customWidth="1"/>
    <col min="7" max="7" width="14.7109375" customWidth="1"/>
    <col min="8" max="8" width="12.5703125" customWidth="1"/>
    <col min="9" max="9" width="19.85546875" customWidth="1"/>
    <col min="10" max="10" width="19.28515625" customWidth="1"/>
    <col min="11" max="11" width="21" customWidth="1"/>
    <col min="12" max="12" width="12.5703125" customWidth="1"/>
  </cols>
  <sheetData>
    <row r="1" spans="1:12" ht="45" customHeight="1" x14ac:dyDescent="0.25">
      <c r="A1" s="14"/>
      <c r="B1" s="14" t="s">
        <v>166</v>
      </c>
      <c r="C1" s="14" t="s">
        <v>234</v>
      </c>
      <c r="D1" s="15" t="s">
        <v>220</v>
      </c>
      <c r="E1" s="15" t="s">
        <v>221</v>
      </c>
      <c r="F1" s="15" t="s">
        <v>222</v>
      </c>
      <c r="G1" s="16" t="s">
        <v>224</v>
      </c>
      <c r="H1" s="16" t="s">
        <v>223</v>
      </c>
      <c r="I1" s="18" t="s">
        <v>235</v>
      </c>
      <c r="J1" s="16" t="s">
        <v>233</v>
      </c>
      <c r="K1" s="18" t="s">
        <v>250</v>
      </c>
      <c r="L1" s="16" t="s">
        <v>226</v>
      </c>
    </row>
    <row r="2" spans="1:12" x14ac:dyDescent="0.25">
      <c r="A2" s="23" t="s">
        <v>175</v>
      </c>
      <c r="B2" s="23">
        <v>4000</v>
      </c>
      <c r="C2" s="12">
        <v>4600</v>
      </c>
      <c r="D2" s="12">
        <v>960</v>
      </c>
      <c r="E2" s="12">
        <v>1920</v>
      </c>
      <c r="F2" s="12">
        <v>12</v>
      </c>
      <c r="G2" s="12">
        <v>1</v>
      </c>
      <c r="H2" s="12">
        <v>2</v>
      </c>
      <c r="I2" s="22">
        <v>390</v>
      </c>
      <c r="J2" s="12" t="s">
        <v>225</v>
      </c>
      <c r="K2" s="12" t="s">
        <v>236</v>
      </c>
      <c r="L2" s="12"/>
    </row>
    <row r="5" spans="1:12" x14ac:dyDescent="0.25">
      <c r="K5" t="s">
        <v>237</v>
      </c>
    </row>
    <row r="6" spans="1:12" x14ac:dyDescent="0.25">
      <c r="K6" t="s">
        <v>229</v>
      </c>
    </row>
    <row r="7" spans="1:12" x14ac:dyDescent="0.25">
      <c r="K7" t="s">
        <v>230</v>
      </c>
    </row>
    <row r="8" spans="1:12" x14ac:dyDescent="0.25">
      <c r="K8" t="s">
        <v>231</v>
      </c>
    </row>
    <row r="9" spans="1:12" x14ac:dyDescent="0.25">
      <c r="K9" t="s">
        <v>232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Cost</vt:lpstr>
      <vt:lpstr>Schedule</vt:lpstr>
    </vt:vector>
  </TitlesOfParts>
  <Company>LON-SCCM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Papri Barua</dc:creator>
  <cp:lastModifiedBy>Quraishi, Wajahath</cp:lastModifiedBy>
  <dcterms:created xsi:type="dcterms:W3CDTF">2019-01-15T17:50:11Z</dcterms:created>
  <dcterms:modified xsi:type="dcterms:W3CDTF">2019-01-16T19:08:32Z</dcterms:modified>
</cp:coreProperties>
</file>