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quraishi\Documents\Wajahath\tax2022\"/>
    </mc:Choice>
  </mc:AlternateContent>
  <xr:revisionPtr revIDLastSave="0" documentId="13_ncr:1_{41C27D66-C1F9-4717-83FD-C1493FDDEBAB}" xr6:coauthVersionLast="47" xr6:coauthVersionMax="47" xr10:uidLastSave="{00000000-0000-0000-0000-000000000000}"/>
  <bookViews>
    <workbookView xWindow="28680" yWindow="-1245" windowWidth="29040" windowHeight="15840" activeTab="3" xr2:uid="{00000000-000D-0000-FFFF-FFFF00000000}"/>
  </bookViews>
  <sheets>
    <sheet name="2021" sheetId="2" r:id="rId1"/>
    <sheet name="2022" sheetId="1" r:id="rId2"/>
    <sheet name="Sheet2" sheetId="3" r:id="rId3"/>
    <sheet name="Sheet1" sheetId="6" r:id="rId4"/>
    <sheet name="MUSHTAQ" sheetId="4" state="hidden" r:id="rId5"/>
    <sheet name="C2C-2022" sheetId="5" r:id="rId6"/>
  </sheets>
  <definedNames>
    <definedName name="_xlnm._FilterDatabase" localSheetId="1" hidden="1">'2022'!$A$1:$C$60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6" l="1"/>
  <c r="H16" i="5"/>
  <c r="C5" i="6"/>
  <c r="J14" i="5"/>
  <c r="D12" i="5"/>
  <c r="C17" i="4"/>
  <c r="G17" i="4"/>
  <c r="C16" i="5" l="1"/>
  <c r="C19" i="5" s="1"/>
</calcChain>
</file>

<file path=xl/sharedStrings.xml><?xml version="1.0" encoding="utf-8"?>
<sst xmlns="http://schemas.openxmlformats.org/spreadsheetml/2006/main" count="275" uniqueCount="115">
  <si>
    <t>Description</t>
  </si>
  <si>
    <t>Beginning balance as of 04/01/2021</t>
  </si>
  <si>
    <t>Date</t>
  </si>
  <si>
    <t>Amount</t>
  </si>
  <si>
    <t>TRANSFER IQBEAN INC:Sage group technolog Confirmation# 0162276684</t>
  </si>
  <si>
    <t>External transfer fee - 3 Day - 04/05/2021 Confirmation: 334249512</t>
  </si>
  <si>
    <t>TRANSFER IQBEAN INC:Sage group technolog Confirmation# 1721476104</t>
  </si>
  <si>
    <t>External transfer fee - 3 Day - 05/05/2021 Confirmation: 338327704</t>
  </si>
  <si>
    <t>SOPHUS IT SOLUTI DES:ACH Pmt ID:5286973137 INDN:IQBean Inc CO ID:9200502235 CCD PMT INFO:Aditya Fulwaria_Mos: Feb'2021</t>
  </si>
  <si>
    <t>SOPHUS IT SOLUTI DES:ACH Pmt ID:5286972874 INDN:IQBean Inc CO ID:9200502235 CCD PMT INFO:Aditya Fulwaria_Mos: Jan'2021</t>
  </si>
  <si>
    <t>TRANSFER IQBEAN INC:Sage group technolog Confirmation# 0644749034</t>
  </si>
  <si>
    <t>External transfer fee - 3 Day - 05/19/2021 Confirmation: 340163906</t>
  </si>
  <si>
    <t>Online Banking transfer to CHK 6879 Confirmation# 3363660161</t>
  </si>
  <si>
    <t>Zelle Transfer Conf# kbbda0qyi; Jones, ElAmin</t>
  </si>
  <si>
    <t>Zelle Transfer Conf# k3pva86n4; Jones, ElAmin</t>
  </si>
  <si>
    <t>ADROIX CORP. DBA DES:ACH Pmt ID:5299016189 INDN:IQBean INC CO ID:9200502235 CCD PMT INFO:IQ042021-011</t>
  </si>
  <si>
    <t>JBStubb</t>
  </si>
  <si>
    <t>Wire Transfer Fee</t>
  </si>
  <si>
    <t>ADROIX CORP. DBA DES:ACH Pmt ID:5299937992 INDN:IQBean INC CO ID:9200502235 CCD PMT INFO:IQ052021-012</t>
  </si>
  <si>
    <t>Online Banking Transfer Conf# tcem3k9ch; Mohammed</t>
  </si>
  <si>
    <t>Online Banking Transfer Conf# lu68c4vcr; Mohammed</t>
  </si>
  <si>
    <t>Online Banking transfer to CHK 6879 Confirmation# 2402912363</t>
  </si>
  <si>
    <t>ADROIX CORP. DBA DES:ACH Pmt ID:5301978595 INDN:IQBean INC CO ID:9200502235 CCD PMT INFO:IQ052021-013</t>
  </si>
  <si>
    <t>TRANSFER IQBEAN INC:B2BExperts LLC Confirmation# 1790324566</t>
  </si>
  <si>
    <t>TRANSFER IQBEAN INC:B2BExperts LLC Confirmation# 0290347060</t>
  </si>
  <si>
    <t>External transfer fee - 3 Day - 09/17/2021 Confirmation: 355734520</t>
  </si>
  <si>
    <t>External transfer fee - 3 Day - 09/17/2021 Confirmation: 355735188</t>
  </si>
  <si>
    <t>Online Banking Transfer Conf# kku1jnbsq; ALFA INFOTECH SOLUTIONS LLC</t>
  </si>
  <si>
    <t>TRANSFER IQBEAN INC:B2BExperts LLC Confirmation# 0285291184</t>
  </si>
  <si>
    <t>External transfer fee - 3 Day - 10/21/2021 Confirmation: 360111238</t>
  </si>
  <si>
    <t>JBstubbs</t>
  </si>
  <si>
    <t>RETURNED ITEM CHARGEBACK FEE</t>
  </si>
  <si>
    <t>RISK-Q</t>
  </si>
  <si>
    <t>Counter Credit</t>
  </si>
  <si>
    <t>Online Banking transfer to CHK 6879 Confirmation# 1553820706</t>
  </si>
  <si>
    <t>Online Banking Transfer Conf# i6blo8zqr; MOHAMMED, MUSHTAQ</t>
  </si>
  <si>
    <t>Online Banking Transfer Conf# jcc2uka0j; MOHAMMED, MUSHTAQ</t>
  </si>
  <si>
    <t>TRANSFER IQBEAN INC:RJT COMPUQUEST INC d Confirmation# 0610021103</t>
  </si>
  <si>
    <t>External transfer fee - 3 Day - 04/27/2022 Confirmation: 385294698</t>
  </si>
  <si>
    <t>WIRE TRANSFER FEE REFUND FDES NMO 0006576 370314</t>
  </si>
  <si>
    <t>SOPHUS IT SOLUTI DES:ACH Pmt ID:5334230297 INDN:IQBean Inc CO ID:9200502235 CCD PMT INFO:Aditya Fulwaria_Mos: Mar'2021 - Old Invo ice - Pay later</t>
  </si>
  <si>
    <t>SOPHUS IT SOLUTI DES:ACH Pmt ID:5334710155 INDN:IQBean Inc CO ID:9200502235 CCD PMT INFO:sunil bi deducted</t>
  </si>
  <si>
    <t>SOPHUS IT SOLUTI DES:ACH Pmt ID:5335404056 INDN:IQBean Inc CO ID:9200502235 CCD PMT INFO:Vinod Pasupuleti_Mos: Feb'2022 - bi dedu cted</t>
  </si>
  <si>
    <t>TRANSFER IQBEAN INC:AIBC Solutions LLC Confirmation# 1782575715</t>
  </si>
  <si>
    <t>TRANSFER IQBEAN INC:BRILLIUS Technology Confirmation# 4182628973</t>
  </si>
  <si>
    <t>SOPHUS IT SOLUTI DES:ACH Pmt ID:5335405977 INDN:IQBean Inc CO ID:9200502235 CCD PMT INFO:Naveen Kotha_Mos Feb'2022 - bi 188.30</t>
  </si>
  <si>
    <t>External transfer fee - 3 Day - 05/17/2022 Confirmation: 388196214</t>
  </si>
  <si>
    <t>External transfer fee - 3 Day - 05/17/2022 Confirmation: 388197118</t>
  </si>
  <si>
    <t>SOPHUS IT SOLUTI DES:ACH Pmt ID:5338382596 INDN:IQBean Inc CO ID:9200502235 CCD PMT INFO:Naveen Kotha_Mos Mar'2022</t>
  </si>
  <si>
    <t>SOPHUS IT SOLUTI DES:ACH Pmt ID:5338382663 INDN:IQBean Inc CO ID:9200502235 CCD PMT INFO:Prisford Pereira_Mos: Mar'2022</t>
  </si>
  <si>
    <t>TRANSFER IQBEAN INC:Prisford Pereira Confirmation# 0653366303</t>
  </si>
  <si>
    <t>External transfer fee - 3 Day - 06/06/2022 Confirmation: 390840686</t>
  </si>
  <si>
    <t>TRANSFER IQBEAN INC:Prisford Pereira Confirmation# 1401933149</t>
  </si>
  <si>
    <t>TRANSFER IQBEAN INC:BRILLIUS Technology Confirmation# 1401960471</t>
  </si>
  <si>
    <t>External transfer fee - 3 Day - 06/23/2022 Confirmation: 393105722</t>
  </si>
  <si>
    <t>External transfer fee - 3 Day - 06/23/2022 Confirmation: 393106430</t>
  </si>
  <si>
    <t>SOPHUS IT SOLUTI DES:ACH Pmt ID:5341930687 INDN:IQBean Inc CO ID:9200502235 CCD PMT INFO:Sunil Kumar Kairamkonda_Mos: Apr'2022</t>
  </si>
  <si>
    <t>SOPHUS IT SOLUTI DES:ACH Pmt ID:5341931468 INDN:IQBean Inc CO ID:9200502235 CCD PMT INFO:Vinod Pasupuleti_Mos: Apr'2022</t>
  </si>
  <si>
    <t>SOPHUS IT SOLUTI DES:ACH Pmt ID:5341931698 INDN:IQBean Inc CO ID:9200502235 CCD PMT INFO:Prisford Pereira_Mos: Apr'2022</t>
  </si>
  <si>
    <t>Online Banking transfer to CHK 6879 Confirmation# 1416978450</t>
  </si>
  <si>
    <t>TRANSFER IQBEAN INC:BRILLIUS Technology Confirmation# 0194956907</t>
  </si>
  <si>
    <t>TRANSFER IQBEAN INC:Prisford Pereira Confirmation# 0194974574</t>
  </si>
  <si>
    <t>External transfer fee - 3 Day - 07/27/2022 Confirmation: 397753794</t>
  </si>
  <si>
    <t>External transfer fee - 3 Day - 07/27/2022 Confirmation: 397753068</t>
  </si>
  <si>
    <t>TRANSFER IQBEAN INC:RJT COMPUQUEST INC d Confirmation# 1410444201</t>
  </si>
  <si>
    <t>External transfer fee - 3 Day - 07/29/2022 Confirmation: 398083622</t>
  </si>
  <si>
    <t>SOPHUS IT SOLUTI DES:ACH Pmt ID:5347150239 INDN:IQBean Inc CO ID:9200502235 CCD PMT INFO:Sunil Kumar Kairamkonda_Mos: May'2022</t>
  </si>
  <si>
    <t>WIRE TRANSFER FEE REFUND FDES NMO 0006576 382265</t>
  </si>
  <si>
    <t>Online Banking transfer to CHK 6879 Confirmation# 1680331016</t>
  </si>
  <si>
    <t>RISKQ</t>
  </si>
  <si>
    <t>C2C /1099</t>
  </si>
  <si>
    <t>c2C</t>
  </si>
  <si>
    <t>ALFA INFOTECH SOLUTIONS LLC</t>
  </si>
  <si>
    <t>METAVERSE INFOTECH LLC</t>
  </si>
  <si>
    <t>Wire Transfer fees</t>
  </si>
  <si>
    <t xml:space="preserve">Utilities </t>
  </si>
  <si>
    <t>Electricity- Just Energy (1641) , GAS - Atmos Energy Bill (561) , Water Bill (1315)</t>
  </si>
  <si>
    <t>Donatations</t>
  </si>
  <si>
    <t>Internet , Phone, cell phone</t>
  </si>
  <si>
    <t>Vonage (500.00) /Cell phone (1500) / Internet (600)</t>
  </si>
  <si>
    <t>Madine Villas 1212 Plano -Expenses</t>
  </si>
  <si>
    <t>Madina Villas 1212 Property Tax</t>
  </si>
  <si>
    <t>Madina Villas 1212 -HOA</t>
  </si>
  <si>
    <t>Education &amp; professional development</t>
  </si>
  <si>
    <t>Toast Masters</t>
  </si>
  <si>
    <t>Uffan UTD</t>
  </si>
  <si>
    <t>Gas Milage &amp; tollways</t>
  </si>
  <si>
    <t>Office supplies &amp;furniture</t>
  </si>
  <si>
    <t>Property Insurance</t>
  </si>
  <si>
    <t>Non profit donations /Charity</t>
  </si>
  <si>
    <t xml:space="preserve">Business Travel </t>
  </si>
  <si>
    <t>????</t>
  </si>
  <si>
    <t xml:space="preserve">Robinhood </t>
  </si>
  <si>
    <t>Wajahath Quraishi  KPMG - W2 KPMG</t>
  </si>
  <si>
    <t xml:space="preserve"> Jbstubb Trucking </t>
  </si>
  <si>
    <t xml:space="preserve"> Hajira Consulting hours c2c (client : RISKQ)</t>
  </si>
  <si>
    <t>TOTAL</t>
  </si>
  <si>
    <t>Total C2C</t>
  </si>
  <si>
    <t xml:space="preserve">UTD Fees </t>
  </si>
  <si>
    <t>Collin County Fees</t>
  </si>
  <si>
    <t xml:space="preserve">Total Earning </t>
  </si>
  <si>
    <t xml:space="preserve">IQBean - Corp to Corp Earning </t>
  </si>
  <si>
    <t>IQBean - Hajira Consulting hours c2c (client : RISKQ)</t>
  </si>
  <si>
    <t xml:space="preserve"> IQBean - Jbstubb Trucking Received invoices </t>
  </si>
  <si>
    <t>Personal</t>
  </si>
  <si>
    <t>IQBean</t>
  </si>
  <si>
    <t>Expenses Student fees</t>
  </si>
  <si>
    <t>UTD Fees  -Uffan Quraishi</t>
  </si>
  <si>
    <t>Collin County Fees - Uzair Quraishi</t>
  </si>
  <si>
    <t>IQBean - Hajira Consulting hours  (client : RISKQ) c2c</t>
  </si>
  <si>
    <t>TBD</t>
  </si>
  <si>
    <t>Electricity-  (1641) , GAS - Atmos Energy Bill (561) , Water Bill (1315)</t>
  </si>
  <si>
    <t>Corporate Expenses</t>
  </si>
  <si>
    <t>IQBean Earning</t>
  </si>
  <si>
    <t>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</si>
</sst>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14" fontId="0" fillId="0" borderId="10" xfId="0" applyNumberFormat="1" applyBorder="1" applyAlignment="1">
      <alignment horizontal="left"/>
    </xf>
    <xf numFmtId="0" fontId="0" fillId="0" borderId="10" xfId="0" applyBorder="1"/>
    <xf numFmtId="0" fontId="18" fillId="0" borderId="10" xfId="0" applyFont="1" applyBorder="1"/>
    <xf numFmtId="0" fontId="19" fillId="0" borderId="10" xfId="0" applyFont="1" applyBorder="1"/>
    <xf numFmtId="0" fontId="19" fillId="0" borderId="0" xfId="0" applyFont="1"/>
    <xf numFmtId="0" fontId="20" fillId="0" borderId="10" xfId="0" applyFont="1" applyBorder="1"/>
    <xf numFmtId="0" fontId="21" fillId="33" borderId="0" xfId="0" applyFont="1" applyFill="1"/>
    <xf numFmtId="0" fontId="0" fillId="33" borderId="10" xfId="0" applyFill="1" applyBorder="1"/>
    <xf numFmtId="0" fontId="16" fillId="33" borderId="0" xfId="0" applyFont="1" applyFill="1"/>
    <xf numFmtId="14" fontId="0" fillId="34" borderId="10" xfId="0" applyNumberFormat="1" applyFill="1" applyBorder="1" applyAlignment="1">
      <alignment horizontal="left"/>
    </xf>
    <xf numFmtId="0" fontId="19" fillId="34" borderId="10" xfId="0" applyFont="1" applyFill="1" applyBorder="1"/>
    <xf numFmtId="0" fontId="0" fillId="34" borderId="10" xfId="0" applyFill="1" applyBorder="1"/>
    <xf numFmtId="0" fontId="20" fillId="34" borderId="10" xfId="0" applyFont="1" applyFill="1" applyBorder="1"/>
    <xf numFmtId="14" fontId="0" fillId="33" borderId="10" xfId="0" applyNumberForma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0" xfId="0" applyNumberFormat="1"/>
    <xf numFmtId="3" fontId="0" fillId="0" borderId="10" xfId="0" applyNumberFormat="1" applyBorder="1"/>
    <xf numFmtId="0" fontId="16" fillId="0" borderId="11" xfId="0" applyFont="1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 indent="1"/>
    </xf>
    <xf numFmtId="164" fontId="24" fillId="35" borderId="12" xfId="0" applyNumberFormat="1" applyFont="1" applyFill="1" applyBorder="1"/>
    <xf numFmtId="0" fontId="23" fillId="0" borderId="11" xfId="0" applyFont="1" applyBorder="1" applyAlignment="1">
      <alignment horizontal="left" indent="2"/>
    </xf>
    <xf numFmtId="0" fontId="21" fillId="0" borderId="11" xfId="0" applyFont="1" applyBorder="1" applyAlignment="1">
      <alignment horizontal="left"/>
    </xf>
    <xf numFmtId="164" fontId="24" fillId="33" borderId="12" xfId="0" applyNumberFormat="1" applyFont="1" applyFill="1" applyBorder="1"/>
    <xf numFmtId="3" fontId="0" fillId="0" borderId="12" xfId="0" applyNumberFormat="1" applyBorder="1" applyAlignment="1">
      <alignment horizontal="center" vertical="center"/>
    </xf>
    <xf numFmtId="3" fontId="23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2" fillId="0" borderId="11" xfId="0" applyFont="1" applyBorder="1" applyAlignment="1"/>
    <xf numFmtId="0" fontId="21" fillId="0" borderId="11" xfId="0" applyFont="1" applyBorder="1" applyAlignment="1"/>
    <xf numFmtId="0" fontId="0" fillId="0" borderId="11" xfId="0" applyBorder="1" applyAlignment="1">
      <alignment horizontal="left" indent="2"/>
    </xf>
    <xf numFmtId="0" fontId="17" fillId="35" borderId="0" xfId="0" applyFont="1" applyFill="1" applyBorder="1"/>
    <xf numFmtId="0" fontId="0" fillId="0" borderId="0" xfId="0" applyBorder="1" applyAlignment="1">
      <alignment horizontal="center" vertical="center"/>
    </xf>
    <xf numFmtId="0" fontId="19" fillId="0" borderId="11" xfId="0" applyFont="1" applyBorder="1" applyAlignment="1">
      <alignment horizontal="left" inden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164" fontId="24" fillId="35" borderId="12" xfId="0" applyNumberFormat="1" applyFont="1" applyFill="1" applyBorder="1" applyAlignment="1">
      <alignment horizontal="center"/>
    </xf>
    <xf numFmtId="164" fontId="24" fillId="33" borderId="12" xfId="0" applyNumberFormat="1" applyFont="1" applyFill="1" applyBorder="1" applyAlignment="1">
      <alignment horizontal="center"/>
    </xf>
    <xf numFmtId="0" fontId="25" fillId="0" borderId="10" xfId="0" applyFont="1" applyBorder="1"/>
    <xf numFmtId="0" fontId="0" fillId="0" borderId="14" xfId="0" applyBorder="1"/>
    <xf numFmtId="0" fontId="19" fillId="0" borderId="14" xfId="0" applyFont="1" applyBorder="1"/>
    <xf numFmtId="0" fontId="16" fillId="0" borderId="15" xfId="0" applyFont="1" applyBorder="1"/>
    <xf numFmtId="0" fontId="21" fillId="0" borderId="16" xfId="0" applyFont="1" applyBorder="1"/>
    <xf numFmtId="0" fontId="0" fillId="0" borderId="11" xfId="0" applyBorder="1"/>
    <xf numFmtId="3" fontId="0" fillId="0" borderId="12" xfId="0" applyNumberFormat="1" applyBorder="1"/>
    <xf numFmtId="14" fontId="0" fillId="0" borderId="18" xfId="0" applyNumberFormat="1" applyBorder="1" applyAlignment="1">
      <alignment horizontal="left"/>
    </xf>
    <xf numFmtId="0" fontId="19" fillId="0" borderId="19" xfId="0" applyFont="1" applyBorder="1"/>
    <xf numFmtId="0" fontId="0" fillId="0" borderId="20" xfId="0" applyBorder="1"/>
    <xf numFmtId="0" fontId="21" fillId="0" borderId="15" xfId="0" applyFont="1" applyBorder="1"/>
    <xf numFmtId="0" fontId="23" fillId="0" borderId="17" xfId="0" applyFont="1" applyBorder="1"/>
    <xf numFmtId="0" fontId="23" fillId="0" borderId="11" xfId="0" applyFont="1" applyBorder="1"/>
    <xf numFmtId="0" fontId="23" fillId="0" borderId="10" xfId="0" applyFont="1" applyBorder="1"/>
    <xf numFmtId="0" fontId="23" fillId="0" borderId="12" xfId="0" applyFont="1" applyBorder="1"/>
    <xf numFmtId="3" fontId="23" fillId="0" borderId="12" xfId="0" applyNumberFormat="1" applyFont="1" applyBorder="1"/>
    <xf numFmtId="14" fontId="23" fillId="0" borderId="11" xfId="0" applyNumberFormat="1" applyFont="1" applyBorder="1" applyAlignment="1">
      <alignment horizontal="left"/>
    </xf>
    <xf numFmtId="14" fontId="23" fillId="0" borderId="18" xfId="0" applyNumberFormat="1" applyFont="1" applyBorder="1" applyAlignment="1">
      <alignment horizontal="left"/>
    </xf>
    <xf numFmtId="0" fontId="23" fillId="0" borderId="19" xfId="0" applyFont="1" applyBorder="1"/>
    <xf numFmtId="0" fontId="23" fillId="0" borderId="20" xfId="0" applyFont="1" applyBorder="1"/>
    <xf numFmtId="0" fontId="16" fillId="0" borderId="21" xfId="0" applyFont="1" applyBorder="1"/>
    <xf numFmtId="0" fontId="18" fillId="0" borderId="16" xfId="0" applyFont="1" applyBorder="1"/>
    <xf numFmtId="3" fontId="0" fillId="0" borderId="17" xfId="0" applyNumberFormat="1" applyBorder="1"/>
    <xf numFmtId="0" fontId="0" fillId="0" borderId="22" xfId="0" applyBorder="1"/>
    <xf numFmtId="0" fontId="18" fillId="0" borderId="10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14" fontId="19" fillId="0" borderId="10" xfId="0" applyNumberFormat="1" applyFont="1" applyBorder="1" applyAlignment="1">
      <alignment horizontal="left"/>
    </xf>
    <xf numFmtId="0" fontId="19" fillId="0" borderId="13" xfId="0" applyFont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14" fontId="19" fillId="34" borderId="10" xfId="0" applyNumberFormat="1" applyFont="1" applyFill="1" applyBorder="1" applyAlignment="1">
      <alignment horizontal="left"/>
    </xf>
    <xf numFmtId="0" fontId="19" fillId="0" borderId="10" xfId="0" applyFont="1" applyFill="1" applyBorder="1"/>
    <xf numFmtId="0" fontId="19" fillId="0" borderId="0" xfId="0" applyFont="1" applyAlignment="1">
      <alignment horizontal="center" vertical="center"/>
    </xf>
    <xf numFmtId="0" fontId="16" fillId="0" borderId="11" xfId="0" applyFont="1" applyBorder="1"/>
    <xf numFmtId="0" fontId="21" fillId="0" borderId="19" xfId="0" applyFont="1" applyBorder="1"/>
    <xf numFmtId="14" fontId="0" fillId="0" borderId="0" xfId="0" applyNumberFormat="1" applyBorder="1" applyAlignment="1">
      <alignment horizontal="left"/>
    </xf>
    <xf numFmtId="0" fontId="16" fillId="0" borderId="21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21" fillId="0" borderId="21" xfId="0" applyFont="1" applyBorder="1"/>
    <xf numFmtId="0" fontId="0" fillId="0" borderId="24" xfId="0" applyBorder="1" applyAlignment="1">
      <alignment horizontal="center"/>
    </xf>
    <xf numFmtId="0" fontId="0" fillId="0" borderId="18" xfId="0" applyBorder="1"/>
    <xf numFmtId="0" fontId="0" fillId="33" borderId="20" xfId="0" applyFill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2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activeCell="B38" sqref="B38"/>
    </sheetView>
  </sheetViews>
  <sheetFormatPr defaultRowHeight="14.5" x14ac:dyDescent="0.35"/>
  <cols>
    <col min="1" max="1" width="14.36328125" style="1" customWidth="1"/>
    <col min="2" max="2" width="115.1796875" customWidth="1"/>
    <col min="3" max="3" width="17.81640625" customWidth="1"/>
  </cols>
  <sheetData>
    <row r="1" spans="1:3" x14ac:dyDescent="0.35">
      <c r="A1" s="2" t="s">
        <v>2</v>
      </c>
      <c r="B1" s="3" t="s">
        <v>0</v>
      </c>
      <c r="C1" s="3" t="s">
        <v>3</v>
      </c>
    </row>
    <row r="2" spans="1:3" x14ac:dyDescent="0.35">
      <c r="A2" s="4">
        <v>44421</v>
      </c>
      <c r="B2" s="5" t="s">
        <v>15</v>
      </c>
      <c r="C2" s="5">
        <v>3568.18</v>
      </c>
    </row>
    <row r="3" spans="1:3" x14ac:dyDescent="0.35">
      <c r="A3" s="4">
        <v>44431</v>
      </c>
      <c r="B3" s="5" t="s">
        <v>18</v>
      </c>
      <c r="C3" s="5">
        <v>15035</v>
      </c>
    </row>
    <row r="4" spans="1:3" x14ac:dyDescent="0.35">
      <c r="A4" s="4">
        <v>44447</v>
      </c>
      <c r="B4" s="5" t="s">
        <v>22</v>
      </c>
      <c r="C4" s="5">
        <v>3003</v>
      </c>
    </row>
    <row r="5" spans="1:3" x14ac:dyDescent="0.35">
      <c r="A5" s="4">
        <v>44287</v>
      </c>
      <c r="B5" s="5" t="s">
        <v>1</v>
      </c>
      <c r="C5" s="5"/>
    </row>
    <row r="6" spans="1:3" x14ac:dyDescent="0.35">
      <c r="A6" s="4">
        <v>44292</v>
      </c>
      <c r="B6" s="5" t="s">
        <v>5</v>
      </c>
      <c r="C6" s="5">
        <v>-1</v>
      </c>
    </row>
    <row r="7" spans="1:3" x14ac:dyDescent="0.35">
      <c r="A7" s="4">
        <v>44322</v>
      </c>
      <c r="B7" s="5" t="s">
        <v>7</v>
      </c>
      <c r="C7" s="5">
        <v>-1</v>
      </c>
    </row>
    <row r="8" spans="1:3" x14ac:dyDescent="0.35">
      <c r="A8" s="4">
        <v>44336</v>
      </c>
      <c r="B8" s="5" t="s">
        <v>11</v>
      </c>
      <c r="C8" s="5">
        <v>-1</v>
      </c>
    </row>
    <row r="9" spans="1:3" x14ac:dyDescent="0.35">
      <c r="A9" s="4">
        <v>44459</v>
      </c>
      <c r="B9" s="5" t="s">
        <v>25</v>
      </c>
      <c r="C9" s="5">
        <v>-1</v>
      </c>
    </row>
    <row r="10" spans="1:3" x14ac:dyDescent="0.35">
      <c r="A10" s="4">
        <v>44459</v>
      </c>
      <c r="B10" s="5" t="s">
        <v>26</v>
      </c>
      <c r="C10" s="5">
        <v>-1</v>
      </c>
    </row>
    <row r="11" spans="1:3" x14ac:dyDescent="0.35">
      <c r="A11" s="4">
        <v>44491</v>
      </c>
      <c r="B11" s="5" t="s">
        <v>29</v>
      </c>
      <c r="C11" s="5">
        <v>-1</v>
      </c>
    </row>
    <row r="12" spans="1:3" x14ac:dyDescent="0.35">
      <c r="A12" s="4">
        <v>44425</v>
      </c>
      <c r="B12" s="5" t="s">
        <v>16</v>
      </c>
      <c r="C12" s="5">
        <v>12000</v>
      </c>
    </row>
    <row r="13" spans="1:3" x14ac:dyDescent="0.35">
      <c r="A13" s="4">
        <v>44522</v>
      </c>
      <c r="B13" s="5" t="s">
        <v>16</v>
      </c>
      <c r="C13" s="5">
        <v>247</v>
      </c>
    </row>
    <row r="14" spans="1:3" x14ac:dyDescent="0.35">
      <c r="A14" s="4">
        <v>44523</v>
      </c>
      <c r="B14" s="5" t="s">
        <v>16</v>
      </c>
      <c r="C14" s="5">
        <v>-247</v>
      </c>
    </row>
    <row r="15" spans="1:3" x14ac:dyDescent="0.35">
      <c r="A15" s="4">
        <v>44501</v>
      </c>
      <c r="B15" s="5" t="s">
        <v>30</v>
      </c>
      <c r="C15" s="5">
        <v>970</v>
      </c>
    </row>
    <row r="16" spans="1:3" x14ac:dyDescent="0.35">
      <c r="A16" s="4">
        <v>44473</v>
      </c>
      <c r="B16" s="5" t="s">
        <v>27</v>
      </c>
      <c r="C16" s="5">
        <v>-1052</v>
      </c>
    </row>
    <row r="17" spans="1:3" x14ac:dyDescent="0.35">
      <c r="A17" s="4">
        <v>44441</v>
      </c>
      <c r="B17" s="5" t="s">
        <v>20</v>
      </c>
      <c r="C17" s="5">
        <v>-20000</v>
      </c>
    </row>
    <row r="18" spans="1:3" x14ac:dyDescent="0.35">
      <c r="A18" s="4">
        <v>44441</v>
      </c>
      <c r="B18" s="5" t="s">
        <v>19</v>
      </c>
      <c r="C18" s="5">
        <v>-10</v>
      </c>
    </row>
    <row r="19" spans="1:3" x14ac:dyDescent="0.35">
      <c r="A19" s="4">
        <v>44446</v>
      </c>
      <c r="B19" s="5" t="s">
        <v>21</v>
      </c>
      <c r="C19" s="5">
        <v>-5000</v>
      </c>
    </row>
    <row r="20" spans="1:3" x14ac:dyDescent="0.35">
      <c r="A20" s="4">
        <v>44337</v>
      </c>
      <c r="B20" s="5" t="s">
        <v>12</v>
      </c>
      <c r="C20" s="5">
        <v>-5000</v>
      </c>
    </row>
    <row r="21" spans="1:3" x14ac:dyDescent="0.35">
      <c r="A21" s="4">
        <v>44523</v>
      </c>
      <c r="B21" s="5" t="s">
        <v>31</v>
      </c>
      <c r="C21" s="5">
        <v>-12</v>
      </c>
    </row>
    <row r="22" spans="1:3" x14ac:dyDescent="0.35">
      <c r="A22" s="4">
        <v>44524</v>
      </c>
      <c r="B22" s="11" t="s">
        <v>32</v>
      </c>
      <c r="C22" s="5">
        <v>1600</v>
      </c>
    </row>
    <row r="23" spans="1:3" x14ac:dyDescent="0.35">
      <c r="A23" s="4">
        <v>44330</v>
      </c>
      <c r="B23" s="5" t="s">
        <v>9</v>
      </c>
      <c r="C23" s="5">
        <v>10260</v>
      </c>
    </row>
    <row r="24" spans="1:3" x14ac:dyDescent="0.35">
      <c r="A24" s="4">
        <v>44330</v>
      </c>
      <c r="B24" s="5" t="s">
        <v>8</v>
      </c>
      <c r="C24" s="5">
        <v>10260</v>
      </c>
    </row>
    <row r="25" spans="1:3" x14ac:dyDescent="0.35">
      <c r="A25" s="4">
        <v>44490</v>
      </c>
      <c r="B25" s="5" t="s">
        <v>28</v>
      </c>
      <c r="C25" s="5">
        <v>-2496</v>
      </c>
    </row>
    <row r="26" spans="1:3" x14ac:dyDescent="0.35">
      <c r="A26" s="4">
        <v>44456</v>
      </c>
      <c r="B26" s="5" t="s">
        <v>24</v>
      </c>
      <c r="C26" s="5">
        <v>-12480</v>
      </c>
    </row>
    <row r="27" spans="1:3" x14ac:dyDescent="0.35">
      <c r="A27" s="4">
        <v>44456</v>
      </c>
      <c r="B27" s="5" t="s">
        <v>23</v>
      </c>
      <c r="C27" s="5">
        <v>-3120</v>
      </c>
    </row>
    <row r="28" spans="1:3" x14ac:dyDescent="0.35">
      <c r="A28" s="4">
        <v>44291</v>
      </c>
      <c r="B28" s="5" t="s">
        <v>4</v>
      </c>
      <c r="C28" s="5">
        <v>-9424</v>
      </c>
    </row>
    <row r="29" spans="1:3" x14ac:dyDescent="0.35">
      <c r="A29" s="4">
        <v>44335</v>
      </c>
      <c r="B29" s="5" t="s">
        <v>10</v>
      </c>
      <c r="C29" s="5">
        <v>-7440</v>
      </c>
    </row>
    <row r="30" spans="1:3" x14ac:dyDescent="0.35">
      <c r="A30" s="4">
        <v>44321</v>
      </c>
      <c r="B30" s="5" t="s">
        <v>6</v>
      </c>
      <c r="C30" s="5">
        <v>-9424</v>
      </c>
    </row>
    <row r="31" spans="1:3" x14ac:dyDescent="0.35">
      <c r="A31" s="4">
        <v>44426</v>
      </c>
      <c r="B31" s="5" t="s">
        <v>17</v>
      </c>
      <c r="C31" s="5">
        <v>-15</v>
      </c>
    </row>
    <row r="32" spans="1:3" x14ac:dyDescent="0.35">
      <c r="A32" s="4">
        <v>44526</v>
      </c>
      <c r="B32" s="5" t="s">
        <v>17</v>
      </c>
      <c r="C32" s="5">
        <v>-15</v>
      </c>
    </row>
    <row r="33" spans="1:3" x14ac:dyDescent="0.35">
      <c r="A33" s="4">
        <v>44342</v>
      </c>
      <c r="B33" s="5" t="s">
        <v>14</v>
      </c>
      <c r="C33" s="5">
        <v>-2900</v>
      </c>
    </row>
    <row r="34" spans="1:3" x14ac:dyDescent="0.35">
      <c r="A34" s="4">
        <v>44342</v>
      </c>
      <c r="B34" s="5" t="s">
        <v>13</v>
      </c>
      <c r="C34" s="5">
        <v>-100</v>
      </c>
    </row>
  </sheetData>
  <sortState xmlns:xlrd2="http://schemas.microsoft.com/office/spreadsheetml/2017/richdata2" ref="A2:C99">
    <sortCondition ref="B1:B9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"/>
  <sheetViews>
    <sheetView topLeftCell="A28" workbookViewId="0">
      <selection activeCell="B17" sqref="B17"/>
    </sheetView>
  </sheetViews>
  <sheetFormatPr defaultRowHeight="14.5" x14ac:dyDescent="0.35"/>
  <cols>
    <col min="1" max="1" width="14.36328125" style="1" customWidth="1"/>
    <col min="2" max="2" width="122.7265625" customWidth="1"/>
    <col min="3" max="3" width="17.81640625" customWidth="1"/>
  </cols>
  <sheetData>
    <row r="1" spans="1:3" x14ac:dyDescent="0.35">
      <c r="A1" s="2" t="s">
        <v>2</v>
      </c>
      <c r="B1" s="3" t="s">
        <v>0</v>
      </c>
      <c r="C1" s="3" t="s">
        <v>3</v>
      </c>
    </row>
    <row r="2" spans="1:3" x14ac:dyDescent="0.35">
      <c r="A2" s="4">
        <v>44627</v>
      </c>
      <c r="B2" s="5" t="s">
        <v>33</v>
      </c>
      <c r="C2" s="5">
        <v>5000</v>
      </c>
    </row>
    <row r="3" spans="1:3" x14ac:dyDescent="0.35">
      <c r="A3" s="4">
        <v>44679</v>
      </c>
      <c r="B3" s="5" t="s">
        <v>38</v>
      </c>
      <c r="C3" s="5">
        <v>-1</v>
      </c>
    </row>
    <row r="4" spans="1:3" x14ac:dyDescent="0.35">
      <c r="A4" s="4">
        <v>44699</v>
      </c>
      <c r="B4" s="5" t="s">
        <v>46</v>
      </c>
      <c r="C4" s="5">
        <v>-1</v>
      </c>
    </row>
    <row r="5" spans="1:3" x14ac:dyDescent="0.35">
      <c r="A5" s="4">
        <v>44699</v>
      </c>
      <c r="B5" s="5" t="s">
        <v>47</v>
      </c>
      <c r="C5" s="5">
        <v>-1</v>
      </c>
    </row>
    <row r="6" spans="1:3" x14ac:dyDescent="0.35">
      <c r="A6" s="4">
        <v>44719</v>
      </c>
      <c r="B6" s="5" t="s">
        <v>51</v>
      </c>
      <c r="C6" s="5">
        <v>-1</v>
      </c>
    </row>
    <row r="7" spans="1:3" x14ac:dyDescent="0.35">
      <c r="A7" s="4">
        <v>44736</v>
      </c>
      <c r="B7" s="5" t="s">
        <v>54</v>
      </c>
      <c r="C7" s="5">
        <v>-1</v>
      </c>
    </row>
    <row r="8" spans="1:3" x14ac:dyDescent="0.35">
      <c r="A8" s="4">
        <v>44736</v>
      </c>
      <c r="B8" s="5" t="s">
        <v>55</v>
      </c>
      <c r="C8" s="5">
        <v>-1</v>
      </c>
    </row>
    <row r="9" spans="1:3" x14ac:dyDescent="0.35">
      <c r="A9" s="4">
        <v>44770</v>
      </c>
      <c r="B9" s="5" t="s">
        <v>63</v>
      </c>
      <c r="C9" s="5">
        <v>-1</v>
      </c>
    </row>
    <row r="10" spans="1:3" x14ac:dyDescent="0.35">
      <c r="A10" s="4">
        <v>44770</v>
      </c>
      <c r="B10" s="5" t="s">
        <v>62</v>
      </c>
      <c r="C10" s="5">
        <v>-1</v>
      </c>
    </row>
    <row r="11" spans="1:3" x14ac:dyDescent="0.35">
      <c r="A11" s="4">
        <v>44774</v>
      </c>
      <c r="B11" s="5" t="s">
        <v>65</v>
      </c>
      <c r="C11" s="5">
        <v>-1</v>
      </c>
    </row>
    <row r="12" spans="1:3" x14ac:dyDescent="0.35">
      <c r="A12" s="4">
        <v>44574</v>
      </c>
      <c r="B12" s="5" t="s">
        <v>16</v>
      </c>
      <c r="C12" s="5">
        <v>1553</v>
      </c>
    </row>
    <row r="13" spans="1:3" x14ac:dyDescent="0.35">
      <c r="A13" s="4">
        <v>44606</v>
      </c>
      <c r="B13" s="5" t="s">
        <v>72</v>
      </c>
      <c r="C13" s="5">
        <v>-1138</v>
      </c>
    </row>
    <row r="14" spans="1:3" x14ac:dyDescent="0.35">
      <c r="A14" s="4">
        <v>44677</v>
      </c>
      <c r="B14" s="5" t="s">
        <v>35</v>
      </c>
      <c r="C14" s="5">
        <v>9900</v>
      </c>
    </row>
    <row r="15" spans="1:3" x14ac:dyDescent="0.35">
      <c r="A15" s="4">
        <v>44677</v>
      </c>
      <c r="B15" s="5" t="s">
        <v>36</v>
      </c>
      <c r="C15" s="5">
        <v>100</v>
      </c>
    </row>
    <row r="16" spans="1:3" x14ac:dyDescent="0.35">
      <c r="A16" s="4">
        <v>44627</v>
      </c>
      <c r="B16" s="5" t="s">
        <v>72</v>
      </c>
      <c r="C16" s="5">
        <v>-880</v>
      </c>
    </row>
    <row r="17" spans="1:3" x14ac:dyDescent="0.35">
      <c r="A17" s="4">
        <v>44749</v>
      </c>
      <c r="B17" s="5" t="s">
        <v>59</v>
      </c>
      <c r="C17" s="5">
        <v>-5000</v>
      </c>
    </row>
    <row r="18" spans="1:3" x14ac:dyDescent="0.35">
      <c r="A18" s="4">
        <v>44627</v>
      </c>
      <c r="B18" s="5" t="s">
        <v>34</v>
      </c>
      <c r="C18" s="5">
        <v>-13000</v>
      </c>
    </row>
    <row r="19" spans="1:3" x14ac:dyDescent="0.35">
      <c r="A19" s="4">
        <v>44802</v>
      </c>
      <c r="B19" s="5" t="s">
        <v>68</v>
      </c>
      <c r="C19" s="5">
        <v>-2000</v>
      </c>
    </row>
    <row r="20" spans="1:3" x14ac:dyDescent="0.35">
      <c r="A20" s="17">
        <v>44789</v>
      </c>
      <c r="B20" s="11" t="s">
        <v>69</v>
      </c>
      <c r="C20" s="11">
        <v>4720</v>
      </c>
    </row>
    <row r="21" spans="1:3" x14ac:dyDescent="0.35">
      <c r="A21" s="17">
        <v>44803</v>
      </c>
      <c r="B21" s="11" t="s">
        <v>69</v>
      </c>
      <c r="C21" s="11">
        <v>9520</v>
      </c>
    </row>
    <row r="22" spans="1:3" x14ac:dyDescent="0.35">
      <c r="A22" s="17">
        <v>44571</v>
      </c>
      <c r="B22" s="11" t="s">
        <v>32</v>
      </c>
      <c r="C22" s="11">
        <v>3600</v>
      </c>
    </row>
    <row r="23" spans="1:3" x14ac:dyDescent="0.35">
      <c r="A23" s="17">
        <v>44571</v>
      </c>
      <c r="B23" s="11" t="s">
        <v>32</v>
      </c>
      <c r="C23" s="11">
        <v>1520</v>
      </c>
    </row>
    <row r="24" spans="1:3" x14ac:dyDescent="0.35">
      <c r="A24" s="17">
        <v>44610</v>
      </c>
      <c r="B24" s="11" t="s">
        <v>32</v>
      </c>
      <c r="C24" s="11">
        <v>3680</v>
      </c>
    </row>
    <row r="25" spans="1:3" x14ac:dyDescent="0.35">
      <c r="A25" s="17">
        <v>44641</v>
      </c>
      <c r="B25" s="11" t="s">
        <v>32</v>
      </c>
      <c r="C25" s="11">
        <v>3600</v>
      </c>
    </row>
    <row r="26" spans="1:3" x14ac:dyDescent="0.35">
      <c r="A26" s="17">
        <v>44649</v>
      </c>
      <c r="B26" s="11" t="s">
        <v>32</v>
      </c>
      <c r="C26" s="11">
        <v>3600</v>
      </c>
    </row>
    <row r="27" spans="1:3" x14ac:dyDescent="0.35">
      <c r="A27" s="17">
        <v>44678</v>
      </c>
      <c r="B27" s="11" t="s">
        <v>32</v>
      </c>
      <c r="C27" s="11">
        <v>7200</v>
      </c>
    </row>
    <row r="28" spans="1:3" x14ac:dyDescent="0.35">
      <c r="A28" s="17">
        <v>44706</v>
      </c>
      <c r="B28" s="11" t="s">
        <v>32</v>
      </c>
      <c r="C28" s="11">
        <v>6080</v>
      </c>
    </row>
    <row r="29" spans="1:3" x14ac:dyDescent="0.35">
      <c r="A29" s="17">
        <v>44748</v>
      </c>
      <c r="B29" s="11" t="s">
        <v>32</v>
      </c>
      <c r="C29" s="11">
        <v>7200</v>
      </c>
    </row>
    <row r="30" spans="1:3" x14ac:dyDescent="0.35">
      <c r="A30" s="4">
        <v>44687</v>
      </c>
      <c r="B30" s="5" t="s">
        <v>40</v>
      </c>
      <c r="C30" s="5">
        <v>8100</v>
      </c>
    </row>
    <row r="31" spans="1:3" x14ac:dyDescent="0.35">
      <c r="A31" s="4">
        <v>44692</v>
      </c>
      <c r="B31" s="5" t="s">
        <v>41</v>
      </c>
      <c r="C31" s="5">
        <v>10714.91</v>
      </c>
    </row>
    <row r="32" spans="1:3" x14ac:dyDescent="0.35">
      <c r="A32" s="4">
        <v>44697</v>
      </c>
      <c r="B32" s="5" t="s">
        <v>42</v>
      </c>
      <c r="C32" s="5">
        <v>11058.3</v>
      </c>
    </row>
    <row r="33" spans="1:3" x14ac:dyDescent="0.35">
      <c r="A33" s="4">
        <v>44699</v>
      </c>
      <c r="B33" s="5" t="s">
        <v>45</v>
      </c>
      <c r="C33" s="5">
        <v>9155.7000000000007</v>
      </c>
    </row>
    <row r="34" spans="1:3" x14ac:dyDescent="0.35">
      <c r="A34" s="4">
        <v>44718</v>
      </c>
      <c r="B34" s="5" t="s">
        <v>48</v>
      </c>
      <c r="C34" s="5">
        <v>13432</v>
      </c>
    </row>
    <row r="35" spans="1:3" x14ac:dyDescent="0.35">
      <c r="A35" s="4">
        <v>44718</v>
      </c>
      <c r="B35" s="5" t="s">
        <v>49</v>
      </c>
      <c r="C35" s="5">
        <v>13024</v>
      </c>
    </row>
    <row r="36" spans="1:3" x14ac:dyDescent="0.35">
      <c r="A36" s="4">
        <v>44743</v>
      </c>
      <c r="B36" s="5" t="s">
        <v>56</v>
      </c>
      <c r="C36" s="5">
        <v>12096</v>
      </c>
    </row>
    <row r="37" spans="1:3" x14ac:dyDescent="0.35">
      <c r="A37" s="4">
        <v>44743</v>
      </c>
      <c r="B37" s="5" t="s">
        <v>57</v>
      </c>
      <c r="C37" s="5">
        <v>11840</v>
      </c>
    </row>
    <row r="38" spans="1:3" x14ac:dyDescent="0.35">
      <c r="A38" s="4">
        <v>44743</v>
      </c>
      <c r="B38" s="5" t="s">
        <v>58</v>
      </c>
      <c r="C38" s="5">
        <v>11248</v>
      </c>
    </row>
    <row r="39" spans="1:3" x14ac:dyDescent="0.35">
      <c r="A39" s="4">
        <v>44778</v>
      </c>
      <c r="B39" s="5" t="s">
        <v>66</v>
      </c>
      <c r="C39" s="5">
        <v>12096</v>
      </c>
    </row>
    <row r="40" spans="1:3" x14ac:dyDescent="0.35">
      <c r="A40" s="4">
        <v>44698</v>
      </c>
      <c r="B40" s="5" t="s">
        <v>43</v>
      </c>
      <c r="C40" s="5">
        <v>-7296</v>
      </c>
    </row>
    <row r="41" spans="1:3" x14ac:dyDescent="0.35">
      <c r="A41" s="4">
        <v>44769</v>
      </c>
      <c r="B41" s="5" t="s">
        <v>60</v>
      </c>
      <c r="C41" s="5">
        <v>-9240</v>
      </c>
    </row>
    <row r="42" spans="1:3" x14ac:dyDescent="0.35">
      <c r="A42" s="4">
        <v>44735</v>
      </c>
      <c r="B42" s="5" t="s">
        <v>53</v>
      </c>
      <c r="C42" s="5">
        <v>-10120</v>
      </c>
    </row>
    <row r="43" spans="1:3" x14ac:dyDescent="0.35">
      <c r="A43" s="4">
        <v>44698</v>
      </c>
      <c r="B43" s="5" t="s">
        <v>44</v>
      </c>
      <c r="C43" s="5">
        <v>-8360</v>
      </c>
    </row>
    <row r="44" spans="1:3" x14ac:dyDescent="0.35">
      <c r="A44" s="4">
        <v>44769</v>
      </c>
      <c r="B44" s="5" t="s">
        <v>61</v>
      </c>
      <c r="C44" s="5">
        <v>-8360</v>
      </c>
    </row>
    <row r="45" spans="1:3" x14ac:dyDescent="0.35">
      <c r="A45" s="4">
        <v>44718</v>
      </c>
      <c r="B45" s="5" t="s">
        <v>50</v>
      </c>
      <c r="C45" s="5">
        <v>-6160</v>
      </c>
    </row>
    <row r="46" spans="1:3" x14ac:dyDescent="0.35">
      <c r="A46" s="4">
        <v>44735</v>
      </c>
      <c r="B46" s="5" t="s">
        <v>52</v>
      </c>
      <c r="C46" s="5">
        <v>-9680</v>
      </c>
    </row>
    <row r="47" spans="1:3" x14ac:dyDescent="0.35">
      <c r="A47" s="4">
        <v>44678</v>
      </c>
      <c r="B47" s="5" t="s">
        <v>37</v>
      </c>
      <c r="C47" s="5">
        <v>-8816</v>
      </c>
    </row>
    <row r="48" spans="1:3" x14ac:dyDescent="0.35">
      <c r="A48" s="4">
        <v>44771</v>
      </c>
      <c r="B48" s="5" t="s">
        <v>64</v>
      </c>
      <c r="C48" s="5">
        <v>-9280</v>
      </c>
    </row>
    <row r="49" spans="1:3" x14ac:dyDescent="0.35">
      <c r="A49" s="4">
        <v>44572</v>
      </c>
      <c r="B49" s="5" t="s">
        <v>17</v>
      </c>
      <c r="C49" s="5">
        <v>-15</v>
      </c>
    </row>
    <row r="50" spans="1:3" x14ac:dyDescent="0.35">
      <c r="A50" s="4">
        <v>44572</v>
      </c>
      <c r="B50" s="5" t="s">
        <v>17</v>
      </c>
      <c r="C50" s="5">
        <v>-15</v>
      </c>
    </row>
    <row r="51" spans="1:3" x14ac:dyDescent="0.35">
      <c r="A51" s="4">
        <v>44614</v>
      </c>
      <c r="B51" s="5" t="s">
        <v>17</v>
      </c>
      <c r="C51" s="5">
        <v>-15</v>
      </c>
    </row>
    <row r="52" spans="1:3" x14ac:dyDescent="0.35">
      <c r="A52" s="4">
        <v>44642</v>
      </c>
      <c r="B52" s="5" t="s">
        <v>17</v>
      </c>
      <c r="C52" s="5">
        <v>-15</v>
      </c>
    </row>
    <row r="53" spans="1:3" x14ac:dyDescent="0.35">
      <c r="A53" s="4">
        <v>44650</v>
      </c>
      <c r="B53" s="5" t="s">
        <v>17</v>
      </c>
      <c r="C53" s="5">
        <v>-15</v>
      </c>
    </row>
    <row r="54" spans="1:3" x14ac:dyDescent="0.35">
      <c r="A54" s="4">
        <v>44679</v>
      </c>
      <c r="B54" s="5" t="s">
        <v>17</v>
      </c>
      <c r="C54" s="5">
        <v>-15</v>
      </c>
    </row>
    <row r="55" spans="1:3" x14ac:dyDescent="0.35">
      <c r="A55" s="4">
        <v>44749</v>
      </c>
      <c r="B55" s="5" t="s">
        <v>17</v>
      </c>
      <c r="C55" s="5">
        <v>-15</v>
      </c>
    </row>
    <row r="56" spans="1:3" x14ac:dyDescent="0.35">
      <c r="A56" s="4">
        <v>44790</v>
      </c>
      <c r="B56" s="5" t="s">
        <v>17</v>
      </c>
      <c r="C56" s="5">
        <v>-15</v>
      </c>
    </row>
    <row r="57" spans="1:3" x14ac:dyDescent="0.35">
      <c r="A57" s="4">
        <v>44804</v>
      </c>
      <c r="B57" s="5" t="s">
        <v>17</v>
      </c>
      <c r="C57" s="5">
        <v>-15</v>
      </c>
    </row>
    <row r="58" spans="1:3" x14ac:dyDescent="0.35">
      <c r="A58" s="4">
        <v>44683</v>
      </c>
      <c r="B58" s="5" t="s">
        <v>39</v>
      </c>
      <c r="C58" s="5">
        <v>60</v>
      </c>
    </row>
    <row r="59" spans="1:3" x14ac:dyDescent="0.35">
      <c r="A59" s="4">
        <v>44802</v>
      </c>
      <c r="B59" s="5" t="s">
        <v>67</v>
      </c>
      <c r="C59" s="5">
        <v>30</v>
      </c>
    </row>
    <row r="60" spans="1:3" x14ac:dyDescent="0.35">
      <c r="A60" s="4">
        <v>44694</v>
      </c>
      <c r="B60" s="5" t="s">
        <v>73</v>
      </c>
      <c r="C60" s="5">
        <v>-1280</v>
      </c>
    </row>
  </sheetData>
  <autoFilter ref="A1:C60" xr:uid="{00000000-0001-0000-0100-000000000000}"/>
  <sortState xmlns:xlrd2="http://schemas.microsoft.com/office/spreadsheetml/2017/richdata2" ref="A2:C99">
    <sortCondition ref="B1:B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B30" sqref="B30"/>
    </sheetView>
  </sheetViews>
  <sheetFormatPr defaultRowHeight="14.5" x14ac:dyDescent="0.35"/>
  <cols>
    <col min="1" max="1" width="10.6328125" customWidth="1"/>
    <col min="2" max="2" width="70.6328125" style="8" customWidth="1"/>
    <col min="3" max="3" width="18.453125" customWidth="1"/>
  </cols>
  <sheetData>
    <row r="1" spans="1:3" x14ac:dyDescent="0.35">
      <c r="A1" s="2" t="s">
        <v>2</v>
      </c>
      <c r="B1" s="6" t="s">
        <v>0</v>
      </c>
      <c r="C1" s="3" t="s">
        <v>3</v>
      </c>
    </row>
    <row r="2" spans="1:3" x14ac:dyDescent="0.35">
      <c r="A2" s="4">
        <v>44687</v>
      </c>
      <c r="B2" s="7" t="s">
        <v>40</v>
      </c>
      <c r="C2" s="5">
        <v>8100</v>
      </c>
    </row>
    <row r="3" spans="1:3" x14ac:dyDescent="0.35">
      <c r="A3" s="4">
        <v>44692</v>
      </c>
      <c r="B3" s="7" t="s">
        <v>41</v>
      </c>
      <c r="C3" s="5">
        <v>10714.91</v>
      </c>
    </row>
    <row r="4" spans="1:3" x14ac:dyDescent="0.35">
      <c r="A4" s="4">
        <v>44697</v>
      </c>
      <c r="B4" s="7" t="s">
        <v>42</v>
      </c>
      <c r="C4" s="5">
        <v>11058.3</v>
      </c>
    </row>
    <row r="5" spans="1:3" x14ac:dyDescent="0.35">
      <c r="A5" s="4">
        <v>44699</v>
      </c>
      <c r="B5" s="7" t="s">
        <v>45</v>
      </c>
      <c r="C5" s="5">
        <v>9155.7000000000007</v>
      </c>
    </row>
    <row r="6" spans="1:3" x14ac:dyDescent="0.35">
      <c r="A6" s="4">
        <v>44718</v>
      </c>
      <c r="B6" s="7" t="s">
        <v>48</v>
      </c>
      <c r="C6" s="5">
        <v>13432</v>
      </c>
    </row>
    <row r="7" spans="1:3" x14ac:dyDescent="0.35">
      <c r="A7" s="4">
        <v>44718</v>
      </c>
      <c r="B7" s="7" t="s">
        <v>49</v>
      </c>
      <c r="C7" s="5">
        <v>13024</v>
      </c>
    </row>
    <row r="8" spans="1:3" x14ac:dyDescent="0.35">
      <c r="A8" s="4">
        <v>44743</v>
      </c>
      <c r="B8" s="7" t="s">
        <v>56</v>
      </c>
      <c r="C8" s="5">
        <v>12096</v>
      </c>
    </row>
    <row r="9" spans="1:3" x14ac:dyDescent="0.35">
      <c r="A9" s="4">
        <v>44743</v>
      </c>
      <c r="B9" s="7" t="s">
        <v>57</v>
      </c>
      <c r="C9" s="5">
        <v>11840</v>
      </c>
    </row>
    <row r="10" spans="1:3" x14ac:dyDescent="0.35">
      <c r="A10" s="4">
        <v>44743</v>
      </c>
      <c r="B10" s="7" t="s">
        <v>58</v>
      </c>
      <c r="C10" s="5">
        <v>11248</v>
      </c>
    </row>
    <row r="11" spans="1:3" x14ac:dyDescent="0.35">
      <c r="A11" s="4">
        <v>44778</v>
      </c>
      <c r="B11" s="7" t="s">
        <v>66</v>
      </c>
      <c r="C11" s="5">
        <v>12096</v>
      </c>
    </row>
    <row r="12" spans="1:3" x14ac:dyDescent="0.35">
      <c r="A12" s="4">
        <v>44698</v>
      </c>
      <c r="B12" s="7" t="s">
        <v>43</v>
      </c>
      <c r="C12" s="5">
        <v>-7296</v>
      </c>
    </row>
    <row r="13" spans="1:3" x14ac:dyDescent="0.35">
      <c r="A13" s="4">
        <v>44769</v>
      </c>
      <c r="B13" s="7" t="s">
        <v>60</v>
      </c>
      <c r="C13" s="5">
        <v>-9240</v>
      </c>
    </row>
    <row r="14" spans="1:3" x14ac:dyDescent="0.35">
      <c r="A14" s="4">
        <v>44735</v>
      </c>
      <c r="B14" s="7" t="s">
        <v>53</v>
      </c>
      <c r="C14" s="5">
        <v>-10120</v>
      </c>
    </row>
    <row r="15" spans="1:3" x14ac:dyDescent="0.35">
      <c r="A15" s="4">
        <v>44698</v>
      </c>
      <c r="B15" s="7" t="s">
        <v>44</v>
      </c>
      <c r="C15" s="5">
        <v>-8360</v>
      </c>
    </row>
    <row r="16" spans="1:3" x14ac:dyDescent="0.35">
      <c r="A16" s="4">
        <v>44769</v>
      </c>
      <c r="B16" s="7" t="s">
        <v>61</v>
      </c>
      <c r="C16" s="5">
        <v>-8360</v>
      </c>
    </row>
    <row r="17" spans="1:3" x14ac:dyDescent="0.35">
      <c r="A17" s="4">
        <v>44718</v>
      </c>
      <c r="B17" s="7" t="s">
        <v>50</v>
      </c>
      <c r="C17" s="5">
        <v>-6160</v>
      </c>
    </row>
    <row r="18" spans="1:3" x14ac:dyDescent="0.35">
      <c r="A18" s="4">
        <v>44735</v>
      </c>
      <c r="B18" s="7" t="s">
        <v>52</v>
      </c>
      <c r="C18" s="5">
        <v>-9680</v>
      </c>
    </row>
    <row r="19" spans="1:3" x14ac:dyDescent="0.35">
      <c r="A19" s="4">
        <v>44678</v>
      </c>
      <c r="B19" s="7" t="s">
        <v>37</v>
      </c>
      <c r="C19" s="5">
        <v>-8816</v>
      </c>
    </row>
    <row r="20" spans="1:3" x14ac:dyDescent="0.35">
      <c r="A20" s="4">
        <v>44771</v>
      </c>
      <c r="B20" s="7" t="s">
        <v>64</v>
      </c>
      <c r="C20" s="5">
        <v>-9280</v>
      </c>
    </row>
    <row r="21" spans="1:3" x14ac:dyDescent="0.35">
      <c r="A21" s="4">
        <v>44677</v>
      </c>
      <c r="B21" s="7" t="s">
        <v>35</v>
      </c>
      <c r="C21" s="5">
        <v>9900</v>
      </c>
    </row>
    <row r="22" spans="1:3" x14ac:dyDescent="0.35">
      <c r="A22" s="4">
        <v>44677</v>
      </c>
      <c r="B22" s="7" t="s">
        <v>36</v>
      </c>
      <c r="C22" s="5">
        <v>100</v>
      </c>
    </row>
    <row r="23" spans="1:3" x14ac:dyDescent="0.35">
      <c r="A23" s="4">
        <v>44421</v>
      </c>
      <c r="B23" s="5" t="s">
        <v>15</v>
      </c>
      <c r="C23" s="5">
        <v>3568.18</v>
      </c>
    </row>
    <row r="24" spans="1:3" x14ac:dyDescent="0.35">
      <c r="A24" s="4">
        <v>44431</v>
      </c>
      <c r="B24" s="5" t="s">
        <v>18</v>
      </c>
      <c r="C24" s="5">
        <v>15035</v>
      </c>
    </row>
    <row r="25" spans="1:3" x14ac:dyDescent="0.35">
      <c r="A25" s="4">
        <v>44447</v>
      </c>
      <c r="B25" s="5" t="s">
        <v>22</v>
      </c>
      <c r="C25" s="5">
        <v>3003</v>
      </c>
    </row>
    <row r="26" spans="1:3" x14ac:dyDescent="0.35">
      <c r="A26" s="4">
        <v>44330</v>
      </c>
      <c r="B26" s="5" t="s">
        <v>9</v>
      </c>
      <c r="C26" s="5">
        <v>10260</v>
      </c>
    </row>
    <row r="27" spans="1:3" x14ac:dyDescent="0.35">
      <c r="A27" s="4">
        <v>44330</v>
      </c>
      <c r="B27" s="5" t="s">
        <v>8</v>
      </c>
      <c r="C27" s="5">
        <v>10260</v>
      </c>
    </row>
    <row r="28" spans="1:3" x14ac:dyDescent="0.35">
      <c r="A28" s="4">
        <v>44490</v>
      </c>
      <c r="B28" s="5" t="s">
        <v>28</v>
      </c>
      <c r="C28" s="5">
        <v>-2496</v>
      </c>
    </row>
    <row r="29" spans="1:3" x14ac:dyDescent="0.35">
      <c r="A29" s="4">
        <v>44456</v>
      </c>
      <c r="B29" s="5" t="s">
        <v>24</v>
      </c>
      <c r="C29" s="5">
        <v>-12480</v>
      </c>
    </row>
    <row r="30" spans="1:3" x14ac:dyDescent="0.35">
      <c r="A30" s="4">
        <v>44456</v>
      </c>
      <c r="B30" s="5" t="s">
        <v>23</v>
      </c>
      <c r="C30" s="5">
        <v>-3120</v>
      </c>
    </row>
    <row r="31" spans="1:3" x14ac:dyDescent="0.35">
      <c r="A31" s="4">
        <v>44291</v>
      </c>
      <c r="B31" s="5" t="s">
        <v>4</v>
      </c>
      <c r="C31" s="5">
        <v>-9424</v>
      </c>
    </row>
    <row r="32" spans="1:3" x14ac:dyDescent="0.35">
      <c r="A32" s="4">
        <v>44335</v>
      </c>
      <c r="B32" s="5" t="s">
        <v>10</v>
      </c>
      <c r="C32" s="5">
        <v>-7440</v>
      </c>
    </row>
    <row r="33" spans="1:3" x14ac:dyDescent="0.35">
      <c r="A33" s="4">
        <v>44321</v>
      </c>
      <c r="B33" s="5" t="s">
        <v>6</v>
      </c>
      <c r="C33" s="5">
        <v>-9424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8235-2DB0-4C44-B384-41FC049011AE}">
  <dimension ref="A1:F21"/>
  <sheetViews>
    <sheetView tabSelected="1" workbookViewId="0">
      <selection activeCell="B9" sqref="B9"/>
    </sheetView>
  </sheetViews>
  <sheetFormatPr defaultRowHeight="14.5" x14ac:dyDescent="0.35"/>
  <cols>
    <col min="1" max="1" width="12.81640625" customWidth="1"/>
    <col min="2" max="2" width="44.36328125" customWidth="1"/>
    <col min="3" max="3" width="18.36328125" customWidth="1"/>
    <col min="4" max="4" width="6.54296875" customWidth="1"/>
    <col min="5" max="5" width="61.7265625" customWidth="1"/>
    <col min="6" max="6" width="11" style="38" customWidth="1"/>
  </cols>
  <sheetData>
    <row r="1" spans="1:6" ht="15.5" x14ac:dyDescent="0.35">
      <c r="A1" s="77" t="s">
        <v>114</v>
      </c>
      <c r="B1" s="78" t="s">
        <v>113</v>
      </c>
      <c r="C1" s="79" t="s">
        <v>3</v>
      </c>
      <c r="E1" s="80" t="s">
        <v>112</v>
      </c>
      <c r="F1" s="81"/>
    </row>
    <row r="2" spans="1:6" x14ac:dyDescent="0.35">
      <c r="A2" s="74" t="s">
        <v>105</v>
      </c>
      <c r="B2" s="7" t="s">
        <v>101</v>
      </c>
      <c r="C2" s="48">
        <v>32100</v>
      </c>
      <c r="E2" s="22" t="s">
        <v>75</v>
      </c>
      <c r="F2" s="39"/>
    </row>
    <row r="3" spans="1:6" x14ac:dyDescent="0.35">
      <c r="A3" s="47"/>
      <c r="B3" s="7" t="s">
        <v>109</v>
      </c>
      <c r="C3" s="48">
        <v>50720</v>
      </c>
      <c r="E3" s="37" t="s">
        <v>111</v>
      </c>
      <c r="F3" s="40">
        <v>3815</v>
      </c>
    </row>
    <row r="4" spans="1:6" x14ac:dyDescent="0.35">
      <c r="A4" s="47"/>
      <c r="B4" s="7" t="s">
        <v>103</v>
      </c>
      <c r="C4" s="23">
        <v>6553</v>
      </c>
      <c r="E4" s="22" t="s">
        <v>77</v>
      </c>
      <c r="F4" s="40"/>
    </row>
    <row r="5" spans="1:6" ht="16" thickBot="1" x14ac:dyDescent="0.4">
      <c r="A5" s="49"/>
      <c r="B5" s="75" t="s">
        <v>100</v>
      </c>
      <c r="C5" s="51">
        <f>SUM(C2:C4)</f>
        <v>89373</v>
      </c>
      <c r="E5" s="24" t="s">
        <v>89</v>
      </c>
      <c r="F5" s="41" t="s">
        <v>110</v>
      </c>
    </row>
    <row r="6" spans="1:6" ht="18.5" x14ac:dyDescent="0.45">
      <c r="A6" s="76"/>
      <c r="E6" s="32" t="s">
        <v>78</v>
      </c>
      <c r="F6" s="40"/>
    </row>
    <row r="7" spans="1:6" ht="15.5" x14ac:dyDescent="0.35">
      <c r="B7" s="8"/>
      <c r="C7" s="20"/>
      <c r="E7" s="26" t="s">
        <v>79</v>
      </c>
      <c r="F7" s="40">
        <v>2500</v>
      </c>
    </row>
    <row r="8" spans="1:6" x14ac:dyDescent="0.35">
      <c r="B8" s="8"/>
      <c r="E8" s="22" t="s">
        <v>80</v>
      </c>
      <c r="F8" s="40"/>
    </row>
    <row r="9" spans="1:6" x14ac:dyDescent="0.35">
      <c r="E9" s="34" t="s">
        <v>81</v>
      </c>
      <c r="F9" s="40">
        <v>9391.11</v>
      </c>
    </row>
    <row r="10" spans="1:6" x14ac:dyDescent="0.35">
      <c r="E10" s="34" t="s">
        <v>82</v>
      </c>
      <c r="F10" s="40">
        <v>550</v>
      </c>
    </row>
    <row r="11" spans="1:6" ht="15.5" x14ac:dyDescent="0.35">
      <c r="E11" s="27" t="s">
        <v>83</v>
      </c>
      <c r="F11" s="40"/>
    </row>
    <row r="12" spans="1:6" x14ac:dyDescent="0.35">
      <c r="E12" s="34" t="s">
        <v>84</v>
      </c>
      <c r="F12" s="40">
        <v>90</v>
      </c>
    </row>
    <row r="13" spans="1:6" ht="15.5" x14ac:dyDescent="0.35">
      <c r="E13" s="33" t="s">
        <v>86</v>
      </c>
      <c r="F13" s="29">
        <v>1200</v>
      </c>
    </row>
    <row r="14" spans="1:6" ht="15.5" x14ac:dyDescent="0.35">
      <c r="E14" s="33" t="s">
        <v>87</v>
      </c>
      <c r="F14" s="30">
        <v>2200</v>
      </c>
    </row>
    <row r="15" spans="1:6" x14ac:dyDescent="0.35">
      <c r="E15" s="22" t="s">
        <v>88</v>
      </c>
      <c r="F15" s="31">
        <v>2400</v>
      </c>
    </row>
    <row r="16" spans="1:6" ht="15" thickBot="1" x14ac:dyDescent="0.4">
      <c r="E16" s="82" t="s">
        <v>90</v>
      </c>
      <c r="F16" s="83" t="s">
        <v>110</v>
      </c>
    </row>
    <row r="17" spans="1:6" ht="19" thickBot="1" x14ac:dyDescent="0.5">
      <c r="E17" s="65"/>
      <c r="F17" s="84">
        <f>SUM(F2:F16)</f>
        <v>22146.11</v>
      </c>
    </row>
    <row r="18" spans="1:6" ht="15" thickBot="1" x14ac:dyDescent="0.4"/>
    <row r="19" spans="1:6" x14ac:dyDescent="0.35">
      <c r="A19" s="45" t="s">
        <v>104</v>
      </c>
      <c r="B19" s="63" t="s">
        <v>93</v>
      </c>
      <c r="C19" s="64">
        <v>169647.55</v>
      </c>
      <c r="E19" s="45" t="s">
        <v>106</v>
      </c>
      <c r="F19" s="85"/>
    </row>
    <row r="20" spans="1:6" ht="15" thickBot="1" x14ac:dyDescent="0.4">
      <c r="A20" s="65"/>
      <c r="B20" s="50" t="s">
        <v>92</v>
      </c>
      <c r="C20" s="51">
        <v>0</v>
      </c>
      <c r="E20" s="47" t="s">
        <v>107</v>
      </c>
      <c r="F20" s="86">
        <v>14128</v>
      </c>
    </row>
    <row r="21" spans="1:6" ht="15" thickBot="1" x14ac:dyDescent="0.4">
      <c r="E21" s="82" t="s">
        <v>108</v>
      </c>
      <c r="F21" s="87">
        <v>2386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G2" sqref="G2:G10"/>
    </sheetView>
  </sheetViews>
  <sheetFormatPr defaultRowHeight="14.5" x14ac:dyDescent="0.35"/>
  <cols>
    <col min="1" max="1" width="10.6328125" customWidth="1"/>
    <col min="2" max="2" width="118.6328125" style="8" customWidth="1"/>
    <col min="3" max="3" width="18.453125" customWidth="1"/>
    <col min="4" max="4" width="7.1796875" customWidth="1"/>
    <col min="5" max="5" width="15.54296875" customWidth="1"/>
    <col min="6" max="6" width="50.1796875" customWidth="1"/>
  </cols>
  <sheetData>
    <row r="1" spans="1:7" x14ac:dyDescent="0.35">
      <c r="A1" s="2" t="s">
        <v>2</v>
      </c>
      <c r="B1" s="6" t="s">
        <v>0</v>
      </c>
      <c r="C1" s="3" t="s">
        <v>3</v>
      </c>
      <c r="E1" s="2" t="s">
        <v>2</v>
      </c>
      <c r="F1" s="6" t="s">
        <v>0</v>
      </c>
      <c r="G1" s="3" t="s">
        <v>3</v>
      </c>
    </row>
    <row r="2" spans="1:7" x14ac:dyDescent="0.35">
      <c r="A2" s="4">
        <v>44687</v>
      </c>
      <c r="B2" s="7" t="s">
        <v>40</v>
      </c>
      <c r="C2" s="5">
        <v>8100</v>
      </c>
      <c r="E2" s="4">
        <v>44698</v>
      </c>
      <c r="F2" s="7" t="s">
        <v>43</v>
      </c>
      <c r="G2" s="5">
        <v>-7296</v>
      </c>
    </row>
    <row r="3" spans="1:7" x14ac:dyDescent="0.35">
      <c r="A3" s="4">
        <v>44692</v>
      </c>
      <c r="B3" s="7" t="s">
        <v>41</v>
      </c>
      <c r="C3" s="5">
        <v>10714.91</v>
      </c>
      <c r="E3" s="4">
        <v>44769</v>
      </c>
      <c r="F3" s="7" t="s">
        <v>60</v>
      </c>
      <c r="G3" s="5">
        <v>-9240</v>
      </c>
    </row>
    <row r="4" spans="1:7" x14ac:dyDescent="0.35">
      <c r="A4" s="4">
        <v>44697</v>
      </c>
      <c r="B4" s="7" t="s">
        <v>42</v>
      </c>
      <c r="C4" s="5">
        <v>11058.3</v>
      </c>
      <c r="E4" s="4">
        <v>44735</v>
      </c>
      <c r="F4" s="7" t="s">
        <v>53</v>
      </c>
      <c r="G4" s="5">
        <v>-10120</v>
      </c>
    </row>
    <row r="5" spans="1:7" x14ac:dyDescent="0.35">
      <c r="A5" s="4">
        <v>44699</v>
      </c>
      <c r="B5" s="7" t="s">
        <v>45</v>
      </c>
      <c r="C5" s="5">
        <v>9155.7000000000007</v>
      </c>
      <c r="E5" s="4">
        <v>44698</v>
      </c>
      <c r="F5" s="7" t="s">
        <v>44</v>
      </c>
      <c r="G5" s="5">
        <v>-8360</v>
      </c>
    </row>
    <row r="6" spans="1:7" x14ac:dyDescent="0.35">
      <c r="A6" s="4">
        <v>44718</v>
      </c>
      <c r="B6" s="7" t="s">
        <v>48</v>
      </c>
      <c r="C6" s="5">
        <v>13432</v>
      </c>
      <c r="E6" s="4">
        <v>44769</v>
      </c>
      <c r="F6" s="7" t="s">
        <v>61</v>
      </c>
      <c r="G6" s="5">
        <v>-8360</v>
      </c>
    </row>
    <row r="7" spans="1:7" x14ac:dyDescent="0.35">
      <c r="A7" s="4">
        <v>44718</v>
      </c>
      <c r="B7" s="7" t="s">
        <v>49</v>
      </c>
      <c r="C7" s="5">
        <v>13024</v>
      </c>
      <c r="E7" s="4">
        <v>44718</v>
      </c>
      <c r="F7" s="7" t="s">
        <v>50</v>
      </c>
      <c r="G7" s="5">
        <v>-6160</v>
      </c>
    </row>
    <row r="8" spans="1:7" x14ac:dyDescent="0.35">
      <c r="A8" s="4">
        <v>44743</v>
      </c>
      <c r="B8" s="7" t="s">
        <v>56</v>
      </c>
      <c r="C8" s="5">
        <v>12096</v>
      </c>
      <c r="E8" s="4">
        <v>44735</v>
      </c>
      <c r="F8" s="7" t="s">
        <v>52</v>
      </c>
      <c r="G8" s="5">
        <v>-9680</v>
      </c>
    </row>
    <row r="9" spans="1:7" x14ac:dyDescent="0.35">
      <c r="A9" s="4">
        <v>44743</v>
      </c>
      <c r="B9" s="7" t="s">
        <v>57</v>
      </c>
      <c r="C9" s="5">
        <v>11840</v>
      </c>
      <c r="E9" s="4">
        <v>44678</v>
      </c>
      <c r="F9" s="7" t="s">
        <v>37</v>
      </c>
      <c r="G9" s="5">
        <v>-8816</v>
      </c>
    </row>
    <row r="10" spans="1:7" x14ac:dyDescent="0.35">
      <c r="A10" s="4">
        <v>44743</v>
      </c>
      <c r="B10" s="7" t="s">
        <v>58</v>
      </c>
      <c r="C10" s="5">
        <v>11248</v>
      </c>
      <c r="E10" s="4">
        <v>44771</v>
      </c>
      <c r="F10" s="7" t="s">
        <v>64</v>
      </c>
      <c r="G10" s="5">
        <v>-9280</v>
      </c>
    </row>
    <row r="11" spans="1:7" x14ac:dyDescent="0.35">
      <c r="A11" s="4">
        <v>44778</v>
      </c>
      <c r="B11" s="7" t="s">
        <v>66</v>
      </c>
      <c r="C11" s="5">
        <v>12096</v>
      </c>
      <c r="E11" s="13">
        <v>44490</v>
      </c>
      <c r="F11" s="14" t="s">
        <v>28</v>
      </c>
      <c r="G11" s="15">
        <v>-2496</v>
      </c>
    </row>
    <row r="12" spans="1:7" x14ac:dyDescent="0.35">
      <c r="A12" s="13">
        <v>44421</v>
      </c>
      <c r="B12" s="16" t="s">
        <v>15</v>
      </c>
      <c r="C12" s="15">
        <v>3568.18</v>
      </c>
      <c r="E12" s="13">
        <v>44456</v>
      </c>
      <c r="F12" s="14" t="s">
        <v>24</v>
      </c>
      <c r="G12" s="15">
        <v>-12480</v>
      </c>
    </row>
    <row r="13" spans="1:7" x14ac:dyDescent="0.35">
      <c r="A13" s="13">
        <v>44431</v>
      </c>
      <c r="B13" s="16" t="s">
        <v>18</v>
      </c>
      <c r="C13" s="15">
        <v>15035</v>
      </c>
      <c r="E13" s="13">
        <v>44456</v>
      </c>
      <c r="F13" s="14" t="s">
        <v>23</v>
      </c>
      <c r="G13" s="15">
        <v>-3120</v>
      </c>
    </row>
    <row r="14" spans="1:7" x14ac:dyDescent="0.35">
      <c r="A14" s="13">
        <v>44447</v>
      </c>
      <c r="B14" s="16" t="s">
        <v>22</v>
      </c>
      <c r="C14" s="15">
        <v>3003</v>
      </c>
      <c r="E14" s="13">
        <v>44291</v>
      </c>
      <c r="F14" s="14" t="s">
        <v>4</v>
      </c>
      <c r="G14" s="15">
        <v>-9424</v>
      </c>
    </row>
    <row r="15" spans="1:7" x14ac:dyDescent="0.35">
      <c r="A15" s="13">
        <v>44330</v>
      </c>
      <c r="B15" s="16" t="s">
        <v>9</v>
      </c>
      <c r="C15" s="15">
        <v>10260</v>
      </c>
      <c r="E15" s="13">
        <v>44335</v>
      </c>
      <c r="F15" s="14" t="s">
        <v>10</v>
      </c>
      <c r="G15" s="15">
        <v>-7440</v>
      </c>
    </row>
    <row r="16" spans="1:7" x14ac:dyDescent="0.35">
      <c r="A16" s="13">
        <v>44330</v>
      </c>
      <c r="B16" s="16" t="s">
        <v>8</v>
      </c>
      <c r="C16" s="15">
        <v>10260</v>
      </c>
      <c r="E16" s="13">
        <v>44321</v>
      </c>
      <c r="F16" s="14" t="s">
        <v>6</v>
      </c>
      <c r="G16" s="15">
        <v>-9424</v>
      </c>
    </row>
    <row r="17" spans="1:7" ht="15.5" x14ac:dyDescent="0.35">
      <c r="C17" s="10">
        <f>SUM(C2:C16)</f>
        <v>154891.09</v>
      </c>
      <c r="G17" s="12">
        <f>SUM(G2:G16)</f>
        <v>-121696</v>
      </c>
    </row>
    <row r="18" spans="1:7" x14ac:dyDescent="0.35">
      <c r="A18" s="4"/>
      <c r="B18" s="7"/>
      <c r="C18" s="5"/>
    </row>
    <row r="21" spans="1:7" x14ac:dyDescent="0.35">
      <c r="A21" s="4">
        <v>44677</v>
      </c>
      <c r="B21" s="9" t="s">
        <v>35</v>
      </c>
      <c r="C21" s="11">
        <v>9900</v>
      </c>
    </row>
    <row r="22" spans="1:7" x14ac:dyDescent="0.35">
      <c r="A22" s="4">
        <v>44677</v>
      </c>
      <c r="B22" s="9" t="s">
        <v>36</v>
      </c>
      <c r="C22" s="11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E7CF-1F07-43D8-89B4-8364882B626A}">
  <dimension ref="A1:J42"/>
  <sheetViews>
    <sheetView workbookViewId="0">
      <selection activeCell="F19" sqref="F19"/>
    </sheetView>
  </sheetViews>
  <sheetFormatPr defaultRowHeight="14.5" x14ac:dyDescent="0.35"/>
  <cols>
    <col min="1" max="1" width="10.6328125" customWidth="1"/>
    <col min="2" max="2" width="98.54296875" style="8" customWidth="1"/>
    <col min="3" max="3" width="10.81640625" customWidth="1"/>
    <col min="4" max="4" width="9.26953125" customWidth="1"/>
    <col min="5" max="5" width="5.6328125" customWidth="1"/>
    <col min="6" max="6" width="15.54296875" customWidth="1"/>
    <col min="7" max="7" width="62.1796875" customWidth="1"/>
    <col min="8" max="8" width="9.81640625" bestFit="1" customWidth="1"/>
    <col min="9" max="9" width="10.26953125" style="18" customWidth="1"/>
  </cols>
  <sheetData>
    <row r="1" spans="1:10" x14ac:dyDescent="0.35">
      <c r="A1" s="2" t="s">
        <v>2</v>
      </c>
      <c r="B1" s="6" t="s">
        <v>0</v>
      </c>
      <c r="C1" s="3" t="s">
        <v>3</v>
      </c>
      <c r="D1" s="3" t="s">
        <v>96</v>
      </c>
      <c r="F1" s="66" t="s">
        <v>2</v>
      </c>
      <c r="G1" s="6" t="s">
        <v>0</v>
      </c>
      <c r="H1" s="6" t="s">
        <v>3</v>
      </c>
      <c r="I1" s="67" t="s">
        <v>70</v>
      </c>
      <c r="J1" s="6" t="s">
        <v>97</v>
      </c>
    </row>
    <row r="2" spans="1:10" x14ac:dyDescent="0.35">
      <c r="A2" s="4">
        <v>44687</v>
      </c>
      <c r="B2" s="42" t="s">
        <v>40</v>
      </c>
      <c r="C2" s="5">
        <v>8100</v>
      </c>
      <c r="D2" s="5"/>
      <c r="F2" s="68">
        <v>44698</v>
      </c>
      <c r="G2" s="7" t="s">
        <v>43</v>
      </c>
      <c r="H2" s="7">
        <v>-7296</v>
      </c>
      <c r="I2" s="69" t="s">
        <v>71</v>
      </c>
      <c r="J2" s="7"/>
    </row>
    <row r="3" spans="1:10" x14ac:dyDescent="0.35">
      <c r="A3" s="4">
        <v>44692</v>
      </c>
      <c r="B3" s="42" t="s">
        <v>41</v>
      </c>
      <c r="C3" s="5">
        <v>10714.91</v>
      </c>
      <c r="D3" s="5"/>
      <c r="F3" s="68">
        <v>44769</v>
      </c>
      <c r="G3" s="7" t="s">
        <v>60</v>
      </c>
      <c r="H3" s="7">
        <v>-9240</v>
      </c>
      <c r="I3" s="69" t="s">
        <v>71</v>
      </c>
      <c r="J3" s="7"/>
    </row>
    <row r="4" spans="1:10" x14ac:dyDescent="0.35">
      <c r="A4" s="4">
        <v>44697</v>
      </c>
      <c r="B4" s="42" t="s">
        <v>42</v>
      </c>
      <c r="C4" s="5">
        <v>11058.3</v>
      </c>
      <c r="D4" s="5"/>
      <c r="F4" s="68">
        <v>44735</v>
      </c>
      <c r="G4" s="7" t="s">
        <v>53</v>
      </c>
      <c r="H4" s="7">
        <v>-10120</v>
      </c>
      <c r="I4" s="69" t="s">
        <v>71</v>
      </c>
      <c r="J4" s="7"/>
    </row>
    <row r="5" spans="1:10" x14ac:dyDescent="0.35">
      <c r="A5" s="4">
        <v>44699</v>
      </c>
      <c r="B5" s="42" t="s">
        <v>45</v>
      </c>
      <c r="C5" s="5">
        <v>9155.7000000000007</v>
      </c>
      <c r="D5" s="5"/>
      <c r="F5" s="68">
        <v>44698</v>
      </c>
      <c r="G5" s="7" t="s">
        <v>44</v>
      </c>
      <c r="H5" s="7">
        <v>-8360</v>
      </c>
      <c r="I5" s="69" t="s">
        <v>71</v>
      </c>
      <c r="J5" s="7"/>
    </row>
    <row r="6" spans="1:10" x14ac:dyDescent="0.35">
      <c r="A6" s="4">
        <v>44718</v>
      </c>
      <c r="B6" s="42" t="s">
        <v>48</v>
      </c>
      <c r="C6" s="5">
        <v>13432</v>
      </c>
      <c r="D6" s="5"/>
      <c r="F6" s="68">
        <v>44769</v>
      </c>
      <c r="G6" s="7" t="s">
        <v>61</v>
      </c>
      <c r="H6" s="7">
        <v>-8360</v>
      </c>
      <c r="I6" s="70">
        <v>1099</v>
      </c>
      <c r="J6" s="7"/>
    </row>
    <row r="7" spans="1:10" x14ac:dyDescent="0.35">
      <c r="A7" s="4">
        <v>44718</v>
      </c>
      <c r="B7" s="42" t="s">
        <v>49</v>
      </c>
      <c r="C7" s="5">
        <v>13024</v>
      </c>
      <c r="D7" s="5"/>
      <c r="F7" s="68">
        <v>44718</v>
      </c>
      <c r="G7" s="7" t="s">
        <v>50</v>
      </c>
      <c r="H7" s="7">
        <v>-6160</v>
      </c>
      <c r="I7" s="70">
        <v>1099</v>
      </c>
      <c r="J7" s="7"/>
    </row>
    <row r="8" spans="1:10" x14ac:dyDescent="0.35">
      <c r="A8" s="4">
        <v>44743</v>
      </c>
      <c r="B8" s="42" t="s">
        <v>56</v>
      </c>
      <c r="C8" s="5">
        <v>12096</v>
      </c>
      <c r="D8" s="5"/>
      <c r="F8" s="68">
        <v>44735</v>
      </c>
      <c r="G8" s="7" t="s">
        <v>52</v>
      </c>
      <c r="H8" s="7">
        <v>-9680</v>
      </c>
      <c r="I8" s="70">
        <v>1099</v>
      </c>
      <c r="J8" s="7"/>
    </row>
    <row r="9" spans="1:10" x14ac:dyDescent="0.35">
      <c r="A9" s="4">
        <v>44743</v>
      </c>
      <c r="B9" s="42" t="s">
        <v>57</v>
      </c>
      <c r="C9" s="5">
        <v>11840</v>
      </c>
      <c r="D9" s="5"/>
      <c r="F9" s="68">
        <v>44678</v>
      </c>
      <c r="G9" s="7" t="s">
        <v>37</v>
      </c>
      <c r="H9" s="7">
        <v>-8816</v>
      </c>
      <c r="I9" s="69" t="s">
        <v>71</v>
      </c>
      <c r="J9" s="7"/>
    </row>
    <row r="10" spans="1:10" x14ac:dyDescent="0.35">
      <c r="A10" s="4">
        <v>44743</v>
      </c>
      <c r="B10" s="42" t="s">
        <v>58</v>
      </c>
      <c r="C10" s="5">
        <v>11248</v>
      </c>
      <c r="D10" s="5"/>
      <c r="F10" s="68">
        <v>44771</v>
      </c>
      <c r="G10" s="7" t="s">
        <v>64</v>
      </c>
      <c r="H10" s="7">
        <v>-9280</v>
      </c>
      <c r="I10" s="69" t="s">
        <v>71</v>
      </c>
      <c r="J10" s="7"/>
    </row>
    <row r="11" spans="1:10" x14ac:dyDescent="0.35">
      <c r="A11" s="4">
        <v>44778</v>
      </c>
      <c r="B11" s="42" t="s">
        <v>66</v>
      </c>
      <c r="C11" s="5">
        <v>12096</v>
      </c>
      <c r="D11" s="5"/>
      <c r="E11" s="35"/>
      <c r="F11" s="68">
        <v>44606</v>
      </c>
      <c r="G11" s="7" t="s">
        <v>72</v>
      </c>
      <c r="H11" s="7">
        <v>-1138</v>
      </c>
      <c r="I11" s="69" t="s">
        <v>71</v>
      </c>
      <c r="J11" s="7"/>
    </row>
    <row r="12" spans="1:10" x14ac:dyDescent="0.35">
      <c r="A12" s="13"/>
      <c r="B12" s="14"/>
      <c r="C12" s="5"/>
      <c r="D12" s="15">
        <f>SUM(C2:C11)</f>
        <v>112764.91</v>
      </c>
      <c r="F12" s="68">
        <v>44627</v>
      </c>
      <c r="G12" s="7" t="s">
        <v>72</v>
      </c>
      <c r="H12" s="7">
        <v>-880</v>
      </c>
      <c r="I12" s="69" t="s">
        <v>71</v>
      </c>
      <c r="J12" s="7"/>
    </row>
    <row r="13" spans="1:10" x14ac:dyDescent="0.35">
      <c r="A13" s="4"/>
      <c r="B13" s="7" t="s">
        <v>95</v>
      </c>
      <c r="C13" s="21">
        <v>50720</v>
      </c>
      <c r="F13" s="68">
        <v>44694</v>
      </c>
      <c r="G13" s="7" t="s">
        <v>73</v>
      </c>
      <c r="H13" s="7">
        <v>-1280</v>
      </c>
      <c r="I13" s="69" t="s">
        <v>71</v>
      </c>
      <c r="J13" s="7"/>
    </row>
    <row r="14" spans="1:10" ht="15" thickBot="1" x14ac:dyDescent="0.4">
      <c r="A14" s="43"/>
      <c r="B14" s="44" t="s">
        <v>94</v>
      </c>
      <c r="C14" s="43">
        <v>6553</v>
      </c>
      <c r="F14" s="71"/>
      <c r="G14" s="14"/>
      <c r="H14" s="14"/>
      <c r="I14" s="14"/>
      <c r="J14" s="14">
        <f>SUM(H2:H13)</f>
        <v>-80610</v>
      </c>
    </row>
    <row r="15" spans="1:10" ht="15.5" x14ac:dyDescent="0.35">
      <c r="A15" s="52" t="s">
        <v>105</v>
      </c>
      <c r="B15" s="46" t="s">
        <v>100</v>
      </c>
      <c r="C15" s="53"/>
      <c r="F15" s="7"/>
      <c r="G15" s="72" t="s">
        <v>74</v>
      </c>
      <c r="H15" s="7">
        <v>-54</v>
      </c>
      <c r="I15" s="73"/>
      <c r="J15" s="8"/>
    </row>
    <row r="16" spans="1:10" ht="15.5" x14ac:dyDescent="0.35">
      <c r="A16" s="54"/>
      <c r="B16" s="55" t="s">
        <v>101</v>
      </c>
      <c r="C16" s="56">
        <f>D12+H16</f>
        <v>32100.910000000003</v>
      </c>
      <c r="H16">
        <f>SUM(H2:H15)</f>
        <v>-80664</v>
      </c>
    </row>
    <row r="17" spans="1:9" ht="15.5" x14ac:dyDescent="0.35">
      <c r="A17" s="54"/>
      <c r="B17" s="55" t="s">
        <v>102</v>
      </c>
      <c r="C17" s="57">
        <v>50720</v>
      </c>
    </row>
    <row r="18" spans="1:9" ht="15.5" x14ac:dyDescent="0.35">
      <c r="A18" s="58"/>
      <c r="B18" s="55" t="s">
        <v>103</v>
      </c>
      <c r="C18" s="56">
        <v>6553</v>
      </c>
    </row>
    <row r="19" spans="1:9" ht="16" thickBot="1" x14ac:dyDescent="0.4">
      <c r="A19" s="59"/>
      <c r="B19" s="60"/>
      <c r="C19" s="61">
        <f>SUM(C16:C18)</f>
        <v>89373.91</v>
      </c>
      <c r="F19" s="4">
        <v>44677</v>
      </c>
      <c r="G19" s="9" t="s">
        <v>35</v>
      </c>
      <c r="H19" s="5">
        <v>-9900</v>
      </c>
      <c r="I19" s="19">
        <v>1099</v>
      </c>
    </row>
    <row r="20" spans="1:9" x14ac:dyDescent="0.35">
      <c r="C20" s="20"/>
      <c r="F20" s="4">
        <v>44677</v>
      </c>
      <c r="G20" s="9" t="s">
        <v>36</v>
      </c>
      <c r="H20" s="5">
        <v>-100</v>
      </c>
      <c r="I20" s="19">
        <v>1099</v>
      </c>
    </row>
    <row r="21" spans="1:9" ht="15" thickBot="1" x14ac:dyDescent="0.4">
      <c r="D21" s="36"/>
    </row>
    <row r="22" spans="1:9" x14ac:dyDescent="0.35">
      <c r="A22" s="62" t="s">
        <v>104</v>
      </c>
      <c r="B22" s="63" t="s">
        <v>93</v>
      </c>
      <c r="C22" s="64">
        <v>169647.55</v>
      </c>
      <c r="D22" s="36"/>
    </row>
    <row r="23" spans="1:9" ht="15" thickBot="1" x14ac:dyDescent="0.4">
      <c r="A23" s="65"/>
      <c r="B23" s="50" t="s">
        <v>92</v>
      </c>
      <c r="C23" s="51">
        <v>0</v>
      </c>
      <c r="G23" s="22" t="s">
        <v>75</v>
      </c>
      <c r="H23" s="23"/>
    </row>
    <row r="24" spans="1:9" x14ac:dyDescent="0.35">
      <c r="G24" s="24" t="s">
        <v>76</v>
      </c>
      <c r="H24" s="25">
        <v>3815</v>
      </c>
    </row>
    <row r="25" spans="1:9" x14ac:dyDescent="0.35">
      <c r="G25" s="22" t="s">
        <v>77</v>
      </c>
      <c r="H25" s="25"/>
    </row>
    <row r="26" spans="1:9" x14ac:dyDescent="0.35">
      <c r="G26" s="24" t="s">
        <v>89</v>
      </c>
      <c r="H26" s="25">
        <v>850</v>
      </c>
    </row>
    <row r="27" spans="1:9" ht="18.5" x14ac:dyDescent="0.45">
      <c r="G27" s="32" t="s">
        <v>78</v>
      </c>
      <c r="H27" s="25"/>
    </row>
    <row r="28" spans="1:9" ht="15.5" x14ac:dyDescent="0.35">
      <c r="G28" s="26" t="s">
        <v>79</v>
      </c>
      <c r="H28" s="25">
        <v>2500</v>
      </c>
    </row>
    <row r="29" spans="1:9" x14ac:dyDescent="0.35">
      <c r="G29" s="22" t="s">
        <v>80</v>
      </c>
      <c r="H29" s="25"/>
    </row>
    <row r="30" spans="1:9" x14ac:dyDescent="0.35">
      <c r="G30" s="34" t="s">
        <v>81</v>
      </c>
      <c r="H30" s="28">
        <v>9391.11</v>
      </c>
    </row>
    <row r="31" spans="1:9" x14ac:dyDescent="0.35">
      <c r="G31" s="34" t="s">
        <v>82</v>
      </c>
      <c r="H31" s="25">
        <v>550</v>
      </c>
    </row>
    <row r="32" spans="1:9" ht="15.5" x14ac:dyDescent="0.35">
      <c r="G32" s="27" t="s">
        <v>83</v>
      </c>
      <c r="H32" s="25"/>
    </row>
    <row r="33" spans="7:8" x14ac:dyDescent="0.35">
      <c r="G33" s="34" t="s">
        <v>84</v>
      </c>
      <c r="H33" s="25">
        <v>90</v>
      </c>
    </row>
    <row r="34" spans="7:8" x14ac:dyDescent="0.35">
      <c r="G34" s="34" t="s">
        <v>85</v>
      </c>
      <c r="H34" s="28">
        <v>13000</v>
      </c>
    </row>
    <row r="35" spans="7:8" ht="15.5" x14ac:dyDescent="0.35">
      <c r="G35" s="33" t="s">
        <v>86</v>
      </c>
      <c r="H35" s="29">
        <v>1200</v>
      </c>
    </row>
    <row r="36" spans="7:8" ht="15.5" x14ac:dyDescent="0.35">
      <c r="G36" s="33" t="s">
        <v>87</v>
      </c>
      <c r="H36" s="30">
        <v>2200</v>
      </c>
    </row>
    <row r="37" spans="7:8" x14ac:dyDescent="0.35">
      <c r="G37" s="22" t="s">
        <v>88</v>
      </c>
      <c r="H37" s="31">
        <v>2400</v>
      </c>
    </row>
    <row r="38" spans="7:8" x14ac:dyDescent="0.35">
      <c r="G38" t="s">
        <v>90</v>
      </c>
      <c r="H38" t="s">
        <v>91</v>
      </c>
    </row>
    <row r="41" spans="7:8" x14ac:dyDescent="0.35">
      <c r="G41" t="s">
        <v>98</v>
      </c>
      <c r="H41" s="20">
        <v>14128</v>
      </c>
    </row>
    <row r="42" spans="7:8" x14ac:dyDescent="0.35">
      <c r="G42" t="s">
        <v>99</v>
      </c>
      <c r="H42">
        <v>2386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2022</vt:lpstr>
      <vt:lpstr>Sheet2</vt:lpstr>
      <vt:lpstr>Sheet1</vt:lpstr>
      <vt:lpstr>MUSHTAQ</vt:lpstr>
      <vt:lpstr>C2C-2022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Quraishi, Wajahath M</cp:lastModifiedBy>
  <dcterms:created xsi:type="dcterms:W3CDTF">2022-09-13T01:10:43Z</dcterms:created>
  <dcterms:modified xsi:type="dcterms:W3CDTF">2023-08-25T04:25:16Z</dcterms:modified>
</cp:coreProperties>
</file>