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quraishi\Documents\Taxes\2020\"/>
    </mc:Choice>
  </mc:AlternateContent>
  <xr:revisionPtr revIDLastSave="0" documentId="13_ncr:1_{3326641E-2EFF-49A5-8307-26817FEC232C}" xr6:coauthVersionLast="45" xr6:coauthVersionMax="45" xr10:uidLastSave="{00000000-0000-0000-0000-000000000000}"/>
  <bookViews>
    <workbookView xWindow="28680" yWindow="-120" windowWidth="29040" windowHeight="15840" firstSheet="3" activeTab="3" xr2:uid="{00000000-000D-0000-FFFF-FFFF00000000}"/>
  </bookViews>
  <sheets>
    <sheet name="Consolidated_Expenses" sheetId="4" state="hidden" r:id="rId1"/>
    <sheet name="Sheet3" sheetId="3" state="hidden" r:id="rId2"/>
    <sheet name="Sheet1" sheetId="5" state="hidden" r:id="rId3"/>
    <sheet name="Personal 2019-Activity" sheetId="1" r:id="rId4"/>
    <sheet name="IQBean" sheetId="6" r:id="rId5"/>
  </sheets>
  <definedNames>
    <definedName name="billpay" localSheetId="2">Sheet1!#REF!</definedName>
    <definedName name="billpay_clear" localSheetId="2">Sheet1!#REF!</definedName>
    <definedName name="credit" localSheetId="3">'Personal 2019-Activity'!#REF!</definedName>
    <definedName name="credit_clear" localSheetId="3">'Personal 2019-Activity'!#REF!</definedName>
    <definedName name="credit_expand_transaction_arrow" localSheetId="3">'Personal 2019-Activity'!#REF!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7" i="1" l="1"/>
  <c r="H25" i="1"/>
  <c r="E9" i="1" l="1"/>
</calcChain>
</file>

<file path=xl/sharedStrings.xml><?xml version="1.0" encoding="utf-8"?>
<sst xmlns="http://schemas.openxmlformats.org/spreadsheetml/2006/main" count="89" uniqueCount="83">
  <si>
    <t>Amount</t>
  </si>
  <si>
    <t>Office Supplies</t>
  </si>
  <si>
    <t>Utility</t>
  </si>
  <si>
    <t>Misc</t>
  </si>
  <si>
    <t>Activity</t>
  </si>
  <si>
    <t>Debits</t>
  </si>
  <si>
    <t xml:space="preserve">Travel </t>
  </si>
  <si>
    <t>Fuel &amp; Transport</t>
  </si>
  <si>
    <t>Comunication/cel/nternet</t>
  </si>
  <si>
    <t>Medical bills</t>
  </si>
  <si>
    <t>BCBS Medical insurance</t>
  </si>
  <si>
    <t>Lunch Meeting</t>
  </si>
  <si>
    <t>Shipping</t>
  </si>
  <si>
    <t>BOA Payroll</t>
  </si>
  <si>
    <t>12/09/16 WV HomeOwners Association Inc Bill Payment -585.00</t>
  </si>
  <si>
    <t>12/22/16 John R. Ames, CTA Bill Payment -2,148.49</t>
  </si>
  <si>
    <t>12/22/16 kenith L maun -Collin County Tax Bill Payment -1,986.50</t>
  </si>
  <si>
    <t>WV HomeOwners Association Inc Bill Payment -585.00</t>
  </si>
  <si>
    <t>09/15/16 IRS DES:USATAXPYMT ID:200665941431905 INDN:WAJAHATH M QURAISHI &amp; CO ID:3387702000 PPD -1,650.00</t>
  </si>
  <si>
    <t>06/17/16 WV HomeOwners Association Inc Bill Payment -585.00</t>
  </si>
  <si>
    <t>02/01/16 Summer L. Wilkinson, CPA PC Bill Payment -600.00</t>
  </si>
  <si>
    <t>01/21/16 kenith L maun -Collin County Tax Bill Payment -2,011.10</t>
  </si>
  <si>
    <t>01/21/16 John R. Ames, CTA Bill Payment -1,981.11</t>
  </si>
  <si>
    <t>01/21/16 Richardson ISD Tax Office Bill Payment -1,715.26</t>
  </si>
  <si>
    <t>09/19/16 MJ Ahmed Bill Payment -600.00</t>
  </si>
  <si>
    <t>01/09/17 Richardson ISD Tax Office Bill Payment as Reconciled</t>
  </si>
  <si>
    <t>12/07/16 Tannery Wilkinson PLLC Bill Payment -600.00 (HOA MADINA)</t>
  </si>
  <si>
    <t>Medina Villas Maintainence Expenses</t>
  </si>
  <si>
    <t>636 Maintainence Expenses (1600 +290)</t>
  </si>
  <si>
    <t>Medina Villas Taxes &amp; HOA (1986 + 600)</t>
  </si>
  <si>
    <t xml:space="preserve">Property Taxex , HOA and Expenses  </t>
  </si>
  <si>
    <t>Address of Property</t>
  </si>
  <si>
    <t>636 Gray Stone Lane Richardson TX 75081</t>
  </si>
  <si>
    <t>1212 Veloce Drive Plano TX</t>
  </si>
  <si>
    <t>635 Gray Stone Lane Taxes &amp; HOA (4139 + 2360)</t>
  </si>
  <si>
    <t>Total Rental revenue</t>
  </si>
  <si>
    <t>Income Source</t>
  </si>
  <si>
    <t>Description</t>
  </si>
  <si>
    <t>Internet , Phone, cell phone</t>
  </si>
  <si>
    <t>Office supplies &amp;furniture</t>
  </si>
  <si>
    <t>Gas Milage &amp; tollways</t>
  </si>
  <si>
    <t>Personal W2</t>
  </si>
  <si>
    <t>Total income= IQBean Income + Personal</t>
  </si>
  <si>
    <t>Personal Rental</t>
  </si>
  <si>
    <t>C2C Earning</t>
  </si>
  <si>
    <t xml:space="preserve"> Amount</t>
  </si>
  <si>
    <t>C2C</t>
  </si>
  <si>
    <t>Expenses</t>
  </si>
  <si>
    <t>Total combined Income for 2020</t>
  </si>
  <si>
    <t xml:space="preserve">Robin hood </t>
  </si>
  <si>
    <t>Stocks</t>
  </si>
  <si>
    <t>W2 employee of Amerit(Jan-Aug)</t>
  </si>
  <si>
    <t>W2 employee of NTTDATA (Sept-Dec)</t>
  </si>
  <si>
    <t>IQBean INC (13888- 12180)</t>
  </si>
  <si>
    <t>Expenses (combined)</t>
  </si>
  <si>
    <t xml:space="preserve">Utilities </t>
  </si>
  <si>
    <t>Electricity- Just Energy (1641) , GAS - Atmos Energy Bill (561) , Water Bill (1315)</t>
  </si>
  <si>
    <t>Medical insurance COBRA Plan - Bswift Payment</t>
  </si>
  <si>
    <t>Donatations</t>
  </si>
  <si>
    <t>EPIC FUNDRAISER /Charity</t>
  </si>
  <si>
    <t>Vonage (500.00) /Cell phone (1500) / Internet (600)</t>
  </si>
  <si>
    <t>Madine Villas 1212 Plano -Expenses</t>
  </si>
  <si>
    <t>Madina Villas 1212 Property Tax</t>
  </si>
  <si>
    <t>Madina Villas 1212 -HOA</t>
  </si>
  <si>
    <t>636 Graystone Expenses</t>
  </si>
  <si>
    <t xml:space="preserve">    Check 580: REPUBLIC TITLE RICHARDSON HOUSE</t>
  </si>
  <si>
    <t xml:space="preserve">636 Graystone -HOA  </t>
  </si>
  <si>
    <t>Breakfix and maintenance for 635 resale upgrades (Homedepot ,Lowes,labour cost)</t>
  </si>
  <si>
    <t>Education &amp; professional development</t>
  </si>
  <si>
    <t>ETS*TOEFL Exam 03/09 PURCHASE 609-771-7100 NJ</t>
  </si>
  <si>
    <t>Toast Masters</t>
  </si>
  <si>
    <t>Uffan UTD</t>
  </si>
  <si>
    <t>Property Insurance</t>
  </si>
  <si>
    <t>Certification  (PO /PM) /AWS</t>
  </si>
  <si>
    <t xml:space="preserve">Stocks ROBINHOOD </t>
  </si>
  <si>
    <t>Sold the 636 Gray Stone lane</t>
  </si>
  <si>
    <t>Re-Investments</t>
  </si>
  <si>
    <t xml:space="preserve">Credit from Cambay Consulting </t>
  </si>
  <si>
    <t>12,180/-</t>
  </si>
  <si>
    <t xml:space="preserve">Corp to Corp Payment to Sage group Technologies </t>
  </si>
  <si>
    <t>13,888/-</t>
  </si>
  <si>
    <t>trucking - J Stubb logistics</t>
  </si>
  <si>
    <t>W2 attached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</si>
</sst>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#,###,##0.00"/>
    <numFmt numFmtId="165" formatCode="&quot;$&quot;#,##0.00"/>
    <numFmt numFmtId="166" formatCode="0.00;[Red]0.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4"/>
      <color theme="1"/>
      <name val="Calibri"/>
      <family val="2"/>
      <scheme val="minor"/>
    </font>
    <font>
      <b/>
      <sz val="2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0" fillId="0" borderId="0" applyFont="0" applyFill="0" applyBorder="0" applyAlignment="0" applyProtection="0"/>
  </cellStyleXfs>
  <cellXfs count="7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2" fillId="0" borderId="1" xfId="0" applyFont="1" applyFill="1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right"/>
    </xf>
    <xf numFmtId="164" fontId="4" fillId="0" borderId="1" xfId="0" applyNumberFormat="1" applyFont="1" applyBorder="1" applyAlignment="1">
      <alignment vertical="top" wrapText="1"/>
    </xf>
    <xf numFmtId="0" fontId="0" fillId="0" borderId="1" xfId="0" applyFill="1" applyBorder="1"/>
    <xf numFmtId="4" fontId="0" fillId="0" borderId="0" xfId="0" applyNumberFormat="1"/>
    <xf numFmtId="0" fontId="0" fillId="0" borderId="0" xfId="0" applyAlignment="1">
      <alignment wrapText="1"/>
    </xf>
    <xf numFmtId="0" fontId="0" fillId="4" borderId="0" xfId="0" applyFill="1"/>
    <xf numFmtId="0" fontId="1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0" borderId="1" xfId="0" applyFont="1" applyBorder="1"/>
    <xf numFmtId="0" fontId="0" fillId="4" borderId="1" xfId="0" applyFill="1" applyBorder="1"/>
    <xf numFmtId="1" fontId="1" fillId="3" borderId="1" xfId="0" applyNumberFormat="1" applyFont="1" applyFill="1" applyBorder="1" applyAlignment="1">
      <alignment horizontal="center"/>
    </xf>
    <xf numFmtId="0" fontId="0" fillId="5" borderId="0" xfId="0" applyFill="1" applyBorder="1"/>
    <xf numFmtId="3" fontId="6" fillId="5" borderId="0" xfId="0" applyNumberFormat="1" applyFont="1" applyFill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3" fontId="0" fillId="0" borderId="0" xfId="1" applyFont="1"/>
    <xf numFmtId="0" fontId="7" fillId="0" borderId="1" xfId="0" applyFont="1" applyBorder="1" applyAlignment="1">
      <alignment horizontal="center" vertical="center" wrapText="1"/>
    </xf>
    <xf numFmtId="0" fontId="0" fillId="0" borderId="0" xfId="0" applyFont="1"/>
    <xf numFmtId="3" fontId="0" fillId="0" borderId="1" xfId="0" applyNumberFormat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wrapText="1"/>
    </xf>
    <xf numFmtId="43" fontId="0" fillId="0" borderId="1" xfId="1" applyFont="1" applyBorder="1"/>
    <xf numFmtId="0" fontId="0" fillId="5" borderId="1" xfId="0" applyFill="1" applyBorder="1"/>
    <xf numFmtId="43" fontId="0" fillId="5" borderId="1" xfId="1" applyFont="1" applyFill="1" applyBorder="1"/>
    <xf numFmtId="3" fontId="0" fillId="7" borderId="0" xfId="0" applyNumberFormat="1" applyFill="1" applyBorder="1" applyAlignment="1"/>
    <xf numFmtId="3" fontId="0" fillId="0" borderId="1" xfId="0" applyNumberFormat="1" applyFont="1" applyBorder="1" applyAlignment="1">
      <alignment horizontal="center" vertical="center"/>
    </xf>
    <xf numFmtId="4" fontId="7" fillId="3" borderId="1" xfId="0" applyNumberFormat="1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43" fontId="0" fillId="0" borderId="1" xfId="1" applyFont="1" applyBorder="1" applyAlignment="1">
      <alignment horizontal="center" vertical="center"/>
    </xf>
    <xf numFmtId="0" fontId="1" fillId="5" borderId="0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3" fontId="1" fillId="0" borderId="1" xfId="0" applyNumberFormat="1" applyFont="1" applyBorder="1" applyAlignment="1">
      <alignment horizontal="center" vertical="top"/>
    </xf>
    <xf numFmtId="3" fontId="0" fillId="7" borderId="2" xfId="0" applyNumberFormat="1" applyFill="1" applyBorder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Fill="1" applyBorder="1"/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left"/>
    </xf>
    <xf numFmtId="0" fontId="0" fillId="0" borderId="6" xfId="0" applyBorder="1"/>
    <xf numFmtId="0" fontId="0" fillId="0" borderId="5" xfId="0" applyBorder="1" applyAlignment="1">
      <alignment horizontal="left" indent="1"/>
    </xf>
    <xf numFmtId="165" fontId="12" fillId="2" borderId="6" xfId="0" applyNumberFormat="1" applyFont="1" applyFill="1" applyBorder="1"/>
    <xf numFmtId="0" fontId="8" fillId="0" borderId="5" xfId="0" applyFont="1" applyBorder="1" applyAlignment="1">
      <alignment horizontal="left" indent="2"/>
    </xf>
    <xf numFmtId="0" fontId="7" fillId="0" borderId="5" xfId="0" applyFont="1" applyBorder="1" applyAlignment="1">
      <alignment horizontal="left"/>
    </xf>
    <xf numFmtId="0" fontId="0" fillId="0" borderId="5" xfId="0" applyBorder="1" applyAlignment="1">
      <alignment horizontal="left"/>
    </xf>
    <xf numFmtId="165" fontId="12" fillId="3" borderId="6" xfId="0" applyNumberFormat="1" applyFont="1" applyFill="1" applyBorder="1"/>
    <xf numFmtId="3" fontId="0" fillId="0" borderId="6" xfId="0" applyNumberFormat="1" applyBorder="1" applyAlignment="1">
      <alignment horizontal="center" vertical="center"/>
    </xf>
    <xf numFmtId="3" fontId="8" fillId="0" borderId="6" xfId="0" applyNumberFormat="1" applyFon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166" fontId="12" fillId="2" borderId="8" xfId="0" applyNumberFormat="1" applyFont="1" applyFill="1" applyBorder="1"/>
    <xf numFmtId="0" fontId="5" fillId="0" borderId="5" xfId="0" applyFont="1" applyBorder="1" applyAlignment="1"/>
    <xf numFmtId="0" fontId="7" fillId="0" borderId="5" xfId="0" applyFont="1" applyBorder="1" applyAlignment="1"/>
    <xf numFmtId="0" fontId="0" fillId="0" borderId="7" xfId="0" applyBorder="1" applyAlignment="1">
      <alignment horizontal="left"/>
    </xf>
    <xf numFmtId="0" fontId="0" fillId="0" borderId="0" xfId="0" applyAlignment="1"/>
    <xf numFmtId="0" fontId="0" fillId="0" borderId="5" xfId="0" applyBorder="1" applyAlignment="1">
      <alignment horizontal="left" indent="2"/>
    </xf>
    <xf numFmtId="0" fontId="0" fillId="0" borderId="5" xfId="0" applyBorder="1" applyAlignment="1">
      <alignment horizontal="left" wrapText="1" indent="2"/>
    </xf>
    <xf numFmtId="0" fontId="0" fillId="0" borderId="9" xfId="0" applyBorder="1"/>
    <xf numFmtId="165" fontId="0" fillId="0" borderId="10" xfId="0" applyNumberFormat="1" applyBorder="1"/>
    <xf numFmtId="0" fontId="7" fillId="0" borderId="13" xfId="0" applyFont="1" applyBorder="1" applyAlignment="1">
      <alignment horizontal="left"/>
    </xf>
    <xf numFmtId="0" fontId="7" fillId="0" borderId="14" xfId="0" applyFont="1" applyBorder="1"/>
    <xf numFmtId="0" fontId="7" fillId="8" borderId="1" xfId="0" applyFont="1" applyFill="1" applyBorder="1"/>
    <xf numFmtId="0" fontId="7" fillId="0" borderId="1" xfId="0" applyFont="1" applyBorder="1"/>
    <xf numFmtId="0" fontId="7" fillId="6" borderId="1" xfId="0" applyFont="1" applyFill="1" applyBorder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workbookViewId="0">
      <selection sqref="A1:A5"/>
    </sheetView>
  </sheetViews>
  <sheetFormatPr defaultRowHeight="14.5" x14ac:dyDescent="0.35"/>
  <cols>
    <col min="1" max="1" width="38" customWidth="1"/>
    <col min="2" max="2" width="43.453125" customWidth="1"/>
    <col min="3" max="3" width="10.54296875" style="1" customWidth="1"/>
    <col min="4" max="4" width="3.453125" style="12" customWidth="1"/>
  </cols>
  <sheetData>
    <row r="1" spans="1:4" x14ac:dyDescent="0.35">
      <c r="A1" s="13" t="s">
        <v>31</v>
      </c>
      <c r="B1" s="13" t="s">
        <v>30</v>
      </c>
      <c r="C1" s="14" t="s">
        <v>0</v>
      </c>
      <c r="D1" s="15"/>
    </row>
    <row r="2" spans="1:4" ht="18" customHeight="1" x14ac:dyDescent="0.35">
      <c r="A2" s="2" t="s">
        <v>32</v>
      </c>
      <c r="B2" s="16" t="s">
        <v>34</v>
      </c>
      <c r="C2" s="14">
        <v>6499</v>
      </c>
      <c r="D2" s="17"/>
    </row>
    <row r="3" spans="1:4" x14ac:dyDescent="0.35">
      <c r="A3" s="2"/>
      <c r="B3" s="16" t="s">
        <v>28</v>
      </c>
      <c r="C3" s="14">
        <v>1890</v>
      </c>
      <c r="D3" s="17"/>
    </row>
    <row r="4" spans="1:4" x14ac:dyDescent="0.35">
      <c r="A4" s="2"/>
      <c r="B4" s="2"/>
      <c r="C4" s="3"/>
      <c r="D4" s="17"/>
    </row>
    <row r="5" spans="1:4" x14ac:dyDescent="0.35">
      <c r="A5" s="2" t="s">
        <v>33</v>
      </c>
      <c r="B5" s="16" t="s">
        <v>29</v>
      </c>
      <c r="C5" s="14">
        <v>2586</v>
      </c>
      <c r="D5" s="17"/>
    </row>
    <row r="6" spans="1:4" x14ac:dyDescent="0.35">
      <c r="A6" s="2"/>
      <c r="B6" s="16" t="s">
        <v>27</v>
      </c>
      <c r="C6" s="14">
        <v>500</v>
      </c>
      <c r="D6" s="17"/>
    </row>
    <row r="7" spans="1:4" x14ac:dyDescent="0.35">
      <c r="A7" s="2"/>
      <c r="B7" s="2"/>
      <c r="C7" s="18">
        <v>11475</v>
      </c>
      <c r="D7" s="17"/>
    </row>
    <row r="8" spans="1:4" x14ac:dyDescent="0.35">
      <c r="A8" s="2"/>
      <c r="B8" s="2"/>
      <c r="C8" s="3"/>
      <c r="D8" s="17"/>
    </row>
    <row r="9" spans="1:4" x14ac:dyDescent="0.35">
      <c r="A9" s="2"/>
      <c r="B9" s="2"/>
      <c r="C9" s="3"/>
      <c r="D9" s="17"/>
    </row>
    <row r="10" spans="1:4" x14ac:dyDescent="0.35">
      <c r="A10" s="2"/>
      <c r="B10" s="2"/>
      <c r="C10" s="3"/>
      <c r="D10" s="17"/>
    </row>
    <row r="11" spans="1:4" x14ac:dyDescent="0.35">
      <c r="A11" s="2"/>
      <c r="B11" s="2"/>
      <c r="C11" s="3"/>
      <c r="D11" s="17"/>
    </row>
    <row r="12" spans="1:4" x14ac:dyDescent="0.35">
      <c r="A12" s="2"/>
      <c r="B12" s="2"/>
      <c r="C12" s="3"/>
      <c r="D12" s="17"/>
    </row>
    <row r="13" spans="1:4" x14ac:dyDescent="0.35">
      <c r="A13" s="2"/>
      <c r="B13" s="2"/>
      <c r="C13" s="3"/>
      <c r="D13" s="17"/>
    </row>
    <row r="14" spans="1:4" x14ac:dyDescent="0.35">
      <c r="A14" s="2"/>
      <c r="B14" s="2"/>
      <c r="C14" s="3"/>
      <c r="D14" s="17"/>
    </row>
    <row r="15" spans="1:4" x14ac:dyDescent="0.35">
      <c r="A15" s="2"/>
      <c r="B15" s="2"/>
      <c r="C15" s="3"/>
      <c r="D15" s="17"/>
    </row>
    <row r="16" spans="1:4" x14ac:dyDescent="0.35">
      <c r="A16" s="2"/>
      <c r="B16" s="2"/>
      <c r="C16" s="3"/>
      <c r="D16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A18" sqref="A18"/>
    </sheetView>
  </sheetViews>
  <sheetFormatPr defaultRowHeight="14.5" x14ac:dyDescent="0.35"/>
  <cols>
    <col min="1" max="1" width="25" customWidth="1"/>
    <col min="2" max="2" width="25.7265625" customWidth="1"/>
  </cols>
  <sheetData>
    <row r="1" spans="1:2" x14ac:dyDescent="0.35">
      <c r="A1" s="6" t="s">
        <v>4</v>
      </c>
      <c r="B1" s="6" t="s">
        <v>5</v>
      </c>
    </row>
    <row r="2" spans="1:2" x14ac:dyDescent="0.35">
      <c r="A2" s="4" t="s">
        <v>6</v>
      </c>
      <c r="B2" s="2">
        <v>3425</v>
      </c>
    </row>
    <row r="3" spans="1:2" x14ac:dyDescent="0.35">
      <c r="A3" s="4" t="s">
        <v>7</v>
      </c>
      <c r="B3" s="7">
        <v>2453.4299999999998</v>
      </c>
    </row>
    <row r="4" spans="1:2" ht="18" customHeight="1" x14ac:dyDescent="0.35">
      <c r="A4" s="8" t="s">
        <v>8</v>
      </c>
      <c r="B4" s="7">
        <v>2481.54</v>
      </c>
    </row>
    <row r="5" spans="1:2" x14ac:dyDescent="0.35">
      <c r="A5" s="4" t="s">
        <v>1</v>
      </c>
      <c r="B5" s="2">
        <v>2341</v>
      </c>
    </row>
    <row r="6" spans="1:2" x14ac:dyDescent="0.35">
      <c r="A6" s="5" t="s">
        <v>9</v>
      </c>
      <c r="B6" s="2">
        <v>1462.64</v>
      </c>
    </row>
    <row r="7" spans="1:2" x14ac:dyDescent="0.35">
      <c r="A7" s="5" t="s">
        <v>10</v>
      </c>
      <c r="B7" s="2">
        <v>4161.88</v>
      </c>
    </row>
    <row r="8" spans="1:2" x14ac:dyDescent="0.35">
      <c r="A8" s="5" t="s">
        <v>11</v>
      </c>
      <c r="B8" s="2">
        <v>571</v>
      </c>
    </row>
    <row r="9" spans="1:2" x14ac:dyDescent="0.35">
      <c r="A9" s="5" t="s">
        <v>3</v>
      </c>
      <c r="B9" s="2">
        <v>492</v>
      </c>
    </row>
    <row r="10" spans="1:2" x14ac:dyDescent="0.35">
      <c r="A10" s="5" t="s">
        <v>12</v>
      </c>
      <c r="B10" s="9">
        <v>1500</v>
      </c>
    </row>
    <row r="11" spans="1:2" x14ac:dyDescent="0.35">
      <c r="A11" s="5" t="s">
        <v>2</v>
      </c>
      <c r="B11" s="9">
        <v>1791</v>
      </c>
    </row>
    <row r="12" spans="1:2" x14ac:dyDescent="0.35">
      <c r="A12" s="4" t="s">
        <v>13</v>
      </c>
      <c r="B12" s="2">
        <v>191.9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workbookViewId="0">
      <selection activeCell="A8" sqref="A8"/>
    </sheetView>
  </sheetViews>
  <sheetFormatPr defaultRowHeight="14.5" x14ac:dyDescent="0.35"/>
  <cols>
    <col min="1" max="1" width="85.81640625" customWidth="1"/>
  </cols>
  <sheetData>
    <row r="1" spans="1:2" x14ac:dyDescent="0.35">
      <c r="A1" t="s">
        <v>14</v>
      </c>
      <c r="B1">
        <v>585</v>
      </c>
    </row>
    <row r="2" spans="1:2" x14ac:dyDescent="0.35">
      <c r="A2" t="s">
        <v>17</v>
      </c>
      <c r="B2">
        <v>585</v>
      </c>
    </row>
    <row r="3" spans="1:2" x14ac:dyDescent="0.35">
      <c r="A3" t="s">
        <v>19</v>
      </c>
      <c r="B3">
        <v>585</v>
      </c>
    </row>
    <row r="4" spans="1:2" x14ac:dyDescent="0.35">
      <c r="A4" t="s">
        <v>17</v>
      </c>
      <c r="B4">
        <v>585</v>
      </c>
    </row>
    <row r="5" spans="1:2" x14ac:dyDescent="0.35">
      <c r="A5" t="s">
        <v>26</v>
      </c>
      <c r="B5">
        <v>600</v>
      </c>
    </row>
    <row r="6" spans="1:2" x14ac:dyDescent="0.35">
      <c r="A6" t="s">
        <v>20</v>
      </c>
      <c r="B6">
        <v>600</v>
      </c>
    </row>
    <row r="7" spans="1:2" ht="29" x14ac:dyDescent="0.35">
      <c r="A7" s="11" t="s">
        <v>18</v>
      </c>
      <c r="B7">
        <v>1650</v>
      </c>
    </row>
    <row r="8" spans="1:2" x14ac:dyDescent="0.35">
      <c r="A8" t="s">
        <v>23</v>
      </c>
      <c r="B8">
        <v>1715.26</v>
      </c>
    </row>
    <row r="9" spans="1:2" x14ac:dyDescent="0.35">
      <c r="A9" t="s">
        <v>22</v>
      </c>
      <c r="B9">
        <v>1981.11</v>
      </c>
    </row>
    <row r="10" spans="1:2" x14ac:dyDescent="0.35">
      <c r="A10" t="s">
        <v>16</v>
      </c>
      <c r="B10">
        <v>1986.5</v>
      </c>
    </row>
    <row r="11" spans="1:2" x14ac:dyDescent="0.35">
      <c r="A11" t="s">
        <v>21</v>
      </c>
      <c r="B11">
        <v>2011.1</v>
      </c>
    </row>
    <row r="12" spans="1:2" x14ac:dyDescent="0.35">
      <c r="A12" t="s">
        <v>15</v>
      </c>
      <c r="B12">
        <v>2148.4899999999998</v>
      </c>
    </row>
    <row r="13" spans="1:2" x14ac:dyDescent="0.35">
      <c r="A13" t="s">
        <v>24</v>
      </c>
      <c r="B13">
        <v>600</v>
      </c>
    </row>
    <row r="14" spans="1:2" x14ac:dyDescent="0.35">
      <c r="A14" s="11" t="s">
        <v>25</v>
      </c>
      <c r="B14" s="10">
        <v>1991.94</v>
      </c>
    </row>
  </sheetData>
  <sortState xmlns:xlrd2="http://schemas.microsoft.com/office/spreadsheetml/2017/richdata2" ref="A1:B21">
    <sortCondition ref="B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J25"/>
  <sheetViews>
    <sheetView tabSelected="1" topLeftCell="B1" workbookViewId="0">
      <selection activeCell="B10" sqref="B10"/>
    </sheetView>
  </sheetViews>
  <sheetFormatPr defaultRowHeight="14.5" x14ac:dyDescent="0.35"/>
  <cols>
    <col min="1" max="1" width="0" hidden="1" customWidth="1"/>
    <col min="2" max="2" width="2.26953125" style="19" customWidth="1"/>
    <col min="3" max="3" width="13.90625" customWidth="1"/>
    <col min="4" max="4" width="31.90625" customWidth="1"/>
    <col min="5" max="5" width="19.54296875" style="22" customWidth="1"/>
    <col min="6" max="6" width="3.54296875" customWidth="1"/>
    <col min="7" max="7" width="67.54296875" style="62" customWidth="1"/>
    <col min="8" max="8" width="13.08984375" style="22" customWidth="1"/>
    <col min="9" max="9" width="27.90625" customWidth="1"/>
    <col min="10" max="10" width="11.7265625" customWidth="1"/>
  </cols>
  <sheetData>
    <row r="1" spans="2:10" ht="19" thickBot="1" x14ac:dyDescent="0.4">
      <c r="C1" s="72" t="s">
        <v>42</v>
      </c>
      <c r="D1" s="72"/>
      <c r="E1" s="72"/>
      <c r="G1" s="72" t="s">
        <v>47</v>
      </c>
      <c r="H1" s="72"/>
    </row>
    <row r="2" spans="2:10" s="43" customFormat="1" ht="16" thickBot="1" x14ac:dyDescent="0.4">
      <c r="B2" s="38"/>
      <c r="C2" s="39" t="s">
        <v>36</v>
      </c>
      <c r="D2" s="40" t="s">
        <v>37</v>
      </c>
      <c r="E2" s="41" t="s">
        <v>0</v>
      </c>
      <c r="F2" s="42"/>
      <c r="G2" s="45" t="s">
        <v>54</v>
      </c>
      <c r="H2" s="46" t="s">
        <v>0</v>
      </c>
      <c r="I2" s="67" t="s">
        <v>75</v>
      </c>
      <c r="J2" s="68">
        <v>227545.24</v>
      </c>
    </row>
    <row r="3" spans="2:10" ht="15" customHeight="1" thickBot="1" x14ac:dyDescent="0.4">
      <c r="C3" s="2" t="s">
        <v>41</v>
      </c>
      <c r="D3" s="2" t="s">
        <v>51</v>
      </c>
      <c r="E3" s="26" t="s">
        <v>82</v>
      </c>
      <c r="F3" s="32"/>
      <c r="G3" s="47" t="s">
        <v>55</v>
      </c>
      <c r="H3" s="48"/>
    </row>
    <row r="4" spans="2:10" ht="15" customHeight="1" x14ac:dyDescent="0.35">
      <c r="C4" t="s">
        <v>41</v>
      </c>
      <c r="D4" t="s">
        <v>52</v>
      </c>
      <c r="E4" s="22" t="s">
        <v>82</v>
      </c>
      <c r="F4" s="32"/>
      <c r="G4" s="49" t="s">
        <v>56</v>
      </c>
      <c r="H4" s="50">
        <v>3515</v>
      </c>
      <c r="I4" s="74" t="s">
        <v>76</v>
      </c>
      <c r="J4" s="75"/>
    </row>
    <row r="5" spans="2:10" ht="15" customHeight="1" x14ac:dyDescent="0.35">
      <c r="C5" s="2" t="s">
        <v>43</v>
      </c>
      <c r="D5" s="2" t="s">
        <v>35</v>
      </c>
      <c r="E5" s="33">
        <v>8695</v>
      </c>
      <c r="F5" s="32"/>
      <c r="G5" s="47" t="s">
        <v>57</v>
      </c>
      <c r="H5" s="50">
        <v>7928</v>
      </c>
      <c r="I5" s="63" t="s">
        <v>74</v>
      </c>
      <c r="J5" s="50">
        <v>-31162</v>
      </c>
    </row>
    <row r="6" spans="2:10" ht="15" customHeight="1" x14ac:dyDescent="0.35">
      <c r="C6" s="44" t="s">
        <v>49</v>
      </c>
      <c r="D6" s="44" t="s">
        <v>50</v>
      </c>
      <c r="E6" s="22">
        <v>1595</v>
      </c>
      <c r="F6" s="32"/>
      <c r="G6" s="47" t="s">
        <v>58</v>
      </c>
      <c r="H6" s="50"/>
      <c r="I6" s="63" t="s">
        <v>81</v>
      </c>
      <c r="J6" s="50">
        <v>-49323</v>
      </c>
    </row>
    <row r="7" spans="2:10" ht="15" customHeight="1" thickBot="1" x14ac:dyDescent="0.4">
      <c r="F7" s="32"/>
      <c r="G7" s="49" t="s">
        <v>59</v>
      </c>
      <c r="H7" s="50">
        <v>850</v>
      </c>
      <c r="I7" s="65"/>
      <c r="J7" s="66">
        <f>SUM(J5:J6)</f>
        <v>-80485</v>
      </c>
    </row>
    <row r="8" spans="2:10" ht="15" customHeight="1" x14ac:dyDescent="0.45">
      <c r="C8" s="2" t="s">
        <v>44</v>
      </c>
      <c r="D8" s="2" t="s">
        <v>53</v>
      </c>
      <c r="E8" s="26">
        <v>-1808</v>
      </c>
      <c r="F8" s="32"/>
      <c r="G8" s="59" t="s">
        <v>38</v>
      </c>
      <c r="H8" s="50"/>
    </row>
    <row r="9" spans="2:10" ht="15" customHeight="1" x14ac:dyDescent="0.45">
      <c r="C9" s="73" t="s">
        <v>48</v>
      </c>
      <c r="D9" s="73"/>
      <c r="E9" s="34">
        <f>SUM(E3:E8)</f>
        <v>8482</v>
      </c>
      <c r="F9" s="32"/>
      <c r="G9" s="51" t="s">
        <v>60</v>
      </c>
      <c r="H9" s="50">
        <v>2500</v>
      </c>
    </row>
    <row r="10" spans="2:10" ht="15" customHeight="1" x14ac:dyDescent="0.35">
      <c r="C10" s="27"/>
      <c r="D10" s="27"/>
      <c r="E10" s="36"/>
      <c r="F10" s="32"/>
      <c r="G10" s="47" t="s">
        <v>61</v>
      </c>
      <c r="H10" s="50"/>
    </row>
    <row r="11" spans="2:10" ht="15" customHeight="1" x14ac:dyDescent="0.35">
      <c r="C11" s="27"/>
      <c r="D11" s="27"/>
      <c r="E11" s="36"/>
      <c r="F11" s="32"/>
      <c r="G11" s="63" t="s">
        <v>62</v>
      </c>
      <c r="H11" s="50">
        <v>8691.11</v>
      </c>
    </row>
    <row r="12" spans="2:10" ht="15.5" customHeight="1" x14ac:dyDescent="0.35">
      <c r="C12" s="27"/>
      <c r="D12" s="27"/>
      <c r="E12" s="36"/>
      <c r="F12" s="32"/>
      <c r="G12" s="63" t="s">
        <v>63</v>
      </c>
      <c r="H12" s="50">
        <v>550</v>
      </c>
    </row>
    <row r="13" spans="2:10" ht="14.5" customHeight="1" x14ac:dyDescent="0.35">
      <c r="C13" s="27"/>
      <c r="D13" s="27"/>
      <c r="E13" s="36"/>
      <c r="F13" s="32"/>
      <c r="G13" s="52" t="s">
        <v>64</v>
      </c>
      <c r="H13" s="50"/>
    </row>
    <row r="14" spans="2:10" ht="15" customHeight="1" x14ac:dyDescent="0.35">
      <c r="C14" s="27"/>
      <c r="D14" s="27"/>
      <c r="E14" s="36"/>
      <c r="F14" s="32"/>
      <c r="G14" s="53" t="s">
        <v>65</v>
      </c>
      <c r="H14" s="50">
        <v>335</v>
      </c>
    </row>
    <row r="15" spans="2:10" ht="26" x14ac:dyDescent="0.6">
      <c r="B15" s="20"/>
      <c r="C15" s="28"/>
      <c r="D15" s="28"/>
      <c r="E15" s="35"/>
      <c r="F15" s="32"/>
      <c r="G15" s="63" t="s">
        <v>66</v>
      </c>
      <c r="H15" s="50">
        <v>2115</v>
      </c>
    </row>
    <row r="16" spans="2:10" ht="29" x14ac:dyDescent="0.35">
      <c r="B16" s="30"/>
      <c r="C16" s="2"/>
      <c r="D16" s="2"/>
      <c r="E16" s="21"/>
      <c r="F16" s="32"/>
      <c r="G16" s="64" t="s">
        <v>67</v>
      </c>
      <c r="H16" s="50">
        <v>6000</v>
      </c>
    </row>
    <row r="17" spans="2:8" s="23" customFormat="1" ht="19.5" customHeight="1" x14ac:dyDescent="0.35">
      <c r="B17" s="31"/>
      <c r="C17" s="29"/>
      <c r="D17" s="29"/>
      <c r="E17" s="37"/>
      <c r="F17" s="32"/>
      <c r="G17" s="52" t="s">
        <v>68</v>
      </c>
      <c r="H17" s="50"/>
    </row>
    <row r="18" spans="2:8" x14ac:dyDescent="0.35">
      <c r="G18" s="63" t="s">
        <v>69</v>
      </c>
      <c r="H18" s="50">
        <v>205</v>
      </c>
    </row>
    <row r="19" spans="2:8" x14ac:dyDescent="0.35">
      <c r="G19" s="63" t="s">
        <v>70</v>
      </c>
      <c r="H19" s="50">
        <v>45</v>
      </c>
    </row>
    <row r="20" spans="2:8" x14ac:dyDescent="0.35">
      <c r="G20" s="63" t="s">
        <v>71</v>
      </c>
      <c r="H20" s="54">
        <v>5662</v>
      </c>
    </row>
    <row r="21" spans="2:8" x14ac:dyDescent="0.35">
      <c r="G21" s="63" t="s">
        <v>73</v>
      </c>
      <c r="H21" s="50">
        <v>800</v>
      </c>
    </row>
    <row r="22" spans="2:8" ht="15.5" x14ac:dyDescent="0.35">
      <c r="G22" s="60" t="s">
        <v>40</v>
      </c>
      <c r="H22" s="55">
        <v>1200</v>
      </c>
    </row>
    <row r="23" spans="2:8" ht="15.5" x14ac:dyDescent="0.35">
      <c r="G23" s="60" t="s">
        <v>39</v>
      </c>
      <c r="H23" s="56">
        <v>2200</v>
      </c>
    </row>
    <row r="24" spans="2:8" x14ac:dyDescent="0.35">
      <c r="G24" s="47" t="s">
        <v>72</v>
      </c>
      <c r="H24" s="57">
        <v>1532</v>
      </c>
    </row>
    <row r="25" spans="2:8" ht="15" thickBot="1" x14ac:dyDescent="0.4">
      <c r="G25" s="61"/>
      <c r="H25" s="58">
        <f>SUM(H4:H24)</f>
        <v>44128.11</v>
      </c>
    </row>
  </sheetData>
  <mergeCells count="4">
    <mergeCell ref="C1:E1"/>
    <mergeCell ref="C9:D9"/>
    <mergeCell ref="G1:H1"/>
    <mergeCell ref="I4:J4"/>
  </mergeCells>
  <phoneticPr fontId="1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>
      <selection activeCell="A2" sqref="A2"/>
    </sheetView>
  </sheetViews>
  <sheetFormatPr defaultRowHeight="14.5" x14ac:dyDescent="0.35"/>
  <cols>
    <col min="1" max="1" width="13.26953125" customWidth="1"/>
    <col min="2" max="2" width="52.26953125" customWidth="1"/>
    <col min="3" max="3" width="32.453125" customWidth="1"/>
  </cols>
  <sheetData>
    <row r="1" spans="1:3" ht="15.5" customHeight="1" x14ac:dyDescent="0.35">
      <c r="A1" s="24" t="s">
        <v>46</v>
      </c>
      <c r="B1" s="24" t="s">
        <v>37</v>
      </c>
      <c r="C1" s="24" t="s">
        <v>45</v>
      </c>
    </row>
    <row r="2" spans="1:3" ht="15.5" x14ac:dyDescent="0.35">
      <c r="B2" s="69" t="s">
        <v>77</v>
      </c>
      <c r="C2" s="70" t="s">
        <v>78</v>
      </c>
    </row>
    <row r="3" spans="1:3" ht="15.5" x14ac:dyDescent="0.35">
      <c r="B3" s="71" t="s">
        <v>79</v>
      </c>
      <c r="C3" s="70" t="s">
        <v>80</v>
      </c>
    </row>
    <row r="6" spans="1:3" x14ac:dyDescent="0.35">
      <c r="B6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Consolidated_Expenses</vt:lpstr>
      <vt:lpstr>Sheet3</vt:lpstr>
      <vt:lpstr>Sheet1</vt:lpstr>
      <vt:lpstr>Personal 2019-Activity</vt:lpstr>
      <vt:lpstr>IQBean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Wajahath Quraishi</dc:creator>
  <cp:lastModifiedBy>Quraishi, Wajahath M</cp:lastModifiedBy>
  <dcterms:created xsi:type="dcterms:W3CDTF">2016-09-08T04:47:53Z</dcterms:created>
  <dcterms:modified xsi:type="dcterms:W3CDTF">2021-09-09T00:32:14Z</dcterms:modified>
</cp:coreProperties>
</file>