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File\belstu\2k2s\MP\laba1\"/>
    </mc:Choice>
  </mc:AlternateContent>
  <xr:revisionPtr revIDLastSave="0" documentId="13_ncr:1_{E7AE2239-A269-428D-AA11-8C5063A6BCC9}" xr6:coauthVersionLast="47" xr6:coauthVersionMax="47" xr10:uidLastSave="{00000000-0000-0000-0000-000000000000}"/>
  <bookViews>
    <workbookView xWindow="2304" yWindow="1740" windowWidth="17280" windowHeight="8964" xr2:uid="{D06AE03C-5F11-4229-A694-6B9FAEA7F2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G18" i="1"/>
  <c r="G17" i="1"/>
</calcChain>
</file>

<file path=xl/sharedStrings.xml><?xml version="1.0" encoding="utf-8"?>
<sst xmlns="http://schemas.openxmlformats.org/spreadsheetml/2006/main" count="7" uniqueCount="4">
  <si>
    <t>Количество циклов</t>
  </si>
  <si>
    <t>Время(у.е.)</t>
  </si>
  <si>
    <t xml:space="preserve">Критерий согласия Стьюдента </t>
  </si>
  <si>
    <t xml:space="preserve">Коэффициент корреляции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</si>
</sst>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Время(у.е.)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Лист1!$A$2:$A$11</c15:sqref>
                  </c15:fullRef>
                </c:ext>
              </c:extLst>
              <c:f>Лист1!$A$3:$A$11</c:f>
              <c:numCache>
                <c:formatCode>General</c:formatCode>
                <c:ptCount val="9"/>
                <c:pt idx="0">
                  <c:v>2000000</c:v>
                </c:pt>
                <c:pt idx="1">
                  <c:v>3000000</c:v>
                </c:pt>
                <c:pt idx="2">
                  <c:v>4000000</c:v>
                </c:pt>
                <c:pt idx="3">
                  <c:v>5000000</c:v>
                </c:pt>
                <c:pt idx="4">
                  <c:v>6000000</c:v>
                </c:pt>
                <c:pt idx="5">
                  <c:v>7000000</c:v>
                </c:pt>
                <c:pt idx="6">
                  <c:v>8000000</c:v>
                </c:pt>
                <c:pt idx="7">
                  <c:v>9000000</c:v>
                </c:pt>
                <c:pt idx="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Лист1!$B$2:$B$11</c15:sqref>
                  </c15:fullRef>
                </c:ext>
              </c:extLst>
              <c:f>Лист1!$B$3:$B$11</c:f>
              <c:numCache>
                <c:formatCode>General</c:formatCode>
                <c:ptCount val="9"/>
                <c:pt idx="0">
                  <c:v>122</c:v>
                </c:pt>
                <c:pt idx="1">
                  <c:v>156</c:v>
                </c:pt>
                <c:pt idx="2">
                  <c:v>208</c:v>
                </c:pt>
                <c:pt idx="3">
                  <c:v>256</c:v>
                </c:pt>
                <c:pt idx="4">
                  <c:v>303</c:v>
                </c:pt>
                <c:pt idx="5">
                  <c:v>337</c:v>
                </c:pt>
                <c:pt idx="6">
                  <c:v>384</c:v>
                </c:pt>
                <c:pt idx="7">
                  <c:v>488</c:v>
                </c:pt>
                <c:pt idx="8">
                  <c:v>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1D-4C4D-85D0-B6BAFE103B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7683216"/>
        <c:axId val="697686544"/>
      </c:lineChart>
      <c:catAx>
        <c:axId val="6976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686544"/>
        <c:crosses val="autoZero"/>
        <c:auto val="1"/>
        <c:lblAlgn val="ctr"/>
        <c:lblOffset val="100"/>
        <c:noMultiLvlLbl val="0"/>
      </c:catAx>
      <c:valAx>
        <c:axId val="6976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683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Лист1!$K$2:$K$12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Лист1!$L$2:$L$12</c:f>
              <c:numCache>
                <c:formatCode>General</c:formatCode>
                <c:ptCount val="11"/>
                <c:pt idx="0">
                  <c:v>0.45</c:v>
                </c:pt>
                <c:pt idx="1">
                  <c:v>7.335</c:v>
                </c:pt>
                <c:pt idx="2">
                  <c:v>13.42</c:v>
                </c:pt>
                <c:pt idx="3">
                  <c:v>19.603000000000002</c:v>
                </c:pt>
                <c:pt idx="4">
                  <c:v>28.106999999999999</c:v>
                </c:pt>
                <c:pt idx="5">
                  <c:v>39.767000000000003</c:v>
                </c:pt>
                <c:pt idx="6">
                  <c:v>70.674999999999997</c:v>
                </c:pt>
                <c:pt idx="7">
                  <c:v>108.56100000000001</c:v>
                </c:pt>
                <c:pt idx="8">
                  <c:v>156.16499999999999</c:v>
                </c:pt>
                <c:pt idx="9">
                  <c:v>195.934</c:v>
                </c:pt>
                <c:pt idx="10">
                  <c:v>289.50400000000002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EB-45FC-AD86-905C79CFC5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97683216"/>
        <c:axId val="697686544"/>
      </c:lineChart>
      <c:catAx>
        <c:axId val="6976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686544"/>
        <c:crosses val="autoZero"/>
        <c:auto val="1"/>
        <c:lblAlgn val="ctr"/>
        <c:lblOffset val="100"/>
        <c:noMultiLvlLbl val="0"/>
      </c:catAx>
      <c:valAx>
        <c:axId val="6976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76832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0</xdr:rowOff>
    </xdr:from>
    <xdr:to>
      <xdr:col>9</xdr:col>
      <xdr:colOff>320040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500441C-71C5-48B8-B88C-E4539B870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373380</xdr:colOff>
      <xdr:row>0</xdr:row>
      <xdr:rowOff>91440</xdr:rowOff>
    </xdr:from>
    <xdr:to>
      <xdr:col>20</xdr:col>
      <xdr:colOff>68580</xdr:colOff>
      <xdr:row>15</xdr:row>
      <xdr:rowOff>91440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B6D36F-B60D-464B-A89B-2924337C0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65B-685F-4432-9A6B-4C0B4DC00B6E}">
  <dimension ref="A1:N18"/>
  <sheetViews>
    <sheetView tabSelected="1" topLeftCell="H1" zoomScale="87" workbookViewId="0">
      <selection activeCell="K1" sqref="K1"/>
    </sheetView>
  </sheetViews>
  <sheetFormatPr defaultRowHeight="14.4" x14ac:dyDescent="0.3"/>
  <cols>
    <col min="1" max="1" width="17.6640625" customWidth="1"/>
    <col min="2" max="2" width="10.21875" customWidth="1"/>
    <col min="11" max="11" width="19" customWidth="1"/>
    <col min="12" max="12" width="11.77734375" customWidth="1"/>
    <col min="13" max="13" width="24.77734375" customWidth="1"/>
  </cols>
  <sheetData>
    <row r="1" spans="1:12" x14ac:dyDescent="0.3">
      <c r="A1" s="2" t="s">
        <v>0</v>
      </c>
      <c r="B1" s="1" t="s">
        <v>1</v>
      </c>
      <c r="K1" s="2" t="s">
        <v>0</v>
      </c>
      <c r="L1" s="1" t="s">
        <v>1</v>
      </c>
    </row>
    <row r="2" spans="1:12" x14ac:dyDescent="0.3">
      <c r="A2" s="2">
        <v>1000000</v>
      </c>
      <c r="B2" s="1">
        <v>58</v>
      </c>
      <c r="K2">
        <v>0</v>
      </c>
      <c r="L2">
        <v>0.45</v>
      </c>
    </row>
    <row r="3" spans="1:12" x14ac:dyDescent="0.3">
      <c r="A3" s="2">
        <v>2000000</v>
      </c>
      <c r="B3" s="1">
        <v>122</v>
      </c>
      <c r="K3">
        <v>10</v>
      </c>
      <c r="L3">
        <v>7.335</v>
      </c>
    </row>
    <row r="4" spans="1:12" x14ac:dyDescent="0.3">
      <c r="A4" s="2">
        <v>3000000</v>
      </c>
      <c r="B4" s="1">
        <v>156</v>
      </c>
      <c r="K4">
        <v>20</v>
      </c>
      <c r="L4">
        <v>13.42</v>
      </c>
    </row>
    <row r="5" spans="1:12" x14ac:dyDescent="0.3">
      <c r="A5" s="2">
        <v>4000000</v>
      </c>
      <c r="B5" s="1">
        <v>208</v>
      </c>
      <c r="K5">
        <v>30</v>
      </c>
      <c r="L5">
        <v>19.603000000000002</v>
      </c>
    </row>
    <row r="6" spans="1:12" x14ac:dyDescent="0.3">
      <c r="A6" s="2">
        <v>5000000</v>
      </c>
      <c r="B6" s="1">
        <v>256</v>
      </c>
      <c r="K6">
        <v>40</v>
      </c>
      <c r="L6">
        <v>28.106999999999999</v>
      </c>
    </row>
    <row r="7" spans="1:12" x14ac:dyDescent="0.3">
      <c r="A7" s="2">
        <v>6000000</v>
      </c>
      <c r="B7" s="1">
        <v>303</v>
      </c>
      <c r="K7">
        <v>50</v>
      </c>
      <c r="L7">
        <v>39.767000000000003</v>
      </c>
    </row>
    <row r="8" spans="1:12" x14ac:dyDescent="0.3">
      <c r="A8" s="2">
        <v>7000000</v>
      </c>
      <c r="B8" s="1">
        <v>337</v>
      </c>
      <c r="K8">
        <v>60</v>
      </c>
      <c r="L8">
        <v>70.674999999999997</v>
      </c>
    </row>
    <row r="9" spans="1:12" x14ac:dyDescent="0.3">
      <c r="A9" s="2">
        <v>8000000</v>
      </c>
      <c r="B9" s="1">
        <v>384</v>
      </c>
      <c r="K9">
        <v>70</v>
      </c>
      <c r="L9">
        <v>108.56100000000001</v>
      </c>
    </row>
    <row r="10" spans="1:12" x14ac:dyDescent="0.3">
      <c r="A10" s="2">
        <v>9000000</v>
      </c>
      <c r="B10" s="1">
        <v>488</v>
      </c>
      <c r="K10">
        <v>80</v>
      </c>
      <c r="L10">
        <v>156.16499999999999</v>
      </c>
    </row>
    <row r="11" spans="1:12" x14ac:dyDescent="0.3">
      <c r="A11" s="2">
        <v>10000000</v>
      </c>
      <c r="B11" s="1">
        <v>542</v>
      </c>
      <c r="K11">
        <v>90</v>
      </c>
      <c r="L11">
        <v>195.934</v>
      </c>
    </row>
    <row r="12" spans="1:12" x14ac:dyDescent="0.3">
      <c r="K12">
        <v>100</v>
      </c>
      <c r="L12">
        <v>289.50400000000002</v>
      </c>
    </row>
    <row r="17" spans="3:14" ht="18" x14ac:dyDescent="0.35">
      <c r="C17" s="3" t="s">
        <v>2</v>
      </c>
      <c r="D17" s="4"/>
      <c r="E17" s="4"/>
      <c r="F17" s="4"/>
      <c r="G17" s="4">
        <f>_xlfn.T.TEST(A2:A11,B2:B11,1,1)</f>
        <v>1.3909843284098735E-4</v>
      </c>
    </row>
    <row r="18" spans="3:14" ht="18" x14ac:dyDescent="0.35">
      <c r="C18" s="5" t="s">
        <v>3</v>
      </c>
      <c r="D18" s="6"/>
      <c r="E18" s="6"/>
      <c r="F18" s="6"/>
      <c r="G18" s="6">
        <f xml:space="preserve"> CORREL(A2:A11,B2:B11)</f>
        <v>0.99305573780118861</v>
      </c>
      <c r="M18" s="7" t="s">
        <v>3</v>
      </c>
      <c r="N18" s="7">
        <f>CORREL(K2:K12,L2:L12)</f>
        <v>0.91647389309994187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waldemarr l</dc:creator>
  <cp:lastModifiedBy>waldemarr l</cp:lastModifiedBy>
  <dcterms:created xsi:type="dcterms:W3CDTF">2023-02-17T15:28:41Z</dcterms:created>
  <dcterms:modified xsi:type="dcterms:W3CDTF">2023-03-03T16:56:25Z</dcterms:modified>
</cp:coreProperties>
</file>