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camb\Documents\EPUSP - PHD TESE - 2024\papers\paper - DISC- MADRID - 20241028\experiments\"/>
    </mc:Choice>
  </mc:AlternateContent>
  <xr:revisionPtr revIDLastSave="0" documentId="13_ncr:1_{E14D99F2-EF39-4418-AFA5-4C241BDF0B61}" xr6:coauthVersionLast="47" xr6:coauthVersionMax="47" xr10:uidLastSave="{00000000-0000-0000-0000-000000000000}"/>
  <bookViews>
    <workbookView xWindow="20370" yWindow="-120" windowWidth="20730" windowHeight="11760" activeTab="4" xr2:uid="{D9D90750-9FF9-42C6-8B83-0059AAB8E87C}"/>
  </bookViews>
  <sheets>
    <sheet name="opt0" sheetId="1" r:id="rId1"/>
    <sheet name="opt1" sheetId="2" r:id="rId2"/>
    <sheet name="opt2" sheetId="3" r:id="rId3"/>
    <sheet name="opt3" sheetId="4" r:id="rId4"/>
    <sheet name="Graphic visualization %Re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4" l="1"/>
  <c r="I12" i="4"/>
  <c r="I11" i="4"/>
  <c r="I10" i="4"/>
  <c r="I9" i="4"/>
  <c r="I8" i="4"/>
  <c r="I7" i="4"/>
  <c r="I6" i="4"/>
  <c r="I5" i="4"/>
  <c r="I4" i="4"/>
  <c r="I3" i="4"/>
  <c r="I2" i="4"/>
  <c r="I13" i="3"/>
  <c r="I12" i="3"/>
  <c r="I11" i="3"/>
  <c r="I10" i="3"/>
  <c r="I9" i="3"/>
  <c r="I8" i="3"/>
  <c r="I7" i="3"/>
  <c r="I6" i="3"/>
  <c r="I5" i="3"/>
  <c r="I4" i="3"/>
  <c r="I3" i="3"/>
  <c r="I2" i="3"/>
  <c r="I13" i="2"/>
  <c r="I12" i="2"/>
  <c r="I11" i="2"/>
  <c r="I10" i="2"/>
  <c r="I9" i="2"/>
  <c r="I8" i="2"/>
  <c r="I7" i="2"/>
  <c r="I6" i="2"/>
  <c r="I5" i="2"/>
  <c r="I4" i="2"/>
  <c r="I3" i="2"/>
  <c r="I2" i="2"/>
  <c r="I3" i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<sst xmlns="http://schemas.openxmlformats.org/spreadsheetml/2006/main" count="185" uniqueCount="98">
  <si>
    <t>width (n)</t>
  </si>
  <si>
    <t>depth (d)</t>
  </si>
  <si>
    <t>size (s)</t>
  </si>
  <si>
    <t>coupling (Cb)</t>
  </si>
  <si>
    <t>mid.cut</t>
  </si>
  <si>
    <t>min.cut KL</t>
  </si>
  <si>
    <t>bipartite segments</t>
  </si>
  <si>
    <t>6.0</t>
  </si>
  <si>
    <t>10.0</t>
  </si>
  <si>
    <t>15.0</t>
  </si>
  <si>
    <t>21.0</t>
  </si>
  <si>
    <t>28.0</t>
  </si>
  <si>
    <t>36.0</t>
  </si>
  <si>
    <t>45.0</t>
  </si>
  <si>
    <t>55.0</t>
  </si>
  <si>
    <t>66.0</t>
  </si>
  <si>
    <t>78.0</t>
  </si>
  <si>
    <t>91.0</t>
  </si>
  <si>
    <t>105.0</t>
  </si>
  <si>
    <t>Red % w/ Opt 1</t>
  </si>
  <si>
    <t>Red % w/ Opt 0</t>
  </si>
  <si>
    <t>Red % w/ Opt 2</t>
  </si>
  <si>
    <t>Red % w/ Opt 3</t>
  </si>
  <si>
    <t>benchmark native circuit</t>
  </si>
  <si>
    <t>vqe_nativegates_ibm_qiskit_opt0_4.qasm</t>
  </si>
  <si>
    <t>({0, 1}, {2, 3})</t>
  </si>
  <si>
    <t>vqe_nativegates_ibm_qiskit_opt0_5.qasm</t>
  </si>
  <si>
    <t>({3, 4}, {0, 1, 2})</t>
  </si>
  <si>
    <t>vqe_nativegates_ibm_qiskit_opt0_6.qasm</t>
  </si>
  <si>
    <t>({3, 4, 5}, {0, 1, 2})</t>
  </si>
  <si>
    <t>vqe_nativegates_ibm_qiskit_opt0_7.qasm</t>
  </si>
  <si>
    <t>({4, 5, 6}, {0, 1, 2, 3})</t>
  </si>
  <si>
    <t>vqe_nativegates_ibm_qiskit_opt0_8.qasm</t>
  </si>
  <si>
    <t>({0, 1, 2, 3}, {4, 5, 6, 7})</t>
  </si>
  <si>
    <t>vqe_nativegates_ibm_qiskit_opt0_9.qasm</t>
  </si>
  <si>
    <t>({0, 1, 4, 5}, {2, 3, 6, 7, 8})</t>
  </si>
  <si>
    <t>vqe_nativegates_ibm_qiskit_opt0_10.qasm</t>
  </si>
  <si>
    <t>({5, 6, 7, 8, 9}, {0, 1, 2, 3, 4})</t>
  </si>
  <si>
    <t>vqe_nativegates_ibm_qiskit_opt0_11.qasm</t>
  </si>
  <si>
    <t>({0, 1, 2, 3, 4}, {5, 6, 7, 8, 9, 10})</t>
  </si>
  <si>
    <t>vqe_nativegates_ibm_qiskit_opt0_12.qasm</t>
  </si>
  <si>
    <t>({0, 1, 2, 3, 4, 5}, {6, 7, 8, 9, 10, 11})</t>
  </si>
  <si>
    <t>vqe_nativegates_ibm_qiskit_opt0_13.qasm</t>
  </si>
  <si>
    <t>({0, 1, 2, 3, 4, 5}, {6, 7, 8, 9, 10, 11, 12})</t>
  </si>
  <si>
    <t>vqe_nativegates_ibm_qiskit_opt0_14.qasm</t>
  </si>
  <si>
    <t>({7, 8, 9, 10, 11, 12, 13}, {0, 1, 2, 3, 4, 5, 6})</t>
  </si>
  <si>
    <t>vqe_nativegates_ibm_qiskit_opt0_15.qasm</t>
  </si>
  <si>
    <t>({8, 9, 10, 11, 12, 13, 14}, {0, 1, 2, 3, 4, 5, 6, 7})</t>
  </si>
  <si>
    <t>vqe_nativegates_ibm_qiskit_opt1_4.qasm</t>
  </si>
  <si>
    <t>vqe_nativegates_ibm_qiskit_opt1_5.qasm</t>
  </si>
  <si>
    <t>({0, 1}, {2, 3, 4})</t>
  </si>
  <si>
    <t>vqe_nativegates_ibm_qiskit_opt1_6.qasm</t>
  </si>
  <si>
    <t>({0, 1, 2}, {3, 4, 5})</t>
  </si>
  <si>
    <t>vqe_nativegates_ibm_qiskit_opt1_7.qasm</t>
  </si>
  <si>
    <t>({0, 1, 2}, {3, 4, 5, 6})</t>
  </si>
  <si>
    <t>vqe_nativegates_ibm_qiskit_opt1_8.qasm</t>
  </si>
  <si>
    <t>({4, 5, 6, 7}, {0, 1, 2, 3})</t>
  </si>
  <si>
    <t>vqe_nativegates_ibm_qiskit_opt1_9.qasm</t>
  </si>
  <si>
    <t>({8, 4, 5, 7}, {0, 1, 2, 3, 6})</t>
  </si>
  <si>
    <t>vqe_nativegates_ibm_qiskit_opt1_10.qasm</t>
  </si>
  <si>
    <t>({0, 1, 2, 3, 4}, {5, 6, 7, 8, 9})</t>
  </si>
  <si>
    <t>vqe_nativegates_ibm_qiskit_opt1_11.qasm</t>
  </si>
  <si>
    <t>({6, 7, 8, 9, 10}, {0, 1, 2, 3, 4, 5})</t>
  </si>
  <si>
    <t>vqe_nativegates_ibm_qiskit_opt1_12.qasm</t>
  </si>
  <si>
    <t>vqe_nativegates_ibm_qiskit_opt1_13.qasm</t>
  </si>
  <si>
    <t>({7, 8, 9, 10, 11, 12}, {0, 1, 2, 3, 4, 5, 6})</t>
  </si>
  <si>
    <t>vqe_nativegates_ibm_qiskit_opt1_14.qasm</t>
  </si>
  <si>
    <t>vqe_nativegates_ibm_qiskit_opt1_15.qasm</t>
  </si>
  <si>
    <t>({0, 1, 2, 3, 4, 5, 6}, {7, 8, 9, 10, 11, 12, 13, 14})</t>
  </si>
  <si>
    <t>vqe_nativegates_ibm_qiskit_opt2_4.qasm</t>
  </si>
  <si>
    <t>({2, 3}, {0, 1})</t>
  </si>
  <si>
    <t>vqe_nativegates_ibm_qiskit_opt2_5.qasm</t>
  </si>
  <si>
    <t>vqe_nativegates_ibm_qiskit_opt2_6.qasm</t>
  </si>
  <si>
    <t>vqe_nativegates_ibm_qiskit_opt2_7.qasm</t>
  </si>
  <si>
    <t>vqe_nativegates_ibm_qiskit_opt2_8.qasm</t>
  </si>
  <si>
    <t>vqe_nativegates_ibm_qiskit_opt2_9.qasm</t>
  </si>
  <si>
    <t>({8, 5, 6, 7}, {0, 1, 2, 3, 4})</t>
  </si>
  <si>
    <t>vqe_nativegates_ibm_qiskit_opt2_10.qasm</t>
  </si>
  <si>
    <t>vqe_nativegates_ibm_qiskit_opt2_11.qasm</t>
  </si>
  <si>
    <t>vqe_nativegates_ibm_qiskit_opt2_12.qasm</t>
  </si>
  <si>
    <t>({6, 7, 8, 9, 10, 11}, {0, 1, 2, 3, 4, 5})</t>
  </si>
  <si>
    <t>vqe_nativegates_ibm_qiskit_opt2_13.qasm</t>
  </si>
  <si>
    <t>vqe_nativegates_ibm_qiskit_opt2_14.qasm</t>
  </si>
  <si>
    <t>({0, 1, 2, 3, 4, 5, 6}, {7, 8, 9, 10, 11, 12, 13})</t>
  </si>
  <si>
    <t>vqe_nativegates_ibm_qiskit_opt2_15.qasm</t>
  </si>
  <si>
    <t>vqe_nativegates_ibm_qiskit_opt3_4.qasm</t>
  </si>
  <si>
    <t>vqe_nativegates_ibm_qiskit_opt3_5.qasm</t>
  </si>
  <si>
    <t>vqe_nativegates_ibm_qiskit_opt3_6.qasm</t>
  </si>
  <si>
    <t>vqe_nativegates_ibm_qiskit_opt3_7.qasm</t>
  </si>
  <si>
    <t>vqe_nativegates_ibm_qiskit_opt3_8.qasm</t>
  </si>
  <si>
    <t>vqe_nativegates_ibm_qiskit_opt3_9.qasm</t>
  </si>
  <si>
    <t>({0, 1, 2, 3}, {4, 5, 6, 7, 8})</t>
  </si>
  <si>
    <t>vqe_nativegates_ibm_qiskit_opt3_10.qasm</t>
  </si>
  <si>
    <t>vqe_nativegates_ibm_qiskit_opt3_11.qasm</t>
  </si>
  <si>
    <t>vqe_nativegates_ibm_qiskit_opt3_12.qasm</t>
  </si>
  <si>
    <t>vqe_nativegates_ibm_qiskit_opt3_13.qasm</t>
  </si>
  <si>
    <t>vqe_nativegates_ibm_qiskit_opt3_14.qasm</t>
  </si>
  <si>
    <t>vqe_nativegates_ibm_qiskit_opt3_15.qasm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</si>
</sst>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Reduction</a:t>
            </a:r>
            <a:r>
              <a:rPr lang="pt-BR" b="1" baseline="0"/>
              <a:t> in number of ebits for different configurations of random circuits with native gates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'Graphic visualization %Red'!$B$1</c:f>
              <c:strCache>
                <c:ptCount val="1"/>
                <c:pt idx="0">
                  <c:v>Red % w/ Opt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'Graphic visualization %Red'!$A$2:$A$13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'Graphic visualization %Red'!$B$2:$B$13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9-4120-BD15-40D6116C9B53}"/>
            </c:ext>
          </c:extLst>
        </c:ser>
        <c:ser>
          <c:idx val="1"/>
          <c:order val="1"/>
          <c:tx>
            <c:strRef>
              <c:f>'Graphic visualization %Red'!$C$1</c:f>
              <c:strCache>
                <c:ptCount val="1"/>
                <c:pt idx="0">
                  <c:v>Red % w/ Opt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'Graphic visualization %Red'!$A$2:$A$13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'Graphic visualization %Red'!$C$2:$C$13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9-4120-BD15-40D6116C9B53}"/>
            </c:ext>
          </c:extLst>
        </c:ser>
        <c:ser>
          <c:idx val="2"/>
          <c:order val="2"/>
          <c:tx>
            <c:strRef>
              <c:f>'Graphic visualization %Red'!$D$1</c:f>
              <c:strCache>
                <c:ptCount val="1"/>
                <c:pt idx="0">
                  <c:v>Red % w/ Opt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'Graphic visualization %Red'!$A$2:$A$13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'Graphic visualization %Red'!$D$2:$D$13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29-4120-BD15-40D6116C9B53}"/>
            </c:ext>
          </c:extLst>
        </c:ser>
        <c:ser>
          <c:idx val="3"/>
          <c:order val="3"/>
          <c:tx>
            <c:strRef>
              <c:f>'Graphic visualization %Red'!$E$1</c:f>
              <c:strCache>
                <c:ptCount val="1"/>
                <c:pt idx="0">
                  <c:v>Red % w/ Opt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'Graphic visualization %Red'!$A$2:$A$13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'Graphic visualization %Red'!$E$2:$E$13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29-4120-BD15-40D6116C9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720000"/>
        <c:axId val="2039720480"/>
      </c:lineChart>
      <c:catAx>
        <c:axId val="203972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circuit width</a:t>
                </a:r>
                <a:r>
                  <a:rPr lang="pt-BR" sz="1200" baseline="0"/>
                  <a:t> (n)</a:t>
                </a:r>
                <a:endParaRPr lang="pt-BR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9720480"/>
        <c:crosses val="autoZero"/>
        <c:auto val="1"/>
        <c:lblAlgn val="ctr"/>
        <c:lblOffset val="100"/>
        <c:noMultiLvlLbl val="0"/>
      </c:catAx>
      <c:valAx>
        <c:axId val="20397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# Red in num,</a:t>
                </a:r>
                <a:r>
                  <a:rPr lang="pt-BR" sz="1200" baseline="0"/>
                  <a:t> ebits</a:t>
                </a:r>
                <a:endParaRPr lang="pt-BR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972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376237</xdr:rowOff>
    </xdr:from>
    <xdr:to>
      <xdr:col>16</xdr:col>
      <xdr:colOff>238126</xdr:colOff>
      <xdr:row>20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6669A-76F7-8A05-E5E5-971788885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0BEB4-DA54-4AA0-AC3C-7ABBB1672BB9}">
  <dimension ref="A1:I13"/>
  <sheetViews>
    <sheetView workbookViewId="0">
      <selection activeCell="I1" sqref="I1:I1048576"/>
    </sheetView>
  </sheetViews>
  <sheetFormatPr defaultRowHeight="15" x14ac:dyDescent="0.25"/>
  <cols>
    <col min="1" max="1" width="42.140625" style="1" bestFit="1" customWidth="1"/>
    <col min="2" max="2" width="8.85546875" style="1" bestFit="1" customWidth="1"/>
    <col min="3" max="4" width="9.140625" style="1"/>
    <col min="5" max="5" width="17.140625" style="1" customWidth="1"/>
    <col min="6" max="6" width="9.140625" style="1"/>
    <col min="7" max="7" width="14.140625" style="1" customWidth="1"/>
    <col min="8" max="8" width="31.28515625" style="1" customWidth="1"/>
    <col min="9" max="9" width="9.140625" style="2"/>
  </cols>
  <sheetData>
    <row r="1" spans="1:9" ht="30" x14ac:dyDescent="0.25">
      <c r="A1" s="3" t="s">
        <v>23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8" t="s">
        <v>20</v>
      </c>
    </row>
    <row r="2" spans="1:9" x14ac:dyDescent="0.25">
      <c r="A2" s="4" t="s">
        <v>24</v>
      </c>
      <c r="B2" s="6">
        <v>4</v>
      </c>
      <c r="C2" s="6">
        <v>21</v>
      </c>
      <c r="D2" s="6">
        <v>70</v>
      </c>
      <c r="E2" s="6" t="s">
        <v>7</v>
      </c>
      <c r="F2" s="6">
        <v>2</v>
      </c>
      <c r="G2" s="6">
        <v>2</v>
      </c>
      <c r="H2" s="6" t="s">
        <v>25</v>
      </c>
      <c r="I2" s="5">
        <f>1-G2/F2</f>
        <v>0</v>
      </c>
    </row>
    <row r="3" spans="1:9" x14ac:dyDescent="0.25">
      <c r="A3" s="4" t="s">
        <v>26</v>
      </c>
      <c r="B3" s="6">
        <v>5</v>
      </c>
      <c r="C3" s="6">
        <v>22</v>
      </c>
      <c r="D3" s="6">
        <v>88</v>
      </c>
      <c r="E3" s="6" t="s">
        <v>8</v>
      </c>
      <c r="F3" s="6">
        <v>2</v>
      </c>
      <c r="G3" s="6">
        <v>2</v>
      </c>
      <c r="H3" s="6" t="s">
        <v>27</v>
      </c>
      <c r="I3" s="5">
        <f t="shared" ref="I3:I13" si="0">1-G3/F3</f>
        <v>0</v>
      </c>
    </row>
    <row r="4" spans="1:9" x14ac:dyDescent="0.25">
      <c r="A4" s="4" t="s">
        <v>28</v>
      </c>
      <c r="B4" s="6">
        <v>6</v>
      </c>
      <c r="C4" s="6">
        <v>23</v>
      </c>
      <c r="D4" s="6">
        <v>106</v>
      </c>
      <c r="E4" s="6" t="s">
        <v>9</v>
      </c>
      <c r="F4" s="6">
        <v>2</v>
      </c>
      <c r="G4" s="6">
        <v>2</v>
      </c>
      <c r="H4" s="6" t="s">
        <v>29</v>
      </c>
      <c r="I4" s="5">
        <f t="shared" si="0"/>
        <v>0</v>
      </c>
    </row>
    <row r="5" spans="1:9" x14ac:dyDescent="0.25">
      <c r="A5" s="4" t="s">
        <v>30</v>
      </c>
      <c r="B5" s="6">
        <v>7</v>
      </c>
      <c r="C5" s="6">
        <v>24</v>
      </c>
      <c r="D5" s="6">
        <v>124</v>
      </c>
      <c r="E5" s="6" t="s">
        <v>10</v>
      </c>
      <c r="F5" s="6">
        <v>2</v>
      </c>
      <c r="G5" s="6">
        <v>2</v>
      </c>
      <c r="H5" s="6" t="s">
        <v>31</v>
      </c>
      <c r="I5" s="5">
        <f t="shared" si="0"/>
        <v>0</v>
      </c>
    </row>
    <row r="6" spans="1:9" x14ac:dyDescent="0.25">
      <c r="A6" s="4" t="s">
        <v>32</v>
      </c>
      <c r="B6" s="6">
        <v>8</v>
      </c>
      <c r="C6" s="6">
        <v>25</v>
      </c>
      <c r="D6" s="6">
        <v>142</v>
      </c>
      <c r="E6" s="6" t="s">
        <v>11</v>
      </c>
      <c r="F6" s="6">
        <v>2</v>
      </c>
      <c r="G6" s="6">
        <v>2</v>
      </c>
      <c r="H6" s="6" t="s">
        <v>33</v>
      </c>
      <c r="I6" s="5">
        <f t="shared" si="0"/>
        <v>0</v>
      </c>
    </row>
    <row r="7" spans="1:9" x14ac:dyDescent="0.25">
      <c r="A7" s="4" t="s">
        <v>34</v>
      </c>
      <c r="B7" s="6">
        <v>9</v>
      </c>
      <c r="C7" s="6">
        <v>26</v>
      </c>
      <c r="D7" s="6">
        <v>160</v>
      </c>
      <c r="E7" s="6" t="s">
        <v>12</v>
      </c>
      <c r="F7" s="6">
        <v>2</v>
      </c>
      <c r="G7" s="6">
        <v>6</v>
      </c>
      <c r="H7" s="6" t="s">
        <v>35</v>
      </c>
      <c r="I7" s="5">
        <f t="shared" si="0"/>
        <v>-2</v>
      </c>
    </row>
    <row r="8" spans="1:9" x14ac:dyDescent="0.25">
      <c r="A8" s="4" t="s">
        <v>36</v>
      </c>
      <c r="B8" s="6">
        <v>10</v>
      </c>
      <c r="C8" s="6">
        <v>27</v>
      </c>
      <c r="D8" s="6">
        <v>178</v>
      </c>
      <c r="E8" s="6" t="s">
        <v>13</v>
      </c>
      <c r="F8" s="6">
        <v>2</v>
      </c>
      <c r="G8" s="6">
        <v>2</v>
      </c>
      <c r="H8" s="6" t="s">
        <v>37</v>
      </c>
      <c r="I8" s="5">
        <f t="shared" si="0"/>
        <v>0</v>
      </c>
    </row>
    <row r="9" spans="1:9" x14ac:dyDescent="0.25">
      <c r="A9" s="4" t="s">
        <v>38</v>
      </c>
      <c r="B9" s="6">
        <v>11</v>
      </c>
      <c r="C9" s="6">
        <v>28</v>
      </c>
      <c r="D9" s="6">
        <v>196</v>
      </c>
      <c r="E9" s="6" t="s">
        <v>14</v>
      </c>
      <c r="F9" s="6">
        <v>2</v>
      </c>
      <c r="G9" s="6">
        <v>2</v>
      </c>
      <c r="H9" s="6" t="s">
        <v>39</v>
      </c>
      <c r="I9" s="5">
        <f t="shared" si="0"/>
        <v>0</v>
      </c>
    </row>
    <row r="10" spans="1:9" x14ac:dyDescent="0.25">
      <c r="A10" s="4" t="s">
        <v>40</v>
      </c>
      <c r="B10" s="6">
        <v>12</v>
      </c>
      <c r="C10" s="6">
        <v>29</v>
      </c>
      <c r="D10" s="6">
        <v>214</v>
      </c>
      <c r="E10" s="6" t="s">
        <v>15</v>
      </c>
      <c r="F10" s="6">
        <v>2</v>
      </c>
      <c r="G10" s="6">
        <v>2</v>
      </c>
      <c r="H10" s="6" t="s">
        <v>41</v>
      </c>
      <c r="I10" s="5">
        <f t="shared" si="0"/>
        <v>0</v>
      </c>
    </row>
    <row r="11" spans="1:9" x14ac:dyDescent="0.25">
      <c r="A11" s="4" t="s">
        <v>42</v>
      </c>
      <c r="B11" s="4">
        <v>13</v>
      </c>
      <c r="C11" s="4">
        <v>30</v>
      </c>
      <c r="D11" s="4">
        <v>232</v>
      </c>
      <c r="E11" s="4" t="s">
        <v>16</v>
      </c>
      <c r="F11" s="4">
        <v>2</v>
      </c>
      <c r="G11" s="4">
        <v>2</v>
      </c>
      <c r="H11" s="4" t="s">
        <v>43</v>
      </c>
      <c r="I11" s="5">
        <f t="shared" si="0"/>
        <v>0</v>
      </c>
    </row>
    <row r="12" spans="1:9" x14ac:dyDescent="0.25">
      <c r="A12" s="4" t="s">
        <v>44</v>
      </c>
      <c r="B12" s="4">
        <v>14</v>
      </c>
      <c r="C12" s="4">
        <v>31</v>
      </c>
      <c r="D12" s="4">
        <v>250</v>
      </c>
      <c r="E12" s="4" t="s">
        <v>17</v>
      </c>
      <c r="F12" s="4">
        <v>2</v>
      </c>
      <c r="G12" s="4">
        <v>2</v>
      </c>
      <c r="H12" s="4" t="s">
        <v>45</v>
      </c>
      <c r="I12" s="5">
        <f t="shared" si="0"/>
        <v>0</v>
      </c>
    </row>
    <row r="13" spans="1:9" x14ac:dyDescent="0.25">
      <c r="A13" s="4" t="s">
        <v>46</v>
      </c>
      <c r="B13" s="4">
        <v>15</v>
      </c>
      <c r="C13" s="4">
        <v>32</v>
      </c>
      <c r="D13" s="4">
        <v>268</v>
      </c>
      <c r="E13" s="4" t="s">
        <v>18</v>
      </c>
      <c r="F13" s="4">
        <v>2</v>
      </c>
      <c r="G13" s="4">
        <v>2</v>
      </c>
      <c r="H13" s="4" t="s">
        <v>47</v>
      </c>
      <c r="I13" s="5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A39B5-E0C6-487F-BE5D-932EEA58CFE1}">
  <dimension ref="A1:I13"/>
  <sheetViews>
    <sheetView workbookViewId="0">
      <selection activeCell="I1" sqref="I1:I1048576"/>
    </sheetView>
  </sheetViews>
  <sheetFormatPr defaultRowHeight="15" x14ac:dyDescent="0.25"/>
  <cols>
    <col min="1" max="1" width="42.140625" style="1" bestFit="1" customWidth="1"/>
    <col min="2" max="2" width="8.85546875" style="1" bestFit="1" customWidth="1"/>
    <col min="3" max="4" width="9.140625" style="1"/>
    <col min="5" max="5" width="17.140625" style="1" customWidth="1"/>
    <col min="6" max="6" width="9.140625" style="1"/>
    <col min="7" max="7" width="14.140625" style="1" customWidth="1"/>
    <col min="8" max="8" width="31.28515625" style="1" customWidth="1"/>
    <col min="9" max="9" width="9.140625" style="2"/>
  </cols>
  <sheetData>
    <row r="1" spans="1:9" ht="30" x14ac:dyDescent="0.25">
      <c r="A1" s="3" t="s">
        <v>23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8" t="s">
        <v>19</v>
      </c>
    </row>
    <row r="2" spans="1:9" x14ac:dyDescent="0.25">
      <c r="A2" s="6" t="s">
        <v>48</v>
      </c>
      <c r="B2" s="6">
        <v>4</v>
      </c>
      <c r="C2" s="6">
        <v>18</v>
      </c>
      <c r="D2" s="6">
        <v>56</v>
      </c>
      <c r="E2" s="6" t="s">
        <v>7</v>
      </c>
      <c r="F2" s="6">
        <v>2</v>
      </c>
      <c r="G2" s="6">
        <v>2</v>
      </c>
      <c r="H2" s="6" t="s">
        <v>25</v>
      </c>
      <c r="I2" s="5">
        <f>1-G2/F2</f>
        <v>0</v>
      </c>
    </row>
    <row r="3" spans="1:9" x14ac:dyDescent="0.25">
      <c r="A3" s="6" t="s">
        <v>49</v>
      </c>
      <c r="B3" s="6">
        <v>5</v>
      </c>
      <c r="C3" s="6">
        <v>19</v>
      </c>
      <c r="D3" s="6">
        <v>69</v>
      </c>
      <c r="E3" s="6" t="s">
        <v>8</v>
      </c>
      <c r="F3" s="6">
        <v>2</v>
      </c>
      <c r="G3" s="6">
        <v>2</v>
      </c>
      <c r="H3" s="6" t="s">
        <v>50</v>
      </c>
      <c r="I3" s="5">
        <f t="shared" ref="I3:I13" si="0">1-G3/F3</f>
        <v>0</v>
      </c>
    </row>
    <row r="4" spans="1:9" x14ac:dyDescent="0.25">
      <c r="A4" s="6" t="s">
        <v>51</v>
      </c>
      <c r="B4" s="6">
        <v>6</v>
      </c>
      <c r="C4" s="6">
        <v>20</v>
      </c>
      <c r="D4" s="6">
        <v>89</v>
      </c>
      <c r="E4" s="6" t="s">
        <v>9</v>
      </c>
      <c r="F4" s="6">
        <v>2</v>
      </c>
      <c r="G4" s="6">
        <v>2</v>
      </c>
      <c r="H4" s="6" t="s">
        <v>52</v>
      </c>
      <c r="I4" s="5">
        <f t="shared" si="0"/>
        <v>0</v>
      </c>
    </row>
    <row r="5" spans="1:9" x14ac:dyDescent="0.25">
      <c r="A5" s="6" t="s">
        <v>53</v>
      </c>
      <c r="B5" s="6">
        <v>7</v>
      </c>
      <c r="C5" s="6">
        <v>20</v>
      </c>
      <c r="D5" s="6">
        <v>97</v>
      </c>
      <c r="E5" s="6" t="s">
        <v>10</v>
      </c>
      <c r="F5" s="6">
        <v>2</v>
      </c>
      <c r="G5" s="6">
        <v>2</v>
      </c>
      <c r="H5" s="6" t="s">
        <v>54</v>
      </c>
      <c r="I5" s="5">
        <f t="shared" si="0"/>
        <v>0</v>
      </c>
    </row>
    <row r="6" spans="1:9" x14ac:dyDescent="0.25">
      <c r="A6" s="6" t="s">
        <v>55</v>
      </c>
      <c r="B6" s="6">
        <v>8</v>
      </c>
      <c r="C6" s="6">
        <v>22</v>
      </c>
      <c r="D6" s="6">
        <v>114</v>
      </c>
      <c r="E6" s="6" t="s">
        <v>11</v>
      </c>
      <c r="F6" s="6">
        <v>2</v>
      </c>
      <c r="G6" s="6">
        <v>2</v>
      </c>
      <c r="H6" s="6" t="s">
        <v>56</v>
      </c>
      <c r="I6" s="5">
        <f t="shared" si="0"/>
        <v>0</v>
      </c>
    </row>
    <row r="7" spans="1:9" x14ac:dyDescent="0.25">
      <c r="A7" s="6" t="s">
        <v>57</v>
      </c>
      <c r="B7" s="6">
        <v>9</v>
      </c>
      <c r="C7" s="6">
        <v>23</v>
      </c>
      <c r="D7" s="6">
        <v>133</v>
      </c>
      <c r="E7" s="6" t="s">
        <v>12</v>
      </c>
      <c r="F7" s="6">
        <v>2</v>
      </c>
      <c r="G7" s="6">
        <v>6</v>
      </c>
      <c r="H7" s="6" t="s">
        <v>58</v>
      </c>
      <c r="I7" s="5">
        <f t="shared" si="0"/>
        <v>-2</v>
      </c>
    </row>
    <row r="8" spans="1:9" x14ac:dyDescent="0.25">
      <c r="A8" s="6" t="s">
        <v>59</v>
      </c>
      <c r="B8" s="6">
        <v>10</v>
      </c>
      <c r="C8" s="6">
        <v>24</v>
      </c>
      <c r="D8" s="6">
        <v>144</v>
      </c>
      <c r="E8" s="6" t="s">
        <v>13</v>
      </c>
      <c r="F8" s="6">
        <v>2</v>
      </c>
      <c r="G8" s="6">
        <v>2</v>
      </c>
      <c r="H8" s="6" t="s">
        <v>60</v>
      </c>
      <c r="I8" s="5">
        <f t="shared" si="0"/>
        <v>0</v>
      </c>
    </row>
    <row r="9" spans="1:9" x14ac:dyDescent="0.25">
      <c r="A9" s="6" t="s">
        <v>61</v>
      </c>
      <c r="B9" s="6">
        <v>11</v>
      </c>
      <c r="C9" s="6">
        <v>25</v>
      </c>
      <c r="D9" s="6">
        <v>159</v>
      </c>
      <c r="E9" s="6" t="s">
        <v>14</v>
      </c>
      <c r="F9" s="6">
        <v>2</v>
      </c>
      <c r="G9" s="6">
        <v>2</v>
      </c>
      <c r="H9" s="6" t="s">
        <v>62</v>
      </c>
      <c r="I9" s="5">
        <f t="shared" si="0"/>
        <v>0</v>
      </c>
    </row>
    <row r="10" spans="1:9" x14ac:dyDescent="0.25">
      <c r="A10" s="6" t="s">
        <v>63</v>
      </c>
      <c r="B10" s="6">
        <v>12</v>
      </c>
      <c r="C10" s="6">
        <v>26</v>
      </c>
      <c r="D10" s="6">
        <v>178</v>
      </c>
      <c r="E10" s="6" t="s">
        <v>15</v>
      </c>
      <c r="F10" s="6">
        <v>2</v>
      </c>
      <c r="G10" s="6">
        <v>2</v>
      </c>
      <c r="H10" s="6" t="s">
        <v>41</v>
      </c>
      <c r="I10" s="5">
        <f t="shared" si="0"/>
        <v>0</v>
      </c>
    </row>
    <row r="11" spans="1:9" x14ac:dyDescent="0.25">
      <c r="A11" s="6" t="s">
        <v>64</v>
      </c>
      <c r="B11" s="6">
        <v>13</v>
      </c>
      <c r="C11" s="6">
        <v>27</v>
      </c>
      <c r="D11" s="6">
        <v>189</v>
      </c>
      <c r="E11" s="6" t="s">
        <v>16</v>
      </c>
      <c r="F11" s="6">
        <v>2</v>
      </c>
      <c r="G11" s="6">
        <v>2</v>
      </c>
      <c r="H11" s="6" t="s">
        <v>65</v>
      </c>
      <c r="I11" s="5">
        <f t="shared" si="0"/>
        <v>0</v>
      </c>
    </row>
    <row r="12" spans="1:9" x14ac:dyDescent="0.25">
      <c r="A12" s="6" t="s">
        <v>66</v>
      </c>
      <c r="B12" s="6">
        <v>14</v>
      </c>
      <c r="C12" s="6">
        <v>28</v>
      </c>
      <c r="D12" s="6">
        <v>203</v>
      </c>
      <c r="E12" s="6" t="s">
        <v>17</v>
      </c>
      <c r="F12" s="6">
        <v>2</v>
      </c>
      <c r="G12" s="6">
        <v>2</v>
      </c>
      <c r="H12" s="6" t="s">
        <v>45</v>
      </c>
      <c r="I12" s="5">
        <f t="shared" si="0"/>
        <v>0</v>
      </c>
    </row>
    <row r="13" spans="1:9" x14ac:dyDescent="0.25">
      <c r="A13" s="6" t="s">
        <v>67</v>
      </c>
      <c r="B13" s="6">
        <v>15</v>
      </c>
      <c r="C13" s="6">
        <v>29</v>
      </c>
      <c r="D13" s="6">
        <v>219</v>
      </c>
      <c r="E13" s="6" t="s">
        <v>18</v>
      </c>
      <c r="F13" s="6">
        <v>2</v>
      </c>
      <c r="G13" s="6">
        <v>2</v>
      </c>
      <c r="H13" s="6" t="s">
        <v>68</v>
      </c>
      <c r="I13" s="5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9A3F-9E96-4C67-A353-7DF0E6727859}">
  <dimension ref="A1:I13"/>
  <sheetViews>
    <sheetView workbookViewId="0">
      <selection activeCell="I1" sqref="I1:I1048576"/>
    </sheetView>
  </sheetViews>
  <sheetFormatPr defaultRowHeight="15" x14ac:dyDescent="0.25"/>
  <cols>
    <col min="1" max="1" width="42.140625" style="1" bestFit="1" customWidth="1"/>
    <col min="2" max="2" width="8.85546875" style="1" bestFit="1" customWidth="1"/>
    <col min="3" max="4" width="9.140625" style="1"/>
    <col min="5" max="5" width="17.140625" style="1" customWidth="1"/>
    <col min="6" max="6" width="9.140625" style="1"/>
    <col min="7" max="7" width="14.140625" style="1" customWidth="1"/>
    <col min="8" max="8" width="31.28515625" style="1" customWidth="1"/>
    <col min="9" max="9" width="9.140625" style="2"/>
  </cols>
  <sheetData>
    <row r="1" spans="1:9" ht="30" x14ac:dyDescent="0.25">
      <c r="A1" s="3" t="s">
        <v>23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8" t="s">
        <v>21</v>
      </c>
    </row>
    <row r="2" spans="1:9" x14ac:dyDescent="0.25">
      <c r="A2" s="6" t="s">
        <v>69</v>
      </c>
      <c r="B2" s="6">
        <v>4</v>
      </c>
      <c r="C2" s="6">
        <v>18</v>
      </c>
      <c r="D2" s="6">
        <v>56</v>
      </c>
      <c r="E2" s="6" t="s">
        <v>7</v>
      </c>
      <c r="F2" s="6">
        <v>2</v>
      </c>
      <c r="G2" s="6">
        <v>2</v>
      </c>
      <c r="H2" s="6" t="s">
        <v>70</v>
      </c>
      <c r="I2" s="5">
        <f>1-G2/F2</f>
        <v>0</v>
      </c>
    </row>
    <row r="3" spans="1:9" x14ac:dyDescent="0.25">
      <c r="A3" s="6" t="s">
        <v>71</v>
      </c>
      <c r="B3" s="6">
        <v>5</v>
      </c>
      <c r="C3" s="6">
        <v>19</v>
      </c>
      <c r="D3" s="6">
        <v>73</v>
      </c>
      <c r="E3" s="6" t="s">
        <v>8</v>
      </c>
      <c r="F3" s="6">
        <v>2</v>
      </c>
      <c r="G3" s="6">
        <v>2</v>
      </c>
      <c r="H3" s="6" t="s">
        <v>27</v>
      </c>
      <c r="I3" s="5">
        <f t="shared" ref="I3:I13" si="0">1-G3/F3</f>
        <v>0</v>
      </c>
    </row>
    <row r="4" spans="1:9" x14ac:dyDescent="0.25">
      <c r="A4" s="6" t="s">
        <v>72</v>
      </c>
      <c r="B4" s="6">
        <v>6</v>
      </c>
      <c r="C4" s="6">
        <v>20</v>
      </c>
      <c r="D4" s="6">
        <v>84</v>
      </c>
      <c r="E4" s="6" t="s">
        <v>9</v>
      </c>
      <c r="F4" s="6">
        <v>2</v>
      </c>
      <c r="G4" s="6">
        <v>2</v>
      </c>
      <c r="H4" s="6" t="s">
        <v>29</v>
      </c>
      <c r="I4" s="5">
        <f t="shared" si="0"/>
        <v>0</v>
      </c>
    </row>
    <row r="5" spans="1:9" x14ac:dyDescent="0.25">
      <c r="A5" s="6" t="s">
        <v>73</v>
      </c>
      <c r="B5" s="6">
        <v>7</v>
      </c>
      <c r="C5" s="6">
        <v>22</v>
      </c>
      <c r="D5" s="6">
        <v>102</v>
      </c>
      <c r="E5" s="6" t="s">
        <v>10</v>
      </c>
      <c r="F5" s="6">
        <v>2</v>
      </c>
      <c r="G5" s="6">
        <v>2</v>
      </c>
      <c r="H5" s="6" t="s">
        <v>54</v>
      </c>
      <c r="I5" s="5">
        <f t="shared" si="0"/>
        <v>0</v>
      </c>
    </row>
    <row r="6" spans="1:9" x14ac:dyDescent="0.25">
      <c r="A6" s="6" t="s">
        <v>74</v>
      </c>
      <c r="B6" s="6">
        <v>8</v>
      </c>
      <c r="C6" s="6">
        <v>22</v>
      </c>
      <c r="D6" s="6">
        <v>113</v>
      </c>
      <c r="E6" s="6" t="s">
        <v>11</v>
      </c>
      <c r="F6" s="6">
        <v>2</v>
      </c>
      <c r="G6" s="6">
        <v>2</v>
      </c>
      <c r="H6" s="6" t="s">
        <v>33</v>
      </c>
      <c r="I6" s="5">
        <f t="shared" si="0"/>
        <v>0</v>
      </c>
    </row>
    <row r="7" spans="1:9" x14ac:dyDescent="0.25">
      <c r="A7" s="6" t="s">
        <v>75</v>
      </c>
      <c r="B7" s="6">
        <v>9</v>
      </c>
      <c r="C7" s="6">
        <v>23</v>
      </c>
      <c r="D7" s="6">
        <v>128</v>
      </c>
      <c r="E7" s="6" t="s">
        <v>12</v>
      </c>
      <c r="F7" s="6">
        <v>2</v>
      </c>
      <c r="G7" s="6">
        <v>2</v>
      </c>
      <c r="H7" s="6" t="s">
        <v>76</v>
      </c>
      <c r="I7" s="5">
        <f t="shared" si="0"/>
        <v>0</v>
      </c>
    </row>
    <row r="8" spans="1:9" x14ac:dyDescent="0.25">
      <c r="A8" s="6" t="s">
        <v>77</v>
      </c>
      <c r="B8" s="6">
        <v>10</v>
      </c>
      <c r="C8" s="6">
        <v>24</v>
      </c>
      <c r="D8" s="6">
        <v>146</v>
      </c>
      <c r="E8" s="6" t="s">
        <v>13</v>
      </c>
      <c r="F8" s="6">
        <v>2</v>
      </c>
      <c r="G8" s="6">
        <v>2</v>
      </c>
      <c r="H8" s="6" t="s">
        <v>60</v>
      </c>
      <c r="I8" s="5">
        <f t="shared" si="0"/>
        <v>0</v>
      </c>
    </row>
    <row r="9" spans="1:9" x14ac:dyDescent="0.25">
      <c r="A9" s="6" t="s">
        <v>78</v>
      </c>
      <c r="B9" s="6">
        <v>11</v>
      </c>
      <c r="C9" s="6">
        <v>25</v>
      </c>
      <c r="D9" s="6">
        <v>159</v>
      </c>
      <c r="E9" s="6" t="s">
        <v>14</v>
      </c>
      <c r="F9" s="6">
        <v>2</v>
      </c>
      <c r="G9" s="6">
        <v>2</v>
      </c>
      <c r="H9" s="6" t="s">
        <v>39</v>
      </c>
      <c r="I9" s="5">
        <f t="shared" si="0"/>
        <v>0</v>
      </c>
    </row>
    <row r="10" spans="1:9" x14ac:dyDescent="0.25">
      <c r="A10" s="6" t="s">
        <v>79</v>
      </c>
      <c r="B10" s="6">
        <v>12</v>
      </c>
      <c r="C10" s="6">
        <v>26</v>
      </c>
      <c r="D10" s="6">
        <v>160</v>
      </c>
      <c r="E10" s="6" t="s">
        <v>15</v>
      </c>
      <c r="F10" s="6">
        <v>2</v>
      </c>
      <c r="G10" s="6">
        <v>2</v>
      </c>
      <c r="H10" s="6" t="s">
        <v>80</v>
      </c>
      <c r="I10" s="5">
        <f t="shared" si="0"/>
        <v>0</v>
      </c>
    </row>
    <row r="11" spans="1:9" x14ac:dyDescent="0.25">
      <c r="A11" s="6" t="s">
        <v>81</v>
      </c>
      <c r="B11" s="6">
        <v>13</v>
      </c>
      <c r="C11" s="6">
        <v>28</v>
      </c>
      <c r="D11" s="6">
        <v>186</v>
      </c>
      <c r="E11" s="6" t="s">
        <v>16</v>
      </c>
      <c r="F11" s="6">
        <v>2</v>
      </c>
      <c r="G11" s="6">
        <v>2</v>
      </c>
      <c r="H11" s="6" t="s">
        <v>43</v>
      </c>
      <c r="I11" s="5">
        <f t="shared" si="0"/>
        <v>0</v>
      </c>
    </row>
    <row r="12" spans="1:9" x14ac:dyDescent="0.25">
      <c r="A12" s="6" t="s">
        <v>82</v>
      </c>
      <c r="B12" s="6">
        <v>14</v>
      </c>
      <c r="C12" s="6">
        <v>28</v>
      </c>
      <c r="D12" s="6">
        <v>194</v>
      </c>
      <c r="E12" s="6" t="s">
        <v>17</v>
      </c>
      <c r="F12" s="6">
        <v>2</v>
      </c>
      <c r="G12" s="6">
        <v>2</v>
      </c>
      <c r="H12" s="6" t="s">
        <v>83</v>
      </c>
      <c r="I12" s="5">
        <f t="shared" si="0"/>
        <v>0</v>
      </c>
    </row>
    <row r="13" spans="1:9" x14ac:dyDescent="0.25">
      <c r="A13" s="6" t="s">
        <v>84</v>
      </c>
      <c r="B13" s="6">
        <v>15</v>
      </c>
      <c r="C13" s="6">
        <v>29</v>
      </c>
      <c r="D13" s="6">
        <v>217</v>
      </c>
      <c r="E13" s="6" t="s">
        <v>18</v>
      </c>
      <c r="F13" s="6">
        <v>2</v>
      </c>
      <c r="G13" s="6">
        <v>2</v>
      </c>
      <c r="H13" s="6" t="s">
        <v>68</v>
      </c>
      <c r="I13" s="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DEFE7-1229-4CF6-8BFF-A6B80F7CB2C1}">
  <dimension ref="A1:I13"/>
  <sheetViews>
    <sheetView workbookViewId="0">
      <selection activeCell="I1" sqref="I1:I1048576"/>
    </sheetView>
  </sheetViews>
  <sheetFormatPr defaultRowHeight="15" x14ac:dyDescent="0.25"/>
  <cols>
    <col min="1" max="1" width="42.140625" style="1" bestFit="1" customWidth="1"/>
    <col min="2" max="2" width="8.85546875" style="1" bestFit="1" customWidth="1"/>
    <col min="3" max="4" width="9.140625" style="1"/>
    <col min="5" max="5" width="17.140625" style="1" customWidth="1"/>
    <col min="6" max="6" width="9.140625" style="1"/>
    <col min="7" max="7" width="14.140625" style="1" customWidth="1"/>
    <col min="8" max="8" width="31.28515625" style="1" customWidth="1"/>
    <col min="9" max="9" width="9.140625" style="2"/>
  </cols>
  <sheetData>
    <row r="1" spans="1:9" ht="30" x14ac:dyDescent="0.25">
      <c r="A1" s="3" t="s">
        <v>23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8" t="s">
        <v>22</v>
      </c>
    </row>
    <row r="2" spans="1:9" x14ac:dyDescent="0.25">
      <c r="A2" s="6" t="s">
        <v>85</v>
      </c>
      <c r="B2" s="6">
        <v>4</v>
      </c>
      <c r="C2" s="6">
        <v>18</v>
      </c>
      <c r="D2" s="6">
        <v>54</v>
      </c>
      <c r="E2" s="6" t="s">
        <v>7</v>
      </c>
      <c r="F2" s="6">
        <v>2</v>
      </c>
      <c r="G2" s="6">
        <v>2</v>
      </c>
      <c r="H2" s="6" t="s">
        <v>70</v>
      </c>
      <c r="I2" s="5">
        <f>1-G2/F2</f>
        <v>0</v>
      </c>
    </row>
    <row r="3" spans="1:9" x14ac:dyDescent="0.25">
      <c r="A3" s="6" t="s">
        <v>86</v>
      </c>
      <c r="B3" s="6">
        <v>5</v>
      </c>
      <c r="C3" s="6">
        <v>19</v>
      </c>
      <c r="D3" s="6">
        <v>67</v>
      </c>
      <c r="E3" s="6" t="s">
        <v>8</v>
      </c>
      <c r="F3" s="6">
        <v>2</v>
      </c>
      <c r="G3" s="6">
        <v>2</v>
      </c>
      <c r="H3" s="6" t="s">
        <v>50</v>
      </c>
      <c r="I3" s="5">
        <f t="shared" ref="I3:I13" si="0">1-G3/F3</f>
        <v>0</v>
      </c>
    </row>
    <row r="4" spans="1:9" x14ac:dyDescent="0.25">
      <c r="A4" s="6" t="s">
        <v>87</v>
      </c>
      <c r="B4" s="6">
        <v>6</v>
      </c>
      <c r="C4" s="6">
        <v>20</v>
      </c>
      <c r="D4" s="6">
        <v>86</v>
      </c>
      <c r="E4" s="6" t="s">
        <v>9</v>
      </c>
      <c r="F4" s="6">
        <v>2</v>
      </c>
      <c r="G4" s="6">
        <v>2</v>
      </c>
      <c r="H4" s="6" t="s">
        <v>52</v>
      </c>
      <c r="I4" s="5">
        <f t="shared" si="0"/>
        <v>0</v>
      </c>
    </row>
    <row r="5" spans="1:9" x14ac:dyDescent="0.25">
      <c r="A5" s="6" t="s">
        <v>88</v>
      </c>
      <c r="B5" s="6">
        <v>7</v>
      </c>
      <c r="C5" s="6">
        <v>21</v>
      </c>
      <c r="D5" s="6">
        <v>101</v>
      </c>
      <c r="E5" s="6" t="s">
        <v>10</v>
      </c>
      <c r="F5" s="6">
        <v>2</v>
      </c>
      <c r="G5" s="6">
        <v>2</v>
      </c>
      <c r="H5" s="6" t="s">
        <v>31</v>
      </c>
      <c r="I5" s="5">
        <f t="shared" si="0"/>
        <v>0</v>
      </c>
    </row>
    <row r="6" spans="1:9" x14ac:dyDescent="0.25">
      <c r="A6" s="6" t="s">
        <v>89</v>
      </c>
      <c r="B6" s="6">
        <v>8</v>
      </c>
      <c r="C6" s="6">
        <v>22</v>
      </c>
      <c r="D6" s="6">
        <v>116</v>
      </c>
      <c r="E6" s="6" t="s">
        <v>11</v>
      </c>
      <c r="F6" s="6">
        <v>2</v>
      </c>
      <c r="G6" s="6">
        <v>2</v>
      </c>
      <c r="H6" s="6" t="s">
        <v>33</v>
      </c>
      <c r="I6" s="5">
        <f t="shared" si="0"/>
        <v>0</v>
      </c>
    </row>
    <row r="7" spans="1:9" x14ac:dyDescent="0.25">
      <c r="A7" s="6" t="s">
        <v>90</v>
      </c>
      <c r="B7" s="6">
        <v>9</v>
      </c>
      <c r="C7" s="6">
        <v>23</v>
      </c>
      <c r="D7" s="6">
        <v>121</v>
      </c>
      <c r="E7" s="6" t="s">
        <v>12</v>
      </c>
      <c r="F7" s="6">
        <v>2</v>
      </c>
      <c r="G7" s="6">
        <v>2</v>
      </c>
      <c r="H7" s="6" t="s">
        <v>91</v>
      </c>
      <c r="I7" s="5">
        <f t="shared" si="0"/>
        <v>0</v>
      </c>
    </row>
    <row r="8" spans="1:9" x14ac:dyDescent="0.25">
      <c r="A8" s="6" t="s">
        <v>92</v>
      </c>
      <c r="B8" s="6">
        <v>10</v>
      </c>
      <c r="C8" s="6">
        <v>25</v>
      </c>
      <c r="D8" s="6">
        <v>140</v>
      </c>
      <c r="E8" s="6" t="s">
        <v>13</v>
      </c>
      <c r="F8" s="6">
        <v>2</v>
      </c>
      <c r="G8" s="6">
        <v>2</v>
      </c>
      <c r="H8" s="6" t="s">
        <v>60</v>
      </c>
      <c r="I8" s="5">
        <f t="shared" si="0"/>
        <v>0</v>
      </c>
    </row>
    <row r="9" spans="1:9" x14ac:dyDescent="0.25">
      <c r="A9" s="6" t="s">
        <v>93</v>
      </c>
      <c r="B9" s="6">
        <v>11</v>
      </c>
      <c r="C9" s="6">
        <v>25</v>
      </c>
      <c r="D9" s="6">
        <v>161</v>
      </c>
      <c r="E9" s="6" t="s">
        <v>14</v>
      </c>
      <c r="F9" s="6">
        <v>2</v>
      </c>
      <c r="G9" s="6">
        <v>2</v>
      </c>
      <c r="H9" s="6" t="s">
        <v>62</v>
      </c>
      <c r="I9" s="5">
        <f t="shared" si="0"/>
        <v>0</v>
      </c>
    </row>
    <row r="10" spans="1:9" x14ac:dyDescent="0.25">
      <c r="A10" s="6" t="s">
        <v>94</v>
      </c>
      <c r="B10" s="6">
        <v>12</v>
      </c>
      <c r="C10" s="6">
        <v>26</v>
      </c>
      <c r="D10" s="6">
        <v>176</v>
      </c>
      <c r="E10" s="6" t="s">
        <v>15</v>
      </c>
      <c r="F10" s="6">
        <v>2</v>
      </c>
      <c r="G10" s="6">
        <v>2</v>
      </c>
      <c r="H10" s="6" t="s">
        <v>41</v>
      </c>
      <c r="I10" s="5">
        <f t="shared" si="0"/>
        <v>0</v>
      </c>
    </row>
    <row r="11" spans="1:9" x14ac:dyDescent="0.25">
      <c r="A11" s="6" t="s">
        <v>95</v>
      </c>
      <c r="B11" s="6">
        <v>13</v>
      </c>
      <c r="C11" s="6">
        <v>27</v>
      </c>
      <c r="D11" s="6">
        <v>191</v>
      </c>
      <c r="E11" s="6" t="s">
        <v>16</v>
      </c>
      <c r="F11" s="6">
        <v>2</v>
      </c>
      <c r="G11" s="6">
        <v>2</v>
      </c>
      <c r="H11" s="6" t="s">
        <v>43</v>
      </c>
      <c r="I11" s="5">
        <f t="shared" si="0"/>
        <v>0</v>
      </c>
    </row>
    <row r="12" spans="1:9" x14ac:dyDescent="0.25">
      <c r="A12" s="6" t="s">
        <v>96</v>
      </c>
      <c r="B12" s="6">
        <v>14</v>
      </c>
      <c r="C12" s="6">
        <v>28</v>
      </c>
      <c r="D12" s="6">
        <v>187</v>
      </c>
      <c r="E12" s="6" t="s">
        <v>17</v>
      </c>
      <c r="F12" s="6">
        <v>2</v>
      </c>
      <c r="G12" s="6">
        <v>2</v>
      </c>
      <c r="H12" s="6" t="s">
        <v>45</v>
      </c>
      <c r="I12" s="5">
        <f t="shared" si="0"/>
        <v>0</v>
      </c>
    </row>
    <row r="13" spans="1:9" x14ac:dyDescent="0.25">
      <c r="A13" s="6" t="s">
        <v>97</v>
      </c>
      <c r="B13" s="6">
        <v>15</v>
      </c>
      <c r="C13" s="6">
        <v>29</v>
      </c>
      <c r="D13" s="6">
        <v>216</v>
      </c>
      <c r="E13" s="6" t="s">
        <v>18</v>
      </c>
      <c r="F13" s="6">
        <v>2</v>
      </c>
      <c r="G13" s="6">
        <v>2</v>
      </c>
      <c r="H13" s="6" t="s">
        <v>68</v>
      </c>
      <c r="I13" s="5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C3BCF-B5EE-47D0-9E70-990E111AA4E9}">
  <dimension ref="A1:E118"/>
  <sheetViews>
    <sheetView tabSelected="1" workbookViewId="0">
      <selection activeCell="D20" sqref="D20"/>
    </sheetView>
  </sheetViews>
  <sheetFormatPr defaultRowHeight="15" x14ac:dyDescent="0.25"/>
  <cols>
    <col min="1" max="1" width="9.140625" style="7"/>
    <col min="2" max="5" width="9.140625" style="2"/>
  </cols>
  <sheetData>
    <row r="1" spans="1:5" ht="30" x14ac:dyDescent="0.25">
      <c r="A1" s="8" t="s">
        <v>0</v>
      </c>
      <c r="B1" s="8" t="s">
        <v>20</v>
      </c>
      <c r="C1" s="8" t="s">
        <v>19</v>
      </c>
      <c r="D1" s="8" t="s">
        <v>21</v>
      </c>
      <c r="E1" s="8" t="s">
        <v>22</v>
      </c>
    </row>
    <row r="2" spans="1:5" x14ac:dyDescent="0.25">
      <c r="A2" s="8">
        <v>4</v>
      </c>
      <c r="B2" s="9">
        <v>0</v>
      </c>
      <c r="C2" s="5">
        <v>0</v>
      </c>
      <c r="D2" s="5">
        <v>0</v>
      </c>
      <c r="E2" s="5">
        <v>0</v>
      </c>
    </row>
    <row r="3" spans="1:5" x14ac:dyDescent="0.25">
      <c r="A3" s="8">
        <v>5</v>
      </c>
      <c r="B3" s="9">
        <v>0</v>
      </c>
      <c r="C3" s="5">
        <v>0</v>
      </c>
      <c r="D3" s="5">
        <v>0</v>
      </c>
      <c r="E3" s="5">
        <v>0</v>
      </c>
    </row>
    <row r="4" spans="1:5" x14ac:dyDescent="0.25">
      <c r="A4" s="8">
        <v>6</v>
      </c>
      <c r="B4" s="9">
        <v>0</v>
      </c>
      <c r="C4" s="5">
        <v>0</v>
      </c>
      <c r="D4" s="5">
        <v>0</v>
      </c>
      <c r="E4" s="5">
        <v>0</v>
      </c>
    </row>
    <row r="5" spans="1:5" x14ac:dyDescent="0.25">
      <c r="A5" s="8">
        <v>7</v>
      </c>
      <c r="B5" s="9">
        <v>0</v>
      </c>
      <c r="C5" s="5">
        <v>0</v>
      </c>
      <c r="D5" s="5">
        <v>0</v>
      </c>
      <c r="E5" s="5">
        <v>0</v>
      </c>
    </row>
    <row r="6" spans="1:5" x14ac:dyDescent="0.25">
      <c r="A6" s="8">
        <v>8</v>
      </c>
      <c r="B6" s="9">
        <v>0</v>
      </c>
      <c r="C6" s="5">
        <v>0</v>
      </c>
      <c r="D6" s="5">
        <v>0</v>
      </c>
      <c r="E6" s="5">
        <v>0</v>
      </c>
    </row>
    <row r="7" spans="1:5" x14ac:dyDescent="0.25">
      <c r="A7" s="8">
        <v>9</v>
      </c>
      <c r="B7" s="9">
        <v>-2</v>
      </c>
      <c r="C7" s="5">
        <v>-2</v>
      </c>
      <c r="D7" s="5">
        <v>0</v>
      </c>
      <c r="E7" s="5">
        <v>0</v>
      </c>
    </row>
    <row r="8" spans="1:5" x14ac:dyDescent="0.25">
      <c r="A8" s="8">
        <v>10</v>
      </c>
      <c r="B8" s="9">
        <v>0</v>
      </c>
      <c r="C8" s="5">
        <v>0</v>
      </c>
      <c r="D8" s="5">
        <v>0</v>
      </c>
      <c r="E8" s="5">
        <v>0</v>
      </c>
    </row>
    <row r="9" spans="1:5" x14ac:dyDescent="0.25">
      <c r="A9" s="8">
        <v>11</v>
      </c>
      <c r="B9" s="9">
        <v>0</v>
      </c>
      <c r="C9" s="5">
        <v>0</v>
      </c>
      <c r="D9" s="5">
        <v>0</v>
      </c>
      <c r="E9" s="5">
        <v>0</v>
      </c>
    </row>
    <row r="10" spans="1:5" x14ac:dyDescent="0.25">
      <c r="A10" s="8">
        <v>12</v>
      </c>
      <c r="B10" s="9">
        <v>0</v>
      </c>
      <c r="C10" s="5">
        <v>0</v>
      </c>
      <c r="D10" s="5">
        <v>0</v>
      </c>
      <c r="E10" s="5">
        <v>0</v>
      </c>
    </row>
    <row r="11" spans="1:5" x14ac:dyDescent="0.25">
      <c r="A11" s="8">
        <v>13</v>
      </c>
      <c r="B11" s="9">
        <v>0</v>
      </c>
      <c r="C11" s="5">
        <v>0</v>
      </c>
      <c r="D11" s="5">
        <v>0</v>
      </c>
      <c r="E11" s="5">
        <v>0</v>
      </c>
    </row>
    <row r="12" spans="1:5" x14ac:dyDescent="0.25">
      <c r="A12" s="8">
        <v>14</v>
      </c>
      <c r="B12" s="9">
        <v>0</v>
      </c>
      <c r="C12" s="5">
        <v>0</v>
      </c>
      <c r="D12" s="5">
        <v>0</v>
      </c>
      <c r="E12" s="5">
        <v>0</v>
      </c>
    </row>
    <row r="13" spans="1:5" x14ac:dyDescent="0.25">
      <c r="A13" s="8">
        <v>15</v>
      </c>
      <c r="B13" s="9">
        <v>0</v>
      </c>
      <c r="C13" s="5">
        <v>0</v>
      </c>
      <c r="D13" s="5">
        <v>0</v>
      </c>
      <c r="E13" s="5">
        <v>0</v>
      </c>
    </row>
    <row r="14" spans="1:5" x14ac:dyDescent="0.25">
      <c r="A14" s="2"/>
    </row>
    <row r="15" spans="1:5" x14ac:dyDescent="0.25">
      <c r="A15" s="2"/>
    </row>
    <row r="16" spans="1:5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</sheetData>
  <phoneticPr fontId="3" type="noConversion"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opt0</vt:lpstr>
      <vt:lpstr>opt1</vt:lpstr>
      <vt:lpstr>opt2</vt:lpstr>
      <vt:lpstr>opt3</vt:lpstr>
      <vt:lpstr>Graphic visualization %Red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Waldemir Cambiucci</dc:creator>
  <cp:lastModifiedBy>Waldemir Cambiucci</cp:lastModifiedBy>
  <dcterms:created xsi:type="dcterms:W3CDTF">2024-04-06T14:58:33Z</dcterms:created>
  <dcterms:modified xsi:type="dcterms:W3CDTF">2024-04-08T19:45:15Z</dcterms:modified>
</cp:coreProperties>
</file>