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chschule München\Master\5. Semester\Forschungsprojekte\Ausarbeitung\Forschungsprojekte_Fakenews\"/>
    </mc:Choice>
  </mc:AlternateContent>
  <xr:revisionPtr revIDLastSave="0" documentId="8_{7D8D694D-6DFB-4316-806B-6C32CF65BEF8}" xr6:coauthVersionLast="47" xr6:coauthVersionMax="47" xr10:uidLastSave="{00000000-0000-0000-0000-000000000000}"/>
  <bookViews>
    <workbookView xWindow="-28920" yWindow="3405" windowWidth="29040" windowHeight="15720" xr2:uid="{77B34B35-1462-44BB-97C4-9A3B1F63B8A2}"/>
  </bookViews>
  <sheets>
    <sheet name="Deepfake-Erken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" i="1" l="1"/>
  <c r="M75" i="1"/>
  <c r="D61" i="1"/>
  <c r="D60" i="1"/>
  <c r="D59" i="1"/>
  <c r="M54" i="1"/>
  <c r="D39" i="1"/>
  <c r="D38" i="1"/>
  <c r="D37" i="1"/>
  <c r="M32" i="1"/>
  <c r="D19" i="1"/>
  <c r="D18" i="1"/>
  <c r="D17" i="1"/>
</calcChain>
</file>

<file path=xl/sharedStrings.xml><?xml version="1.0" encoding="utf-8"?>
<sst xmlns="http://schemas.openxmlformats.org/spreadsheetml/2006/main" count="199" uniqueCount="70">
  <si>
    <t>Deepfake-Erkennung - Visuell</t>
  </si>
  <si>
    <t>MesoNet</t>
  </si>
  <si>
    <t>Datei</t>
  </si>
  <si>
    <t>Quelle</t>
  </si>
  <si>
    <t>Score</t>
  </si>
  <si>
    <t>Legende:</t>
  </si>
  <si>
    <t>Bild 1</t>
  </si>
  <si>
    <t>RunwayML</t>
  </si>
  <si>
    <t>Score ≤ 0,5: Fake</t>
  </si>
  <si>
    <t>Bild 2</t>
  </si>
  <si>
    <t>Score &gt; 0,5: Echt</t>
  </si>
  <si>
    <t>Bild 3</t>
  </si>
  <si>
    <t>Bild 4</t>
  </si>
  <si>
    <t>Bild 5</t>
  </si>
  <si>
    <t>Bild 6</t>
  </si>
  <si>
    <t>DALL-E 3 (ChatGPT)</t>
  </si>
  <si>
    <t>Bild 7</t>
  </si>
  <si>
    <t>Bild 8</t>
  </si>
  <si>
    <t>Bild 9</t>
  </si>
  <si>
    <t>Bild 10</t>
  </si>
  <si>
    <t>Bild 11</t>
  </si>
  <si>
    <t>Bild 12</t>
  </si>
  <si>
    <t>Durchschnitt (Gesamt) - Accuracy</t>
  </si>
  <si>
    <t>Durchschnitt (RunwayML) - Accuracy</t>
  </si>
  <si>
    <t>Durchschnitt (DALL-E 3) - Accuracy</t>
  </si>
  <si>
    <t>SightEngine</t>
  </si>
  <si>
    <t>Notiz</t>
  </si>
  <si>
    <t>Visual - Real</t>
  </si>
  <si>
    <t>Score ≤ 0,5: Echt</t>
  </si>
  <si>
    <t>Score &gt; 0,5: Fake</t>
  </si>
  <si>
    <t>Wikimedia</t>
  </si>
  <si>
    <t>Face Manipulation</t>
  </si>
  <si>
    <t>GenAI</t>
  </si>
  <si>
    <t>GPT-4o erkannt</t>
  </si>
  <si>
    <t>Deepfake-Erkennung - Text</t>
  </si>
  <si>
    <t>DetectGPT</t>
  </si>
  <si>
    <t>Text - Real</t>
  </si>
  <si>
    <t>Text 1</t>
  </si>
  <si>
    <t>Grok 3</t>
  </si>
  <si>
    <t>Text 2</t>
  </si>
  <si>
    <t>Bachelorarbeit</t>
  </si>
  <si>
    <t>Text 3</t>
  </si>
  <si>
    <t>Text 4</t>
  </si>
  <si>
    <t>Text 5</t>
  </si>
  <si>
    <t>Text 6</t>
  </si>
  <si>
    <t>Text 7</t>
  </si>
  <si>
    <t>GPT-4 (ChatGPT)</t>
  </si>
  <si>
    <t>Text 8</t>
  </si>
  <si>
    <t>Text 9</t>
  </si>
  <si>
    <t>Text 10</t>
  </si>
  <si>
    <t>Text 11</t>
  </si>
  <si>
    <t>Text 12</t>
  </si>
  <si>
    <t>Durchschnitt (Grok 3) - Accuracy</t>
  </si>
  <si>
    <t>Durchschnitt (GPT-4) - Accuracy</t>
  </si>
  <si>
    <t>Deepfake-Erkennung - Audio</t>
  </si>
  <si>
    <t>Deepfake Total</t>
  </si>
  <si>
    <t>Audio - Real</t>
  </si>
  <si>
    <t>Audio 1</t>
  </si>
  <si>
    <t>ElevenLabs</t>
  </si>
  <si>
    <t>Audio 2</t>
  </si>
  <si>
    <t>Audio 3</t>
  </si>
  <si>
    <t>Audio 4</t>
  </si>
  <si>
    <t>Audio 5</t>
  </si>
  <si>
    <t>Audio 6</t>
  </si>
  <si>
    <t>Audio 7</t>
  </si>
  <si>
    <t>Audio 8</t>
  </si>
  <si>
    <t>Audio 9</t>
  </si>
  <si>
    <t>Audio 10</t>
  </si>
  <si>
    <t>Audio 11</t>
  </si>
  <si>
    <t>Audio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</si>
</sst>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</cellStyleXfs>
  <cellXfs count="23">
    <xf numFmtId="0" fontId="0" fillId="0" borderId="0" xfId="0"/>
    <xf numFmtId="0" fontId="7" fillId="6" borderId="0" xfId="5" applyFont="1"/>
    <xf numFmtId="0" fontId="8" fillId="5" borderId="1" xfId="4" applyFont="1"/>
    <xf numFmtId="0" fontId="9" fillId="4" borderId="0" xfId="3" applyFont="1"/>
    <xf numFmtId="0" fontId="3" fillId="3" borderId="0" xfId="2"/>
    <xf numFmtId="164" fontId="3" fillId="3" borderId="0" xfId="2" applyNumberFormat="1"/>
    <xf numFmtId="0" fontId="6" fillId="7" borderId="2" xfId="0" applyFont="1" applyFill="1" applyBorder="1"/>
    <xf numFmtId="0" fontId="6" fillId="7" borderId="3" xfId="0" applyFont="1" applyFill="1" applyBorder="1"/>
    <xf numFmtId="0" fontId="6" fillId="7" borderId="4" xfId="0" applyFont="1" applyFill="1" applyBorder="1"/>
    <xf numFmtId="0" fontId="10" fillId="5" borderId="1" xfId="4" applyFont="1"/>
    <xf numFmtId="0" fontId="0" fillId="8" borderId="2" xfId="0" applyFill="1" applyBorder="1"/>
    <xf numFmtId="0" fontId="0" fillId="8" borderId="3" xfId="0" applyFill="1" applyBorder="1"/>
    <xf numFmtId="0" fontId="3" fillId="3" borderId="4" xfId="2" applyBorder="1"/>
    <xf numFmtId="0" fontId="0" fillId="8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4" xfId="1" applyBorder="1"/>
    <xf numFmtId="0" fontId="4" fillId="4" borderId="4" xfId="3" applyBorder="1"/>
    <xf numFmtId="164" fontId="2" fillId="2" borderId="0" xfId="1" applyNumberFormat="1"/>
    <xf numFmtId="164" fontId="4" fillId="4" borderId="0" xfId="3" applyNumberFormat="1"/>
    <xf numFmtId="0" fontId="4" fillId="4" borderId="0" xfId="3"/>
    <xf numFmtId="0" fontId="2" fillId="2" borderId="0" xfId="1"/>
  </cellXfs>
  <cellStyles count="6">
    <cellStyle name="60 % - Akzent1" xfId="5" builtinId="32"/>
    <cellStyle name="Berechnung" xfId="4" builtinId="22"/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47B0C1-18B2-48EF-ADBC-B4DF7CA308CD}" name="MesoNet" displayName="MesoNet" ref="B3:D15" totalsRowShown="0">
  <autoFilter ref="B3:D15" xr:uid="{CB47B0C1-18B2-48EF-ADBC-B4DF7CA308CD}"/>
  <tableColumns count="3">
    <tableColumn id="1" xr3:uid="{49408575-65F4-47BA-9355-0BBD68F44E97}" name="Datei"/>
    <tableColumn id="2" xr3:uid="{41978EA0-B19E-457A-BF85-3A270D31F409}" name="Quelle"/>
    <tableColumn id="3" xr3:uid="{83FD01BB-7ED5-4D37-B1E4-DD295305557C}" name="Score" dataCellStyle="Schlech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7DCCEC-C50E-43C1-9D9D-16CAAD613C2B}" name="MesoNet3" displayName="MesoNet3" ref="B45:D57" totalsRowShown="0">
  <autoFilter ref="B45:D57" xr:uid="{7B7DCCEC-C50E-43C1-9D9D-16CAAD613C2B}"/>
  <tableColumns count="3">
    <tableColumn id="1" xr3:uid="{DB29FD79-468E-401C-9C79-0393D665CAF5}" name="Datei"/>
    <tableColumn id="2" xr3:uid="{5FF46A89-62A5-4C65-AC3F-ECDF6B5BF1F6}" name="Quelle"/>
    <tableColumn id="3" xr3:uid="{8D157D27-9378-455C-9A29-44F5055EBA0C}" name="Sco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AA7FD4-AD2E-45D2-B889-EF7DA9DEFD3A}" name="MesoNet34" displayName="MesoNet34" ref="B66:D78" totalsRowShown="0">
  <autoFilter ref="B66:D78" xr:uid="{6FAA7FD4-AD2E-45D2-B889-EF7DA9DEFD3A}"/>
  <tableColumns count="3">
    <tableColumn id="1" xr3:uid="{9E10A393-1FE0-4D09-9D4F-528FF92655D2}" name="Datei"/>
    <tableColumn id="2" xr3:uid="{113A756B-C2BA-484A-A4DA-DF2BF25E3391}" name="Quelle"/>
    <tableColumn id="3" xr3:uid="{6890210A-7E8B-429C-9B6E-37BA9B8C153A}" name="Score" dataCellStyle="G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F8085-90AB-4777-9DE3-1CE281F621B9}">
  <dimension ref="A1:N80"/>
  <sheetViews>
    <sheetView tabSelected="1" topLeftCell="A58" workbookViewId="0">
      <selection activeCell="A88" sqref="A88"/>
    </sheetView>
  </sheetViews>
  <sheetFormatPr baseColWidth="10" defaultRowHeight="15" x14ac:dyDescent="0.25"/>
  <cols>
    <col min="1" max="1" width="46.85546875" customWidth="1"/>
    <col min="3" max="3" width="17.85546875" customWidth="1"/>
    <col min="4" max="5" width="16.42578125" customWidth="1"/>
    <col min="6" max="6" width="13.140625" customWidth="1"/>
    <col min="7" max="7" width="19" customWidth="1"/>
    <col min="10" max="10" width="13.140625" customWidth="1"/>
    <col min="12" max="12" width="14.5703125" customWidth="1"/>
    <col min="14" max="14" width="17.85546875" customWidth="1"/>
  </cols>
  <sheetData>
    <row r="1" spans="1:7" ht="26.25" x14ac:dyDescent="0.4">
      <c r="A1" s="1" t="s">
        <v>0</v>
      </c>
    </row>
    <row r="3" spans="1:7" ht="18.75" x14ac:dyDescent="0.3">
      <c r="A3" s="2" t="s">
        <v>1</v>
      </c>
      <c r="B3" t="s">
        <v>2</v>
      </c>
      <c r="C3" t="s">
        <v>3</v>
      </c>
      <c r="D3" t="s">
        <v>4</v>
      </c>
      <c r="G3" s="3" t="s">
        <v>5</v>
      </c>
    </row>
    <row r="4" spans="1:7" x14ac:dyDescent="0.25">
      <c r="B4" t="s">
        <v>6</v>
      </c>
      <c r="C4" t="s">
        <v>7</v>
      </c>
      <c r="D4" s="4">
        <v>0.99890000000000001</v>
      </c>
      <c r="G4" s="3" t="s">
        <v>8</v>
      </c>
    </row>
    <row r="5" spans="1:7" x14ac:dyDescent="0.25">
      <c r="B5" t="s">
        <v>9</v>
      </c>
      <c r="C5" t="s">
        <v>7</v>
      </c>
      <c r="D5" s="4">
        <v>0.99329999999999996</v>
      </c>
      <c r="G5" s="3" t="s">
        <v>10</v>
      </c>
    </row>
    <row r="6" spans="1:7" x14ac:dyDescent="0.25">
      <c r="B6" t="s">
        <v>11</v>
      </c>
      <c r="C6" t="s">
        <v>7</v>
      </c>
      <c r="D6" s="4">
        <v>0.9889</v>
      </c>
    </row>
    <row r="7" spans="1:7" x14ac:dyDescent="0.25">
      <c r="B7" t="s">
        <v>12</v>
      </c>
      <c r="C7" t="s">
        <v>7</v>
      </c>
      <c r="D7" s="4">
        <v>0.97660000000000002</v>
      </c>
    </row>
    <row r="8" spans="1:7" x14ac:dyDescent="0.25">
      <c r="B8" t="s">
        <v>13</v>
      </c>
      <c r="C8" t="s">
        <v>7</v>
      </c>
      <c r="D8" s="4">
        <v>0.99919999999999998</v>
      </c>
    </row>
    <row r="9" spans="1:7" x14ac:dyDescent="0.25">
      <c r="B9" t="s">
        <v>14</v>
      </c>
      <c r="C9" t="s">
        <v>15</v>
      </c>
      <c r="D9" s="4">
        <v>0.92859999999999998</v>
      </c>
    </row>
    <row r="10" spans="1:7" x14ac:dyDescent="0.25">
      <c r="B10" t="s">
        <v>16</v>
      </c>
      <c r="C10" t="s">
        <v>15</v>
      </c>
      <c r="D10" s="4">
        <v>0.99850000000000005</v>
      </c>
    </row>
    <row r="11" spans="1:7" x14ac:dyDescent="0.25">
      <c r="B11" t="s">
        <v>17</v>
      </c>
      <c r="C11" t="s">
        <v>15</v>
      </c>
      <c r="D11" s="4">
        <v>0.99990000000000001</v>
      </c>
    </row>
    <row r="12" spans="1:7" x14ac:dyDescent="0.25">
      <c r="B12" t="s">
        <v>18</v>
      </c>
      <c r="C12" t="s">
        <v>15</v>
      </c>
      <c r="D12" s="4">
        <v>0.99950000000000006</v>
      </c>
    </row>
    <row r="13" spans="1:7" x14ac:dyDescent="0.25">
      <c r="B13" t="s">
        <v>19</v>
      </c>
      <c r="C13" t="s">
        <v>15</v>
      </c>
      <c r="D13" s="4">
        <v>0.99939999999999996</v>
      </c>
    </row>
    <row r="14" spans="1:7" x14ac:dyDescent="0.25">
      <c r="B14" t="s">
        <v>20</v>
      </c>
      <c r="C14" t="s">
        <v>15</v>
      </c>
      <c r="D14" s="4">
        <v>0.99990000000000001</v>
      </c>
    </row>
    <row r="15" spans="1:7" x14ac:dyDescent="0.25">
      <c r="B15" t="s">
        <v>21</v>
      </c>
      <c r="C15" t="s">
        <v>7</v>
      </c>
      <c r="D15" s="4">
        <v>0.99970000000000003</v>
      </c>
    </row>
    <row r="17" spans="1:14" x14ac:dyDescent="0.25">
      <c r="A17" t="s">
        <v>22</v>
      </c>
      <c r="D17" s="5">
        <f>AVERAGE(D4:D15)</f>
        <v>0.99020000000000008</v>
      </c>
    </row>
    <row r="18" spans="1:14" x14ac:dyDescent="0.25">
      <c r="A18" t="s">
        <v>23</v>
      </c>
      <c r="D18" s="5">
        <f>AVERAGE(D4:D8,D15)</f>
        <v>0.99276666666666669</v>
      </c>
    </row>
    <row r="19" spans="1:14" x14ac:dyDescent="0.25">
      <c r="A19" t="s">
        <v>24</v>
      </c>
      <c r="D19" s="5">
        <f>AVERAGE(D9:D14)</f>
        <v>0.98763333333333325</v>
      </c>
    </row>
    <row r="21" spans="1:14" ht="18.75" x14ac:dyDescent="0.3">
      <c r="A21" s="2" t="s">
        <v>25</v>
      </c>
    </row>
    <row r="23" spans="1:14" ht="15.75" x14ac:dyDescent="0.25">
      <c r="B23" s="6" t="s">
        <v>2</v>
      </c>
      <c r="C23" s="7" t="s">
        <v>3</v>
      </c>
      <c r="D23" s="8" t="s">
        <v>4</v>
      </c>
      <c r="E23" s="8" t="s">
        <v>26</v>
      </c>
      <c r="G23" s="3" t="s">
        <v>5</v>
      </c>
      <c r="J23" s="9" t="s">
        <v>27</v>
      </c>
    </row>
    <row r="24" spans="1:14" x14ac:dyDescent="0.25">
      <c r="B24" s="10" t="s">
        <v>6</v>
      </c>
      <c r="C24" s="11" t="s">
        <v>7</v>
      </c>
      <c r="D24" s="12">
        <v>0.01</v>
      </c>
      <c r="E24" s="13"/>
      <c r="G24" s="3" t="s">
        <v>28</v>
      </c>
      <c r="K24" s="6" t="s">
        <v>2</v>
      </c>
      <c r="L24" s="7" t="s">
        <v>3</v>
      </c>
      <c r="M24" s="8" t="s">
        <v>4</v>
      </c>
      <c r="N24" s="8" t="s">
        <v>26</v>
      </c>
    </row>
    <row r="25" spans="1:14" x14ac:dyDescent="0.25">
      <c r="B25" s="14" t="s">
        <v>9</v>
      </c>
      <c r="C25" s="15" t="s">
        <v>7</v>
      </c>
      <c r="D25" s="12">
        <v>0.02</v>
      </c>
      <c r="E25" s="16"/>
      <c r="G25" s="3" t="s">
        <v>29</v>
      </c>
      <c r="K25" s="10" t="s">
        <v>6</v>
      </c>
      <c r="L25" s="11" t="s">
        <v>30</v>
      </c>
      <c r="M25" s="17">
        <v>0.13</v>
      </c>
      <c r="N25" s="13" t="s">
        <v>31</v>
      </c>
    </row>
    <row r="26" spans="1:14" x14ac:dyDescent="0.25">
      <c r="B26" s="10" t="s">
        <v>11</v>
      </c>
      <c r="C26" s="11" t="s">
        <v>7</v>
      </c>
      <c r="D26" s="12">
        <v>0.01</v>
      </c>
      <c r="E26" s="13"/>
      <c r="K26" s="14" t="s">
        <v>9</v>
      </c>
      <c r="L26" t="s">
        <v>30</v>
      </c>
      <c r="M26" s="17">
        <v>0.01</v>
      </c>
      <c r="N26" s="16"/>
    </row>
    <row r="27" spans="1:14" x14ac:dyDescent="0.25">
      <c r="B27" s="14" t="s">
        <v>12</v>
      </c>
      <c r="C27" s="15" t="s">
        <v>7</v>
      </c>
      <c r="D27" s="12">
        <v>0.01</v>
      </c>
      <c r="E27" s="16"/>
      <c r="K27" s="10" t="s">
        <v>11</v>
      </c>
      <c r="L27" s="11" t="s">
        <v>30</v>
      </c>
      <c r="M27" s="17">
        <v>0.01</v>
      </c>
      <c r="N27" s="13"/>
    </row>
    <row r="28" spans="1:14" x14ac:dyDescent="0.25">
      <c r="B28" s="10" t="s">
        <v>13</v>
      </c>
      <c r="C28" s="11" t="s">
        <v>7</v>
      </c>
      <c r="D28" s="18">
        <v>0.56999999999999995</v>
      </c>
      <c r="E28" s="13" t="s">
        <v>32</v>
      </c>
      <c r="K28" s="14" t="s">
        <v>12</v>
      </c>
      <c r="L28" t="s">
        <v>30</v>
      </c>
      <c r="M28" s="17">
        <v>0.05</v>
      </c>
      <c r="N28" s="16" t="s">
        <v>31</v>
      </c>
    </row>
    <row r="29" spans="1:14" x14ac:dyDescent="0.25">
      <c r="B29" s="14" t="s">
        <v>14</v>
      </c>
      <c r="C29" s="15" t="s">
        <v>15</v>
      </c>
      <c r="D29" s="17">
        <v>0.99</v>
      </c>
      <c r="E29" s="16" t="s">
        <v>33</v>
      </c>
      <c r="K29" s="10" t="s">
        <v>13</v>
      </c>
      <c r="L29" s="11" t="s">
        <v>30</v>
      </c>
      <c r="M29" s="17">
        <v>0.01</v>
      </c>
      <c r="N29" s="13"/>
    </row>
    <row r="30" spans="1:14" x14ac:dyDescent="0.25">
      <c r="B30" s="10" t="s">
        <v>16</v>
      </c>
      <c r="C30" s="11" t="s">
        <v>15</v>
      </c>
      <c r="D30" s="17">
        <v>0.99</v>
      </c>
      <c r="E30" s="13" t="s">
        <v>33</v>
      </c>
      <c r="K30" s="14" t="s">
        <v>14</v>
      </c>
      <c r="L30" t="s">
        <v>30</v>
      </c>
      <c r="M30" s="17">
        <v>0.01</v>
      </c>
      <c r="N30" s="16"/>
    </row>
    <row r="31" spans="1:14" x14ac:dyDescent="0.25">
      <c r="B31" s="14" t="s">
        <v>17</v>
      </c>
      <c r="C31" s="15" t="s">
        <v>15</v>
      </c>
      <c r="D31" s="17">
        <v>0.99</v>
      </c>
      <c r="E31" s="16" t="s">
        <v>33</v>
      </c>
    </row>
    <row r="32" spans="1:14" x14ac:dyDescent="0.25">
      <c r="B32" s="10" t="s">
        <v>18</v>
      </c>
      <c r="C32" s="11" t="s">
        <v>15</v>
      </c>
      <c r="D32" s="17">
        <v>0.99</v>
      </c>
      <c r="E32" s="13" t="s">
        <v>33</v>
      </c>
      <c r="J32" t="s">
        <v>22</v>
      </c>
      <c r="M32" s="19">
        <f>AVERAGE(M25:M30)</f>
        <v>3.6666666666666674E-2</v>
      </c>
    </row>
    <row r="33" spans="1:13" x14ac:dyDescent="0.25">
      <c r="B33" s="14" t="s">
        <v>19</v>
      </c>
      <c r="C33" s="15" t="s">
        <v>15</v>
      </c>
      <c r="D33" s="17">
        <v>0.99</v>
      </c>
      <c r="E33" s="16" t="s">
        <v>33</v>
      </c>
    </row>
    <row r="34" spans="1:13" x14ac:dyDescent="0.25">
      <c r="B34" s="10" t="s">
        <v>20</v>
      </c>
      <c r="C34" s="11" t="s">
        <v>15</v>
      </c>
      <c r="D34" s="17">
        <v>0.99</v>
      </c>
      <c r="E34" s="13" t="s">
        <v>33</v>
      </c>
    </row>
    <row r="35" spans="1:13" x14ac:dyDescent="0.25">
      <c r="B35" s="14" t="s">
        <v>21</v>
      </c>
      <c r="C35" s="15" t="s">
        <v>7</v>
      </c>
      <c r="D35" s="12">
        <v>0.01</v>
      </c>
      <c r="E35" s="16"/>
    </row>
    <row r="37" spans="1:13" x14ac:dyDescent="0.25">
      <c r="A37" t="s">
        <v>22</v>
      </c>
      <c r="D37" s="20">
        <f>AVERAGE(D24:D35)</f>
        <v>0.54749999999999999</v>
      </c>
    </row>
    <row r="38" spans="1:13" x14ac:dyDescent="0.25">
      <c r="A38" t="s">
        <v>23</v>
      </c>
      <c r="D38" s="5">
        <f>AVERAGE(D24:D28,D35)</f>
        <v>0.105</v>
      </c>
    </row>
    <row r="39" spans="1:13" x14ac:dyDescent="0.25">
      <c r="A39" t="s">
        <v>24</v>
      </c>
      <c r="D39" s="19">
        <f>AVERAGE(D29:D34)</f>
        <v>0.9900000000000001</v>
      </c>
    </row>
    <row r="43" spans="1:13" ht="26.25" x14ac:dyDescent="0.4">
      <c r="A43" s="1" t="s">
        <v>34</v>
      </c>
    </row>
    <row r="45" spans="1:13" ht="18.75" x14ac:dyDescent="0.3">
      <c r="A45" s="2" t="s">
        <v>35</v>
      </c>
      <c r="B45" t="s">
        <v>2</v>
      </c>
      <c r="C45" t="s">
        <v>3</v>
      </c>
      <c r="D45" t="s">
        <v>4</v>
      </c>
      <c r="G45" s="3" t="s">
        <v>5</v>
      </c>
      <c r="J45" s="9" t="s">
        <v>36</v>
      </c>
    </row>
    <row r="46" spans="1:13" x14ac:dyDescent="0.25">
      <c r="B46" t="s">
        <v>37</v>
      </c>
      <c r="C46" t="s">
        <v>38</v>
      </c>
      <c r="D46" s="4">
        <v>1</v>
      </c>
      <c r="G46" s="3" t="s">
        <v>8</v>
      </c>
      <c r="K46" s="6" t="s">
        <v>2</v>
      </c>
      <c r="L46" s="7" t="s">
        <v>3</v>
      </c>
      <c r="M46" s="8" t="s">
        <v>4</v>
      </c>
    </row>
    <row r="47" spans="1:13" x14ac:dyDescent="0.25">
      <c r="B47" t="s">
        <v>39</v>
      </c>
      <c r="C47" t="s">
        <v>38</v>
      </c>
      <c r="D47" s="21">
        <v>0.38</v>
      </c>
      <c r="G47" s="3" t="s">
        <v>10</v>
      </c>
      <c r="K47" s="10" t="s">
        <v>37</v>
      </c>
      <c r="L47" s="11" t="s">
        <v>40</v>
      </c>
      <c r="M47" s="17">
        <v>0.98</v>
      </c>
    </row>
    <row r="48" spans="1:13" x14ac:dyDescent="0.25">
      <c r="B48" t="s">
        <v>41</v>
      </c>
      <c r="C48" t="s">
        <v>38</v>
      </c>
      <c r="D48" s="4">
        <v>1</v>
      </c>
      <c r="K48" s="14" t="s">
        <v>39</v>
      </c>
      <c r="L48" s="11" t="s">
        <v>40</v>
      </c>
      <c r="M48" s="17">
        <v>0.94</v>
      </c>
    </row>
    <row r="49" spans="1:13" x14ac:dyDescent="0.25">
      <c r="B49" t="s">
        <v>42</v>
      </c>
      <c r="C49" t="s">
        <v>38</v>
      </c>
      <c r="D49" s="4">
        <v>0.99</v>
      </c>
      <c r="K49" s="10" t="s">
        <v>41</v>
      </c>
      <c r="L49" s="11" t="s">
        <v>40</v>
      </c>
      <c r="M49" s="17">
        <v>0.87</v>
      </c>
    </row>
    <row r="50" spans="1:13" x14ac:dyDescent="0.25">
      <c r="B50" t="s">
        <v>43</v>
      </c>
      <c r="C50" t="s">
        <v>38</v>
      </c>
      <c r="D50" s="4">
        <v>0.99</v>
      </c>
      <c r="K50" s="14" t="s">
        <v>42</v>
      </c>
      <c r="L50" s="11" t="s">
        <v>40</v>
      </c>
      <c r="M50" s="17">
        <v>1</v>
      </c>
    </row>
    <row r="51" spans="1:13" x14ac:dyDescent="0.25">
      <c r="B51" t="s">
        <v>44</v>
      </c>
      <c r="C51" t="s">
        <v>38</v>
      </c>
      <c r="D51" s="4">
        <v>1</v>
      </c>
      <c r="K51" s="10" t="s">
        <v>43</v>
      </c>
      <c r="L51" s="11" t="s">
        <v>40</v>
      </c>
      <c r="M51" s="17">
        <v>0.82</v>
      </c>
    </row>
    <row r="52" spans="1:13" x14ac:dyDescent="0.25">
      <c r="B52" t="s">
        <v>45</v>
      </c>
      <c r="C52" t="s">
        <v>46</v>
      </c>
      <c r="D52" s="22">
        <v>7.0000000000000007E-2</v>
      </c>
      <c r="K52" s="14" t="s">
        <v>44</v>
      </c>
      <c r="L52" s="11" t="s">
        <v>40</v>
      </c>
      <c r="M52" s="17">
        <v>0.97</v>
      </c>
    </row>
    <row r="53" spans="1:13" x14ac:dyDescent="0.25">
      <c r="B53" t="s">
        <v>47</v>
      </c>
      <c r="C53" t="s">
        <v>46</v>
      </c>
      <c r="D53" s="22">
        <v>0.01</v>
      </c>
    </row>
    <row r="54" spans="1:13" x14ac:dyDescent="0.25">
      <c r="B54" t="s">
        <v>48</v>
      </c>
      <c r="C54" t="s">
        <v>46</v>
      </c>
      <c r="D54" s="22">
        <v>0</v>
      </c>
      <c r="J54" t="s">
        <v>22</v>
      </c>
      <c r="M54" s="19">
        <f>AVERAGE(M47:M52)</f>
        <v>0.93</v>
      </c>
    </row>
    <row r="55" spans="1:13" x14ac:dyDescent="0.25">
      <c r="B55" t="s">
        <v>49</v>
      </c>
      <c r="C55" t="s">
        <v>46</v>
      </c>
      <c r="D55" s="22">
        <v>0.04</v>
      </c>
    </row>
    <row r="56" spans="1:13" x14ac:dyDescent="0.25">
      <c r="B56" t="s">
        <v>50</v>
      </c>
      <c r="C56" t="s">
        <v>46</v>
      </c>
      <c r="D56" s="22">
        <v>0</v>
      </c>
    </row>
    <row r="57" spans="1:13" x14ac:dyDescent="0.25">
      <c r="B57" t="s">
        <v>51</v>
      </c>
      <c r="C57" t="s">
        <v>46</v>
      </c>
      <c r="D57" s="22">
        <v>0.02</v>
      </c>
    </row>
    <row r="59" spans="1:13" x14ac:dyDescent="0.25">
      <c r="A59" t="s">
        <v>22</v>
      </c>
      <c r="D59" s="20">
        <f>AVERAGE(D46:D57)</f>
        <v>0.45833333333333331</v>
      </c>
    </row>
    <row r="60" spans="1:13" x14ac:dyDescent="0.25">
      <c r="A60" t="s">
        <v>52</v>
      </c>
      <c r="D60" s="5">
        <f>AVERAGE(D46:D51)</f>
        <v>0.89333333333333342</v>
      </c>
    </row>
    <row r="61" spans="1:13" x14ac:dyDescent="0.25">
      <c r="A61" t="s">
        <v>53</v>
      </c>
      <c r="D61" s="19">
        <f>AVERAGE(D52:D57)</f>
        <v>2.3333333333333331E-2</v>
      </c>
    </row>
    <row r="64" spans="1:13" ht="26.25" x14ac:dyDescent="0.4">
      <c r="A64" s="1" t="s">
        <v>54</v>
      </c>
    </row>
    <row r="66" spans="1:14" ht="18.75" x14ac:dyDescent="0.3">
      <c r="A66" s="2" t="s">
        <v>55</v>
      </c>
      <c r="B66" t="s">
        <v>2</v>
      </c>
      <c r="C66" t="s">
        <v>3</v>
      </c>
      <c r="D66" t="s">
        <v>4</v>
      </c>
      <c r="G66" s="3" t="s">
        <v>5</v>
      </c>
      <c r="J66" s="9" t="s">
        <v>56</v>
      </c>
    </row>
    <row r="67" spans="1:14" x14ac:dyDescent="0.25">
      <c r="B67" t="s">
        <v>57</v>
      </c>
      <c r="C67" t="s">
        <v>58</v>
      </c>
      <c r="D67" s="22">
        <v>1</v>
      </c>
      <c r="G67" s="3" t="s">
        <v>28</v>
      </c>
      <c r="K67" s="6" t="s">
        <v>2</v>
      </c>
      <c r="L67" s="7" t="s">
        <v>3</v>
      </c>
      <c r="M67" s="8" t="s">
        <v>4</v>
      </c>
    </row>
    <row r="68" spans="1:14" x14ac:dyDescent="0.25">
      <c r="B68" t="s">
        <v>59</v>
      </c>
      <c r="C68" t="s">
        <v>58</v>
      </c>
      <c r="D68" s="22">
        <v>1</v>
      </c>
      <c r="G68" s="3" t="s">
        <v>29</v>
      </c>
      <c r="K68" s="10" t="s">
        <v>57</v>
      </c>
      <c r="L68" s="11" t="s">
        <v>30</v>
      </c>
      <c r="M68" s="17">
        <v>0</v>
      </c>
    </row>
    <row r="69" spans="1:14" x14ac:dyDescent="0.25">
      <c r="B69" t="s">
        <v>60</v>
      </c>
      <c r="C69" t="s">
        <v>58</v>
      </c>
      <c r="D69" s="22">
        <v>1</v>
      </c>
      <c r="K69" s="14" t="s">
        <v>59</v>
      </c>
      <c r="L69" t="s">
        <v>30</v>
      </c>
      <c r="M69" s="17">
        <v>2.7E-2</v>
      </c>
    </row>
    <row r="70" spans="1:14" x14ac:dyDescent="0.25">
      <c r="B70" t="s">
        <v>61</v>
      </c>
      <c r="C70" t="s">
        <v>58</v>
      </c>
      <c r="D70" s="22">
        <v>0.99</v>
      </c>
      <c r="K70" s="10" t="s">
        <v>60</v>
      </c>
      <c r="L70" s="11" t="s">
        <v>30</v>
      </c>
      <c r="M70" s="17">
        <v>0</v>
      </c>
    </row>
    <row r="71" spans="1:14" x14ac:dyDescent="0.25">
      <c r="B71" t="s">
        <v>62</v>
      </c>
      <c r="C71" t="s">
        <v>58</v>
      </c>
      <c r="D71" s="22">
        <v>1</v>
      </c>
      <c r="K71" s="14" t="s">
        <v>61</v>
      </c>
      <c r="L71" t="s">
        <v>30</v>
      </c>
      <c r="M71" s="17">
        <v>0.05</v>
      </c>
    </row>
    <row r="72" spans="1:14" x14ac:dyDescent="0.25">
      <c r="B72" t="s">
        <v>63</v>
      </c>
      <c r="C72" t="s">
        <v>58</v>
      </c>
      <c r="D72" s="22">
        <v>0.99</v>
      </c>
      <c r="K72" s="10" t="s">
        <v>62</v>
      </c>
      <c r="L72" s="11" t="s">
        <v>30</v>
      </c>
      <c r="M72" s="17">
        <v>0</v>
      </c>
    </row>
    <row r="73" spans="1:14" x14ac:dyDescent="0.25">
      <c r="B73" t="s">
        <v>64</v>
      </c>
      <c r="C73" t="s">
        <v>58</v>
      </c>
      <c r="D73" s="22">
        <v>0.77600000000000002</v>
      </c>
      <c r="K73" s="14" t="s">
        <v>63</v>
      </c>
      <c r="L73" t="s">
        <v>30</v>
      </c>
      <c r="M73" s="17">
        <v>0.01</v>
      </c>
      <c r="N73" s="16"/>
    </row>
    <row r="74" spans="1:14" x14ac:dyDescent="0.25">
      <c r="B74" t="s">
        <v>65</v>
      </c>
      <c r="C74" t="s">
        <v>58</v>
      </c>
      <c r="D74" s="22">
        <v>1</v>
      </c>
    </row>
    <row r="75" spans="1:14" x14ac:dyDescent="0.25">
      <c r="B75" t="s">
        <v>66</v>
      </c>
      <c r="C75" t="s">
        <v>58</v>
      </c>
      <c r="D75" s="22">
        <v>0.99</v>
      </c>
      <c r="J75" t="s">
        <v>22</v>
      </c>
      <c r="M75" s="19">
        <f>AVERAGE(M68:M73)</f>
        <v>1.4499999999999999E-2</v>
      </c>
    </row>
    <row r="76" spans="1:14" x14ac:dyDescent="0.25">
      <c r="B76" t="s">
        <v>67</v>
      </c>
      <c r="C76" t="s">
        <v>58</v>
      </c>
      <c r="D76" s="22">
        <v>1</v>
      </c>
    </row>
    <row r="77" spans="1:14" x14ac:dyDescent="0.25">
      <c r="B77" t="s">
        <v>68</v>
      </c>
      <c r="C77" t="s">
        <v>58</v>
      </c>
      <c r="D77" s="22">
        <v>0.53200000000000003</v>
      </c>
    </row>
    <row r="78" spans="1:14" x14ac:dyDescent="0.25">
      <c r="B78" t="s">
        <v>69</v>
      </c>
      <c r="C78" t="s">
        <v>58</v>
      </c>
      <c r="D78" s="22">
        <v>0.99</v>
      </c>
    </row>
    <row r="80" spans="1:14" x14ac:dyDescent="0.25">
      <c r="A80" t="s">
        <v>22</v>
      </c>
      <c r="D80" s="19">
        <f>AVERAGE(D67:D78)</f>
        <v>0.93900000000000006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Deepfake-Erkennung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Waldmann</dc:creator>
  <cp:lastModifiedBy>Lukas Waldmann</cp:lastModifiedBy>
  <dcterms:created xsi:type="dcterms:W3CDTF">2025-06-07T21:51:59Z</dcterms:created>
  <dcterms:modified xsi:type="dcterms:W3CDTF">2025-06-07T21:52:35Z</dcterms:modified>
</cp:coreProperties>
</file>