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OCAMPOM\Downloads\"/>
    </mc:Choice>
  </mc:AlternateContent>
  <xr:revisionPtr revIDLastSave="0" documentId="8_{AF2D817C-8649-44A6-9119-9E21C93332EC}" xr6:coauthVersionLast="47" xr6:coauthVersionMax="47" xr10:uidLastSave="{00000000-0000-0000-0000-000000000000}"/>
  <bookViews>
    <workbookView xWindow="-110" yWindow="-110" windowWidth="19420" windowHeight="11500" xr2:uid="{0F1A43B8-B1EE-4D46-A6F0-82988427DA31}"/>
  </bookViews>
  <sheets>
    <sheet name="Estructuras_N1-N2-N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7" i="1" l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ENRIQUE SANTAFE PALACIOS</author>
  </authors>
  <commentList>
    <comment ref="M2" authorId="0" shapeId="0" xr:uid="{C0890BE4-73AD-4852-8F6E-C4893BE264AE}">
      <text>
        <r>
          <rPr>
            <b/>
            <sz val="11"/>
            <color indexed="81"/>
            <rFont val="Tahoma"/>
            <family val="2"/>
          </rPr>
          <t>fecha año-mes-dia_# radicado_Equipo Ejecutor
2023-01-15_100000001_Exp &amp; Rep Zona 3
2023-01-15_MTTO_CUCUTA</t>
        </r>
      </text>
    </comment>
  </commentList>
</comments>
</file>

<file path=xl/sharedStrings.xml><?xml version="1.0" encoding="utf-8"?>
<sst xmlns="http://schemas.openxmlformats.org/spreadsheetml/2006/main" count="519" uniqueCount="75">
  <si>
    <t>INFORMACION ESTRUCUTRA NUEVA</t>
  </si>
  <si>
    <t>Coordenada_X1
LONGITUD</t>
  </si>
  <si>
    <t>Coordenada_Y1
LATITUD</t>
  </si>
  <si>
    <t>Código FID
GIT</t>
  </si>
  <si>
    <t>Nombre del proyecto</t>
  </si>
  <si>
    <t>Tipo inversión</t>
  </si>
  <si>
    <t>Código línea</t>
  </si>
  <si>
    <t>Municipio</t>
  </si>
  <si>
    <t>Cantidad</t>
  </si>
  <si>
    <t>Codigo. Transformador (1T,2T,3T,4T,5T)</t>
  </si>
  <si>
    <t>Ubicación</t>
  </si>
  <si>
    <t>Nombre</t>
  </si>
  <si>
    <t>Contrato/Soporte</t>
  </si>
  <si>
    <t>Nombre de la Plantilla</t>
  </si>
  <si>
    <t>Nivel de Tension</t>
  </si>
  <si>
    <t>Norma</t>
  </si>
  <si>
    <t>Apoyo</t>
  </si>
  <si>
    <t>Tipo</t>
  </si>
  <si>
    <t>Material</t>
  </si>
  <si>
    <t>Altura</t>
  </si>
  <si>
    <t>Poblacion</t>
  </si>
  <si>
    <t>Disposicion</t>
  </si>
  <si>
    <t>KGF</t>
  </si>
  <si>
    <t>Tipo Red</t>
  </si>
  <si>
    <t>Codigo Inventario</t>
  </si>
  <si>
    <t>Fecha Instalacion
DD/MM/YYYY</t>
  </si>
  <si>
    <t>Unidad Constructiva</t>
  </si>
  <si>
    <t>Identificador</t>
  </si>
  <si>
    <t>DESCRIPCION</t>
  </si>
  <si>
    <t>Nueva subestación La Playa 34.5/13.8 kV</t>
  </si>
  <si>
    <t>II</t>
  </si>
  <si>
    <t>LA PLAYA</t>
  </si>
  <si>
    <t>VDA FATIMA</t>
  </si>
  <si>
    <t>ELECTRO ARCO DEL ORIENTE</t>
  </si>
  <si>
    <t>CW314889</t>
  </si>
  <si>
    <t>NC-RA1-631</t>
  </si>
  <si>
    <t>POSTE</t>
  </si>
  <si>
    <t>MONOLITICO</t>
  </si>
  <si>
    <t>FIBRA DE VIDRIO</t>
  </si>
  <si>
    <t>RURAL</t>
  </si>
  <si>
    <t>RETENCIÓN</t>
  </si>
  <si>
    <t>N3L75</t>
  </si>
  <si>
    <t>P84A</t>
  </si>
  <si>
    <t>NC-RA1-535</t>
  </si>
  <si>
    <t>N3L79</t>
  </si>
  <si>
    <t>P85A</t>
  </si>
  <si>
    <t>P86A</t>
  </si>
  <si>
    <t>P87A</t>
  </si>
  <si>
    <t>NC-RA1-511</t>
  </si>
  <si>
    <t>SUSPENSIÓN</t>
  </si>
  <si>
    <t>N3L78</t>
  </si>
  <si>
    <t>P88A</t>
  </si>
  <si>
    <t>NC-RA1-532</t>
  </si>
  <si>
    <t>P89A</t>
  </si>
  <si>
    <t>P90A</t>
  </si>
  <si>
    <t>VDA ARATOQUE</t>
  </si>
  <si>
    <t>P95A</t>
  </si>
  <si>
    <t>P96</t>
  </si>
  <si>
    <t>P97</t>
  </si>
  <si>
    <t>P98</t>
  </si>
  <si>
    <t>P99</t>
  </si>
  <si>
    <t>P100</t>
  </si>
  <si>
    <t>P101</t>
  </si>
  <si>
    <t>VDA CORRAL VIEJO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</si>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</sst>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9"/>
      <name val="Trebuchet MS"/>
      <family val="2"/>
    </font>
    <font>
      <sz val="9"/>
      <name val="Trebuchet MS"/>
      <family val="2"/>
    </font>
    <font>
      <sz val="9"/>
      <color theme="0"/>
      <name val="Trebuchet MS"/>
      <family val="2"/>
    </font>
    <font>
      <b/>
      <sz val="11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1" fontId="0" fillId="6" borderId="3" xfId="0" applyNumberFormat="1" applyFill="1" applyBorder="1" applyAlignment="1" applyProtection="1">
      <alignment horizontal="center"/>
      <protection locked="0"/>
    </xf>
    <xf numFmtId="165" fontId="0" fillId="6" borderId="3" xfId="0" applyNumberFormat="1" applyFill="1" applyBorder="1" applyAlignment="1" applyProtection="1">
      <alignment horizontal="center"/>
      <protection locked="0"/>
    </xf>
    <xf numFmtId="165" fontId="0" fillId="6" borderId="1" xfId="0" applyNumberFormat="1" applyFill="1" applyBorder="1" applyAlignment="1" applyProtection="1">
      <alignment horizontal="center"/>
      <protection locked="0"/>
    </xf>
    <xf numFmtId="49" fontId="0" fillId="6" borderId="4" xfId="0" applyNumberForma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OCAMPOM\Downloads\z.xlsm" TargetMode="External"/><Relationship Id="rId1" Type="http://schemas.openxmlformats.org/officeDocument/2006/relationships/externalLinkPath" Target="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s"/>
      <sheetName val="Plan Presentado 2025"/>
      <sheetName val="Estructuras_N1-N2-N3"/>
      <sheetName val="Conductor_N1-N2-N3"/>
      <sheetName val="Equipos Proteccion"/>
      <sheetName val="Transformador_Distribucion"/>
      <sheetName val="z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A1C0-1B8A-471A-9625-993A7B8BEC43}">
  <dimension ref="A1:AB37"/>
  <sheetViews>
    <sheetView tabSelected="1" topLeftCell="J1" workbookViewId="0">
      <selection activeCell="K2" sqref="K2"/>
    </sheetView>
  </sheetViews>
  <sheetFormatPr baseColWidth="10" defaultRowHeight="14.5" x14ac:dyDescent="0.35"/>
  <sheetData>
    <row r="1" spans="1:28" ht="28.5" x14ac:dyDescent="0.65">
      <c r="A1" s="1"/>
      <c r="B1" s="1"/>
      <c r="C1" s="2"/>
      <c r="D1" s="3"/>
      <c r="E1" s="2"/>
      <c r="F1" s="3"/>
      <c r="G1" s="3"/>
      <c r="H1" s="2"/>
      <c r="I1" s="2"/>
      <c r="J1" s="2"/>
      <c r="K1" s="2"/>
      <c r="L1" s="2"/>
      <c r="M1" s="3"/>
      <c r="N1" s="3"/>
      <c r="O1" s="3"/>
      <c r="P1" s="20" t="s">
        <v>0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36" x14ac:dyDescent="0.35">
      <c r="A2" s="4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9" t="s">
        <v>25</v>
      </c>
      <c r="Z2" s="8" t="s">
        <v>26</v>
      </c>
      <c r="AA2" s="8" t="s">
        <v>27</v>
      </c>
      <c r="AB2" s="8" t="s">
        <v>28</v>
      </c>
    </row>
    <row r="3" spans="1:28" x14ac:dyDescent="0.35">
      <c r="A3" s="10">
        <v>-73.240809999999996</v>
      </c>
      <c r="B3" s="10">
        <v>8.2570429999999995</v>
      </c>
      <c r="C3" s="11"/>
      <c r="D3" s="12" t="s">
        <v>29</v>
      </c>
      <c r="E3" s="12" t="s">
        <v>30</v>
      </c>
      <c r="F3" s="12"/>
      <c r="G3" s="12" t="s">
        <v>31</v>
      </c>
      <c r="H3" s="12">
        <v>1</v>
      </c>
      <c r="I3" s="12"/>
      <c r="J3" s="13" t="s">
        <v>32</v>
      </c>
      <c r="K3" s="13" t="s">
        <v>33</v>
      </c>
      <c r="L3" s="13" t="s">
        <v>34</v>
      </c>
      <c r="M3" s="13"/>
      <c r="N3" s="13">
        <v>3</v>
      </c>
      <c r="O3" s="13" t="s">
        <v>35</v>
      </c>
      <c r="P3" s="12" t="s">
        <v>36</v>
      </c>
      <c r="Q3" s="12" t="s">
        <v>37</v>
      </c>
      <c r="R3" s="12" t="s">
        <v>38</v>
      </c>
      <c r="S3" s="12">
        <v>14</v>
      </c>
      <c r="T3" s="12" t="s">
        <v>39</v>
      </c>
      <c r="U3" s="12" t="s">
        <v>40</v>
      </c>
      <c r="V3" s="12">
        <v>1350</v>
      </c>
      <c r="W3" s="12"/>
      <c r="X3" s="12">
        <v>1</v>
      </c>
      <c r="Y3" s="14">
        <v>45806</v>
      </c>
      <c r="Z3" s="15" t="s">
        <v>41</v>
      </c>
      <c r="AA3" s="13" t="s">
        <v>42</v>
      </c>
      <c r="AB3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4" spans="1:28" x14ac:dyDescent="0.35">
      <c r="A4" s="10">
        <v>-73.240809999999996</v>
      </c>
      <c r="B4" s="10">
        <v>8.2570429999999995</v>
      </c>
      <c r="C4" s="11"/>
      <c r="D4" s="12" t="s">
        <v>29</v>
      </c>
      <c r="E4" s="12" t="s">
        <v>30</v>
      </c>
      <c r="F4" s="12"/>
      <c r="G4" s="12" t="s">
        <v>31</v>
      </c>
      <c r="H4" s="12">
        <v>1</v>
      </c>
      <c r="I4" s="12"/>
      <c r="J4" s="13" t="s">
        <v>32</v>
      </c>
      <c r="K4" s="13" t="s">
        <v>33</v>
      </c>
      <c r="L4" s="13" t="s">
        <v>34</v>
      </c>
      <c r="M4" s="13"/>
      <c r="N4" s="13">
        <v>3</v>
      </c>
      <c r="O4" s="13" t="s">
        <v>35</v>
      </c>
      <c r="P4" s="12" t="s">
        <v>36</v>
      </c>
      <c r="Q4" s="12" t="s">
        <v>37</v>
      </c>
      <c r="R4" s="12" t="s">
        <v>38</v>
      </c>
      <c r="S4" s="12">
        <v>14</v>
      </c>
      <c r="T4" s="12" t="s">
        <v>39</v>
      </c>
      <c r="U4" s="12" t="s">
        <v>40</v>
      </c>
      <c r="V4" s="12">
        <v>1350</v>
      </c>
      <c r="W4" s="12"/>
      <c r="X4" s="12">
        <v>1</v>
      </c>
      <c r="Y4" s="14">
        <v>45806</v>
      </c>
      <c r="Z4" s="15" t="s">
        <v>41</v>
      </c>
      <c r="AA4" s="13" t="s">
        <v>42</v>
      </c>
      <c r="AB4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5" spans="1:28" x14ac:dyDescent="0.35">
      <c r="A5" s="10">
        <v>-73.240809999999996</v>
      </c>
      <c r="B5" s="10">
        <v>8.2570429999999995</v>
      </c>
      <c r="C5" s="11"/>
      <c r="D5" s="12" t="s">
        <v>29</v>
      </c>
      <c r="E5" s="12" t="s">
        <v>30</v>
      </c>
      <c r="F5" s="12"/>
      <c r="G5" s="12" t="s">
        <v>31</v>
      </c>
      <c r="H5" s="12">
        <v>1</v>
      </c>
      <c r="I5" s="12"/>
      <c r="J5" s="13" t="s">
        <v>32</v>
      </c>
      <c r="K5" s="13" t="s">
        <v>33</v>
      </c>
      <c r="L5" s="13" t="s">
        <v>34</v>
      </c>
      <c r="M5" s="13"/>
      <c r="N5" s="13">
        <v>3</v>
      </c>
      <c r="O5" s="13" t="s">
        <v>35</v>
      </c>
      <c r="P5" s="12" t="s">
        <v>36</v>
      </c>
      <c r="Q5" s="12" t="s">
        <v>37</v>
      </c>
      <c r="R5" s="12" t="s">
        <v>38</v>
      </c>
      <c r="S5" s="12">
        <v>14</v>
      </c>
      <c r="T5" s="12" t="s">
        <v>39</v>
      </c>
      <c r="U5" s="12" t="s">
        <v>40</v>
      </c>
      <c r="V5" s="12">
        <v>1350</v>
      </c>
      <c r="W5" s="12"/>
      <c r="X5" s="12">
        <v>1</v>
      </c>
      <c r="Y5" s="14">
        <v>45806</v>
      </c>
      <c r="Z5" s="15" t="s">
        <v>41</v>
      </c>
      <c r="AA5" s="13" t="s">
        <v>42</v>
      </c>
      <c r="AB5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6" spans="1:28" x14ac:dyDescent="0.35">
      <c r="A6" s="10">
        <v>-73.239537999999996</v>
      </c>
      <c r="B6" s="10">
        <v>8.2572489999999998</v>
      </c>
      <c r="C6" s="16"/>
      <c r="D6" s="12" t="s">
        <v>29</v>
      </c>
      <c r="E6" s="13" t="s">
        <v>30</v>
      </c>
      <c r="F6" s="13"/>
      <c r="G6" s="12" t="s">
        <v>31</v>
      </c>
      <c r="H6" s="12">
        <v>1</v>
      </c>
      <c r="I6" s="12"/>
      <c r="J6" s="13" t="s">
        <v>32</v>
      </c>
      <c r="K6" s="13" t="s">
        <v>33</v>
      </c>
      <c r="L6" s="13" t="s">
        <v>34</v>
      </c>
      <c r="M6" s="13"/>
      <c r="N6" s="13">
        <v>3</v>
      </c>
      <c r="O6" s="13" t="s">
        <v>43</v>
      </c>
      <c r="P6" s="12" t="s">
        <v>36</v>
      </c>
      <c r="Q6" s="12" t="s">
        <v>37</v>
      </c>
      <c r="R6" s="12" t="s">
        <v>38</v>
      </c>
      <c r="S6" s="12">
        <v>14</v>
      </c>
      <c r="T6" s="12" t="s">
        <v>39</v>
      </c>
      <c r="U6" s="12" t="s">
        <v>40</v>
      </c>
      <c r="V6" s="12">
        <v>1050</v>
      </c>
      <c r="W6" s="12"/>
      <c r="X6" s="12">
        <v>1</v>
      </c>
      <c r="Y6" s="14">
        <v>45802</v>
      </c>
      <c r="Z6" s="15" t="s">
        <v>44</v>
      </c>
      <c r="AA6" s="13" t="s">
        <v>45</v>
      </c>
      <c r="AB6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7" spans="1:28" x14ac:dyDescent="0.35">
      <c r="A7" s="10">
        <v>-73.238828999999996</v>
      </c>
      <c r="B7" s="10">
        <v>8.2577549999999995</v>
      </c>
      <c r="C7" s="16"/>
      <c r="D7" s="12" t="s">
        <v>29</v>
      </c>
      <c r="E7" s="13" t="s">
        <v>30</v>
      </c>
      <c r="F7" s="13"/>
      <c r="G7" s="12" t="s">
        <v>31</v>
      </c>
      <c r="H7" s="16">
        <v>1</v>
      </c>
      <c r="I7" s="17"/>
      <c r="J7" s="13" t="s">
        <v>32</v>
      </c>
      <c r="K7" s="13" t="s">
        <v>33</v>
      </c>
      <c r="L7" s="13" t="s">
        <v>34</v>
      </c>
      <c r="M7" s="13"/>
      <c r="N7" s="13">
        <v>3</v>
      </c>
      <c r="O7" s="13" t="s">
        <v>43</v>
      </c>
      <c r="P7" s="12" t="s">
        <v>36</v>
      </c>
      <c r="Q7" s="12" t="s">
        <v>37</v>
      </c>
      <c r="R7" s="12" t="s">
        <v>38</v>
      </c>
      <c r="S7" s="12">
        <v>14</v>
      </c>
      <c r="T7" s="12" t="s">
        <v>39</v>
      </c>
      <c r="U7" s="13" t="s">
        <v>40</v>
      </c>
      <c r="V7" s="13">
        <v>1050</v>
      </c>
      <c r="W7" s="13"/>
      <c r="X7" s="13">
        <v>1</v>
      </c>
      <c r="Y7" s="14">
        <v>45802</v>
      </c>
      <c r="Z7" s="15" t="s">
        <v>44</v>
      </c>
      <c r="AA7" s="13" t="s">
        <v>46</v>
      </c>
      <c r="AB7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8" spans="1:28" x14ac:dyDescent="0.35">
      <c r="A8" s="10">
        <v>-73.238095999999999</v>
      </c>
      <c r="B8" s="10">
        <v>8.2579790000000006</v>
      </c>
      <c r="C8" s="11"/>
      <c r="D8" s="12" t="s">
        <v>29</v>
      </c>
      <c r="E8" s="12" t="s">
        <v>30</v>
      </c>
      <c r="F8" s="12"/>
      <c r="G8" s="12" t="s">
        <v>31</v>
      </c>
      <c r="H8" s="12">
        <v>1</v>
      </c>
      <c r="I8" s="18"/>
      <c r="J8" s="13" t="s">
        <v>32</v>
      </c>
      <c r="K8" s="13" t="s">
        <v>33</v>
      </c>
      <c r="L8" s="13" t="s">
        <v>34</v>
      </c>
      <c r="M8" s="13"/>
      <c r="N8" s="13">
        <v>3</v>
      </c>
      <c r="O8" s="13" t="s">
        <v>43</v>
      </c>
      <c r="P8" s="12" t="s">
        <v>36</v>
      </c>
      <c r="Q8" s="12" t="s">
        <v>37</v>
      </c>
      <c r="R8" s="12" t="s">
        <v>38</v>
      </c>
      <c r="S8" s="12">
        <v>14</v>
      </c>
      <c r="T8" s="12" t="s">
        <v>39</v>
      </c>
      <c r="U8" s="12" t="s">
        <v>40</v>
      </c>
      <c r="V8" s="12">
        <v>1050</v>
      </c>
      <c r="W8" s="12"/>
      <c r="X8" s="12">
        <v>1</v>
      </c>
      <c r="Y8" s="14">
        <v>45805</v>
      </c>
      <c r="Z8" s="15" t="s">
        <v>44</v>
      </c>
      <c r="AA8" s="13" t="s">
        <v>47</v>
      </c>
      <c r="AB8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9" spans="1:28" x14ac:dyDescent="0.35">
      <c r="A9" s="10">
        <v>-73.236176</v>
      </c>
      <c r="B9" s="10">
        <v>8.259252</v>
      </c>
      <c r="C9" s="11"/>
      <c r="D9" s="12" t="s">
        <v>29</v>
      </c>
      <c r="E9" s="12" t="s">
        <v>30</v>
      </c>
      <c r="F9" s="12"/>
      <c r="G9" s="12" t="s">
        <v>31</v>
      </c>
      <c r="H9" s="12">
        <v>1</v>
      </c>
      <c r="I9" s="18"/>
      <c r="J9" s="13" t="s">
        <v>32</v>
      </c>
      <c r="K9" s="13" t="s">
        <v>33</v>
      </c>
      <c r="L9" s="13" t="s">
        <v>34</v>
      </c>
      <c r="M9" s="13"/>
      <c r="N9" s="13">
        <v>3</v>
      </c>
      <c r="O9" s="13" t="s">
        <v>48</v>
      </c>
      <c r="P9" s="12" t="s">
        <v>36</v>
      </c>
      <c r="Q9" s="12" t="s">
        <v>37</v>
      </c>
      <c r="R9" s="12" t="s">
        <v>38</v>
      </c>
      <c r="S9" s="12">
        <v>14</v>
      </c>
      <c r="T9" s="12" t="s">
        <v>39</v>
      </c>
      <c r="U9" s="12" t="s">
        <v>49</v>
      </c>
      <c r="V9" s="12">
        <v>750</v>
      </c>
      <c r="W9" s="12"/>
      <c r="X9" s="12">
        <v>1</v>
      </c>
      <c r="Y9" s="14">
        <v>45805</v>
      </c>
      <c r="Z9" s="15" t="s">
        <v>50</v>
      </c>
      <c r="AA9" s="13" t="s">
        <v>51</v>
      </c>
      <c r="AB9" s="13" t="str">
        <f>IF([1]!Estructuras_N1[[#This Row],[Unidad Constructiva]]&lt;&gt;"",VLOOKUP([1]!Estructuras_N1[[#This Row],[Unidad Constructiva]],[1]Listas!S:T,2,0),"Identifique la UC")</f>
        <v>Poste de PRFV de 14 m 750 kg Postes en H Circuito sencillo suspensión</v>
      </c>
    </row>
    <row r="10" spans="1:28" x14ac:dyDescent="0.35">
      <c r="A10" s="10">
        <v>-73.235528000000002</v>
      </c>
      <c r="B10" s="10">
        <v>8.2596810000000005</v>
      </c>
      <c r="C10" s="11"/>
      <c r="D10" s="12" t="s">
        <v>29</v>
      </c>
      <c r="E10" s="12" t="s">
        <v>30</v>
      </c>
      <c r="F10" s="12"/>
      <c r="G10" s="12" t="s">
        <v>31</v>
      </c>
      <c r="H10" s="12">
        <v>1</v>
      </c>
      <c r="I10" s="18"/>
      <c r="J10" s="13" t="s">
        <v>32</v>
      </c>
      <c r="K10" s="13" t="s">
        <v>33</v>
      </c>
      <c r="L10" s="13" t="s">
        <v>34</v>
      </c>
      <c r="M10" s="13"/>
      <c r="N10" s="13">
        <v>3</v>
      </c>
      <c r="O10" s="13" t="s">
        <v>52</v>
      </c>
      <c r="P10" s="12" t="s">
        <v>36</v>
      </c>
      <c r="Q10" s="12" t="s">
        <v>37</v>
      </c>
      <c r="R10" s="12" t="s">
        <v>38</v>
      </c>
      <c r="S10" s="12">
        <v>14</v>
      </c>
      <c r="T10" s="12" t="s">
        <v>39</v>
      </c>
      <c r="U10" s="12" t="s">
        <v>40</v>
      </c>
      <c r="V10" s="12">
        <v>1050</v>
      </c>
      <c r="W10" s="12"/>
      <c r="X10" s="12">
        <v>1</v>
      </c>
      <c r="Y10" s="14">
        <v>45805</v>
      </c>
      <c r="Z10" s="15" t="s">
        <v>44</v>
      </c>
      <c r="AA10" s="13" t="s">
        <v>53</v>
      </c>
      <c r="AB10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11" spans="1:28" x14ac:dyDescent="0.35">
      <c r="A11" s="10">
        <v>-73.234781999999996</v>
      </c>
      <c r="B11" s="10">
        <v>8.2605020000000007</v>
      </c>
      <c r="C11" s="11"/>
      <c r="D11" s="12" t="s">
        <v>29</v>
      </c>
      <c r="E11" s="12" t="s">
        <v>30</v>
      </c>
      <c r="F11" s="12"/>
      <c r="G11" s="12" t="s">
        <v>31</v>
      </c>
      <c r="H11" s="12">
        <v>1</v>
      </c>
      <c r="I11" s="18"/>
      <c r="J11" s="13" t="s">
        <v>32</v>
      </c>
      <c r="K11" s="13" t="s">
        <v>33</v>
      </c>
      <c r="L11" s="13" t="s">
        <v>34</v>
      </c>
      <c r="M11" s="13"/>
      <c r="N11" s="13">
        <v>3</v>
      </c>
      <c r="O11" s="13" t="s">
        <v>52</v>
      </c>
      <c r="P11" s="12" t="s">
        <v>36</v>
      </c>
      <c r="Q11" s="12" t="s">
        <v>37</v>
      </c>
      <c r="R11" s="12" t="s">
        <v>38</v>
      </c>
      <c r="S11" s="12">
        <v>14</v>
      </c>
      <c r="T11" s="12" t="s">
        <v>39</v>
      </c>
      <c r="U11" s="12" t="s">
        <v>40</v>
      </c>
      <c r="V11" s="12">
        <v>1050</v>
      </c>
      <c r="W11" s="12"/>
      <c r="X11" s="12">
        <v>1</v>
      </c>
      <c r="Y11" s="14">
        <v>45805</v>
      </c>
      <c r="Z11" s="15" t="s">
        <v>44</v>
      </c>
      <c r="AA11" s="13" t="s">
        <v>54</v>
      </c>
      <c r="AB11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12" spans="1:28" x14ac:dyDescent="0.35">
      <c r="A12" s="10">
        <v>-73.230605999999995</v>
      </c>
      <c r="B12" s="10">
        <v>8.2663089999999997</v>
      </c>
      <c r="C12" s="11"/>
      <c r="D12" s="12" t="s">
        <v>29</v>
      </c>
      <c r="E12" s="12" t="s">
        <v>30</v>
      </c>
      <c r="F12" s="12"/>
      <c r="G12" s="12" t="s">
        <v>31</v>
      </c>
      <c r="H12" s="12">
        <v>1</v>
      </c>
      <c r="I12" s="18"/>
      <c r="J12" s="13" t="s">
        <v>55</v>
      </c>
      <c r="K12" s="13" t="s">
        <v>33</v>
      </c>
      <c r="L12" s="13" t="s">
        <v>34</v>
      </c>
      <c r="M12" s="13"/>
      <c r="N12" s="13">
        <v>3</v>
      </c>
      <c r="O12" s="13" t="s">
        <v>43</v>
      </c>
      <c r="P12" s="12" t="s">
        <v>36</v>
      </c>
      <c r="Q12" s="12" t="s">
        <v>37</v>
      </c>
      <c r="R12" s="12" t="s">
        <v>38</v>
      </c>
      <c r="S12" s="12">
        <v>14</v>
      </c>
      <c r="T12" s="12" t="s">
        <v>39</v>
      </c>
      <c r="U12" s="12" t="s">
        <v>40</v>
      </c>
      <c r="V12" s="12">
        <v>1050</v>
      </c>
      <c r="W12" s="12"/>
      <c r="X12" s="12">
        <v>1</v>
      </c>
      <c r="Y12" s="14">
        <v>45800</v>
      </c>
      <c r="Z12" s="15" t="s">
        <v>44</v>
      </c>
      <c r="AA12" s="13" t="s">
        <v>56</v>
      </c>
      <c r="AB12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13" spans="1:28" x14ac:dyDescent="0.35">
      <c r="A13" s="10">
        <v>-73.229522000000003</v>
      </c>
      <c r="B13" s="10">
        <v>8.2670919999999999</v>
      </c>
      <c r="C13" s="11"/>
      <c r="D13" s="12" t="s">
        <v>29</v>
      </c>
      <c r="E13" s="12" t="s">
        <v>30</v>
      </c>
      <c r="F13" s="12"/>
      <c r="G13" s="12" t="s">
        <v>31</v>
      </c>
      <c r="H13" s="12">
        <v>1</v>
      </c>
      <c r="I13" s="18"/>
      <c r="J13" s="13" t="s">
        <v>55</v>
      </c>
      <c r="K13" s="13" t="s">
        <v>33</v>
      </c>
      <c r="L13" s="13" t="s">
        <v>34</v>
      </c>
      <c r="M13" s="13"/>
      <c r="N13" s="13">
        <v>3</v>
      </c>
      <c r="O13" s="13" t="s">
        <v>52</v>
      </c>
      <c r="P13" s="12" t="s">
        <v>36</v>
      </c>
      <c r="Q13" s="12" t="s">
        <v>37</v>
      </c>
      <c r="R13" s="12" t="s">
        <v>38</v>
      </c>
      <c r="S13" s="12">
        <v>14</v>
      </c>
      <c r="T13" s="12" t="s">
        <v>39</v>
      </c>
      <c r="U13" s="12" t="s">
        <v>40</v>
      </c>
      <c r="V13" s="12">
        <v>1050</v>
      </c>
      <c r="W13" s="12"/>
      <c r="X13" s="12">
        <v>1</v>
      </c>
      <c r="Y13" s="14">
        <v>45800</v>
      </c>
      <c r="Z13" s="15" t="s">
        <v>44</v>
      </c>
      <c r="AA13" s="13" t="s">
        <v>57</v>
      </c>
      <c r="AB13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14" spans="1:28" x14ac:dyDescent="0.35">
      <c r="A14" s="10">
        <v>-73.229225</v>
      </c>
      <c r="B14" s="10">
        <v>8.2674629999999993</v>
      </c>
      <c r="C14" s="11"/>
      <c r="D14" s="12" t="s">
        <v>29</v>
      </c>
      <c r="E14" s="12" t="s">
        <v>30</v>
      </c>
      <c r="F14" s="12"/>
      <c r="G14" s="12" t="s">
        <v>31</v>
      </c>
      <c r="H14" s="12">
        <v>1</v>
      </c>
      <c r="I14" s="18"/>
      <c r="J14" s="13" t="s">
        <v>55</v>
      </c>
      <c r="K14" s="13" t="s">
        <v>33</v>
      </c>
      <c r="L14" s="13" t="s">
        <v>34</v>
      </c>
      <c r="M14" s="13"/>
      <c r="N14" s="13">
        <v>3</v>
      </c>
      <c r="O14" s="13" t="s">
        <v>48</v>
      </c>
      <c r="P14" s="12" t="s">
        <v>36</v>
      </c>
      <c r="Q14" s="12" t="s">
        <v>37</v>
      </c>
      <c r="R14" s="12" t="s">
        <v>38</v>
      </c>
      <c r="S14" s="12">
        <v>14</v>
      </c>
      <c r="T14" s="12" t="s">
        <v>39</v>
      </c>
      <c r="U14" s="12" t="s">
        <v>49</v>
      </c>
      <c r="V14" s="12">
        <v>750</v>
      </c>
      <c r="W14" s="12"/>
      <c r="X14" s="12">
        <v>1</v>
      </c>
      <c r="Y14" s="14">
        <v>45800</v>
      </c>
      <c r="Z14" s="15" t="s">
        <v>50</v>
      </c>
      <c r="AA14" s="13" t="s">
        <v>58</v>
      </c>
      <c r="AB14" s="13" t="str">
        <f>IF([1]!Estructuras_N1[[#This Row],[Unidad Constructiva]]&lt;&gt;"",VLOOKUP([1]!Estructuras_N1[[#This Row],[Unidad Constructiva]],[1]Listas!S:T,2,0),"Identifique la UC")</f>
        <v>Poste de PRFV de 14 m 750 kg Postes en H Circuito sencillo suspensión</v>
      </c>
    </row>
    <row r="15" spans="1:28" x14ac:dyDescent="0.35">
      <c r="A15" s="10">
        <v>-73.228159000000005</v>
      </c>
      <c r="B15" s="10">
        <v>8.2689090000000007</v>
      </c>
      <c r="C15" s="11"/>
      <c r="D15" s="12" t="s">
        <v>29</v>
      </c>
      <c r="E15" s="12" t="s">
        <v>30</v>
      </c>
      <c r="F15" s="12"/>
      <c r="G15" s="12" t="s">
        <v>31</v>
      </c>
      <c r="H15" s="12">
        <v>1</v>
      </c>
      <c r="I15" s="18"/>
      <c r="J15" s="13" t="s">
        <v>55</v>
      </c>
      <c r="K15" s="13" t="s">
        <v>33</v>
      </c>
      <c r="L15" s="13" t="s">
        <v>34</v>
      </c>
      <c r="M15" s="13"/>
      <c r="N15" s="13">
        <v>3</v>
      </c>
      <c r="O15" s="13" t="s">
        <v>35</v>
      </c>
      <c r="P15" s="12" t="s">
        <v>36</v>
      </c>
      <c r="Q15" s="12" t="s">
        <v>37</v>
      </c>
      <c r="R15" s="12" t="s">
        <v>38</v>
      </c>
      <c r="S15" s="12">
        <v>14</v>
      </c>
      <c r="T15" s="12" t="s">
        <v>39</v>
      </c>
      <c r="U15" s="12" t="s">
        <v>40</v>
      </c>
      <c r="V15" s="12">
        <v>1050</v>
      </c>
      <c r="W15" s="12"/>
      <c r="X15" s="12">
        <v>1</v>
      </c>
      <c r="Y15" s="14">
        <v>45807</v>
      </c>
      <c r="Z15" s="15" t="s">
        <v>41</v>
      </c>
      <c r="AA15" s="13" t="s">
        <v>59</v>
      </c>
      <c r="AB15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16" spans="1:28" x14ac:dyDescent="0.35">
      <c r="A16" s="10">
        <v>-73.228159000000005</v>
      </c>
      <c r="B16" s="10">
        <v>8.2689090000000007</v>
      </c>
      <c r="C16" s="11"/>
      <c r="D16" s="12" t="s">
        <v>29</v>
      </c>
      <c r="E16" s="12" t="s">
        <v>30</v>
      </c>
      <c r="F16" s="12"/>
      <c r="G16" s="12" t="s">
        <v>31</v>
      </c>
      <c r="H16" s="12">
        <v>1</v>
      </c>
      <c r="I16" s="18"/>
      <c r="J16" s="13" t="s">
        <v>55</v>
      </c>
      <c r="K16" s="13" t="s">
        <v>33</v>
      </c>
      <c r="L16" s="13" t="s">
        <v>34</v>
      </c>
      <c r="M16" s="13"/>
      <c r="N16" s="13">
        <v>3</v>
      </c>
      <c r="O16" s="13" t="s">
        <v>35</v>
      </c>
      <c r="P16" s="12" t="s">
        <v>36</v>
      </c>
      <c r="Q16" s="12" t="s">
        <v>37</v>
      </c>
      <c r="R16" s="12" t="s">
        <v>38</v>
      </c>
      <c r="S16" s="12">
        <v>14</v>
      </c>
      <c r="T16" s="12" t="s">
        <v>39</v>
      </c>
      <c r="U16" s="12" t="s">
        <v>40</v>
      </c>
      <c r="V16" s="12">
        <v>1050</v>
      </c>
      <c r="W16" s="12"/>
      <c r="X16" s="12">
        <v>1</v>
      </c>
      <c r="Y16" s="14">
        <v>45807</v>
      </c>
      <c r="Z16" s="15" t="s">
        <v>41</v>
      </c>
      <c r="AA16" s="13" t="s">
        <v>59</v>
      </c>
      <c r="AB16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17" spans="1:28" x14ac:dyDescent="0.35">
      <c r="A17" s="10">
        <v>-73.228159000000005</v>
      </c>
      <c r="B17" s="10">
        <v>8.2689090000000007</v>
      </c>
      <c r="C17" s="11"/>
      <c r="D17" s="12" t="s">
        <v>29</v>
      </c>
      <c r="E17" s="12" t="s">
        <v>30</v>
      </c>
      <c r="F17" s="12"/>
      <c r="G17" s="12" t="s">
        <v>31</v>
      </c>
      <c r="H17" s="12">
        <v>1</v>
      </c>
      <c r="I17" s="18"/>
      <c r="J17" s="13" t="s">
        <v>55</v>
      </c>
      <c r="K17" s="13" t="s">
        <v>33</v>
      </c>
      <c r="L17" s="13" t="s">
        <v>34</v>
      </c>
      <c r="M17" s="13"/>
      <c r="N17" s="13">
        <v>3</v>
      </c>
      <c r="O17" s="13" t="s">
        <v>35</v>
      </c>
      <c r="P17" s="12" t="s">
        <v>36</v>
      </c>
      <c r="Q17" s="12" t="s">
        <v>37</v>
      </c>
      <c r="R17" s="12" t="s">
        <v>38</v>
      </c>
      <c r="S17" s="12">
        <v>14</v>
      </c>
      <c r="T17" s="12" t="s">
        <v>39</v>
      </c>
      <c r="U17" s="12" t="s">
        <v>40</v>
      </c>
      <c r="V17" s="12">
        <v>1050</v>
      </c>
      <c r="W17" s="12"/>
      <c r="X17" s="12">
        <v>1</v>
      </c>
      <c r="Y17" s="14">
        <v>45807</v>
      </c>
      <c r="Z17" s="15" t="s">
        <v>41</v>
      </c>
      <c r="AA17" s="13" t="s">
        <v>59</v>
      </c>
      <c r="AB17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18" spans="1:28" x14ac:dyDescent="0.35">
      <c r="A18" s="15">
        <v>-73.225641999999993</v>
      </c>
      <c r="B18" s="15">
        <v>8.2697859999999999</v>
      </c>
      <c r="C18" s="11"/>
      <c r="D18" s="12" t="s">
        <v>29</v>
      </c>
      <c r="E18" s="12" t="s">
        <v>30</v>
      </c>
      <c r="F18" s="12"/>
      <c r="G18" s="12" t="s">
        <v>31</v>
      </c>
      <c r="H18" s="12">
        <v>1</v>
      </c>
      <c r="I18" s="18"/>
      <c r="J18" s="13" t="s">
        <v>55</v>
      </c>
      <c r="K18" s="13" t="s">
        <v>33</v>
      </c>
      <c r="L18" s="13" t="s">
        <v>34</v>
      </c>
      <c r="M18" s="13"/>
      <c r="N18" s="13">
        <v>3</v>
      </c>
      <c r="O18" s="13" t="s">
        <v>35</v>
      </c>
      <c r="P18" s="12" t="s">
        <v>36</v>
      </c>
      <c r="Q18" s="12" t="s">
        <v>37</v>
      </c>
      <c r="R18" s="12" t="s">
        <v>38</v>
      </c>
      <c r="S18" s="12">
        <v>14</v>
      </c>
      <c r="T18" s="12" t="s">
        <v>39</v>
      </c>
      <c r="U18" s="12" t="s">
        <v>40</v>
      </c>
      <c r="V18" s="12">
        <v>1050</v>
      </c>
      <c r="W18" s="12"/>
      <c r="X18" s="12">
        <v>1</v>
      </c>
      <c r="Y18" s="14">
        <v>45862</v>
      </c>
      <c r="Z18" s="15" t="s">
        <v>41</v>
      </c>
      <c r="AA18" s="13" t="s">
        <v>60</v>
      </c>
      <c r="AB18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19" spans="1:28" x14ac:dyDescent="0.35">
      <c r="A19" s="15">
        <v>-73.225641999999993</v>
      </c>
      <c r="B19" s="15">
        <v>8.2697859999999999</v>
      </c>
      <c r="C19" s="11"/>
      <c r="D19" s="12" t="s">
        <v>29</v>
      </c>
      <c r="E19" s="12" t="s">
        <v>30</v>
      </c>
      <c r="F19" s="12"/>
      <c r="G19" s="12" t="s">
        <v>31</v>
      </c>
      <c r="H19" s="12">
        <v>1</v>
      </c>
      <c r="I19" s="18"/>
      <c r="J19" s="13" t="s">
        <v>55</v>
      </c>
      <c r="K19" s="13" t="s">
        <v>33</v>
      </c>
      <c r="L19" s="13" t="s">
        <v>34</v>
      </c>
      <c r="M19" s="13"/>
      <c r="N19" s="13">
        <v>3</v>
      </c>
      <c r="O19" s="13" t="s">
        <v>35</v>
      </c>
      <c r="P19" s="12" t="s">
        <v>36</v>
      </c>
      <c r="Q19" s="12" t="s">
        <v>37</v>
      </c>
      <c r="R19" s="12" t="s">
        <v>38</v>
      </c>
      <c r="S19" s="12">
        <v>14</v>
      </c>
      <c r="T19" s="12" t="s">
        <v>39</v>
      </c>
      <c r="U19" s="12" t="s">
        <v>40</v>
      </c>
      <c r="V19" s="12">
        <v>1050</v>
      </c>
      <c r="W19" s="12"/>
      <c r="X19" s="12">
        <v>1</v>
      </c>
      <c r="Y19" s="14">
        <v>45862</v>
      </c>
      <c r="Z19" s="15" t="s">
        <v>41</v>
      </c>
      <c r="AA19" s="13" t="s">
        <v>60</v>
      </c>
      <c r="AB19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20" spans="1:28" x14ac:dyDescent="0.35">
      <c r="A20" s="15">
        <v>-73.225641999999993</v>
      </c>
      <c r="B20" s="15">
        <v>8.2697859999999999</v>
      </c>
      <c r="C20" s="11"/>
      <c r="D20" s="12" t="s">
        <v>29</v>
      </c>
      <c r="E20" s="12" t="s">
        <v>30</v>
      </c>
      <c r="F20" s="12"/>
      <c r="G20" s="12" t="s">
        <v>31</v>
      </c>
      <c r="H20" s="12">
        <v>1</v>
      </c>
      <c r="I20" s="18"/>
      <c r="J20" s="13" t="s">
        <v>55</v>
      </c>
      <c r="K20" s="13" t="s">
        <v>33</v>
      </c>
      <c r="L20" s="13" t="s">
        <v>34</v>
      </c>
      <c r="M20" s="13"/>
      <c r="N20" s="13">
        <v>3</v>
      </c>
      <c r="O20" s="13" t="s">
        <v>35</v>
      </c>
      <c r="P20" s="12" t="s">
        <v>36</v>
      </c>
      <c r="Q20" s="12" t="s">
        <v>37</v>
      </c>
      <c r="R20" s="12" t="s">
        <v>38</v>
      </c>
      <c r="S20" s="12">
        <v>14</v>
      </c>
      <c r="T20" s="12" t="s">
        <v>39</v>
      </c>
      <c r="U20" s="12" t="s">
        <v>40</v>
      </c>
      <c r="V20" s="12">
        <v>1050</v>
      </c>
      <c r="W20" s="12"/>
      <c r="X20" s="12">
        <v>1</v>
      </c>
      <c r="Y20" s="14">
        <v>45862</v>
      </c>
      <c r="Z20" s="15" t="s">
        <v>41</v>
      </c>
      <c r="AA20" s="13" t="s">
        <v>60</v>
      </c>
      <c r="AB20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21" spans="1:28" x14ac:dyDescent="0.35">
      <c r="A21" s="10">
        <v>-73.223544000000004</v>
      </c>
      <c r="B21" s="10">
        <v>8.270168</v>
      </c>
      <c r="C21" s="11"/>
      <c r="D21" s="12" t="s">
        <v>29</v>
      </c>
      <c r="E21" s="12" t="s">
        <v>30</v>
      </c>
      <c r="F21" s="12"/>
      <c r="G21" s="12" t="s">
        <v>31</v>
      </c>
      <c r="H21" s="12">
        <v>1</v>
      </c>
      <c r="I21" s="18"/>
      <c r="J21" s="13" t="s">
        <v>55</v>
      </c>
      <c r="K21" s="13" t="s">
        <v>33</v>
      </c>
      <c r="L21" s="13" t="s">
        <v>34</v>
      </c>
      <c r="M21" s="13"/>
      <c r="N21" s="13">
        <v>3</v>
      </c>
      <c r="O21" s="13" t="s">
        <v>35</v>
      </c>
      <c r="P21" s="12" t="s">
        <v>36</v>
      </c>
      <c r="Q21" s="12" t="s">
        <v>37</v>
      </c>
      <c r="R21" s="12" t="s">
        <v>38</v>
      </c>
      <c r="S21" s="12">
        <v>14</v>
      </c>
      <c r="T21" s="12" t="s">
        <v>39</v>
      </c>
      <c r="U21" s="12" t="s">
        <v>40</v>
      </c>
      <c r="V21" s="12">
        <v>1050</v>
      </c>
      <c r="W21" s="12"/>
      <c r="X21" s="12">
        <v>1</v>
      </c>
      <c r="Y21" s="14">
        <v>45862</v>
      </c>
      <c r="Z21" s="15" t="s">
        <v>41</v>
      </c>
      <c r="AA21" s="13" t="s">
        <v>61</v>
      </c>
      <c r="AB21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22" spans="1:28" x14ac:dyDescent="0.35">
      <c r="A22" s="10">
        <v>-73.223544000000004</v>
      </c>
      <c r="B22" s="10">
        <v>8.270168</v>
      </c>
      <c r="C22" s="11"/>
      <c r="D22" s="12" t="s">
        <v>29</v>
      </c>
      <c r="E22" s="12" t="s">
        <v>30</v>
      </c>
      <c r="F22" s="12"/>
      <c r="G22" s="12" t="s">
        <v>31</v>
      </c>
      <c r="H22" s="12">
        <v>1</v>
      </c>
      <c r="I22" s="18"/>
      <c r="J22" s="13" t="s">
        <v>55</v>
      </c>
      <c r="K22" s="13" t="s">
        <v>33</v>
      </c>
      <c r="L22" s="13" t="s">
        <v>34</v>
      </c>
      <c r="M22" s="13"/>
      <c r="N22" s="13">
        <v>3</v>
      </c>
      <c r="O22" s="13" t="s">
        <v>35</v>
      </c>
      <c r="P22" s="12" t="s">
        <v>36</v>
      </c>
      <c r="Q22" s="12" t="s">
        <v>37</v>
      </c>
      <c r="R22" s="12" t="s">
        <v>38</v>
      </c>
      <c r="S22" s="12">
        <v>14</v>
      </c>
      <c r="T22" s="12" t="s">
        <v>39</v>
      </c>
      <c r="U22" s="12" t="s">
        <v>40</v>
      </c>
      <c r="V22" s="12">
        <v>1050</v>
      </c>
      <c r="W22" s="12"/>
      <c r="X22" s="12">
        <v>1</v>
      </c>
      <c r="Y22" s="14">
        <v>45862</v>
      </c>
      <c r="Z22" s="15" t="s">
        <v>41</v>
      </c>
      <c r="AA22" s="13" t="s">
        <v>61</v>
      </c>
      <c r="AB22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23" spans="1:28" x14ac:dyDescent="0.35">
      <c r="A23" s="10">
        <v>-73.223544000000004</v>
      </c>
      <c r="B23" s="10">
        <v>8.270168</v>
      </c>
      <c r="C23" s="11"/>
      <c r="D23" s="12" t="s">
        <v>29</v>
      </c>
      <c r="E23" s="12" t="s">
        <v>30</v>
      </c>
      <c r="F23" s="12"/>
      <c r="G23" s="12" t="s">
        <v>31</v>
      </c>
      <c r="H23" s="12">
        <v>1</v>
      </c>
      <c r="I23" s="18"/>
      <c r="J23" s="13" t="s">
        <v>55</v>
      </c>
      <c r="K23" s="13" t="s">
        <v>33</v>
      </c>
      <c r="L23" s="13" t="s">
        <v>34</v>
      </c>
      <c r="M23" s="13"/>
      <c r="N23" s="13">
        <v>3</v>
      </c>
      <c r="O23" s="13" t="s">
        <v>35</v>
      </c>
      <c r="P23" s="12" t="s">
        <v>36</v>
      </c>
      <c r="Q23" s="12" t="s">
        <v>37</v>
      </c>
      <c r="R23" s="12" t="s">
        <v>38</v>
      </c>
      <c r="S23" s="12">
        <v>14</v>
      </c>
      <c r="T23" s="12" t="s">
        <v>39</v>
      </c>
      <c r="U23" s="12" t="s">
        <v>40</v>
      </c>
      <c r="V23" s="12">
        <v>1050</v>
      </c>
      <c r="W23" s="12"/>
      <c r="X23" s="12">
        <v>1</v>
      </c>
      <c r="Y23" s="14">
        <v>45862</v>
      </c>
      <c r="Z23" s="15" t="s">
        <v>41</v>
      </c>
      <c r="AA23" s="13" t="s">
        <v>61</v>
      </c>
      <c r="AB23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24" spans="1:28" x14ac:dyDescent="0.35">
      <c r="A24" s="10">
        <v>-73.222104000000002</v>
      </c>
      <c r="B24" s="10">
        <v>8.2707329999999999</v>
      </c>
      <c r="C24" s="11"/>
      <c r="D24" s="12" t="s">
        <v>29</v>
      </c>
      <c r="E24" s="12" t="s">
        <v>30</v>
      </c>
      <c r="F24" s="12"/>
      <c r="G24" s="12" t="s">
        <v>31</v>
      </c>
      <c r="H24" s="12">
        <v>1</v>
      </c>
      <c r="I24" s="18"/>
      <c r="J24" s="13" t="s">
        <v>55</v>
      </c>
      <c r="K24" s="13" t="s">
        <v>33</v>
      </c>
      <c r="L24" s="13" t="s">
        <v>34</v>
      </c>
      <c r="M24" s="13"/>
      <c r="N24" s="13">
        <v>3</v>
      </c>
      <c r="O24" s="13" t="s">
        <v>35</v>
      </c>
      <c r="P24" s="12" t="s">
        <v>36</v>
      </c>
      <c r="Q24" s="12" t="s">
        <v>37</v>
      </c>
      <c r="R24" s="12" t="s">
        <v>38</v>
      </c>
      <c r="S24" s="12">
        <v>14</v>
      </c>
      <c r="T24" s="12" t="s">
        <v>39</v>
      </c>
      <c r="U24" s="12" t="s">
        <v>40</v>
      </c>
      <c r="V24" s="12">
        <v>1050</v>
      </c>
      <c r="W24" s="12"/>
      <c r="X24" s="12">
        <v>1</v>
      </c>
      <c r="Y24" s="14">
        <v>45848</v>
      </c>
      <c r="Z24" s="15" t="s">
        <v>41</v>
      </c>
      <c r="AA24" s="13" t="s">
        <v>62</v>
      </c>
      <c r="AB24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25" spans="1:28" x14ac:dyDescent="0.35">
      <c r="A25" s="10">
        <v>-73.222104000000002</v>
      </c>
      <c r="B25" s="10">
        <v>8.2707329999999999</v>
      </c>
      <c r="C25" s="11"/>
      <c r="D25" s="12" t="s">
        <v>29</v>
      </c>
      <c r="E25" s="12" t="s">
        <v>30</v>
      </c>
      <c r="F25" s="12"/>
      <c r="G25" s="12" t="s">
        <v>31</v>
      </c>
      <c r="H25" s="12">
        <v>1</v>
      </c>
      <c r="I25" s="18"/>
      <c r="J25" s="13" t="s">
        <v>55</v>
      </c>
      <c r="K25" s="13" t="s">
        <v>33</v>
      </c>
      <c r="L25" s="13" t="s">
        <v>34</v>
      </c>
      <c r="M25" s="13"/>
      <c r="N25" s="13">
        <v>3</v>
      </c>
      <c r="O25" s="13" t="s">
        <v>35</v>
      </c>
      <c r="P25" s="12" t="s">
        <v>36</v>
      </c>
      <c r="Q25" s="12" t="s">
        <v>37</v>
      </c>
      <c r="R25" s="12" t="s">
        <v>38</v>
      </c>
      <c r="S25" s="12">
        <v>14</v>
      </c>
      <c r="T25" s="12" t="s">
        <v>39</v>
      </c>
      <c r="U25" s="12" t="s">
        <v>40</v>
      </c>
      <c r="V25" s="12">
        <v>1050</v>
      </c>
      <c r="W25" s="12"/>
      <c r="X25" s="12">
        <v>1</v>
      </c>
      <c r="Y25" s="14">
        <v>45848</v>
      </c>
      <c r="Z25" s="15" t="s">
        <v>41</v>
      </c>
      <c r="AA25" s="13" t="s">
        <v>62</v>
      </c>
      <c r="AB25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26" spans="1:28" x14ac:dyDescent="0.35">
      <c r="A26" s="10">
        <v>-73.222104000000002</v>
      </c>
      <c r="B26" s="10">
        <v>8.2707329999999999</v>
      </c>
      <c r="C26" s="11"/>
      <c r="D26" s="12" t="s">
        <v>29</v>
      </c>
      <c r="E26" s="12" t="s">
        <v>30</v>
      </c>
      <c r="F26" s="12"/>
      <c r="G26" s="12" t="s">
        <v>31</v>
      </c>
      <c r="H26" s="12">
        <v>1</v>
      </c>
      <c r="I26" s="18"/>
      <c r="J26" s="13" t="s">
        <v>55</v>
      </c>
      <c r="K26" s="13" t="s">
        <v>33</v>
      </c>
      <c r="L26" s="13" t="s">
        <v>34</v>
      </c>
      <c r="M26" s="13"/>
      <c r="N26" s="13">
        <v>3</v>
      </c>
      <c r="O26" s="13" t="s">
        <v>35</v>
      </c>
      <c r="P26" s="12" t="s">
        <v>36</v>
      </c>
      <c r="Q26" s="12" t="s">
        <v>37</v>
      </c>
      <c r="R26" s="12" t="s">
        <v>38</v>
      </c>
      <c r="S26" s="12">
        <v>14</v>
      </c>
      <c r="T26" s="12" t="s">
        <v>39</v>
      </c>
      <c r="U26" s="12" t="s">
        <v>40</v>
      </c>
      <c r="V26" s="12">
        <v>1050</v>
      </c>
      <c r="W26" s="12"/>
      <c r="X26" s="12">
        <v>1</v>
      </c>
      <c r="Y26" s="14">
        <v>45848</v>
      </c>
      <c r="Z26" s="15" t="s">
        <v>41</v>
      </c>
      <c r="AA26" s="13" t="s">
        <v>62</v>
      </c>
      <c r="AB26" s="13" t="str">
        <f>IF([1]!Estructuras_N1[[#This Row],[Unidad Constructiva]]&lt;&gt;"",VLOOKUP([1]!Estructuras_N1[[#This Row],[Unidad Constructiva]],[1]Listas!S:T,2,0),"Identifique la UC")</f>
        <v>Poste de PRFV de 14 m 750 kg Poste simple Circuito sencillo retención</v>
      </c>
    </row>
    <row r="27" spans="1:28" x14ac:dyDescent="0.35">
      <c r="A27" s="10">
        <v>-73.219712999999999</v>
      </c>
      <c r="B27" s="10">
        <v>8.2713169999999998</v>
      </c>
      <c r="C27" s="11"/>
      <c r="D27" s="12" t="s">
        <v>29</v>
      </c>
      <c r="E27" s="12" t="s">
        <v>30</v>
      </c>
      <c r="F27" s="12"/>
      <c r="G27" s="12" t="s">
        <v>31</v>
      </c>
      <c r="H27" s="12">
        <v>1</v>
      </c>
      <c r="I27" s="18"/>
      <c r="J27" s="12" t="s">
        <v>63</v>
      </c>
      <c r="K27" s="13" t="s">
        <v>33</v>
      </c>
      <c r="L27" s="13" t="s">
        <v>34</v>
      </c>
      <c r="M27" s="13"/>
      <c r="N27" s="13">
        <v>3</v>
      </c>
      <c r="O27" s="13" t="s">
        <v>52</v>
      </c>
      <c r="P27" s="12" t="s">
        <v>36</v>
      </c>
      <c r="Q27" s="12" t="s">
        <v>37</v>
      </c>
      <c r="R27" s="12" t="s">
        <v>38</v>
      </c>
      <c r="S27" s="12">
        <v>14</v>
      </c>
      <c r="T27" s="12" t="s">
        <v>39</v>
      </c>
      <c r="U27" s="12" t="s">
        <v>40</v>
      </c>
      <c r="V27" s="12">
        <v>1050</v>
      </c>
      <c r="W27" s="12"/>
      <c r="X27" s="12">
        <v>1</v>
      </c>
      <c r="Y27" s="14">
        <v>45799</v>
      </c>
      <c r="Z27" s="15" t="s">
        <v>44</v>
      </c>
      <c r="AA27" s="13" t="s">
        <v>64</v>
      </c>
      <c r="AB27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28" spans="1:28" x14ac:dyDescent="0.35">
      <c r="A28" s="10">
        <v>-73.219463000000005</v>
      </c>
      <c r="B28" s="10">
        <v>8.2716849999999997</v>
      </c>
      <c r="C28" s="11"/>
      <c r="D28" s="12" t="s">
        <v>29</v>
      </c>
      <c r="E28" s="12" t="s">
        <v>30</v>
      </c>
      <c r="F28" s="12"/>
      <c r="G28" s="12" t="s">
        <v>31</v>
      </c>
      <c r="H28" s="12">
        <v>1</v>
      </c>
      <c r="I28" s="18"/>
      <c r="J28" s="12" t="s">
        <v>63</v>
      </c>
      <c r="K28" s="13" t="s">
        <v>33</v>
      </c>
      <c r="L28" s="13" t="s">
        <v>34</v>
      </c>
      <c r="M28" s="13"/>
      <c r="N28" s="13">
        <v>3</v>
      </c>
      <c r="O28" s="13" t="s">
        <v>48</v>
      </c>
      <c r="P28" s="12" t="s">
        <v>36</v>
      </c>
      <c r="Q28" s="12" t="s">
        <v>37</v>
      </c>
      <c r="R28" s="12" t="s">
        <v>38</v>
      </c>
      <c r="S28" s="12">
        <v>14</v>
      </c>
      <c r="T28" s="12" t="s">
        <v>39</v>
      </c>
      <c r="U28" s="12" t="s">
        <v>49</v>
      </c>
      <c r="V28" s="12">
        <v>750</v>
      </c>
      <c r="W28" s="12"/>
      <c r="X28" s="12">
        <v>1</v>
      </c>
      <c r="Y28" s="14">
        <v>45799</v>
      </c>
      <c r="Z28" s="15" t="s">
        <v>50</v>
      </c>
      <c r="AA28" s="13" t="s">
        <v>65</v>
      </c>
      <c r="AB28" s="13" t="str">
        <f>IF([1]!Estructuras_N1[[#This Row],[Unidad Constructiva]]&lt;&gt;"",VLOOKUP([1]!Estructuras_N1[[#This Row],[Unidad Constructiva]],[1]Listas!S:T,2,0),"Identifique la UC")</f>
        <v>Poste de PRFV de 14 m 750 kg Postes en H Circuito sencillo suspensión</v>
      </c>
    </row>
    <row r="29" spans="1:28" x14ac:dyDescent="0.35">
      <c r="A29" s="10">
        <v>-73.219137000000003</v>
      </c>
      <c r="B29" s="10">
        <v>8.2721490000000006</v>
      </c>
      <c r="C29" s="11"/>
      <c r="D29" s="12" t="s">
        <v>29</v>
      </c>
      <c r="E29" s="12" t="s">
        <v>30</v>
      </c>
      <c r="F29" s="12"/>
      <c r="G29" s="12" t="s">
        <v>31</v>
      </c>
      <c r="H29" s="12">
        <v>1</v>
      </c>
      <c r="I29" s="18"/>
      <c r="J29" s="12" t="s">
        <v>63</v>
      </c>
      <c r="K29" s="13" t="s">
        <v>33</v>
      </c>
      <c r="L29" s="13" t="s">
        <v>34</v>
      </c>
      <c r="M29" s="13"/>
      <c r="N29" s="13">
        <v>3</v>
      </c>
      <c r="O29" s="13" t="s">
        <v>52</v>
      </c>
      <c r="P29" s="12" t="s">
        <v>36</v>
      </c>
      <c r="Q29" s="12" t="s">
        <v>37</v>
      </c>
      <c r="R29" s="12" t="s">
        <v>38</v>
      </c>
      <c r="S29" s="12">
        <v>14</v>
      </c>
      <c r="T29" s="12" t="s">
        <v>39</v>
      </c>
      <c r="U29" s="12" t="s">
        <v>40</v>
      </c>
      <c r="V29" s="12">
        <v>1050</v>
      </c>
      <c r="W29" s="12"/>
      <c r="X29" s="12">
        <v>1</v>
      </c>
      <c r="Y29" s="14">
        <v>45799</v>
      </c>
      <c r="Z29" s="15" t="s">
        <v>44</v>
      </c>
      <c r="AA29" s="13" t="s">
        <v>66</v>
      </c>
      <c r="AB29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30" spans="1:28" x14ac:dyDescent="0.35">
      <c r="A30" s="10">
        <v>-73.217303999999999</v>
      </c>
      <c r="B30" s="10">
        <v>8.2738479999999992</v>
      </c>
      <c r="C30" s="11"/>
      <c r="D30" s="12" t="s">
        <v>29</v>
      </c>
      <c r="E30" s="12" t="s">
        <v>30</v>
      </c>
      <c r="F30" s="12"/>
      <c r="G30" s="12" t="s">
        <v>31</v>
      </c>
      <c r="H30" s="12">
        <v>1</v>
      </c>
      <c r="I30" s="18"/>
      <c r="J30" s="12" t="s">
        <v>63</v>
      </c>
      <c r="K30" s="13" t="s">
        <v>33</v>
      </c>
      <c r="L30" s="13" t="s">
        <v>34</v>
      </c>
      <c r="M30" s="13"/>
      <c r="N30" s="13">
        <v>3</v>
      </c>
      <c r="O30" s="13" t="s">
        <v>43</v>
      </c>
      <c r="P30" s="12" t="s">
        <v>36</v>
      </c>
      <c r="Q30" s="12" t="s">
        <v>37</v>
      </c>
      <c r="R30" s="12" t="s">
        <v>38</v>
      </c>
      <c r="S30" s="12">
        <v>14</v>
      </c>
      <c r="T30" s="12" t="s">
        <v>39</v>
      </c>
      <c r="U30" s="12" t="s">
        <v>40</v>
      </c>
      <c r="V30" s="12">
        <v>1050</v>
      </c>
      <c r="W30" s="12"/>
      <c r="X30" s="12">
        <v>1</v>
      </c>
      <c r="Y30" s="14">
        <v>45798</v>
      </c>
      <c r="Z30" s="15" t="s">
        <v>44</v>
      </c>
      <c r="AA30" s="13" t="s">
        <v>67</v>
      </c>
      <c r="AB30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31" spans="1:28" x14ac:dyDescent="0.35">
      <c r="A31" s="10">
        <v>-73.215528000000006</v>
      </c>
      <c r="B31" s="10">
        <v>8.2752599999999994</v>
      </c>
      <c r="C31" s="11"/>
      <c r="D31" s="12" t="s">
        <v>29</v>
      </c>
      <c r="E31" s="12" t="s">
        <v>30</v>
      </c>
      <c r="F31" s="12"/>
      <c r="G31" s="12" t="s">
        <v>31</v>
      </c>
      <c r="H31" s="12">
        <v>1</v>
      </c>
      <c r="I31" s="18"/>
      <c r="J31" s="12" t="s">
        <v>63</v>
      </c>
      <c r="K31" s="13" t="s">
        <v>33</v>
      </c>
      <c r="L31" s="13" t="s">
        <v>34</v>
      </c>
      <c r="M31" s="13"/>
      <c r="N31" s="13">
        <v>3</v>
      </c>
      <c r="O31" s="13" t="s">
        <v>43</v>
      </c>
      <c r="P31" s="12" t="s">
        <v>36</v>
      </c>
      <c r="Q31" s="12" t="s">
        <v>37</v>
      </c>
      <c r="R31" s="12" t="s">
        <v>38</v>
      </c>
      <c r="S31" s="12">
        <v>14</v>
      </c>
      <c r="T31" s="12" t="s">
        <v>39</v>
      </c>
      <c r="U31" s="12" t="s">
        <v>40</v>
      </c>
      <c r="V31" s="12">
        <v>1050</v>
      </c>
      <c r="W31" s="12"/>
      <c r="X31" s="12">
        <v>1</v>
      </c>
      <c r="Y31" s="14">
        <v>45798</v>
      </c>
      <c r="Z31" s="15" t="s">
        <v>44</v>
      </c>
      <c r="AA31" s="13" t="s">
        <v>68</v>
      </c>
      <c r="AB31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32" spans="1:28" x14ac:dyDescent="0.35">
      <c r="A32" s="10">
        <v>-73.214431000000005</v>
      </c>
      <c r="B32" s="10">
        <v>8.2760099999999994</v>
      </c>
      <c r="C32" s="11"/>
      <c r="D32" s="12" t="s">
        <v>29</v>
      </c>
      <c r="E32" s="12" t="s">
        <v>30</v>
      </c>
      <c r="F32" s="12"/>
      <c r="G32" s="12" t="s">
        <v>31</v>
      </c>
      <c r="H32" s="12">
        <v>1</v>
      </c>
      <c r="I32" s="18"/>
      <c r="J32" s="12" t="s">
        <v>63</v>
      </c>
      <c r="K32" s="13" t="s">
        <v>33</v>
      </c>
      <c r="L32" s="13" t="s">
        <v>34</v>
      </c>
      <c r="M32" s="13"/>
      <c r="N32" s="13">
        <v>3</v>
      </c>
      <c r="O32" s="13" t="s">
        <v>43</v>
      </c>
      <c r="P32" s="12" t="s">
        <v>36</v>
      </c>
      <c r="Q32" s="12" t="s">
        <v>37</v>
      </c>
      <c r="R32" s="12" t="s">
        <v>38</v>
      </c>
      <c r="S32" s="12">
        <v>14</v>
      </c>
      <c r="T32" s="12" t="s">
        <v>39</v>
      </c>
      <c r="U32" s="12" t="s">
        <v>40</v>
      </c>
      <c r="V32" s="12">
        <v>1050</v>
      </c>
      <c r="W32" s="12"/>
      <c r="X32" s="12">
        <v>1</v>
      </c>
      <c r="Y32" s="14">
        <v>45797</v>
      </c>
      <c r="Z32" s="15" t="s">
        <v>44</v>
      </c>
      <c r="AA32" s="13" t="s">
        <v>69</v>
      </c>
      <c r="AB32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33" spans="1:28" x14ac:dyDescent="0.35">
      <c r="A33" s="10">
        <v>-73.213288000000006</v>
      </c>
      <c r="B33" s="10">
        <v>8.2767309999999998</v>
      </c>
      <c r="C33" s="11"/>
      <c r="D33" s="12" t="s">
        <v>29</v>
      </c>
      <c r="E33" s="12" t="s">
        <v>30</v>
      </c>
      <c r="F33" s="12"/>
      <c r="G33" s="12" t="s">
        <v>31</v>
      </c>
      <c r="H33" s="12">
        <v>1</v>
      </c>
      <c r="I33" s="18"/>
      <c r="J33" s="12" t="s">
        <v>63</v>
      </c>
      <c r="K33" s="13" t="s">
        <v>33</v>
      </c>
      <c r="L33" s="13" t="s">
        <v>34</v>
      </c>
      <c r="M33" s="13"/>
      <c r="N33" s="13">
        <v>3</v>
      </c>
      <c r="O33" s="13" t="s">
        <v>43</v>
      </c>
      <c r="P33" s="12" t="s">
        <v>36</v>
      </c>
      <c r="Q33" s="12" t="s">
        <v>37</v>
      </c>
      <c r="R33" s="12" t="s">
        <v>38</v>
      </c>
      <c r="S33" s="12">
        <v>14</v>
      </c>
      <c r="T33" s="12" t="s">
        <v>39</v>
      </c>
      <c r="U33" s="12" t="s">
        <v>40</v>
      </c>
      <c r="V33" s="12">
        <v>1050</v>
      </c>
      <c r="W33" s="12"/>
      <c r="X33" s="12">
        <v>1</v>
      </c>
      <c r="Y33" s="14">
        <v>45797</v>
      </c>
      <c r="Z33" s="15" t="s">
        <v>44</v>
      </c>
      <c r="AA33" s="13" t="s">
        <v>70</v>
      </c>
      <c r="AB33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34" spans="1:28" x14ac:dyDescent="0.35">
      <c r="A34" s="10">
        <v>-73.211005</v>
      </c>
      <c r="B34" s="10">
        <v>8.2782319999999991</v>
      </c>
      <c r="C34" s="11"/>
      <c r="D34" s="12" t="s">
        <v>29</v>
      </c>
      <c r="E34" s="12" t="s">
        <v>30</v>
      </c>
      <c r="F34" s="12"/>
      <c r="G34" s="12" t="s">
        <v>31</v>
      </c>
      <c r="H34" s="12">
        <v>1</v>
      </c>
      <c r="I34" s="18"/>
      <c r="J34" s="12" t="s">
        <v>63</v>
      </c>
      <c r="K34" s="13" t="s">
        <v>33</v>
      </c>
      <c r="L34" s="13" t="s">
        <v>34</v>
      </c>
      <c r="M34" s="13"/>
      <c r="N34" s="13">
        <v>3</v>
      </c>
      <c r="O34" s="13" t="s">
        <v>43</v>
      </c>
      <c r="P34" s="12" t="s">
        <v>36</v>
      </c>
      <c r="Q34" s="12" t="s">
        <v>37</v>
      </c>
      <c r="R34" s="12" t="s">
        <v>38</v>
      </c>
      <c r="S34" s="12">
        <v>14</v>
      </c>
      <c r="T34" s="12" t="s">
        <v>39</v>
      </c>
      <c r="U34" s="12" t="s">
        <v>40</v>
      </c>
      <c r="V34" s="12">
        <v>1050</v>
      </c>
      <c r="W34" s="12"/>
      <c r="X34" s="12">
        <v>1</v>
      </c>
      <c r="Y34" s="14">
        <v>45793</v>
      </c>
      <c r="Z34" s="15" t="s">
        <v>44</v>
      </c>
      <c r="AA34" s="13" t="s">
        <v>71</v>
      </c>
      <c r="AB34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35" spans="1:28" x14ac:dyDescent="0.35">
      <c r="A35" s="10">
        <v>-73.210070999999999</v>
      </c>
      <c r="B35" s="10">
        <v>8.2787740000000003</v>
      </c>
      <c r="C35" s="11"/>
      <c r="D35" s="12" t="s">
        <v>29</v>
      </c>
      <c r="E35" s="12" t="s">
        <v>30</v>
      </c>
      <c r="F35" s="12"/>
      <c r="G35" s="12" t="s">
        <v>31</v>
      </c>
      <c r="H35" s="12">
        <v>1</v>
      </c>
      <c r="I35" s="18"/>
      <c r="J35" s="12" t="s">
        <v>63</v>
      </c>
      <c r="K35" s="13" t="s">
        <v>33</v>
      </c>
      <c r="L35" s="13" t="s">
        <v>34</v>
      </c>
      <c r="M35" s="13"/>
      <c r="N35" s="13">
        <v>3</v>
      </c>
      <c r="O35" s="13" t="s">
        <v>52</v>
      </c>
      <c r="P35" s="12" t="s">
        <v>36</v>
      </c>
      <c r="Q35" s="12" t="s">
        <v>37</v>
      </c>
      <c r="R35" s="12" t="s">
        <v>38</v>
      </c>
      <c r="S35" s="12">
        <v>14</v>
      </c>
      <c r="T35" s="12" t="s">
        <v>39</v>
      </c>
      <c r="U35" s="12" t="s">
        <v>40</v>
      </c>
      <c r="V35" s="12">
        <v>1050</v>
      </c>
      <c r="W35" s="12"/>
      <c r="X35" s="12">
        <v>1</v>
      </c>
      <c r="Y35" s="14">
        <v>45793</v>
      </c>
      <c r="Z35" s="15" t="s">
        <v>44</v>
      </c>
      <c r="AA35" s="13" t="s">
        <v>72</v>
      </c>
      <c r="AB35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36" spans="1:28" x14ac:dyDescent="0.35">
      <c r="A36" s="10">
        <v>-73.208757000000006</v>
      </c>
      <c r="B36" s="10">
        <v>8.2798820000000006</v>
      </c>
      <c r="C36" s="11"/>
      <c r="D36" s="12" t="s">
        <v>29</v>
      </c>
      <c r="E36" s="12" t="s">
        <v>30</v>
      </c>
      <c r="F36" s="12"/>
      <c r="G36" s="12" t="s">
        <v>31</v>
      </c>
      <c r="H36" s="12">
        <v>1</v>
      </c>
      <c r="I36" s="18"/>
      <c r="J36" s="12" t="s">
        <v>63</v>
      </c>
      <c r="K36" s="13" t="s">
        <v>33</v>
      </c>
      <c r="L36" s="13" t="s">
        <v>34</v>
      </c>
      <c r="M36" s="13"/>
      <c r="N36" s="13">
        <v>3</v>
      </c>
      <c r="O36" s="13" t="s">
        <v>52</v>
      </c>
      <c r="P36" s="12" t="s">
        <v>36</v>
      </c>
      <c r="Q36" s="12" t="s">
        <v>37</v>
      </c>
      <c r="R36" s="12" t="s">
        <v>38</v>
      </c>
      <c r="S36" s="12">
        <v>14</v>
      </c>
      <c r="T36" s="12" t="s">
        <v>39</v>
      </c>
      <c r="U36" s="12" t="s">
        <v>40</v>
      </c>
      <c r="V36" s="12">
        <v>1050</v>
      </c>
      <c r="W36" s="12"/>
      <c r="X36" s="12">
        <v>1</v>
      </c>
      <c r="Y36" s="14">
        <v>45806</v>
      </c>
      <c r="Z36" s="15" t="s">
        <v>44</v>
      </c>
      <c r="AA36" s="13" t="s">
        <v>73</v>
      </c>
      <c r="AB36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  <row r="37" spans="1:28" x14ac:dyDescent="0.35">
      <c r="A37" s="19">
        <v>-73.206693000000001</v>
      </c>
      <c r="B37" s="19">
        <v>8.2806259999999998</v>
      </c>
      <c r="C37" s="11"/>
      <c r="D37" s="12" t="s">
        <v>29</v>
      </c>
      <c r="E37" s="12" t="s">
        <v>30</v>
      </c>
      <c r="F37" s="12"/>
      <c r="G37" s="12" t="s">
        <v>31</v>
      </c>
      <c r="H37" s="12">
        <v>1</v>
      </c>
      <c r="I37" s="18"/>
      <c r="J37" s="12" t="s">
        <v>63</v>
      </c>
      <c r="K37" s="13" t="s">
        <v>33</v>
      </c>
      <c r="L37" s="13" t="s">
        <v>34</v>
      </c>
      <c r="M37" s="13"/>
      <c r="N37" s="13">
        <v>3</v>
      </c>
      <c r="O37" s="13" t="s">
        <v>52</v>
      </c>
      <c r="P37" s="12" t="s">
        <v>36</v>
      </c>
      <c r="Q37" s="12" t="s">
        <v>37</v>
      </c>
      <c r="R37" s="12" t="s">
        <v>38</v>
      </c>
      <c r="S37" s="12">
        <v>14</v>
      </c>
      <c r="T37" s="12" t="s">
        <v>39</v>
      </c>
      <c r="U37" s="12" t="s">
        <v>40</v>
      </c>
      <c r="V37" s="12">
        <v>1050</v>
      </c>
      <c r="W37" s="12"/>
      <c r="X37" s="12">
        <v>1</v>
      </c>
      <c r="Y37" s="14">
        <v>45854</v>
      </c>
      <c r="Z37" s="12" t="s">
        <v>44</v>
      </c>
      <c r="AA37" s="13" t="s">
        <v>74</v>
      </c>
      <c r="AB37" s="13" t="str">
        <f>IF([1]!Estructuras_N1[[#This Row],[Unidad Constructiva]]&lt;&gt;"",VLOOKUP([1]!Estructuras_N1[[#This Row],[Unidad Constructiva]],[1]Listas!S:T,2,0),"Identifique la UC")</f>
        <v>Poste de PRFV de 14 m 750 kg Postes en H Circuito sencillo retención</v>
      </c>
    </row>
  </sheetData>
  <mergeCells count="1">
    <mergeCell ref="P1:AB1"/>
  </mergeCells>
  <conditionalFormatting sqref="A2:B2">
    <cfRule type="duplicateValues" dxfId="6" priority="4"/>
  </conditionalFormatting>
  <conditionalFormatting sqref="A3:B5">
    <cfRule type="duplicateValues" dxfId="5" priority="2"/>
  </conditionalFormatting>
  <conditionalFormatting sqref="A6:B6">
    <cfRule type="duplicateValues" dxfId="4" priority="3"/>
  </conditionalFormatting>
  <conditionalFormatting sqref="A7:B7">
    <cfRule type="duplicateValues" dxfId="3" priority="1"/>
  </conditionalFormatting>
  <conditionalFormatting sqref="A8:B10 A12:B36">
    <cfRule type="duplicateValues" dxfId="2" priority="7"/>
  </conditionalFormatting>
  <conditionalFormatting sqref="C1:C37">
    <cfRule type="duplicateValues" dxfId="1" priority="5"/>
  </conditionalFormatting>
  <conditionalFormatting sqref="D3:D37">
    <cfRule type="expression" dxfId="0" priority="6">
      <formula>ISBLANK(D3)</formula>
    </cfRule>
  </conditionalFormatting>
  <dataValidations count="3">
    <dataValidation type="list" allowBlank="1" showInputMessage="1" showErrorMessage="1" sqref="E3:E37" xr:uid="{82DE4845-0ECC-443B-BCB8-928AF1B3D08A}">
      <formula1>"I,II,III,IV"</formula1>
    </dataValidation>
    <dataValidation allowBlank="1" showInputMessage="1" showErrorMessage="1" errorTitle="Error" error="Seleccione de la lista" sqref="C3:C37" xr:uid="{67D88907-01E1-47D6-93F9-4004A1560D33}"/>
    <dataValidation allowBlank="1" showInputMessage="1" showErrorMessage="1" errorTitle="Error" error="seleccione de la lista" sqref="P2:Y2" xr:uid="{18FFD96E-648D-4ED6-A4A3-36864AD2F427}"/>
  </dataValidations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Estructuras_N1-N2-N3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SANTIAGO OCAMPO MARCIALES</dc:creator>
  <cp:lastModifiedBy>ERICK SANTIAGO OCAMPO MARCIALES</cp:lastModifiedBy>
  <dcterms:created xsi:type="dcterms:W3CDTF">2025-08-21T21:20:35Z</dcterms:created>
  <dcterms:modified xsi:type="dcterms:W3CDTF">2025-08-26T21:42:58Z</dcterms:modified>
</cp:coreProperties>
</file>