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B255B7BC-E7A3-4821-A761-A79906BEC03B}"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<sst xmlns="http://schemas.openxmlformats.org/spreadsheetml/2006/main" count="5915" uniqueCount="2363">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</sst>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80"/>
    <tableColumn id="47" xr3:uid="{549E9DD7-D5C5-4C35-8A2A-803129EAD16F}" name="Identificador" dataDxfId="199"/>
    <tableColumn id="17" xr3:uid="{00000000-0010-0000-0000-000011000000}" name="DESCRIPCION" dataDxfId="198">
      <calculatedColumnFormula>IF(Estructuras_N1[[#This Row],[Unidad Constructiva]]&lt;&gt;"",VLOOKUP(Estructuras_N1[[#This Row],[Unidad Constructiva]],Listas!S:T,2,0),"Identifique la UC")</calculatedColumnFormula>
    </tableColumn>
    <tableColumn id="24" xr3:uid="{00000000-0010-0000-0000-000018000000}" name="Código FID_rep" dataDxfId="197"/>
    <tableColumn id="25" xr3:uid="{00000000-0010-0000-0000-000019000000}" name="Número de conductores_rep" dataDxfId="196"/>
    <tableColumn id="23" xr3:uid="{00000000-0010-0000-0000-000017000000}" name="Cantidad_rep" dataDxfId="195"/>
    <tableColumn id="28" xr3:uid="{00000000-0010-0000-0000-00001C000000}" name="Rpp_rep" dataDxfId="194"/>
    <tableColumn id="26" xr3:uid="{00000000-0010-0000-0000-00001A000000}" name="Año entrada operación_rep" dataDxfId="193"/>
    <tableColumn id="29" xr3:uid="{AC207EEE-E78B-4D5C-A5DC-88A8EA0C33A4}" name="Tipo inventario" dataDxfId="192"/>
    <tableColumn id="20" xr3:uid="{00000000-0010-0000-0000-000014000000}" name="Codigo UC_rep" dataDxfId="191"/>
    <tableColumn id="21" xr3:uid="{00000000-0010-0000-0000-000015000000}" name="DESCRIPCION_rep" dataDxfId="190">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9" dataDxfId="187" headerRowBorderDxfId="188" tableBorderDxfId="186" totalsRowBorderDxfId="185">
  <autoFilter ref="A2:AM54" xr:uid="{00000000-0009-0000-0100-000001000000}"/>
  <tableColumns count="39">
    <tableColumn id="13" xr3:uid="{0CD9F3CE-97BD-4D1C-9398-E6EBF69CB3F6}" name="Coordenada_X1_x000a_LONGITUD" dataDxfId="184"/>
    <tableColumn id="35" xr3:uid="{9401ED2D-72EA-493A-B973-E1EED822968E}" name="Coordenada_Y1_x000a_LATITUD" dataDxfId="183"/>
    <tableColumn id="34" xr3:uid="{DBDA1401-4841-4050-B75A-F867F361B9D9}" name="Identificador_1" dataDxfId="182"/>
    <tableColumn id="33" xr3:uid="{30A08B29-0852-4861-B812-1F275C933918}" name="Coordenada_X2_x000a_LONGITUD2" dataDxfId="181"/>
    <tableColumn id="30" xr3:uid="{547F069A-3BAD-4A59-B347-8B15642CE38D}" name="Coordenada_Y2_x000a_LATITUD3" dataDxfId="180"/>
    <tableColumn id="42" xr3:uid="{AFB128DE-FFB7-437D-9501-8D3C5DA81B0C}" name="Identificador_2" dataDxfId="179"/>
    <tableColumn id="50" xr3:uid="{FE68561D-8BC2-44DC-B7FF-6EDB29A3A443}" name="Nivel de Tension" dataDxfId="178"/>
    <tableColumn id="51" xr3:uid="{7BEA3236-BABA-4610-9B22-9D1D03E40127}" name="Código FID_x000a_GIT" dataDxfId="177"/>
    <tableColumn id="2" xr3:uid="{94C02F08-425A-4EA9-826F-CC9859F0F15F}" name="Codigo del Proyecto" dataDxfId="176"/>
    <tableColumn id="3" xr3:uid="{62E90487-A39C-4A57-99E5-D332C16F83A2}" name="Nombre del proyecto" dataDxfId="175"/>
    <tableColumn id="4" xr3:uid="{62CC2631-B5AF-4B59-90B5-CDB827AEA973}" name="Tipo inversión" dataDxfId="174"/>
    <tableColumn id="5" xr3:uid="{67AB60BA-3B87-45F2-9698-0EFEDD72BBF8}" name="Código línea" dataDxfId="173"/>
    <tableColumn id="8" xr3:uid="{76BFC052-2CE4-44A2-BB8C-0CE69729DD9B}" name="Municipio" dataDxfId="172"/>
    <tableColumn id="11" xr3:uid="{D6ACB69B-86B8-406A-8C4D-B2F567C3A0A3}" name="Cantidad" dataDxfId="171"/>
    <tableColumn id="14" xr3:uid="{74A978B1-380D-47B6-821A-A655D9FEEEB4}" name="Codigo. Transformador (1T,2T,3T,4T,5T)" dataDxfId="170"/>
    <tableColumn id="52" xr3:uid="{DF269C25-B64F-43DF-9EBC-F59A3F33A73B}" name="Ubicación" dataDxfId="169"/>
    <tableColumn id="15" xr3:uid="{68CAB710-8E5A-4FDA-989E-E8606458B0A1}" name="Nombre" dataDxfId="168"/>
    <tableColumn id="16" xr3:uid="{975C370C-0A1C-4FC3-85CE-93153DD1686D}" name="Contrato/Soporte" dataDxfId="167"/>
    <tableColumn id="18" xr3:uid="{2E40DD17-A32D-4225-888B-B1B7AD22BC10}" name="Nombre de la Plantilla" dataDxfId="166"/>
    <tableColumn id="19" xr3:uid="{E20D9CFD-D0F2-4F2A-9069-CA83954294AA}" name="Fases" dataDxfId="165"/>
    <tableColumn id="53" xr3:uid="{EB98FF4D-CFDB-4C49-ADDC-50B4B5A4E95F}" name="Sobrepuesto" dataDxfId="164"/>
    <tableColumn id="48" xr3:uid="{371A4E99-C9E0-46D2-B14A-B9E075F9B709}" name="Número de conductores" dataDxfId="163"/>
    <tableColumn id="43" xr3:uid="{F6463E47-BCD7-4FB6-A782-79CA3F903F67}" name="Fecha Instalacion_x000a_DD/MM/YYYY" dataDxfId="162"/>
    <tableColumn id="49" xr3:uid="{D2A51424-9398-4023-BF36-ABB2EB6BDC8B}" name="CLASE" dataDxfId="161"/>
    <tableColumn id="47" xr3:uid="{4285CC13-9892-4925-91F7-F3822DCB7DDC}" name="POBLACION" dataDxfId="160"/>
    <tableColumn id="46" xr3:uid="{F562A19C-E448-41E5-8300-8178456966F4}" name="TIPO" dataDxfId="159"/>
    <tableColumn id="45" xr3:uid="{31F27A70-4CAC-4B6C-8EC9-EA4FB281E148}" name="MATERIAL" dataDxfId="158"/>
    <tableColumn id="44" xr3:uid="{04E65639-5E4C-4D05-9DAB-2B2997C35BA5}" name="CALIBRE" dataDxfId="157"/>
    <tableColumn id="9" xr3:uid="{DAA76C58-B1FE-4F88-BF98-CBA7D20B75F0}" name="Unidad Constructiva" dataDxfId="156"/>
    <tableColumn id="17" xr3:uid="{3FE9961B-82F8-40D2-B3C0-649E3DF33691}" name="DESCRIPCION" dataDxfId="155">
      <calculatedColumnFormula>IF(Estructuras_N167[[#This Row],[Unidad Constructiva]]&lt;&gt;"",VLOOKUP(Estructuras_N167[[#This Row],[Unidad Constructiva]],Listas!S:T,2,0),"Identifique la UC")</calculatedColumnFormula>
    </tableColumn>
    <tableColumn id="24" xr3:uid="{40CD7913-C7B0-46B3-B1D0-2C58F165A9ED}" name="Código FID_rep" dataDxfId="154"/>
    <tableColumn id="25" xr3:uid="{C7D26205-061C-4E11-B00A-F4D4DBC2D5F1}" name="Número de conductores_rep" dataDxfId="153"/>
    <tableColumn id="23" xr3:uid="{A983AC3D-4C98-465C-995D-EA956D8B83EE}" name="Cantidad_rep" dataDxfId="152"/>
    <tableColumn id="28" xr3:uid="{CBDBCB40-08DF-46E7-B9A7-130939122030}" name="Rpp_rep" dataDxfId="151"/>
    <tableColumn id="26" xr3:uid="{5DF88D19-8FF6-44B7-A3F1-8F980CC7A229}" name="Año entrada operación_rep" dataDxfId="150"/>
    <tableColumn id="29" xr3:uid="{D5F785BE-521F-41B6-940E-BAF27D8356A6}" name="Tipo inventario" dataDxfId="149"/>
    <tableColumn id="20" xr3:uid="{7A1077EC-23FD-46C7-ADD3-7D70BBB1BCF6}" name="Codigo UC_rep" dataDxfId="148"/>
    <tableColumn id="21" xr3:uid="{0A961D63-1C2B-495A-8B47-B4C2106F6E85}" name="DESCRIPCION_rep" dataDxfId="147">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6">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5" dataDxfId="143" headerRowBorderDxfId="144" tableBorderDxfId="142" totalsRowBorderDxfId="141">
  <autoFilter ref="A2:AA3" xr:uid="{00000000-0009-0000-0100-000001000000}"/>
  <tableColumns count="27">
    <tableColumn id="19" xr3:uid="{EA0985EA-3583-49A2-84B5-1AB9992A759D}" name="Coordenada_X1_x000a_LONGITUD" dataDxfId="140"/>
    <tableColumn id="27" xr3:uid="{CFC04BD4-FBD9-4C0B-9596-7755FCD5F841}" name="Coordenada_Y1_x000a_LATITUD" dataDxfId="139"/>
    <tableColumn id="13" xr3:uid="{CB2514D2-C911-4BF1-80E5-C40E34AB03DB}" name="Código FID_x000a_GIT" dataDxfId="138"/>
    <tableColumn id="3" xr3:uid="{1524E11A-317E-4019-8FEA-89453DCED7E1}" name="Nombre del proyecto" dataDxfId="137"/>
    <tableColumn id="4" xr3:uid="{CB2CBAC2-5027-4CAA-B54E-CD80E7C6F60F}" name="Tipo inversión" dataDxfId="136"/>
    <tableColumn id="5" xr3:uid="{197D0A5D-1663-4AC7-99DF-D0C02FB69A36}" name="Código línea" dataDxfId="135"/>
    <tableColumn id="8" xr3:uid="{91FCA320-F0C2-401E-8521-F6046BAA47A7}" name="Municipio" dataDxfId="134"/>
    <tableColumn id="11" xr3:uid="{1B4C23C1-5839-4FF0-9D4F-AB9F8DA06FC0}" name="Cantidad" dataDxfId="133"/>
    <tableColumn id="14" xr3:uid="{627EBD31-7EB9-4CEF-A11E-F8B3DD765056}" name="Codigo. Transformador (1T,2T,3T,4T,5T)" dataDxfId="132"/>
    <tableColumn id="12" xr3:uid="{4525BB08-3FC7-4F7D-9C82-2FA6EB1D95CC}" name="Ubicación" dataDxfId="131"/>
    <tableColumn id="15" xr3:uid="{57D30039-4E44-40FC-9485-A82A9F07BCD1}" name="Nombre" dataDxfId="130"/>
    <tableColumn id="16" xr3:uid="{A1327945-4C3C-4AE8-BB30-6E2DE81954B1}" name="Contrato/Soporte" dataDxfId="129"/>
    <tableColumn id="18" xr3:uid="{589FD12D-946E-42BB-BDC7-DAA89BAFCC96}" name="Nombre de la Plantilla" dataDxfId="128"/>
    <tableColumn id="10" xr3:uid="{3AB2F623-18B6-4924-8E93-483E6378A622}" name="Nivel de Tension" dataDxfId="127"/>
    <tableColumn id="53" xr3:uid="{857E8CF5-D6C3-4A5B-AA95-E0B72A0A7853}" name="Fase" dataDxfId="126"/>
    <tableColumn id="7" xr3:uid="{DC251749-A8D4-4DB9-9D34-0E0621EB9508}" name="Fecha Instalacion_x000a_DD/MM/YYYY" dataDxfId="125"/>
    <tableColumn id="9" xr3:uid="{3740D7D3-CED0-4112-8423-A734C92DD01A}" name="Unidad Constructiva" dataDxfId="124"/>
    <tableColumn id="48" xr3:uid="{DEFA99AF-69BC-44C7-9537-404639D4E7BA}" name="Identificador" dataDxfId="123"/>
    <tableColumn id="17" xr3:uid="{F01A7BC0-2C26-44A5-BDCC-98D324A17046}" name="DESCRIPCION" dataDxfId="122"/>
    <tableColumn id="24" xr3:uid="{294345B8-30A9-4FE3-89A4-A4B58F98E9D1}" name="Código FID_rep" dataDxfId="121"/>
    <tableColumn id="25" xr3:uid="{D5871DC2-3110-4888-9422-C5BAF13B12F6}" name="Número de conductores_rep" dataDxfId="120"/>
    <tableColumn id="23" xr3:uid="{5E508EBD-6474-4561-B02B-CE1BD3FA0972}" name="Cantidad_rep" dataDxfId="119"/>
    <tableColumn id="28" xr3:uid="{2FE40843-C9D2-46DB-958E-73A0E2788871}" name="Rpp_rep" dataDxfId="118"/>
    <tableColumn id="26" xr3:uid="{A8BE82AD-C6ED-445B-9E3A-53B02B2550A3}" name="Año entrada operación_rep" dataDxfId="117"/>
    <tableColumn id="29" xr3:uid="{36B3832C-93BD-4EE5-9F33-1B46065ECAC2}" name="Tipo inventario" dataDxfId="116"/>
    <tableColumn id="20" xr3:uid="{1658BD0E-64B1-4402-A4B1-BAA0480E75A3}" name="Codigo UC_rep" dataDxfId="115"/>
    <tableColumn id="21" xr3:uid="{BD3E07E3-3518-4BA4-A701-5DC99F496185}" name="DESCRIPCION_rep" dataDxfId="11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3" dataDxfId="111" headerRowBorderDxfId="112" tableBorderDxfId="110" totalsRowBorderDxfId="109">
  <autoFilter ref="A1:AB2" xr:uid="{00000000-0009-0000-0100-000001000000}"/>
  <tableColumns count="28">
    <tableColumn id="13" xr3:uid="{352A8433-798F-4CFE-8763-927560649E99}" name="Coordenada_X1_x000a_LONGITUD" dataDxfId="108"/>
    <tableColumn id="33" xr3:uid="{8859CDDE-046E-4247-B774-9F5662C65C79}" name="Coordenada_Y1_x000a_LATITUD" dataDxfId="107"/>
    <tableColumn id="35" xr3:uid="{BD8536D9-34D8-4C18-9B3C-577E445F38EF}" name="Identificador" dataDxfId="106"/>
    <tableColumn id="30" xr3:uid="{94F819CC-8BCD-4DBC-AC8E-93667902C64D}" name="Código FID_x000a_GIT" dataDxfId="105"/>
    <tableColumn id="3" xr3:uid="{F74CA36E-01A5-4501-B3C6-5546C9662527}" name="Nombre del proyecto" dataDxfId="104"/>
    <tableColumn id="4" xr3:uid="{810DDBDB-FD2C-4DB5-8506-D185EFA20D36}" name="Tipo inversión" dataDxfId="103"/>
    <tableColumn id="5" xr3:uid="{F31A6CA9-AF46-4B82-8961-C6A20C7EDA3C}" name="Código línea" dataDxfId="102"/>
    <tableColumn id="8" xr3:uid="{CD01AD85-6D9A-4615-B659-17983DE75705}" name="Municipio" dataDxfId="101"/>
    <tableColumn id="11" xr3:uid="{B6F58104-9B9F-4856-8A03-484A14CB7F7A}" name="Cantidad" dataDxfId="100"/>
    <tableColumn id="14" xr3:uid="{E8F9927B-4429-469B-9FA9-25F4A759EBCE}" name="Codigo. Transformador (1T,2T,3T,4T,5T)" dataDxfId="99"/>
    <tableColumn id="36" xr3:uid="{B51A2DEC-7C57-482D-8722-58FFADD74D3F}" name="Ubicación" dataDxfId="98"/>
    <tableColumn id="15" xr3:uid="{9668974E-7AFF-4D9D-AD50-C8B3B15C9195}" name="Nombre" dataDxfId="97"/>
    <tableColumn id="16" xr3:uid="{6B6C3796-4CAE-47F1-87F8-DCE21B6B9984}" name="Contrato/Soporte" dataDxfId="96"/>
    <tableColumn id="18" xr3:uid="{C6C69D75-70C7-4F6A-A423-5807B5027BAF}" name="Nombre de la Plantilla" dataDxfId="95"/>
    <tableColumn id="19" xr3:uid="{1790539B-D370-4B93-8848-775D5B1F8210}" name="Nivel de Tension" dataDxfId="94"/>
    <tableColumn id="27" xr3:uid="{DB745DB3-CCB3-43DA-A620-BDCF504F6A92}" name="Fases" dataDxfId="93"/>
    <tableColumn id="53" xr3:uid="{91FEF179-4ED6-48AC-A3E8-4C611A7D195E}" name="Fecha Instalacion_x000a_DD/MM/YYYY" dataDxfId="92"/>
    <tableColumn id="48" xr3:uid="{60414E75-3543-4344-BFA1-844F5ECE9AEE}" name="Número de conductores" dataDxfId="91"/>
    <tableColumn id="9" xr3:uid="{95FA621A-6893-4577-82A7-1DB701A7CB3E}" name="Unidad Constructiva" dataDxfId="90"/>
    <tableColumn id="17" xr3:uid="{FAA4DA64-378B-44BE-B124-E574BEF684C8}" name="DESCRIPCION" dataDxfId="89"/>
    <tableColumn id="24" xr3:uid="{F6E64B32-3200-4C3E-8128-398F1066680B}" name="Código FID_rep" dataDxfId="88"/>
    <tableColumn id="25" xr3:uid="{7DF2F256-FF44-4C94-93D0-651DE279C95D}" name="Número de conductores_rep" dataDxfId="87"/>
    <tableColumn id="23" xr3:uid="{E9CCFF21-8B7B-49D3-AA69-7AEE5AFF897E}" name="Cantidad_rep" dataDxfId="86"/>
    <tableColumn id="28" xr3:uid="{0171D637-5095-4A61-8FFC-6597B8CD6EC6}" name="Rpp_rep" dataDxfId="85"/>
    <tableColumn id="26" xr3:uid="{1E610448-D52B-45D3-9452-6D47CBD51FB8}" name="Año entrada operación_rep" dataDxfId="84"/>
    <tableColumn id="29" xr3:uid="{8247114E-0363-4C3A-B686-600D7ED19BC8}" name="Tipo inventario" dataDxfId="83"/>
    <tableColumn id="20" xr3:uid="{EF473F17-ADE4-48F3-AD40-34F804A90721}" name="Codigo UC_rep" dataDxfId="82"/>
    <tableColumn id="21" xr3:uid="{BD8FC339-CB2A-46AF-BD68-E19D60F32C9E}" name="DESCRIPCION_rep" dataDxfId="81"/>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Z1" zoomScaleNormal="100" workbookViewId="0">
      <pane ySplit="2" topLeftCell="A29" activePane="bottomLeft" state="frozen"/>
      <selection pane="bottomLeft" activeCell="AC39" sqref="AC39"/>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55</v>
      </c>
      <c r="AD39" s="42" t="s">
        <v>2347</v>
      </c>
      <c r="AE39" s="42" t="str">
        <f>IF(Estructuras_N1[[#This Row],[Unidad Constructiva]]&lt;&gt;"",VLOOKUP(Estructuras_N1[[#This Row],[Unidad Constructiva]],Listas!S:T,2,0),"Identifique la UC")</f>
        <v>Poste de madera - 8 m - urbano - suspensión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2025-10-07T15:23:35Z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