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winc/Google Drive/Insight Projects/IPV borrador/Material/Plantillas/"/>
    </mc:Choice>
  </mc:AlternateContent>
  <xr:revisionPtr revIDLastSave="0" documentId="13_ncr:1_{ECDF49FB-BA56-1442-AEC8-9457294E384A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Presupuesto del Proyecto" sheetId="16" r:id="rId1"/>
  </sheets>
  <externalReferences>
    <externalReference r:id="rId2"/>
  </externalReferences>
  <definedNames>
    <definedName name="A_impresión_IM">[1]CRON148!$A$6:$BX$58</definedName>
    <definedName name="AQ">[1]CRON148!$A$6:$BX$58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16" l="1"/>
  <c r="D11" i="16"/>
  <c r="D15" i="16"/>
  <c r="D20" i="16" l="1"/>
  <c r="D22" i="16" s="1"/>
</calcChain>
</file>

<file path=xl/sharedStrings.xml><?xml version="1.0" encoding="utf-8"?>
<sst xmlns="http://schemas.openxmlformats.org/spreadsheetml/2006/main" count="23" uniqueCount="12">
  <si>
    <t>PRESUPUESTO DEL PROYECTO</t>
  </si>
  <si>
    <t>NOMBRE DEL PROYECTO</t>
  </si>
  <si>
    <t>ENTREGABLE</t>
  </si>
  <si>
    <t>PAQUETES DE TRABAJO</t>
  </si>
  <si>
    <t>MONTO $</t>
  </si>
  <si>
    <t>Reserva de Contingencia</t>
  </si>
  <si>
    <t>Subtotal</t>
  </si>
  <si>
    <t>CÓDIGO DEL PROYECTO</t>
  </si>
  <si>
    <t>Entregable 1</t>
  </si>
  <si>
    <t>Entregable 2</t>
  </si>
  <si>
    <t>Entregable 3</t>
  </si>
  <si>
    <t>Paquete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</si>
</sst>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 &quot;$&quot;\ * #,##0.00_ ;_ &quot;$&quot;\ * \-#,##0.00_ ;_ &quot;$&quot;\ * &quot;-&quot;??_ ;_ @_ "/>
  </numFmts>
  <fonts count="21" x14ac:knownFonts="1">
    <font>
      <sz val="1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rgb="FF3A5466"/>
      <name val="Corbel"/>
      <family val="2"/>
    </font>
    <font>
      <b/>
      <sz val="11"/>
      <color rgb="FFFFFFFF"/>
      <name val="Corbel"/>
      <family val="2"/>
    </font>
    <font>
      <sz val="11"/>
      <color theme="1"/>
      <name val="Corbel"/>
      <family val="2"/>
    </font>
    <font>
      <sz val="11"/>
      <color theme="1"/>
      <name val="Corbel"/>
      <family val="2"/>
    </font>
    <font>
      <b/>
      <sz val="11"/>
      <color theme="0"/>
      <name val="Corbel"/>
      <family val="2"/>
    </font>
    <font>
      <sz val="11"/>
      <color rgb="FF000000"/>
      <name val="Calibri"/>
      <family val="2"/>
      <charset val="204"/>
    </font>
    <font>
      <sz val="11"/>
      <color rgb="FF000000"/>
      <name val="Corbel"/>
      <family val="2"/>
    </font>
    <font>
      <sz val="10"/>
      <name val="Corbel"/>
      <family val="2"/>
    </font>
    <font>
      <sz val="11"/>
      <color rgb="FFFF0000"/>
      <name val="Corbel"/>
      <family val="2"/>
    </font>
    <font>
      <sz val="10"/>
      <name val="Corbel"/>
    </font>
    <font>
      <b/>
      <sz val="11"/>
      <color rgb="FFFFFFFF"/>
      <name val="Corbel"/>
    </font>
    <font>
      <i/>
      <sz val="11"/>
      <color theme="1"/>
      <name val="Corbel"/>
    </font>
    <font>
      <b/>
      <sz val="11"/>
      <color theme="1"/>
      <name val="Corbel"/>
    </font>
    <font>
      <sz val="11"/>
      <name val="Corbel"/>
    </font>
    <font>
      <b/>
      <sz val="12"/>
      <name val="Corbel"/>
    </font>
    <font>
      <b/>
      <sz val="11"/>
      <name val="Corbel"/>
    </font>
  </fonts>
  <fills count="7">
    <fill>
      <patternFill patternType="none"/>
    </fill>
    <fill>
      <patternFill patternType="gray125"/>
    </fill>
    <fill>
      <patternFill patternType="solid">
        <fgColor rgb="FF3A54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A5367"/>
        <bgColor indexed="64"/>
      </patternFill>
    </fill>
    <fill>
      <patternFill patternType="solid">
        <fgColor rgb="FF6189AB"/>
        <bgColor indexed="64"/>
      </patternFill>
    </fill>
    <fill>
      <patternFill patternType="solid">
        <fgColor rgb="FF6089AC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165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1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4" fillId="0" borderId="0"/>
  </cellStyleXfs>
  <cellXfs count="62">
    <xf numFmtId="0" fontId="0" fillId="0" borderId="0" xfId="0"/>
    <xf numFmtId="0" fontId="0" fillId="0" borderId="0" xfId="0" applyBorder="1"/>
    <xf numFmtId="0" fontId="7" fillId="0" borderId="0" xfId="0" applyFont="1" applyBorder="1" applyAlignment="1">
      <alignment vertical="center" wrapText="1"/>
    </xf>
    <xf numFmtId="44" fontId="0" fillId="0" borderId="0" xfId="0" applyNumberFormat="1"/>
    <xf numFmtId="165" fontId="0" fillId="0" borderId="0" xfId="1" applyFont="1" applyBorder="1"/>
    <xf numFmtId="165" fontId="0" fillId="0" borderId="0" xfId="1" applyFont="1"/>
    <xf numFmtId="0" fontId="11" fillId="0" borderId="0" xfId="4" applyFont="1" applyAlignment="1">
      <alignment horizontal="right"/>
    </xf>
    <xf numFmtId="0" fontId="12" fillId="0" borderId="0" xfId="0" applyFont="1"/>
    <xf numFmtId="0" fontId="12" fillId="0" borderId="0" xfId="0" applyFont="1" applyBorder="1"/>
    <xf numFmtId="0" fontId="7" fillId="0" borderId="1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2" fillId="0" borderId="0" xfId="0" applyFont="1" applyAlignment="1"/>
    <xf numFmtId="0" fontId="0" fillId="0" borderId="0" xfId="0" applyAlignment="1"/>
    <xf numFmtId="0" fontId="6" fillId="4" borderId="13" xfId="0" applyFont="1" applyFill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2" fillId="0" borderId="0" xfId="0" applyFont="1"/>
    <xf numFmtId="0" fontId="7" fillId="0" borderId="1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6" fillId="0" borderId="5" xfId="0" applyFont="1" applyBorder="1" applyAlignment="1">
      <alignment horizontal="right" vertical="center" wrapText="1"/>
    </xf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5" fillId="0" borderId="0" xfId="0" applyFont="1"/>
    <xf numFmtId="165" fontId="7" fillId="0" borderId="11" xfId="1" applyFont="1" applyFill="1" applyBorder="1" applyAlignment="1">
      <alignment horizontal="center" vertical="center" wrapText="1"/>
    </xf>
    <xf numFmtId="165" fontId="7" fillId="0" borderId="5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165" fontId="8" fillId="0" borderId="6" xfId="1" applyFont="1" applyFill="1" applyBorder="1" applyAlignment="1">
      <alignment horizontal="center" vertical="center" wrapText="1"/>
    </xf>
    <xf numFmtId="165" fontId="8" fillId="0" borderId="15" xfId="1" applyFont="1" applyFill="1" applyBorder="1" applyAlignment="1">
      <alignment horizontal="center" vertical="center" wrapText="1"/>
    </xf>
    <xf numFmtId="165" fontId="7" fillId="0" borderId="6" xfId="1" applyFont="1" applyFill="1" applyBorder="1" applyAlignment="1">
      <alignment horizontal="center" vertical="center" wrapText="1"/>
    </xf>
    <xf numFmtId="165" fontId="7" fillId="0" borderId="15" xfId="1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right" vertical="center" wrapText="1"/>
    </xf>
    <xf numFmtId="0" fontId="6" fillId="5" borderId="13" xfId="0" applyFont="1" applyFill="1" applyBorder="1" applyAlignment="1">
      <alignment horizontal="right" vertical="center" wrapText="1"/>
    </xf>
    <xf numFmtId="165" fontId="13" fillId="0" borderId="1" xfId="1" applyFont="1" applyBorder="1" applyAlignment="1">
      <alignment horizontal="center" vertical="center" wrapText="1"/>
    </xf>
    <xf numFmtId="165" fontId="13" fillId="0" borderId="13" xfId="1" applyFont="1" applyBorder="1" applyAlignment="1">
      <alignment horizontal="center" vertical="center" wrapText="1"/>
    </xf>
    <xf numFmtId="165" fontId="9" fillId="6" borderId="11" xfId="1" applyFont="1" applyFill="1" applyBorder="1" applyAlignment="1">
      <alignment horizontal="center" vertical="center" wrapText="1"/>
    </xf>
    <xf numFmtId="165" fontId="9" fillId="6" borderId="5" xfId="1" applyFont="1" applyFill="1" applyBorder="1" applyAlignment="1">
      <alignment horizontal="center" vertical="center" wrapText="1"/>
    </xf>
    <xf numFmtId="165" fontId="17" fillId="0" borderId="7" xfId="1" applyFont="1" applyFill="1" applyBorder="1" applyAlignment="1">
      <alignment horizontal="center" vertical="center" wrapText="1"/>
    </xf>
    <xf numFmtId="165" fontId="17" fillId="0" borderId="4" xfId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65" fontId="9" fillId="6" borderId="1" xfId="1" applyFont="1" applyFill="1" applyBorder="1" applyAlignment="1">
      <alignment horizontal="center" vertical="center" wrapText="1"/>
    </xf>
    <xf numFmtId="165" fontId="9" fillId="6" borderId="13" xfId="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left" vertical="center" wrapText="1"/>
    </xf>
  </cellXfs>
  <cellStyles count="11">
    <cellStyle name="Millares 2" xfId="5" xr:uid="{00000000-0005-0000-0000-000000000000}"/>
    <cellStyle name="Moneda" xfId="1" builtinId="4"/>
    <cellStyle name="Moneda 2" xfId="2" xr:uid="{00000000-0005-0000-0000-000002000000}"/>
    <cellStyle name="Moneda 3" xfId="6" xr:uid="{00000000-0005-0000-0000-000003000000}"/>
    <cellStyle name="Normal" xfId="0" builtinId="0"/>
    <cellStyle name="Normal 2" xfId="3" xr:uid="{00000000-0005-0000-0000-000005000000}"/>
    <cellStyle name="Normal 2 2" xfId="4" xr:uid="{00000000-0005-0000-0000-000006000000}"/>
    <cellStyle name="Normal 2 3" xfId="9" xr:uid="{C7DC1575-3C69-2F4D-8DCA-9E2BB737E7F5}"/>
    <cellStyle name="Normal 3" xfId="7" xr:uid="{00000000-0005-0000-0000-000007000000}"/>
    <cellStyle name="Normal 3 2" xfId="8" xr:uid="{0BA75772-16D8-FE4C-BB9D-E050FB50D6E6}"/>
    <cellStyle name="Normal 4" xfId="10" xr:uid="{3705C2B4-2A9B-B24B-9E1D-43DF3FB2C310}"/>
  </cellStyles>
  <dxfs count="0"/>
  <tableStyles count="0" defaultTableStyle="TableStyleMedium9" defaultPivotStyle="PivotStyleLight16"/>
  <colors>
    <mruColors>
      <color rgb="FFFF9999"/>
      <color rgb="FFCCFFFF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ernando/lt%20milagro%20machala%20230%20kv/MOVICONT/Transelectr&#237;c/EXCEL/PINTURA/CRONOG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N148"/>
    </sheetNames>
    <sheetDataSet>
      <sheetData sheetId="0" refreshError="1">
        <row r="6">
          <cell r="C6" t="str">
            <v>COSTO</v>
          </cell>
          <cell r="E6" t="str">
            <v>TIEMPO</v>
          </cell>
          <cell r="F6" t="str">
            <v>1ra semana</v>
          </cell>
          <cell r="M6" t="str">
            <v>2da semana</v>
          </cell>
          <cell r="T6" t="str">
            <v>3ra semana</v>
          </cell>
          <cell r="AA6" t="str">
            <v>4ta semana</v>
          </cell>
          <cell r="AH6" t="str">
            <v>5ta semana</v>
          </cell>
          <cell r="AO6" t="str">
            <v>6ta semana</v>
          </cell>
          <cell r="AV6" t="str">
            <v>7ma semana</v>
          </cell>
          <cell r="BC6" t="str">
            <v>8va semana</v>
          </cell>
          <cell r="BJ6" t="str">
            <v>9na semana</v>
          </cell>
          <cell r="BQ6" t="str">
            <v>10ma semana</v>
          </cell>
          <cell r="BX6" t="str">
            <v>(%)</v>
          </cell>
        </row>
        <row r="7">
          <cell r="C7" t="str">
            <v>SUCRES</v>
          </cell>
          <cell r="E7" t="str">
            <v>días</v>
          </cell>
          <cell r="F7">
            <v>1</v>
          </cell>
          <cell r="G7">
            <v>2</v>
          </cell>
          <cell r="H7">
            <v>3</v>
          </cell>
          <cell r="I7">
            <v>4</v>
          </cell>
          <cell r="J7">
            <v>5</v>
          </cell>
          <cell r="K7">
            <v>6</v>
          </cell>
          <cell r="L7">
            <v>7</v>
          </cell>
          <cell r="M7">
            <v>8</v>
          </cell>
          <cell r="N7">
            <v>9</v>
          </cell>
          <cell r="O7">
            <v>10</v>
          </cell>
          <cell r="P7">
            <v>11</v>
          </cell>
          <cell r="Q7">
            <v>12</v>
          </cell>
          <cell r="R7">
            <v>13</v>
          </cell>
          <cell r="S7">
            <v>14</v>
          </cell>
          <cell r="T7">
            <v>15</v>
          </cell>
          <cell r="U7">
            <v>16</v>
          </cell>
          <cell r="V7">
            <v>17</v>
          </cell>
          <cell r="W7">
            <v>18</v>
          </cell>
          <cell r="X7">
            <v>19</v>
          </cell>
          <cell r="Y7">
            <v>20</v>
          </cell>
          <cell r="Z7">
            <v>21</v>
          </cell>
          <cell r="AA7">
            <v>22</v>
          </cell>
          <cell r="AB7">
            <v>23</v>
          </cell>
          <cell r="AC7">
            <v>24</v>
          </cell>
          <cell r="AD7">
            <v>25</v>
          </cell>
          <cell r="AE7">
            <v>26</v>
          </cell>
          <cell r="AF7">
            <v>27</v>
          </cell>
          <cell r="AG7">
            <v>28</v>
          </cell>
          <cell r="AH7">
            <v>29</v>
          </cell>
          <cell r="AI7">
            <v>30</v>
          </cell>
          <cell r="AJ7">
            <v>31</v>
          </cell>
          <cell r="AK7">
            <v>32</v>
          </cell>
          <cell r="AL7">
            <v>33</v>
          </cell>
          <cell r="AM7">
            <v>34</v>
          </cell>
          <cell r="AN7">
            <v>35</v>
          </cell>
          <cell r="AO7">
            <v>36</v>
          </cell>
          <cell r="AP7">
            <v>37</v>
          </cell>
          <cell r="AQ7">
            <v>38</v>
          </cell>
          <cell r="AR7">
            <v>39</v>
          </cell>
          <cell r="AS7">
            <v>40</v>
          </cell>
          <cell r="AT7">
            <v>41</v>
          </cell>
          <cell r="AU7">
            <v>42</v>
          </cell>
          <cell r="AV7">
            <v>43</v>
          </cell>
          <cell r="AW7">
            <v>44</v>
          </cell>
          <cell r="AX7">
            <v>45</v>
          </cell>
          <cell r="AY7">
            <v>46</v>
          </cell>
          <cell r="AZ7">
            <v>47</v>
          </cell>
          <cell r="BA7">
            <v>48</v>
          </cell>
          <cell r="BB7">
            <v>49</v>
          </cell>
          <cell r="BC7">
            <v>50</v>
          </cell>
          <cell r="BD7">
            <v>51</v>
          </cell>
          <cell r="BE7">
            <v>52</v>
          </cell>
          <cell r="BF7">
            <v>53</v>
          </cell>
          <cell r="BG7">
            <v>54</v>
          </cell>
          <cell r="BH7">
            <v>55</v>
          </cell>
          <cell r="BI7">
            <v>56</v>
          </cell>
          <cell r="BJ7">
            <v>57</v>
          </cell>
          <cell r="BK7">
            <v>58</v>
          </cell>
          <cell r="BL7">
            <v>59</v>
          </cell>
          <cell r="BM7">
            <v>60</v>
          </cell>
          <cell r="BN7">
            <v>61</v>
          </cell>
          <cell r="BO7">
            <v>62</v>
          </cell>
          <cell r="BP7">
            <v>63</v>
          </cell>
          <cell r="BQ7">
            <v>64</v>
          </cell>
          <cell r="BR7">
            <v>65</v>
          </cell>
          <cell r="BS7">
            <v>66</v>
          </cell>
          <cell r="BT7">
            <v>67</v>
          </cell>
          <cell r="BU7">
            <v>68</v>
          </cell>
          <cell r="BV7">
            <v>69</v>
          </cell>
          <cell r="BW7">
            <v>70</v>
          </cell>
          <cell r="BX7">
            <v>100</v>
          </cell>
        </row>
        <row r="8">
          <cell r="B8" t="str">
            <v>Recepción del anticipo</v>
          </cell>
        </row>
        <row r="10">
          <cell r="BX10">
            <v>95</v>
          </cell>
        </row>
        <row r="11">
          <cell r="A11">
            <v>1</v>
          </cell>
          <cell r="B11" t="str">
            <v>Reparación techos de eternit</v>
          </cell>
          <cell r="C11">
            <v>55520400</v>
          </cell>
          <cell r="D11">
            <v>33.021999999999998</v>
          </cell>
        </row>
        <row r="13">
          <cell r="E13">
            <v>19</v>
          </cell>
          <cell r="F13">
            <v>36.840000000000003</v>
          </cell>
          <cell r="M13">
            <v>36.840000000000003</v>
          </cell>
          <cell r="T13">
            <v>26.32</v>
          </cell>
          <cell r="BX13">
            <v>90</v>
          </cell>
        </row>
        <row r="14">
          <cell r="A14">
            <v>2</v>
          </cell>
          <cell r="B14" t="str">
            <v>Reparación paredes de fribrolit</v>
          </cell>
          <cell r="C14">
            <v>1712920</v>
          </cell>
          <cell r="D14">
            <v>1.0189999999999999</v>
          </cell>
        </row>
        <row r="16">
          <cell r="E16">
            <v>2</v>
          </cell>
          <cell r="H16">
            <v>100</v>
          </cell>
          <cell r="BX16">
            <v>85</v>
          </cell>
        </row>
        <row r="17">
          <cell r="A17">
            <v>3</v>
          </cell>
          <cell r="B17" t="str">
            <v>Reparación de enlucidos de losas</v>
          </cell>
          <cell r="C17">
            <v>1037650</v>
          </cell>
          <cell r="D17">
            <v>0.61699999999999999</v>
          </cell>
        </row>
        <row r="19">
          <cell r="E19">
            <v>3</v>
          </cell>
          <cell r="F19">
            <v>100</v>
          </cell>
          <cell r="BX19">
            <v>80</v>
          </cell>
        </row>
        <row r="20">
          <cell r="A20">
            <v>4</v>
          </cell>
          <cell r="B20" t="str">
            <v>Reparación de enlucidos de paredes</v>
          </cell>
          <cell r="C20">
            <v>927000</v>
          </cell>
          <cell r="D20">
            <v>0.55100000000000005</v>
          </cell>
        </row>
        <row r="22">
          <cell r="E22">
            <v>3</v>
          </cell>
          <cell r="J22">
            <v>66</v>
          </cell>
          <cell r="M22">
            <v>34</v>
          </cell>
          <cell r="BX22">
            <v>75</v>
          </cell>
        </row>
        <row r="23">
          <cell r="A23">
            <v>5</v>
          </cell>
          <cell r="B23" t="str">
            <v>Pintura de caucho en tumbados</v>
          </cell>
          <cell r="C23">
            <v>22118040</v>
          </cell>
          <cell r="D23">
            <v>13.154999999999999</v>
          </cell>
        </row>
        <row r="25">
          <cell r="E25">
            <v>23</v>
          </cell>
          <cell r="I25">
            <v>17.39</v>
          </cell>
          <cell r="M25">
            <v>30.45</v>
          </cell>
          <cell r="T25">
            <v>21.71</v>
          </cell>
          <cell r="AA25">
            <v>4.3499999999999996</v>
          </cell>
          <cell r="AJ25">
            <v>21.75</v>
          </cell>
          <cell r="AO25">
            <v>4.3499999999999996</v>
          </cell>
          <cell r="BX25">
            <v>70</v>
          </cell>
        </row>
        <row r="26">
          <cell r="A26">
            <v>6</v>
          </cell>
          <cell r="B26" t="str">
            <v>Pintura de esmalte en tumbados</v>
          </cell>
          <cell r="C26">
            <v>19632000</v>
          </cell>
          <cell r="D26">
            <v>11.676</v>
          </cell>
        </row>
        <row r="28">
          <cell r="E28">
            <v>17</v>
          </cell>
          <cell r="N28">
            <v>35.299999999999997</v>
          </cell>
          <cell r="T28">
            <v>41.18</v>
          </cell>
          <cell r="AA28">
            <v>23.52</v>
          </cell>
          <cell r="BX28">
            <v>65</v>
          </cell>
        </row>
        <row r="29">
          <cell r="A29">
            <v>7</v>
          </cell>
          <cell r="B29" t="str">
            <v>Pintura de caucho en interiores</v>
          </cell>
          <cell r="C29">
            <v>31490250</v>
          </cell>
          <cell r="D29">
            <v>18.728999999999999</v>
          </cell>
        </row>
        <row r="31">
          <cell r="E31">
            <v>20</v>
          </cell>
          <cell r="AE31">
            <v>15</v>
          </cell>
          <cell r="AH31">
            <v>35</v>
          </cell>
          <cell r="AO31">
            <v>35</v>
          </cell>
          <cell r="AV31">
            <v>15</v>
          </cell>
          <cell r="BX31">
            <v>60</v>
          </cell>
        </row>
        <row r="32">
          <cell r="A32">
            <v>8</v>
          </cell>
          <cell r="B32" t="str">
            <v>Pintura de caucho en exteriores</v>
          </cell>
          <cell r="C32">
            <v>11645843</v>
          </cell>
          <cell r="D32">
            <v>6.9269999999999996</v>
          </cell>
        </row>
        <row r="34">
          <cell r="E34">
            <v>14</v>
          </cell>
          <cell r="AP34">
            <v>42.87</v>
          </cell>
          <cell r="AV34">
            <v>49.99</v>
          </cell>
          <cell r="BC34">
            <v>7.14</v>
          </cell>
          <cell r="BX34">
            <v>55</v>
          </cell>
        </row>
        <row r="35">
          <cell r="A35">
            <v>9</v>
          </cell>
          <cell r="B35" t="str">
            <v>Pintura de esmalte en exteriores</v>
          </cell>
          <cell r="C35">
            <v>15837495</v>
          </cell>
          <cell r="D35">
            <v>9.42</v>
          </cell>
        </row>
        <row r="37">
          <cell r="E37">
            <v>13</v>
          </cell>
          <cell r="AY37">
            <v>30.77</v>
          </cell>
          <cell r="BC37">
            <v>53.84</v>
          </cell>
          <cell r="BJ37">
            <v>15.39</v>
          </cell>
          <cell r="BX37">
            <v>50</v>
          </cell>
        </row>
        <row r="38">
          <cell r="A38">
            <v>10</v>
          </cell>
          <cell r="B38" t="str">
            <v>Pintura de esmalte en interiores</v>
          </cell>
          <cell r="C38">
            <v>5935800</v>
          </cell>
          <cell r="D38">
            <v>3.53</v>
          </cell>
        </row>
        <row r="40">
          <cell r="E40">
            <v>6</v>
          </cell>
          <cell r="BL40">
            <v>83.33</v>
          </cell>
          <cell r="BQ40">
            <v>16.670000000000002</v>
          </cell>
          <cell r="BX40">
            <v>45</v>
          </cell>
        </row>
        <row r="41">
          <cell r="A41">
            <v>11</v>
          </cell>
          <cell r="B41" t="str">
            <v>Pintura en ladrillo visto</v>
          </cell>
          <cell r="C41">
            <v>2275904</v>
          </cell>
          <cell r="D41">
            <v>1.3540000000000001</v>
          </cell>
        </row>
        <row r="43">
          <cell r="E43">
            <v>2</v>
          </cell>
          <cell r="BC43">
            <v>100</v>
          </cell>
          <cell r="BX43">
            <v>40</v>
          </cell>
        </row>
        <row r="44">
          <cell r="B44" t="str">
            <v>Entrega de la obra</v>
          </cell>
        </row>
        <row r="46">
          <cell r="BX46">
            <v>20</v>
          </cell>
        </row>
        <row r="49">
          <cell r="BX49">
            <v>10</v>
          </cell>
        </row>
        <row r="50">
          <cell r="BX50">
            <v>0</v>
          </cell>
        </row>
        <row r="51">
          <cell r="B51" t="str">
            <v>TOTAL</v>
          </cell>
          <cell r="C51">
            <v>168133302</v>
          </cell>
          <cell r="D51">
            <v>100</v>
          </cell>
        </row>
        <row r="52">
          <cell r="B52" t="str">
            <v>AVANCE PROGRAMADO                      OFERTA</v>
          </cell>
          <cell r="D52" t="str">
            <v>PARC.</v>
          </cell>
          <cell r="E52" t="str">
            <v>%</v>
          </cell>
          <cell r="F52">
            <v>16.452999999999999</v>
          </cell>
          <cell r="M52">
            <v>20.479999999999997</v>
          </cell>
          <cell r="T52">
            <v>16.355</v>
          </cell>
          <cell r="AA52">
            <v>6.1270000000000007</v>
          </cell>
          <cell r="AH52">
            <v>9.4160000000000004</v>
          </cell>
          <cell r="AO52">
            <v>10.097</v>
          </cell>
          <cell r="AV52">
            <v>9.1709999999999994</v>
          </cell>
          <cell r="BC52">
            <v>6.9210000000000003</v>
          </cell>
          <cell r="BJ52">
            <v>4.3920000000000003</v>
          </cell>
          <cell r="BQ52">
            <v>0.58799999999999997</v>
          </cell>
        </row>
        <row r="53">
          <cell r="B53" t="str">
            <v>AVANCE REALIZADO</v>
          </cell>
          <cell r="D53" t="str">
            <v>ACUM.</v>
          </cell>
          <cell r="E53" t="str">
            <v>%</v>
          </cell>
          <cell r="F53">
            <v>16.452999999999999</v>
          </cell>
          <cell r="M53">
            <v>36.932999999999993</v>
          </cell>
          <cell r="T53">
            <v>53.287999999999997</v>
          </cell>
          <cell r="AA53">
            <v>59.414999999999999</v>
          </cell>
          <cell r="AH53">
            <v>68.831000000000003</v>
          </cell>
          <cell r="AO53">
            <v>78.927999999999997</v>
          </cell>
          <cell r="AV53">
            <v>88.09899999999999</v>
          </cell>
          <cell r="BC53">
            <v>95.02</v>
          </cell>
          <cell r="BJ53">
            <v>99.411999999999992</v>
          </cell>
          <cell r="BQ53">
            <v>99.999999999999986</v>
          </cell>
        </row>
        <row r="55">
          <cell r="C55" t="str">
            <v>Cuadrilla 1</v>
          </cell>
        </row>
        <row r="56">
          <cell r="C56" t="str">
            <v>Cuadrilla 2</v>
          </cell>
        </row>
        <row r="58">
          <cell r="AJ58" t="str">
            <v>Firma Representante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zoomScale="135" zoomScaleNormal="274" workbookViewId="0">
      <selection activeCell="A3" sqref="A3"/>
    </sheetView>
  </sheetViews>
  <sheetFormatPr baseColWidth="10" defaultColWidth="11.5" defaultRowHeight="13" x14ac:dyDescent="0.15"/>
  <cols>
    <col min="1" max="1" width="18.33203125" style="12" customWidth="1"/>
    <col min="2" max="2" width="6.1640625" customWidth="1"/>
    <col min="3" max="3" width="38.33203125" customWidth="1"/>
    <col min="4" max="4" width="12" style="1" customWidth="1"/>
    <col min="5" max="5" width="13" customWidth="1"/>
    <col min="6" max="8" width="12.6640625" bestFit="1" customWidth="1"/>
    <col min="9" max="9" width="12.1640625" bestFit="1" customWidth="1"/>
  </cols>
  <sheetData>
    <row r="1" spans="1:7" s="7" customFormat="1" ht="15" x14ac:dyDescent="0.2">
      <c r="A1" s="11"/>
      <c r="D1" s="8"/>
      <c r="E1" s="6"/>
      <c r="F1" s="22"/>
      <c r="G1" s="23"/>
    </row>
    <row r="2" spans="1:7" s="7" customFormat="1" ht="16" x14ac:dyDescent="0.2">
      <c r="A2" s="29" t="s">
        <v>0</v>
      </c>
      <c r="B2" s="29"/>
      <c r="C2" s="29"/>
      <c r="D2" s="29"/>
      <c r="E2" s="29"/>
      <c r="F2" s="24"/>
      <c r="G2" s="24"/>
    </row>
    <row r="3" spans="1:7" s="7" customFormat="1" ht="15" thickBot="1" x14ac:dyDescent="0.25">
      <c r="A3" s="11"/>
      <c r="D3" s="8"/>
      <c r="F3" s="22"/>
      <c r="G3" s="22"/>
    </row>
    <row r="4" spans="1:7" ht="31" customHeight="1" x14ac:dyDescent="0.2">
      <c r="A4" s="30" t="s">
        <v>1</v>
      </c>
      <c r="B4" s="30"/>
      <c r="C4" s="30"/>
      <c r="D4" s="30" t="s">
        <v>7</v>
      </c>
      <c r="E4" s="31"/>
      <c r="F4" s="26"/>
    </row>
    <row r="5" spans="1:7" ht="16" customHeight="1" thickBot="1" x14ac:dyDescent="0.25">
      <c r="A5" s="32"/>
      <c r="B5" s="32"/>
      <c r="C5" s="32"/>
      <c r="D5" s="32"/>
      <c r="E5" s="33"/>
      <c r="F5" s="23"/>
      <c r="G5" s="23"/>
    </row>
    <row r="6" spans="1:7" ht="14" thickBot="1" x14ac:dyDescent="0.2">
      <c r="F6" s="18"/>
      <c r="G6" s="18"/>
    </row>
    <row r="7" spans="1:7" ht="17" thickBot="1" x14ac:dyDescent="0.25">
      <c r="A7" s="13" t="s">
        <v>2</v>
      </c>
      <c r="B7" s="15"/>
      <c r="C7" s="15" t="s">
        <v>3</v>
      </c>
      <c r="D7" s="36" t="s">
        <v>4</v>
      </c>
      <c r="E7" s="37"/>
      <c r="F7" s="26"/>
      <c r="G7" s="26"/>
    </row>
    <row r="8" spans="1:7" ht="15" customHeight="1" x14ac:dyDescent="0.2">
      <c r="A8" s="50" t="s">
        <v>8</v>
      </c>
      <c r="B8" s="16">
        <v>1.1000000000000001</v>
      </c>
      <c r="C8" s="9" t="s">
        <v>11</v>
      </c>
      <c r="D8" s="38"/>
      <c r="E8" s="39"/>
      <c r="F8" s="23"/>
      <c r="G8" s="23"/>
    </row>
    <row r="9" spans="1:7" ht="16" x14ac:dyDescent="0.2">
      <c r="A9" s="51"/>
      <c r="B9" s="17">
        <v>1.2</v>
      </c>
      <c r="C9" s="10" t="s">
        <v>11</v>
      </c>
      <c r="D9" s="27"/>
      <c r="E9" s="28"/>
      <c r="F9" s="23"/>
      <c r="G9" s="23"/>
    </row>
    <row r="10" spans="1:7" ht="16" x14ac:dyDescent="0.2">
      <c r="A10" s="51"/>
      <c r="B10" s="17">
        <v>1.3</v>
      </c>
      <c r="C10" s="10" t="s">
        <v>11</v>
      </c>
      <c r="D10" s="27"/>
      <c r="E10" s="28"/>
      <c r="F10" s="23"/>
      <c r="G10" s="23"/>
    </row>
    <row r="11" spans="1:7" ht="17" thickBot="1" x14ac:dyDescent="0.25">
      <c r="A11" s="52"/>
      <c r="B11" s="19"/>
      <c r="C11" s="21" t="s">
        <v>6</v>
      </c>
      <c r="D11" s="48">
        <f>SUM(D8:E10)</f>
        <v>0</v>
      </c>
      <c r="E11" s="49"/>
      <c r="F11" s="25"/>
      <c r="G11" s="25"/>
    </row>
    <row r="12" spans="1:7" ht="16" x14ac:dyDescent="0.2">
      <c r="A12" s="53" t="s">
        <v>9</v>
      </c>
      <c r="B12" s="16">
        <v>2.1</v>
      </c>
      <c r="C12" s="9" t="s">
        <v>11</v>
      </c>
      <c r="D12" s="40"/>
      <c r="E12" s="41"/>
      <c r="F12" s="23"/>
      <c r="G12" s="23"/>
    </row>
    <row r="13" spans="1:7" ht="16" x14ac:dyDescent="0.2">
      <c r="A13" s="54"/>
      <c r="B13" s="17">
        <v>2.2000000000000002</v>
      </c>
      <c r="C13" s="10" t="s">
        <v>11</v>
      </c>
      <c r="D13" s="27"/>
      <c r="E13" s="28"/>
      <c r="F13" s="23"/>
      <c r="G13" s="23"/>
    </row>
    <row r="14" spans="1:7" ht="16" x14ac:dyDescent="0.2">
      <c r="A14" s="54"/>
      <c r="B14" s="17">
        <v>2.2999999999999998</v>
      </c>
      <c r="C14" s="10" t="s">
        <v>11</v>
      </c>
      <c r="D14" s="27"/>
      <c r="E14" s="28"/>
      <c r="F14" s="23"/>
      <c r="G14" s="23"/>
    </row>
    <row r="15" spans="1:7" ht="17" thickBot="1" x14ac:dyDescent="0.25">
      <c r="A15" s="55"/>
      <c r="B15" s="19"/>
      <c r="C15" s="21" t="s">
        <v>6</v>
      </c>
      <c r="D15" s="48">
        <f>SUM(D12:E14)</f>
        <v>0</v>
      </c>
      <c r="E15" s="49"/>
      <c r="F15" s="25"/>
      <c r="G15" s="25"/>
    </row>
    <row r="16" spans="1:7" ht="16" x14ac:dyDescent="0.2">
      <c r="A16" s="54" t="s">
        <v>10</v>
      </c>
      <c r="B16" s="20">
        <v>3.1</v>
      </c>
      <c r="C16" s="14" t="s">
        <v>11</v>
      </c>
      <c r="D16" s="40"/>
      <c r="E16" s="41"/>
      <c r="F16" s="23"/>
      <c r="G16" s="23"/>
    </row>
    <row r="17" spans="1:9" ht="16" x14ac:dyDescent="0.2">
      <c r="A17" s="54"/>
      <c r="B17" s="17">
        <v>3.2</v>
      </c>
      <c r="C17" s="2" t="s">
        <v>11</v>
      </c>
      <c r="D17" s="27"/>
      <c r="E17" s="28"/>
      <c r="F17" s="23"/>
      <c r="G17" s="23"/>
    </row>
    <row r="18" spans="1:9" ht="16" x14ac:dyDescent="0.2">
      <c r="A18" s="54"/>
      <c r="B18" s="17">
        <v>3.3</v>
      </c>
      <c r="C18" s="2" t="s">
        <v>11</v>
      </c>
      <c r="D18" s="27"/>
      <c r="E18" s="28"/>
      <c r="F18" s="23"/>
      <c r="G18" s="23"/>
    </row>
    <row r="19" spans="1:9" ht="17" thickBot="1" x14ac:dyDescent="0.25">
      <c r="A19" s="55"/>
      <c r="B19" s="19"/>
      <c r="C19" s="21" t="s">
        <v>6</v>
      </c>
      <c r="D19" s="48">
        <f>SUM(D16:E18)</f>
        <v>0</v>
      </c>
      <c r="E19" s="49"/>
      <c r="F19" s="25"/>
      <c r="G19" s="25"/>
    </row>
    <row r="20" spans="1:9" ht="16" thickBot="1" x14ac:dyDescent="0.25">
      <c r="A20" s="42"/>
      <c r="B20" s="42"/>
      <c r="C20" s="43"/>
      <c r="D20" s="46">
        <f>+D11+D15+D19</f>
        <v>0</v>
      </c>
      <c r="E20" s="47"/>
      <c r="F20" s="23"/>
      <c r="G20" s="23"/>
    </row>
    <row r="21" spans="1:9" ht="16" customHeight="1" thickBot="1" x14ac:dyDescent="0.25">
      <c r="A21" s="34" t="s">
        <v>5</v>
      </c>
      <c r="B21" s="35"/>
      <c r="C21" s="58"/>
      <c r="D21" s="44"/>
      <c r="E21" s="45"/>
      <c r="F21" s="23"/>
      <c r="G21" s="23"/>
    </row>
    <row r="22" spans="1:9" ht="16" customHeight="1" thickBot="1" x14ac:dyDescent="0.2">
      <c r="A22" s="59" t="s">
        <v>0</v>
      </c>
      <c r="B22" s="60"/>
      <c r="C22" s="61"/>
      <c r="D22" s="56">
        <f>SUM(D20:E21)</f>
        <v>0</v>
      </c>
      <c r="E22" s="57"/>
      <c r="F22" s="18"/>
      <c r="G22" s="18"/>
      <c r="I22" s="3"/>
    </row>
    <row r="23" spans="1:9" ht="15" x14ac:dyDescent="0.2">
      <c r="D23" s="4"/>
      <c r="E23" s="5"/>
      <c r="F23" s="25"/>
      <c r="G23" s="25"/>
    </row>
    <row r="24" spans="1:9" x14ac:dyDescent="0.15">
      <c r="D24" s="4"/>
      <c r="E24" s="5"/>
      <c r="F24" s="18"/>
      <c r="G24" s="18"/>
    </row>
    <row r="25" spans="1:9" x14ac:dyDescent="0.15">
      <c r="D25" s="4"/>
      <c r="E25" s="5"/>
      <c r="F25" s="18"/>
      <c r="G25" s="18"/>
    </row>
    <row r="26" spans="1:9" x14ac:dyDescent="0.15">
      <c r="D26" s="4"/>
      <c r="E26" s="5"/>
      <c r="F26" s="18"/>
      <c r="G26" s="18"/>
    </row>
    <row r="27" spans="1:9" x14ac:dyDescent="0.15">
      <c r="D27" s="4"/>
      <c r="E27" s="5"/>
      <c r="F27" s="18"/>
      <c r="G27" s="18"/>
    </row>
    <row r="28" spans="1:9" x14ac:dyDescent="0.15">
      <c r="D28" s="4"/>
      <c r="E28" s="5"/>
      <c r="F28" s="18"/>
      <c r="G28" s="18"/>
    </row>
    <row r="29" spans="1:9" x14ac:dyDescent="0.15">
      <c r="D29" s="4"/>
      <c r="E29" s="5"/>
      <c r="F29" s="18"/>
      <c r="G29" s="18"/>
    </row>
    <row r="30" spans="1:9" x14ac:dyDescent="0.15">
      <c r="D30" s="4"/>
      <c r="E30" s="5"/>
      <c r="F30" s="18"/>
      <c r="G30" s="18"/>
    </row>
    <row r="31" spans="1:9" x14ac:dyDescent="0.15">
      <c r="D31" s="4"/>
      <c r="E31" s="5"/>
      <c r="F31" s="18"/>
      <c r="G31" s="18"/>
    </row>
    <row r="32" spans="1:9" x14ac:dyDescent="0.15">
      <c r="D32" s="4"/>
      <c r="E32" s="5"/>
      <c r="F32" s="18"/>
      <c r="G32" s="18"/>
    </row>
    <row r="33" spans="4:7" x14ac:dyDescent="0.15">
      <c r="D33" s="4"/>
      <c r="E33" s="5"/>
      <c r="F33" s="18"/>
      <c r="G33" s="18"/>
    </row>
    <row r="34" spans="4:7" x14ac:dyDescent="0.15">
      <c r="D34" s="4"/>
      <c r="E34" s="5"/>
      <c r="F34" s="18"/>
      <c r="G34" s="18"/>
    </row>
    <row r="35" spans="4:7" x14ac:dyDescent="0.15">
      <c r="D35" s="4"/>
      <c r="E35" s="5"/>
      <c r="F35" s="18"/>
      <c r="G35" s="18"/>
    </row>
    <row r="36" spans="4:7" x14ac:dyDescent="0.15">
      <c r="D36" s="4"/>
      <c r="E36" s="5"/>
      <c r="F36" s="18"/>
      <c r="G36" s="18"/>
    </row>
    <row r="37" spans="4:7" x14ac:dyDescent="0.15">
      <c r="D37" s="4"/>
      <c r="E37" s="5"/>
      <c r="F37" s="18"/>
      <c r="G37" s="18"/>
    </row>
    <row r="38" spans="4:7" x14ac:dyDescent="0.15">
      <c r="D38" s="4"/>
      <c r="E38" s="5"/>
      <c r="F38" s="18"/>
      <c r="G38" s="18"/>
    </row>
    <row r="39" spans="4:7" x14ac:dyDescent="0.15">
      <c r="D39" s="4"/>
      <c r="E39" s="5"/>
      <c r="F39" s="18"/>
      <c r="G39" s="18"/>
    </row>
    <row r="40" spans="4:7" x14ac:dyDescent="0.15">
      <c r="D40" s="4"/>
      <c r="E40" s="5"/>
      <c r="F40" s="18"/>
      <c r="G40" s="18"/>
    </row>
    <row r="41" spans="4:7" x14ac:dyDescent="0.15">
      <c r="D41" s="4"/>
      <c r="E41" s="5"/>
      <c r="F41" s="18"/>
      <c r="G41" s="18"/>
    </row>
    <row r="42" spans="4:7" x14ac:dyDescent="0.15">
      <c r="D42" s="4"/>
      <c r="E42" s="5"/>
      <c r="F42" s="18"/>
      <c r="G42" s="18"/>
    </row>
    <row r="43" spans="4:7" x14ac:dyDescent="0.15">
      <c r="D43" s="4"/>
      <c r="E43" s="5"/>
      <c r="F43" s="18"/>
      <c r="G43" s="18"/>
    </row>
    <row r="44" spans="4:7" x14ac:dyDescent="0.15">
      <c r="D44" s="4"/>
      <c r="E44" s="5"/>
      <c r="F44" s="18"/>
      <c r="G44" s="18"/>
    </row>
    <row r="45" spans="4:7" x14ac:dyDescent="0.15">
      <c r="D45" s="4"/>
      <c r="E45" s="5"/>
      <c r="F45" s="18"/>
      <c r="G45" s="18"/>
    </row>
    <row r="46" spans="4:7" x14ac:dyDescent="0.15">
      <c r="D46" s="4"/>
      <c r="E46" s="5"/>
      <c r="F46" s="18"/>
      <c r="G46" s="18"/>
    </row>
    <row r="47" spans="4:7" x14ac:dyDescent="0.15">
      <c r="D47" s="4"/>
      <c r="E47" s="5"/>
      <c r="F47" s="18"/>
      <c r="G47" s="18"/>
    </row>
    <row r="48" spans="4:7" x14ac:dyDescent="0.15">
      <c r="D48" s="4"/>
      <c r="E48" s="5"/>
      <c r="F48" s="18"/>
      <c r="G48" s="18"/>
    </row>
    <row r="49" spans="4:7" x14ac:dyDescent="0.15">
      <c r="D49" s="4"/>
      <c r="E49" s="5"/>
      <c r="F49" s="18"/>
      <c r="G49" s="18"/>
    </row>
    <row r="50" spans="4:7" x14ac:dyDescent="0.15">
      <c r="D50" s="4"/>
      <c r="E50" s="5"/>
      <c r="F50" s="18"/>
      <c r="G50" s="18"/>
    </row>
    <row r="51" spans="4:7" x14ac:dyDescent="0.15">
      <c r="D51" s="4"/>
      <c r="E51" s="5"/>
      <c r="F51" s="18"/>
      <c r="G51" s="18"/>
    </row>
    <row r="52" spans="4:7" x14ac:dyDescent="0.15">
      <c r="D52" s="4"/>
      <c r="E52" s="5"/>
      <c r="F52" s="18"/>
      <c r="G52" s="18"/>
    </row>
    <row r="53" spans="4:7" x14ac:dyDescent="0.15">
      <c r="D53" s="4"/>
      <c r="E53" s="5"/>
      <c r="F53" s="18"/>
      <c r="G53" s="18"/>
    </row>
    <row r="54" spans="4:7" x14ac:dyDescent="0.15">
      <c r="D54" s="4"/>
      <c r="E54" s="5"/>
      <c r="F54" s="18"/>
      <c r="G54" s="18"/>
    </row>
    <row r="55" spans="4:7" x14ac:dyDescent="0.15">
      <c r="D55" s="4"/>
      <c r="E55" s="5"/>
      <c r="F55" s="18"/>
      <c r="G55" s="18"/>
    </row>
    <row r="56" spans="4:7" x14ac:dyDescent="0.15">
      <c r="D56" s="4"/>
      <c r="E56" s="5"/>
      <c r="F56" s="18"/>
      <c r="G56" s="18"/>
    </row>
    <row r="57" spans="4:7" x14ac:dyDescent="0.15">
      <c r="D57" s="4"/>
      <c r="E57" s="5"/>
      <c r="F57" s="18"/>
      <c r="G57" s="18"/>
    </row>
    <row r="58" spans="4:7" x14ac:dyDescent="0.15">
      <c r="D58" s="4"/>
      <c r="E58" s="5"/>
      <c r="F58" s="18"/>
      <c r="G58" s="18"/>
    </row>
    <row r="59" spans="4:7" x14ac:dyDescent="0.15">
      <c r="D59" s="4"/>
      <c r="E59" s="5"/>
      <c r="F59" s="18"/>
      <c r="G59" s="18"/>
    </row>
    <row r="60" spans="4:7" x14ac:dyDescent="0.15">
      <c r="D60" s="4"/>
      <c r="E60" s="5"/>
      <c r="F60" s="18"/>
      <c r="G60" s="18"/>
    </row>
    <row r="61" spans="4:7" x14ac:dyDescent="0.15">
      <c r="D61" s="4"/>
      <c r="E61" s="5"/>
      <c r="F61" s="18"/>
      <c r="G61" s="18"/>
    </row>
    <row r="62" spans="4:7" x14ac:dyDescent="0.15">
      <c r="D62" s="4"/>
      <c r="E62" s="5"/>
      <c r="F62" s="18"/>
      <c r="G62" s="18"/>
    </row>
    <row r="63" spans="4:7" x14ac:dyDescent="0.15">
      <c r="D63" s="4"/>
      <c r="E63" s="5"/>
      <c r="F63" s="18"/>
      <c r="G63" s="18"/>
    </row>
    <row r="64" spans="4:7" x14ac:dyDescent="0.15">
      <c r="D64" s="4"/>
      <c r="E64" s="5"/>
      <c r="F64" s="18"/>
      <c r="G64" s="18"/>
    </row>
    <row r="65" spans="4:7" x14ac:dyDescent="0.15">
      <c r="D65" s="4"/>
      <c r="E65" s="5"/>
      <c r="F65" s="18"/>
      <c r="G65" s="18"/>
    </row>
    <row r="66" spans="4:7" x14ac:dyDescent="0.15">
      <c r="D66" s="4"/>
      <c r="E66" s="5"/>
      <c r="F66" s="18"/>
      <c r="G66" s="18"/>
    </row>
    <row r="67" spans="4:7" x14ac:dyDescent="0.15">
      <c r="D67" s="4"/>
      <c r="E67" s="5"/>
      <c r="F67" s="18"/>
      <c r="G67" s="18"/>
    </row>
    <row r="68" spans="4:7" x14ac:dyDescent="0.15">
      <c r="D68" s="4"/>
      <c r="E68" s="5"/>
      <c r="F68" s="18"/>
      <c r="G68" s="18"/>
    </row>
    <row r="69" spans="4:7" x14ac:dyDescent="0.15">
      <c r="D69" s="4"/>
      <c r="E69" s="5"/>
      <c r="F69" s="18"/>
      <c r="G69" s="18"/>
    </row>
    <row r="70" spans="4:7" x14ac:dyDescent="0.15">
      <c r="D70" s="4"/>
      <c r="E70" s="5"/>
      <c r="F70" s="18"/>
      <c r="G70" s="18"/>
    </row>
    <row r="71" spans="4:7" x14ac:dyDescent="0.15">
      <c r="D71" s="4"/>
      <c r="E71" s="5"/>
      <c r="F71" s="18"/>
      <c r="G71" s="18"/>
    </row>
    <row r="72" spans="4:7" x14ac:dyDescent="0.15">
      <c r="D72" s="4"/>
      <c r="E72" s="5"/>
      <c r="F72" s="18"/>
      <c r="G72" s="18"/>
    </row>
    <row r="73" spans="4:7" x14ac:dyDescent="0.15">
      <c r="D73" s="4"/>
      <c r="E73" s="5"/>
      <c r="F73" s="18"/>
      <c r="G73" s="18"/>
    </row>
    <row r="74" spans="4:7" x14ac:dyDescent="0.15">
      <c r="D74" s="4"/>
      <c r="E74" s="5"/>
      <c r="F74" s="18"/>
      <c r="G74" s="18"/>
    </row>
    <row r="75" spans="4:7" x14ac:dyDescent="0.15">
      <c r="D75" s="4"/>
      <c r="E75" s="5"/>
      <c r="F75" s="18"/>
      <c r="G75" s="18"/>
    </row>
    <row r="76" spans="4:7" x14ac:dyDescent="0.15">
      <c r="D76" s="4"/>
      <c r="E76" s="5"/>
      <c r="F76" s="18"/>
      <c r="G76" s="18"/>
    </row>
    <row r="77" spans="4:7" x14ac:dyDescent="0.15">
      <c r="D77" s="4"/>
      <c r="E77" s="5"/>
      <c r="F77" s="18"/>
      <c r="G77" s="18"/>
    </row>
    <row r="78" spans="4:7" x14ac:dyDescent="0.15">
      <c r="D78" s="4"/>
      <c r="E78" s="5"/>
      <c r="F78" s="18"/>
      <c r="G78" s="18"/>
    </row>
    <row r="79" spans="4:7" x14ac:dyDescent="0.15">
      <c r="D79" s="4"/>
      <c r="E79" s="5"/>
      <c r="F79" s="18"/>
      <c r="G79" s="18"/>
    </row>
    <row r="80" spans="4:7" x14ac:dyDescent="0.15">
      <c r="D80" s="4"/>
      <c r="E80" s="5"/>
      <c r="F80" s="18"/>
      <c r="G80" s="18"/>
    </row>
    <row r="81" spans="4:7" x14ac:dyDescent="0.15">
      <c r="D81" s="4"/>
      <c r="E81" s="5"/>
      <c r="F81" s="18"/>
      <c r="G81" s="18"/>
    </row>
    <row r="82" spans="4:7" x14ac:dyDescent="0.15">
      <c r="D82" s="4"/>
      <c r="E82" s="5"/>
      <c r="F82" s="18"/>
      <c r="G82" s="18"/>
    </row>
    <row r="83" spans="4:7" x14ac:dyDescent="0.15">
      <c r="D83" s="4"/>
      <c r="E83" s="5"/>
      <c r="F83" s="18"/>
      <c r="G83" s="18"/>
    </row>
    <row r="84" spans="4:7" x14ac:dyDescent="0.15">
      <c r="D84" s="4"/>
      <c r="E84" s="5"/>
      <c r="F84" s="18"/>
      <c r="G84" s="18"/>
    </row>
    <row r="85" spans="4:7" x14ac:dyDescent="0.15">
      <c r="D85" s="4"/>
      <c r="E85" s="5"/>
      <c r="F85" s="18"/>
      <c r="G85" s="18"/>
    </row>
    <row r="86" spans="4:7" x14ac:dyDescent="0.15">
      <c r="D86" s="4"/>
      <c r="E86" s="5"/>
      <c r="F86" s="18"/>
      <c r="G86" s="18"/>
    </row>
    <row r="87" spans="4:7" x14ac:dyDescent="0.15">
      <c r="D87" s="4"/>
      <c r="E87" s="5"/>
      <c r="F87" s="18"/>
      <c r="G87" s="18"/>
    </row>
    <row r="88" spans="4:7" x14ac:dyDescent="0.15">
      <c r="D88" s="4"/>
      <c r="E88" s="5"/>
      <c r="F88" s="18"/>
      <c r="G88" s="18"/>
    </row>
    <row r="89" spans="4:7" x14ac:dyDescent="0.15">
      <c r="D89" s="4"/>
      <c r="E89" s="5"/>
      <c r="F89" s="18"/>
      <c r="G89" s="18"/>
    </row>
    <row r="90" spans="4:7" x14ac:dyDescent="0.15">
      <c r="D90" s="4"/>
      <c r="E90" s="5"/>
      <c r="F90" s="18"/>
      <c r="G90" s="18"/>
    </row>
    <row r="91" spans="4:7" x14ac:dyDescent="0.15">
      <c r="D91" s="4"/>
      <c r="E91" s="5"/>
      <c r="F91" s="18"/>
      <c r="G91" s="18"/>
    </row>
    <row r="92" spans="4:7" x14ac:dyDescent="0.15">
      <c r="D92" s="4"/>
      <c r="E92" s="5"/>
      <c r="F92" s="18"/>
      <c r="G92" s="18"/>
    </row>
    <row r="93" spans="4:7" x14ac:dyDescent="0.15">
      <c r="D93" s="4"/>
      <c r="E93" s="5"/>
      <c r="F93" s="18"/>
      <c r="G93" s="18"/>
    </row>
    <row r="94" spans="4:7" x14ac:dyDescent="0.15">
      <c r="D94" s="4"/>
      <c r="E94" s="5"/>
      <c r="F94" s="18"/>
      <c r="G94" s="18"/>
    </row>
    <row r="95" spans="4:7" x14ac:dyDescent="0.15">
      <c r="D95" s="4"/>
      <c r="E95" s="5"/>
      <c r="F95" s="18"/>
      <c r="G95" s="18"/>
    </row>
    <row r="96" spans="4:7" x14ac:dyDescent="0.15">
      <c r="D96" s="4"/>
      <c r="E96" s="5"/>
      <c r="F96" s="18"/>
      <c r="G96" s="18"/>
    </row>
    <row r="97" spans="4:7" x14ac:dyDescent="0.15">
      <c r="D97" s="4"/>
      <c r="E97" s="5"/>
      <c r="F97" s="18"/>
      <c r="G97" s="18"/>
    </row>
    <row r="98" spans="4:7" x14ac:dyDescent="0.15">
      <c r="D98" s="4"/>
      <c r="E98" s="5"/>
      <c r="F98" s="18"/>
      <c r="G98" s="18"/>
    </row>
    <row r="99" spans="4:7" x14ac:dyDescent="0.15">
      <c r="D99" s="4"/>
      <c r="E99" s="5"/>
      <c r="F99" s="18"/>
      <c r="G99" s="18"/>
    </row>
    <row r="100" spans="4:7" x14ac:dyDescent="0.15">
      <c r="D100" s="4"/>
      <c r="E100" s="5"/>
      <c r="F100" s="18"/>
      <c r="G100" s="18"/>
    </row>
    <row r="101" spans="4:7" x14ac:dyDescent="0.15">
      <c r="D101" s="4"/>
      <c r="E101" s="5"/>
      <c r="F101" s="18"/>
      <c r="G101" s="18"/>
    </row>
    <row r="102" spans="4:7" x14ac:dyDescent="0.15">
      <c r="D102" s="4"/>
      <c r="E102" s="5"/>
      <c r="F102" s="18"/>
      <c r="G102" s="18"/>
    </row>
    <row r="103" spans="4:7" x14ac:dyDescent="0.15">
      <c r="D103" s="4"/>
      <c r="E103" s="5"/>
      <c r="F103" s="18"/>
      <c r="G103" s="18"/>
    </row>
    <row r="104" spans="4:7" x14ac:dyDescent="0.15">
      <c r="D104" s="4"/>
      <c r="E104" s="5"/>
      <c r="F104" s="18"/>
      <c r="G104" s="18"/>
    </row>
    <row r="105" spans="4:7" x14ac:dyDescent="0.15">
      <c r="D105" s="4"/>
      <c r="E105" s="5"/>
      <c r="F105" s="18"/>
      <c r="G105" s="18"/>
    </row>
    <row r="106" spans="4:7" x14ac:dyDescent="0.15">
      <c r="D106" s="4"/>
      <c r="E106" s="5"/>
      <c r="F106" s="18"/>
      <c r="G106" s="18"/>
    </row>
    <row r="107" spans="4:7" x14ac:dyDescent="0.15">
      <c r="D107" s="4"/>
      <c r="E107" s="5"/>
      <c r="F107" s="18"/>
      <c r="G107" s="18"/>
    </row>
    <row r="108" spans="4:7" x14ac:dyDescent="0.15">
      <c r="D108" s="4"/>
      <c r="E108" s="5"/>
      <c r="F108" s="18"/>
      <c r="G108" s="18"/>
    </row>
    <row r="109" spans="4:7" x14ac:dyDescent="0.15">
      <c r="D109" s="4"/>
      <c r="E109" s="5"/>
      <c r="F109" s="18"/>
      <c r="G109" s="18"/>
    </row>
    <row r="110" spans="4:7" x14ac:dyDescent="0.15">
      <c r="D110" s="4"/>
      <c r="E110" s="5"/>
      <c r="F110" s="18"/>
      <c r="G110" s="18"/>
    </row>
    <row r="111" spans="4:7" x14ac:dyDescent="0.15">
      <c r="D111" s="4"/>
      <c r="E111" s="5"/>
      <c r="F111" s="18"/>
      <c r="G111" s="18"/>
    </row>
    <row r="112" spans="4:7" x14ac:dyDescent="0.15">
      <c r="D112" s="4"/>
      <c r="E112" s="5"/>
      <c r="F112" s="18"/>
      <c r="G112" s="18"/>
    </row>
    <row r="113" spans="4:7" x14ac:dyDescent="0.15">
      <c r="D113" s="4"/>
      <c r="E113" s="5"/>
      <c r="F113" s="18"/>
      <c r="G113" s="18"/>
    </row>
    <row r="114" spans="4:7" x14ac:dyDescent="0.15">
      <c r="D114" s="4"/>
      <c r="E114" s="5"/>
      <c r="F114" s="18"/>
      <c r="G114" s="18"/>
    </row>
    <row r="115" spans="4:7" x14ac:dyDescent="0.15">
      <c r="D115" s="4"/>
      <c r="E115" s="5"/>
      <c r="F115" s="18"/>
      <c r="G115" s="18"/>
    </row>
    <row r="116" spans="4:7" x14ac:dyDescent="0.15">
      <c r="D116" s="4"/>
      <c r="E116" s="5"/>
      <c r="F116" s="18"/>
      <c r="G116" s="18"/>
    </row>
    <row r="117" spans="4:7" x14ac:dyDescent="0.15">
      <c r="D117" s="4"/>
      <c r="E117" s="5"/>
      <c r="F117" s="18"/>
      <c r="G117" s="18"/>
    </row>
    <row r="118" spans="4:7" x14ac:dyDescent="0.15">
      <c r="D118" s="4"/>
      <c r="E118" s="5"/>
      <c r="F118" s="18"/>
      <c r="G118" s="18"/>
    </row>
    <row r="119" spans="4:7" x14ac:dyDescent="0.15">
      <c r="D119" s="4"/>
      <c r="E119" s="5"/>
    </row>
  </sheetData>
  <mergeCells count="27">
    <mergeCell ref="A21:C21"/>
    <mergeCell ref="A22:C22"/>
    <mergeCell ref="D22:E22"/>
    <mergeCell ref="D11:E11"/>
    <mergeCell ref="D15:E15"/>
    <mergeCell ref="A8:A11"/>
    <mergeCell ref="A12:A15"/>
    <mergeCell ref="D19:E19"/>
    <mergeCell ref="A16:A19"/>
    <mergeCell ref="D16:E16"/>
    <mergeCell ref="D17:E17"/>
    <mergeCell ref="D18:E18"/>
    <mergeCell ref="A20:C20"/>
    <mergeCell ref="D21:E21"/>
    <mergeCell ref="D20:E20"/>
    <mergeCell ref="A2:E2"/>
    <mergeCell ref="A4:C4"/>
    <mergeCell ref="D4:E4"/>
    <mergeCell ref="A5:C5"/>
    <mergeCell ref="D5:E5"/>
    <mergeCell ref="D7:E7"/>
    <mergeCell ref="D8:E8"/>
    <mergeCell ref="D9:E9"/>
    <mergeCell ref="D10:E10"/>
    <mergeCell ref="D12:E12"/>
    <mergeCell ref="D13:E13"/>
    <mergeCell ref="D14:E14"/>
  </mergeCells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del Proyecto</vt:lpstr>
    </vt:vector>
  </TitlesOfParts>
  <Manager/>
  <Company>OrdoViv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DC</dc:creator>
  <cp:keywords/>
  <dc:description/>
  <cp:lastModifiedBy>Darwin Emmanuel Campoverde Villavicencio</cp:lastModifiedBy>
  <cp:revision/>
  <dcterms:created xsi:type="dcterms:W3CDTF">2002-04-10T21:25:33Z</dcterms:created>
  <dcterms:modified xsi:type="dcterms:W3CDTF">2018-09-14T23:05:28Z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DIGO1">
    <vt:lpwstr>0	14,1	23,4</vt:lpwstr>
  </property>
  <property fmtid="{D5CDD505-2E9C-101B-9397-08002B2CF9AE}" pid="3" name="CODIGO2">
    <vt:lpwstr>0	20,1</vt:lpwstr>
  </property>
  <property fmtid="{D5CDD505-2E9C-101B-9397-08002B2CF9AE}" pid="4" name="CODIGO3">
    <vt:lpwstr>0	26,1</vt:lpwstr>
  </property>
  <property fmtid="{D5CDD505-2E9C-101B-9397-08002B2CF9AE}" pid="5" name="CODIGO4">
    <vt:lpwstr>0	32,1</vt:lpwstr>
  </property>
</Properties>
</file>