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Hubaishi/Desktop/FHNW/9thSemester/project/Documentaion/Projeckt Plan/"/>
    </mc:Choice>
  </mc:AlternateContent>
  <xr:revisionPtr revIDLastSave="0" documentId="13_ncr:1_{7E0D84D4-7530-ED47-93CC-DE97A2742E2C}" xr6:coauthVersionLast="43" xr6:coauthVersionMax="43" xr10:uidLastSave="{00000000-0000-0000-0000-000000000000}"/>
  <bookViews>
    <workbookView xWindow="4620" yWindow="460" windowWidth="41720" windowHeight="19100" xr2:uid="{00000000-000D-0000-FFFF-FFFF00000000}"/>
  </bookViews>
  <sheets>
    <sheet name="Timeline" sheetId="2" r:id="rId1"/>
    <sheet name="About" sheetId="3" r:id="rId2"/>
  </sheets>
  <definedNames>
    <definedName name="_xlnm.Print_Area" localSheetId="0">Timeline!$A:$G</definedName>
    <definedName name="_xlnm.Print_Titles" localSheetId="0">Timeline!$43:$43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1" i="2" l="1"/>
  <c r="D45" i="2"/>
  <c r="D50" i="2"/>
  <c r="F31" i="2"/>
  <c r="E32" i="2"/>
  <c r="F32" i="2" s="1"/>
  <c r="E33" i="2"/>
  <c r="F33" i="2" s="1"/>
  <c r="F34" i="2"/>
  <c r="F35" i="2"/>
  <c r="E36" i="2"/>
  <c r="F36" i="2" s="1"/>
  <c r="F37" i="2"/>
  <c r="E39" i="2"/>
  <c r="B35" i="2"/>
  <c r="A36" i="2" s="1"/>
  <c r="B36" i="2" s="1"/>
  <c r="B34" i="2"/>
  <c r="B31" i="2"/>
  <c r="A32" i="2" s="1"/>
  <c r="B32" i="2" s="1"/>
  <c r="A33" i="2" s="1"/>
  <c r="B3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A29" authorId="0" shapeId="0" xr:uid="{AD27B1E5-E2A9-4F09-BFD9-4E3F3FFBD010}">
      <text>
        <r>
          <rPr>
            <b/>
            <sz val="9"/>
            <color rgb="FF000000"/>
            <rFont val="Tahoma"/>
            <family val="2"/>
          </rPr>
          <t>Start Date:</t>
        </r>
        <r>
          <rPr>
            <sz val="9"/>
            <color rgb="FF000000"/>
            <rFont val="Tahoma"/>
            <family val="2"/>
          </rPr>
          <t xml:space="preserve">
</t>
        </r>
        <r>
          <rPr>
            <sz val="9"/>
            <color rgb="FF000000"/>
            <rFont val="Tahoma"/>
            <family val="2"/>
          </rPr>
          <t>You can manually enter the Start Date, or you can use a formula to start a task the day after the completion of a previous task such as =</t>
        </r>
        <r>
          <rPr>
            <i/>
            <sz val="9"/>
            <color rgb="FF000000"/>
            <rFont val="Tahoma"/>
            <family val="2"/>
          </rPr>
          <t>end_date</t>
        </r>
        <r>
          <rPr>
            <sz val="9"/>
            <color rgb="FF000000"/>
            <rFont val="Tahoma"/>
            <family val="2"/>
          </rPr>
          <t>+1</t>
        </r>
      </text>
    </comment>
    <comment ref="B29" authorId="0" shapeId="0" xr:uid="{E10BB8D5-2CDB-4C62-8121-1C860ECC1788}">
      <text>
        <r>
          <rPr>
            <b/>
            <sz val="9"/>
            <color indexed="81"/>
            <rFont val="Tahoma"/>
            <family val="2"/>
          </rPr>
          <t>End Date:</t>
        </r>
        <r>
          <rPr>
            <sz val="9"/>
            <color indexed="81"/>
            <rFont val="Tahoma"/>
            <family val="2"/>
          </rPr>
          <t xml:space="preserve">
You can manually enter the End Date, or you can calculate the End Date from the Start Date and Duration using the formula =</t>
        </r>
        <r>
          <rPr>
            <i/>
            <sz val="9"/>
            <color indexed="81"/>
            <rFont val="Tahoma"/>
            <family val="2"/>
          </rPr>
          <t>start_date</t>
        </r>
        <r>
          <rPr>
            <sz val="9"/>
            <color indexed="81"/>
            <rFont val="Tahoma"/>
            <family val="2"/>
          </rPr>
          <t>+</t>
        </r>
        <r>
          <rPr>
            <i/>
            <sz val="9"/>
            <color indexed="81"/>
            <rFont val="Tahoma"/>
            <family val="2"/>
          </rPr>
          <t>duration</t>
        </r>
        <r>
          <rPr>
            <sz val="9"/>
            <color indexed="81"/>
            <rFont val="Tahoma"/>
            <family val="2"/>
          </rPr>
          <t>-1.</t>
        </r>
      </text>
    </comment>
    <comment ref="C29" authorId="0" shapeId="0" xr:uid="{4E67EE91-4ACB-45E4-8071-9F7FB7DB290D}">
      <text>
        <r>
          <rPr>
            <b/>
            <sz val="9"/>
            <color indexed="81"/>
            <rFont val="Tahoma"/>
            <family val="2"/>
          </rPr>
          <t>Task Duration:</t>
        </r>
        <r>
          <rPr>
            <sz val="9"/>
            <color indexed="81"/>
            <rFont val="Tahoma"/>
            <family val="2"/>
          </rPr>
          <t xml:space="preserve">
To show the duration of a task as a horizontal bar, enter the number of days in this column. Leave the column blank if you do not want to display durations.
If you enter the End Date, you can calculate the Duration using the formula =</t>
        </r>
        <r>
          <rPr>
            <i/>
            <sz val="9"/>
            <color indexed="81"/>
            <rFont val="Tahoma"/>
            <family val="2"/>
          </rPr>
          <t>end_date</t>
        </r>
        <r>
          <rPr>
            <sz val="9"/>
            <color indexed="81"/>
            <rFont val="Tahoma"/>
            <family val="2"/>
          </rPr>
          <t>-</t>
        </r>
        <r>
          <rPr>
            <i/>
            <sz val="9"/>
            <color indexed="81"/>
            <rFont val="Tahoma"/>
            <family val="2"/>
          </rPr>
          <t>start_date</t>
        </r>
        <r>
          <rPr>
            <sz val="9"/>
            <color indexed="81"/>
            <rFont val="Tahoma"/>
            <family val="2"/>
          </rPr>
          <t>+1.</t>
        </r>
      </text>
    </comment>
    <comment ref="D29" authorId="0" shapeId="0" xr:uid="{947C9CF5-0BC9-4402-BF65-BE126C2DF467}">
      <text>
        <r>
          <rPr>
            <b/>
            <sz val="9"/>
            <color indexed="81"/>
            <rFont val="Tahoma"/>
            <family val="2"/>
          </rPr>
          <t>Labels:</t>
        </r>
        <r>
          <rPr>
            <sz val="9"/>
            <color indexed="81"/>
            <rFont val="Tahoma"/>
            <family val="2"/>
          </rPr>
          <t xml:space="preserve">
The data labels used in the chart refer to this column. Text wrapping within data labels is difficult to control, but you can force a new line within the text by pressing Alt+Enter while typing in a cell to enter a carriage return.</t>
        </r>
      </text>
    </comment>
    <comment ref="E29" authorId="0" shapeId="0" xr:uid="{B23221C4-9995-4D4F-8588-F6B7790FFE78}">
      <text>
        <r>
          <rPr>
            <b/>
            <sz val="9"/>
            <color rgb="FF000000"/>
            <rFont val="Tahoma"/>
            <family val="2"/>
          </rPr>
          <t>Vertical Position:</t>
        </r>
        <r>
          <rPr>
            <sz val="9"/>
            <color rgb="FF000000"/>
            <rFont val="Tahoma"/>
            <family val="2"/>
          </rPr>
          <t xml:space="preserve">
</t>
        </r>
        <r>
          <rPr>
            <sz val="9"/>
            <color rgb="FF000000"/>
            <rFont val="Tahoma"/>
            <family val="2"/>
          </rPr>
          <t>Edit the vertical position of each task to avoid overlap. To use a different vertical scale, format the vertical axis to adjust the Minimum and Maximum bounds.</t>
        </r>
      </text>
    </comment>
    <comment ref="F29" authorId="0" shapeId="0" xr:uid="{F986E035-4AEA-46EF-B440-73DDBC53A970}">
      <text>
        <r>
          <rPr>
            <b/>
            <sz val="9"/>
            <color rgb="FF000000"/>
            <rFont val="Tahoma"/>
            <family val="2"/>
          </rPr>
          <t>Vertical Line:</t>
        </r>
        <r>
          <rPr>
            <sz val="9"/>
            <color rgb="FF000000"/>
            <rFont val="Tahoma"/>
            <family val="2"/>
          </rPr>
          <t xml:space="preserve">
</t>
        </r>
        <r>
          <rPr>
            <sz val="9"/>
            <color rgb="FF000000"/>
            <rFont val="Tahoma"/>
            <family val="2"/>
          </rPr>
          <t>Defines the length of the vertical leader line for each task. To extend the leader line all the way to the horizontal axis, set the vertical line length equal to the vertical position. To extend the leader line to the previous task, set the vertical line length equal to the vertical position minus the vertical position of the previous task.</t>
        </r>
      </text>
    </comment>
  </commentList>
</comments>
</file>

<file path=xl/sharedStrings.xml><?xml version="1.0" encoding="utf-8"?>
<sst xmlns="http://schemas.openxmlformats.org/spreadsheetml/2006/main" count="50" uniqueCount="48">
  <si>
    <t>Date</t>
  </si>
  <si>
    <t>Position</t>
  </si>
  <si>
    <t>Label</t>
  </si>
  <si>
    <t>Insert new rows above this one</t>
  </si>
  <si>
    <t>Duration</t>
  </si>
  <si>
    <t>Milestone #1</t>
  </si>
  <si>
    <t>Milestone #2</t>
  </si>
  <si>
    <t>End</t>
  </si>
  <si>
    <t>Milestones</t>
  </si>
  <si>
    <t>Tasks</t>
  </si>
  <si>
    <t>Start</t>
  </si>
  <si>
    <t>Vert. Position</t>
  </si>
  <si>
    <t>Vert. Line</t>
  </si>
  <si>
    <t>About This Template</t>
  </si>
  <si>
    <t>More Timeline Templates</t>
  </si>
  <si>
    <t>About Vertex42</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</si>
  <si>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</si>
  <si>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</si>
  <si>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PROJECT TIMELINE by Vertex42.com</t>
  </si>
  <si>
    <t>More Templates</t>
  </si>
  <si>
    <t>More Project Management Templates</t>
  </si>
  <si>
    <t>Visit Vertex42.com to download other timeline and project management templates.</t>
  </si>
  <si>
    <t>https://www.vertex42.com/ExcelTemplates/project-timeline.html</t>
  </si>
  <si>
    <t>TIMELINE TEMPLATES by Vertex42.com</t>
  </si>
  <si>
    <t>https://www.vertex42.com/ExcelTemplates/timeline.html</t>
  </si>
  <si>
    <t>•  Enter a vertical position between -100 and 50</t>
  </si>
  <si>
    <t>•  Milestone leader lines are Y Error bars</t>
  </si>
  <si>
    <t>•  Task leader lines are Y Error bars</t>
  </si>
  <si>
    <t>Tips for Using this Template</t>
  </si>
  <si>
    <t>•  Format the horizontal axis to set min/max bounds</t>
  </si>
  <si>
    <t>•  Insert and delete entire rows when editing the data tables</t>
  </si>
  <si>
    <t>•  Read cell comments in the table header row for more information</t>
  </si>
  <si>
    <t>•  Avoid leaving the label column blank</t>
  </si>
  <si>
    <t>Other Notes</t>
  </si>
  <si>
    <t>•  Task durations are X Error bars</t>
  </si>
  <si>
    <t>•  Format individual data labels or markers to highlight specific events</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</si>
  <si>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</si>
  <si>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</si>
  <si>
    <t>The research part of the Documentation</t>
  </si>
  <si>
    <t>Make usecases and user stories</t>
  </si>
  <si>
    <t>Milestone #3</t>
  </si>
  <si>
    <t>Milestone #4</t>
  </si>
  <si>
    <t>Project's Plan</t>
  </si>
  <si>
    <t>Create Mid-Fi Prototype and  test it</t>
  </si>
  <si>
    <t>Implementing The Search Feature</t>
  </si>
  <si>
    <t>Implementing Login and Register Feature</t>
  </si>
  <si>
    <t>Implementing Manage Booking Feature</t>
  </si>
  <si>
    <t>Implementing Voice Assistant Feature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</si>
</sst>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sz val="9"/>
      <color indexed="81"/>
      <name val="Tahoma"/>
      <family val="2"/>
    </font>
    <font>
      <b/>
      <sz val="9"/>
      <color indexed="81"/>
      <name val="Tahoma"/>
      <family val="2"/>
    </font>
    <font>
      <i/>
      <sz val="9"/>
      <color indexed="81"/>
      <name val="Tahoma"/>
      <family val="2"/>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
      <sz val="10"/>
      <color theme="1" tint="0.34998626667073579"/>
      <name val="Calibri"/>
      <family val="2"/>
      <scheme val="minor"/>
    </font>
    <font>
      <b/>
      <sz val="9"/>
      <color rgb="FF000000"/>
      <name val="Tahoma"/>
      <family val="2"/>
    </font>
    <font>
      <sz val="9"/>
      <color rgb="FF000000"/>
      <name val="Tahoma"/>
      <family val="2"/>
    </font>
    <font>
      <i/>
      <sz val="9"/>
      <color rgb="FF000000"/>
      <name val="Tahoma"/>
      <family val="2"/>
    </font>
  </fonts>
  <fills count="4">
    <fill>
      <patternFill patternType="none"/>
    </fill>
    <fill>
      <patternFill patternType="gray125"/>
    </fill>
    <fill>
      <patternFill patternType="solid">
        <fgColor theme="4" tint="0.79998168889431442"/>
        <bgColor indexed="64"/>
      </patternFill>
    </fill>
    <fill>
      <patternFill patternType="solid">
        <fgColor theme="4"/>
        <bgColor theme="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0" fontId="22" fillId="0" borderId="0" applyNumberFormat="0" applyFill="0" applyBorder="0" applyAlignment="0" applyProtection="0"/>
  </cellStyleXfs>
  <cellXfs count="36">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9" fillId="2" borderId="2"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14" fontId="9" fillId="0" borderId="2" xfId="0" applyNumberFormat="1" applyFont="1" applyFill="1" applyBorder="1" applyAlignment="1">
      <alignment horizontal="center" vertical="center"/>
    </xf>
    <xf numFmtId="0" fontId="9" fillId="0" borderId="2" xfId="0" applyNumberFormat="1" applyFont="1" applyBorder="1" applyAlignment="1">
      <alignment horizontal="center" vertical="center"/>
    </xf>
    <xf numFmtId="0" fontId="9" fillId="0" borderId="2" xfId="0" applyNumberFormat="1" applyFont="1" applyFill="1" applyBorder="1" applyAlignment="1">
      <alignment horizontal="center" vertical="center"/>
    </xf>
    <xf numFmtId="14" fontId="9" fillId="0" borderId="2" xfId="0" applyNumberFormat="1" applyFont="1" applyBorder="1" applyAlignment="1">
      <alignment horizontal="center" vertical="center"/>
    </xf>
    <xf numFmtId="4" fontId="2" fillId="0" borderId="2" xfId="0" applyNumberFormat="1" applyFont="1" applyBorder="1" applyAlignment="1">
      <alignment horizontal="left" vertical="center" indent="1"/>
    </xf>
    <xf numFmtId="14" fontId="10" fillId="2" borderId="2" xfId="0" applyNumberFormat="1" applyFont="1" applyFill="1" applyBorder="1" applyAlignment="1">
      <alignment horizontal="left" vertical="center" indent="1"/>
    </xf>
    <xf numFmtId="14" fontId="11" fillId="2" borderId="2" xfId="0" applyNumberFormat="1" applyFont="1" applyFill="1" applyBorder="1" applyAlignment="1">
      <alignment horizontal="center" vertical="center"/>
    </xf>
    <xf numFmtId="0" fontId="11" fillId="2" borderId="2" xfId="0" applyNumberFormat="1" applyFont="1" applyFill="1" applyBorder="1" applyAlignment="1">
      <alignment horizontal="center" vertical="center"/>
    </xf>
    <xf numFmtId="14" fontId="12" fillId="2" borderId="2" xfId="0" applyNumberFormat="1" applyFont="1" applyFill="1" applyBorder="1" applyAlignment="1">
      <alignment horizontal="left" vertical="center" indent="1"/>
    </xf>
    <xf numFmtId="0" fontId="13" fillId="0" borderId="0" xfId="0" applyFont="1"/>
    <xf numFmtId="0" fontId="14" fillId="0" borderId="0" xfId="0" applyFont="1" applyAlignment="1">
      <alignment horizontal="left" vertical="center"/>
    </xf>
    <xf numFmtId="0" fontId="15" fillId="0" borderId="0" xfId="0" applyFont="1" applyAlignment="1" applyProtection="1">
      <alignment vertical="top"/>
    </xf>
    <xf numFmtId="0" fontId="15" fillId="0" borderId="0" xfId="0" applyFont="1"/>
    <xf numFmtId="0" fontId="16" fillId="0" borderId="0" xfId="0" applyFont="1" applyAlignment="1" applyProtection="1">
      <alignment horizontal="left" vertical="center"/>
    </xf>
    <xf numFmtId="0" fontId="17" fillId="0" borderId="0" xfId="0" applyFont="1" applyAlignment="1">
      <alignment horizontal="left" vertical="center"/>
    </xf>
    <xf numFmtId="0" fontId="18" fillId="0" borderId="0" xfId="0" applyFont="1" applyAlignment="1">
      <alignment vertical="center"/>
    </xf>
    <xf numFmtId="0" fontId="15" fillId="0" borderId="0" xfId="0" applyFont="1" applyAlignment="1">
      <alignment horizontal="left" vertical="center"/>
    </xf>
    <xf numFmtId="0" fontId="19" fillId="0" borderId="0" xfId="0" applyFont="1" applyAlignment="1">
      <alignment vertical="center"/>
    </xf>
    <xf numFmtId="0" fontId="20" fillId="0" borderId="0" xfId="0" applyFont="1" applyAlignment="1">
      <alignment horizontal="left" vertical="top" wrapText="1" indent="1"/>
    </xf>
    <xf numFmtId="0" fontId="21" fillId="0" borderId="0" xfId="0" applyFont="1"/>
    <xf numFmtId="0" fontId="15" fillId="0" borderId="0" xfId="0" applyFont="1" applyAlignment="1">
      <alignment vertical="top"/>
    </xf>
    <xf numFmtId="0" fontId="23" fillId="0" borderId="0" xfId="1" applyFont="1" applyAlignment="1" applyProtection="1">
      <alignment horizontal="left" indent="1"/>
    </xf>
    <xf numFmtId="0" fontId="24" fillId="0" borderId="0" xfId="1" applyFont="1" applyAlignment="1">
      <alignment vertical="center"/>
    </xf>
    <xf numFmtId="0" fontId="25" fillId="0" borderId="0" xfId="0" applyFont="1" applyAlignment="1">
      <alignment horizontal="left" vertical="top"/>
    </xf>
    <xf numFmtId="0" fontId="26" fillId="0" borderId="0" xfId="0" applyFont="1" applyAlignment="1"/>
    <xf numFmtId="0" fontId="1" fillId="0" borderId="0" xfId="0" applyFont="1" applyAlignment="1">
      <alignment vertical="center"/>
    </xf>
    <xf numFmtId="0" fontId="27" fillId="0" borderId="0" xfId="0" applyFont="1" applyAlignment="1">
      <alignment horizontal="left" vertical="top"/>
    </xf>
  </cellXfs>
  <cellStyles count="2">
    <cellStyle name="Hyperlink" xfId="1" builtinId="8" customBuiltin="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800" b="1" i="0" u="none" strike="noStrike" kern="1200" spc="0" baseline="0">
                <a:solidFill>
                  <a:schemeClr val="accent1">
                    <a:lumMod val="75000"/>
                  </a:schemeClr>
                </a:solidFill>
                <a:latin typeface="+mn-lt"/>
                <a:ea typeface="+mn-ea"/>
                <a:cs typeface="+mn-cs"/>
              </a:defRPr>
            </a:pPr>
            <a:r>
              <a:rPr lang="en-US" sz="1800" b="1" i="0" baseline="0">
                <a:effectLst/>
              </a:rPr>
              <a:t>IP5 Swiss Enginerring Event App</a:t>
            </a:r>
            <a:endParaRPr lang="en-US">
              <a:effectLst/>
            </a:endParaRPr>
          </a:p>
        </c:rich>
      </c:tx>
      <c:layout>
        <c:manualLayout>
          <c:xMode val="edge"/>
          <c:yMode val="edge"/>
          <c:x val="0.36354412275822873"/>
          <c:y val="3.1403339839978964E-2"/>
        </c:manualLayout>
      </c:layout>
      <c:overlay val="0"/>
      <c:spPr>
        <a:noFill/>
        <a:ln>
          <a:noFill/>
        </a:ln>
        <a:effectLst/>
      </c:spPr>
    </c:title>
    <c:autoTitleDeleted val="0"/>
    <c:plotArea>
      <c:layout>
        <c:manualLayout>
          <c:layoutTarget val="inner"/>
          <c:xMode val="edge"/>
          <c:yMode val="edge"/>
          <c:x val="5.6978185383786448E-2"/>
          <c:y val="7.8828945337177894E-2"/>
          <c:w val="0.87548045355302873"/>
          <c:h val="0.89401558523578717"/>
        </c:manualLayout>
      </c:layout>
      <c:scatterChart>
        <c:scatterStyle val="lineMarker"/>
        <c:varyColors val="0"/>
        <c:ser>
          <c:idx val="1"/>
          <c:order val="0"/>
          <c:tx>
            <c:v>Tasks</c:v>
          </c:tx>
          <c:spPr>
            <a:ln w="25400" cap="rnd">
              <a:noFill/>
              <a:round/>
            </a:ln>
            <a:effectLst/>
          </c:spPr>
          <c:marker>
            <c:symbol val="diamond"/>
            <c:size val="12"/>
            <c:spPr>
              <a:solidFill>
                <a:schemeClr val="accent1">
                  <a:lumMod val="60000"/>
                  <a:lumOff val="40000"/>
                </a:schemeClr>
              </a:solidFill>
              <a:ln w="9525">
                <a:noFill/>
              </a:ln>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75F-47E9-9661-163A2FF19FEB}"/>
                </c:ext>
              </c:extLst>
            </c:dLbl>
            <c:dLbl>
              <c:idx val="1"/>
              <c:tx>
                <c:rich>
                  <a:bodyPr/>
                  <a:lstStyle/>
                  <a:p>
                    <a:fld id="{A7041F57-C8A8-5944-8D6C-BCEEBDC2C94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tx>
                <c:rich>
                  <a:bodyPr/>
                  <a:lstStyle/>
                  <a:p>
                    <a:fld id="{472FE825-2246-634E-9D45-516D6BA002B2}"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75F-47E9-9661-163A2FF19FEB}"/>
                </c:ext>
              </c:extLst>
            </c:dLbl>
            <c:dLbl>
              <c:idx val="3"/>
              <c:tx>
                <c:rich>
                  <a:bodyPr/>
                  <a:lstStyle/>
                  <a:p>
                    <a:fld id="{E5945A8B-CBBC-3E47-BD81-66F0A9DA757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75F-47E9-9661-163A2FF19FEB}"/>
                </c:ext>
              </c:extLst>
            </c:dLbl>
            <c:dLbl>
              <c:idx val="4"/>
              <c:tx>
                <c:rich>
                  <a:bodyPr/>
                  <a:lstStyle/>
                  <a:p>
                    <a:fld id="{BA510ED0-BA56-5740-98CA-1A392A35400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75F-47E9-9661-163A2FF19FEB}"/>
                </c:ext>
              </c:extLst>
            </c:dLbl>
            <c:dLbl>
              <c:idx val="5"/>
              <c:tx>
                <c:rich>
                  <a:bodyPr/>
                  <a:lstStyle/>
                  <a:p>
                    <a:fld id="{EE4E1013-85D8-A940-8507-0A646A1D9B0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dLbl>
              <c:idx val="6"/>
              <c:tx>
                <c:rich>
                  <a:bodyPr/>
                  <a:lstStyle/>
                  <a:p>
                    <a:fld id="{BE877F63-3BE6-994A-96B2-165EB1D6391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75F-47E9-9661-163A2FF19FEB}"/>
                </c:ext>
              </c:extLst>
            </c:dLbl>
            <c:dLbl>
              <c:idx val="7"/>
              <c:tx>
                <c:rich>
                  <a:bodyPr/>
                  <a:lstStyle/>
                  <a:p>
                    <a:fld id="{A5296D04-8784-CF48-9732-88CFD0DF258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75F-47E9-9661-163A2FF19FEB}"/>
                </c:ext>
              </c:extLst>
            </c:dLbl>
            <c:dLbl>
              <c:idx val="8"/>
              <c:tx>
                <c:rich>
                  <a:bodyPr/>
                  <a:lstStyle/>
                  <a:p>
                    <a:fld id="{AFFAE7FD-CA18-DB49-898C-D3FFEC8B1279}"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75F-47E9-9661-163A2FF19FEB}"/>
                </c:ext>
              </c:extLst>
            </c:dLbl>
            <c:dLbl>
              <c:idx val="9"/>
              <c:tx>
                <c:rich>
                  <a:bodyPr/>
                  <a:lstStyle/>
                  <a:p>
                    <a:fld id="{8767CD69-826E-F74E-BE65-0E5971CC478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75F-47E9-9661-163A2FF19FEB}"/>
                </c:ext>
              </c:extLst>
            </c:dLbl>
            <c:dLbl>
              <c:idx val="1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75F-47E9-9661-163A2FF19FEB}"/>
                </c:ext>
              </c:extLst>
            </c:dLbl>
            <c:spPr>
              <a:solidFill>
                <a:schemeClr val="bg1">
                  <a:alpha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Timeline!$C$30:$C$40</c:f>
                <c:numCache>
                  <c:formatCode>General</c:formatCode>
                  <c:ptCount val="11"/>
                  <c:pt idx="1">
                    <c:v>7</c:v>
                  </c:pt>
                  <c:pt idx="2">
                    <c:v>4</c:v>
                  </c:pt>
                  <c:pt idx="3">
                    <c:v>7</c:v>
                  </c:pt>
                  <c:pt idx="4">
                    <c:v>7</c:v>
                  </c:pt>
                  <c:pt idx="5">
                    <c:v>11</c:v>
                  </c:pt>
                  <c:pt idx="6">
                    <c:v>14</c:v>
                  </c:pt>
                  <c:pt idx="7">
                    <c:v>13</c:v>
                  </c:pt>
                  <c:pt idx="8">
                    <c:v>13</c:v>
                  </c:pt>
                  <c:pt idx="9">
                    <c:v>13</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Timeline!$F$30:$F$40</c:f>
                <c:numCache>
                  <c:formatCode>General</c:formatCode>
                  <c:ptCount val="11"/>
                  <c:pt idx="1">
                    <c:v>-25</c:v>
                  </c:pt>
                  <c:pt idx="2">
                    <c:v>-15</c:v>
                  </c:pt>
                  <c:pt idx="3">
                    <c:v>-15</c:v>
                  </c:pt>
                  <c:pt idx="4">
                    <c:v>-80</c:v>
                  </c:pt>
                  <c:pt idx="5">
                    <c:v>-30</c:v>
                  </c:pt>
                  <c:pt idx="6">
                    <c:v>-15</c:v>
                  </c:pt>
                  <c:pt idx="7">
                    <c:v>-20</c:v>
                  </c:pt>
                  <c:pt idx="8">
                    <c:v>-60</c:v>
                  </c:pt>
                  <c:pt idx="9">
                    <c:v>-75</c:v>
                  </c:pt>
                </c:numCache>
              </c:numRef>
            </c:minus>
            <c:spPr>
              <a:noFill/>
              <a:ln w="12700" cap="flat" cmpd="sng" algn="ctr">
                <a:solidFill>
                  <a:schemeClr val="accent1">
                    <a:lumMod val="75000"/>
                    <a:alpha val="70000"/>
                  </a:schemeClr>
                </a:solidFill>
                <a:prstDash val="solid"/>
                <a:round/>
              </a:ln>
              <a:effectLst/>
            </c:spPr>
          </c:errBars>
          <c:xVal>
            <c:numRef>
              <c:f>Timeline!$A$30:$A$40</c:f>
              <c:numCache>
                <c:formatCode>m/d/yy</c:formatCode>
                <c:ptCount val="11"/>
                <c:pt idx="1">
                  <c:v>43531</c:v>
                </c:pt>
                <c:pt idx="2">
                  <c:v>43538</c:v>
                </c:pt>
                <c:pt idx="3">
                  <c:v>43542</c:v>
                </c:pt>
                <c:pt idx="4">
                  <c:v>43549</c:v>
                </c:pt>
                <c:pt idx="5">
                  <c:v>43556</c:v>
                </c:pt>
                <c:pt idx="6">
                  <c:v>43567</c:v>
                </c:pt>
                <c:pt idx="7">
                  <c:v>43581</c:v>
                </c:pt>
                <c:pt idx="8">
                  <c:v>43595</c:v>
                </c:pt>
                <c:pt idx="9">
                  <c:v>43609</c:v>
                </c:pt>
              </c:numCache>
            </c:numRef>
          </c:xVal>
          <c:yVal>
            <c:numRef>
              <c:f>Timeline!$E$30:$E$40</c:f>
              <c:numCache>
                <c:formatCode>General</c:formatCode>
                <c:ptCount val="11"/>
                <c:pt idx="1">
                  <c:v>-25</c:v>
                </c:pt>
                <c:pt idx="2">
                  <c:v>-40</c:v>
                </c:pt>
                <c:pt idx="3">
                  <c:v>-55</c:v>
                </c:pt>
                <c:pt idx="4">
                  <c:v>-80</c:v>
                </c:pt>
                <c:pt idx="5">
                  <c:v>-30</c:v>
                </c:pt>
                <c:pt idx="6">
                  <c:v>-45</c:v>
                </c:pt>
                <c:pt idx="7">
                  <c:v>-20</c:v>
                </c:pt>
                <c:pt idx="8">
                  <c:v>-60</c:v>
                </c:pt>
                <c:pt idx="9">
                  <c:v>-75</c:v>
                </c:pt>
              </c:numCache>
            </c:numRef>
          </c:yVal>
          <c:smooth val="0"/>
          <c:extLst>
            <c:ext xmlns:c15="http://schemas.microsoft.com/office/drawing/2012/chart" uri="{02D57815-91ED-43cb-92C2-25804820EDAC}">
              <c15:datalabelsRange>
                <c15:f>Timeline!$D$30:$D$40</c15:f>
                <c15:dlblRangeCache>
                  <c:ptCount val="11"/>
                  <c:pt idx="1">
                    <c:v>Define Project's Vision
Mar 7 - Mar 13</c:v>
                  </c:pt>
                  <c:pt idx="2">
                    <c:v>Project's Plan</c:v>
                  </c:pt>
                  <c:pt idx="3">
                    <c:v>The research part of the Documentation</c:v>
                  </c:pt>
                  <c:pt idx="4">
                    <c:v>Make usecases and user stories</c:v>
                  </c:pt>
                  <c:pt idx="5">
                    <c:v>Create Mid-Fi Prototype and  test it</c:v>
                  </c:pt>
                  <c:pt idx="6">
                    <c:v>Implementing The Search Feature</c:v>
                  </c:pt>
                  <c:pt idx="7">
                    <c:v>Implementing Login and Register Feature</c:v>
                  </c:pt>
                  <c:pt idx="8">
                    <c:v>Implementing Manage Booking Feature</c:v>
                  </c:pt>
                  <c:pt idx="9">
                    <c:v>Implementing Voice Assistant Feature</c:v>
                  </c:pt>
                  <c:pt idx="10">
                    <c:v>Insert new rows above this one</c:v>
                  </c:pt>
                </c15:dlblRangeCache>
              </c15:datalabelsRange>
            </c:ext>
            <c:ext xmlns:c16="http://schemas.microsoft.com/office/drawing/2014/chart" uri="{C3380CC4-5D6E-409C-BE32-E72D297353CC}">
              <c16:uniqueId val="{00000007-D75F-47E9-9661-163A2FF19FEB}"/>
            </c:ext>
          </c:extLst>
        </c:ser>
        <c:ser>
          <c:idx val="0"/>
          <c:order val="1"/>
          <c:tx>
            <c:v>Milestones</c:v>
          </c:tx>
          <c:spPr>
            <a:ln w="25400" cap="rnd">
              <a:noFill/>
              <a:round/>
            </a:ln>
            <a:effectLst/>
          </c:spPr>
          <c:marker>
            <c:symbol val="diamond"/>
            <c:size val="14"/>
            <c:spPr>
              <a:solidFill>
                <a:schemeClr val="tx1"/>
              </a:solidFill>
              <a:ln w="9525">
                <a:noFill/>
              </a:ln>
              <a:effectLst/>
            </c:spPr>
          </c:marker>
          <c:dPt>
            <c:idx val="0"/>
            <c:marker>
              <c:spPr>
                <a:solidFill>
                  <a:schemeClr val="accent6">
                    <a:lumMod val="75000"/>
                  </a:schemeClr>
                </a:solidFill>
                <a:ln w="9525">
                  <a:noFill/>
                </a:ln>
                <a:effectLst/>
              </c:spPr>
            </c:marker>
            <c:bubble3D val="0"/>
            <c:extLst>
              <c:ext xmlns:c16="http://schemas.microsoft.com/office/drawing/2014/chart" uri="{C3380CC4-5D6E-409C-BE32-E72D297353CC}">
                <c16:uniqueId val="{00000001-D75F-47E9-9661-163A2FF19FEB}"/>
              </c:ext>
            </c:extLst>
          </c:dPt>
          <c:dPt>
            <c:idx val="1"/>
            <c:marker>
              <c:symbol val="circle"/>
              <c:size val="14"/>
              <c:spPr>
                <a:solidFill>
                  <a:srgbClr val="00B050"/>
                </a:solidFill>
                <a:ln w="9525">
                  <a:noFill/>
                </a:ln>
                <a:effectLst/>
              </c:spPr>
            </c:marker>
            <c:bubble3D val="0"/>
            <c:extLst>
              <c:ext xmlns:c16="http://schemas.microsoft.com/office/drawing/2014/chart" uri="{C3380CC4-5D6E-409C-BE32-E72D297353CC}">
                <c16:uniqueId val="{00000002-D75F-47E9-9661-163A2FF19FEB}"/>
              </c:ext>
            </c:extLst>
          </c:dPt>
          <c:dPt>
            <c:idx val="6"/>
            <c:marker>
              <c:symbol val="picture"/>
              <c:spPr>
                <a:blipFill>
                  <a:blip xmlns:r="http://schemas.openxmlformats.org/officeDocument/2006/relationships" r:embed="rId1"/>
                  <a:stretch>
                    <a:fillRect/>
                  </a:stretch>
                </a:blipFill>
                <a:ln w="9525">
                  <a:noFill/>
                </a:ln>
                <a:effectLst/>
              </c:spPr>
            </c:marker>
            <c:bubble3D val="0"/>
            <c:extLst>
              <c:ext xmlns:c16="http://schemas.microsoft.com/office/drawing/2014/chart" uri="{C3380CC4-5D6E-409C-BE32-E72D297353CC}">
                <c16:uniqueId val="{00000003-E2E9-694D-BF67-815CAEC59315}"/>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5F-47E9-9661-163A2FF19FEB}"/>
                </c:ext>
              </c:extLst>
            </c:dLbl>
            <c:dLbl>
              <c:idx val="1"/>
              <c:tx>
                <c:rich>
                  <a:bodyPr/>
                  <a:lstStyle/>
                  <a:p>
                    <a:fld id="{F1C5B2E6-DA0C-F946-A7A1-487F8656969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5F-47E9-9661-163A2FF19FEB}"/>
                </c:ext>
              </c:extLst>
            </c:dLbl>
            <c:dLbl>
              <c:idx val="2"/>
              <c:tx>
                <c:rich>
                  <a:bodyPr/>
                  <a:lstStyle/>
                  <a:p>
                    <a:fld id="{CCA2371B-DDB6-D546-AB0C-86CD496DF41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5F-47E9-9661-163A2FF19FEB}"/>
                </c:ext>
              </c:extLst>
            </c:dLbl>
            <c:dLbl>
              <c:idx val="3"/>
              <c:tx>
                <c:rich>
                  <a:bodyPr/>
                  <a:lstStyle/>
                  <a:p>
                    <a:fld id="{85F2D826-17FD-594E-86BE-C596D7ADCC3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tx>
                <c:rich>
                  <a:bodyPr/>
                  <a:lstStyle/>
                  <a:p>
                    <a:fld id="{D46D9962-C188-B342-B529-F4AA864C89C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5F-47E9-9661-163A2FF19FEB}"/>
                </c:ext>
              </c:extLst>
            </c:dLbl>
            <c:dLbl>
              <c:idx val="5"/>
              <c:tx>
                <c:rich>
                  <a:bodyPr/>
                  <a:lstStyle/>
                  <a:p>
                    <a:fld id="{47007491-1061-1A4F-B4F6-C6AC18EB9CF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EF8-4134-955B-52DF741E0001}"/>
                </c:ext>
              </c:extLst>
            </c:dLbl>
            <c:dLbl>
              <c:idx val="6"/>
              <c:tx>
                <c:rich>
                  <a:bodyPr/>
                  <a:lstStyle/>
                  <a:p>
                    <a:fld id="{AB847990-EE4F-AE4F-8EF4-310A34507B2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2E9-694D-BF67-815CAEC59315}"/>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B9-B243-B2C6-8EC6E4A940A5}"/>
                </c:ext>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Timeline!$A$44:$A$51</c:f>
              <c:numCache>
                <c:formatCode>m/d/yy</c:formatCode>
                <c:ptCount val="8"/>
                <c:pt idx="1">
                  <c:v>43518</c:v>
                </c:pt>
                <c:pt idx="2">
                  <c:v>43580</c:v>
                </c:pt>
                <c:pt idx="3">
                  <c:v>43594</c:v>
                </c:pt>
                <c:pt idx="4">
                  <c:v>43608</c:v>
                </c:pt>
                <c:pt idx="5">
                  <c:v>43622</c:v>
                </c:pt>
                <c:pt idx="6">
                  <c:v>43629</c:v>
                </c:pt>
              </c:numCache>
            </c:numRef>
          </c:xVal>
          <c:yVal>
            <c:numRef>
              <c:f>Timeline!$E$44:$E$51</c:f>
              <c:numCache>
                <c:formatCode>General</c:formatCode>
                <c:ptCount val="8"/>
                <c:pt idx="1">
                  <c:v>30</c:v>
                </c:pt>
                <c:pt idx="2">
                  <c:v>20</c:v>
                </c:pt>
                <c:pt idx="3">
                  <c:v>30</c:v>
                </c:pt>
                <c:pt idx="4">
                  <c:v>20</c:v>
                </c:pt>
                <c:pt idx="5">
                  <c:v>30</c:v>
                </c:pt>
                <c:pt idx="6">
                  <c:v>10</c:v>
                </c:pt>
              </c:numCache>
            </c:numRef>
          </c:yVal>
          <c:smooth val="0"/>
          <c:extLst>
            <c:ext xmlns:c15="http://schemas.microsoft.com/office/drawing/2012/chart" uri="{02D57815-91ED-43cb-92C2-25804820EDAC}">
              <c15:datalabelsRange>
                <c15:f>Timeline!$D$44:$D$51</c15:f>
                <c15:dlblRangeCache>
                  <c:ptCount val="8"/>
                  <c:pt idx="1">
                    <c:v>Start, Feb 22</c:v>
                  </c:pt>
                  <c:pt idx="2">
                    <c:v>Milestone #1</c:v>
                  </c:pt>
                  <c:pt idx="3">
                    <c:v>Milestone #2</c:v>
                  </c:pt>
                  <c:pt idx="4">
                    <c:v>Milestone #3</c:v>
                  </c:pt>
                  <c:pt idx="5">
                    <c:v>Milestone #4</c:v>
                  </c:pt>
                  <c:pt idx="6">
                    <c:v>Deliver, Jun 13</c:v>
                  </c:pt>
                  <c:pt idx="7">
                    <c:v>Insert new rows above this one</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 val="autoZero"/>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utm_source=ms&amp;utm_medium=file&amp;utm_campaign=office&amp;utm_term=timeline&amp;utm_content=logo"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xdr:from>
      <xdr:col>0</xdr:col>
      <xdr:colOff>23812</xdr:colOff>
      <xdr:row>0</xdr:row>
      <xdr:rowOff>100012</xdr:rowOff>
    </xdr:from>
    <xdr:to>
      <xdr:col>16</xdr:col>
      <xdr:colOff>558799</xdr:colOff>
      <xdr:row>26</xdr:row>
      <xdr:rowOff>76200</xdr:rowOff>
    </xdr:to>
    <xdr:graphicFrame macro="">
      <xdr:nvGraphicFramePr>
        <xdr:cNvPr id="3" name="Chart 2" descr="Project timeline chart">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0</xdr:colOff>
      <xdr:row>0</xdr:row>
      <xdr:rowOff>66675</xdr:rowOff>
    </xdr:from>
    <xdr:to>
      <xdr:col>19</xdr:col>
      <xdr:colOff>558800</xdr:colOff>
      <xdr:row>2</xdr:row>
      <xdr:rowOff>114300</xdr:rowOff>
    </xdr:to>
    <xdr:pic>
      <xdr:nvPicPr>
        <xdr:cNvPr id="4" name="Picture 3" descr="Vertex42 logo">
          <a:hlinkClick xmlns:r="http://schemas.openxmlformats.org/officeDocument/2006/relationships" r:id="rId2"/>
          <a:extLst>
            <a:ext uri="{FF2B5EF4-FFF2-40B4-BE49-F238E27FC236}">
              <a16:creationId xmlns:a16="http://schemas.microsoft.com/office/drawing/2014/main" id="{6324F52B-D3EC-4F40-ADA0-198ADBB979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096375" y="66675"/>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timeline.html?utm_source=ms&amp;utm_medium=file&amp;utm_campaign=office&amp;utm_term=project&amp;utm_content=title" TargetMode="External"/><Relationship Id="rId1" Type="http://schemas.openxmlformats.org/officeDocument/2006/relationships/hyperlink" Target="https://www.vertex42.com/ExcelTemplates/timeline.html?utm_source=ms&amp;utm_medium=file&amp;utm_campaign=office&amp;utm_term=project&amp;utm_content=ur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sheetPr>
    <tabColor theme="3" tint="0.79998168889431442"/>
    <pageSetUpPr fitToPage="1"/>
  </sheetPr>
  <dimension ref="A4:S51"/>
  <sheetViews>
    <sheetView showGridLines="0" tabSelected="1" workbookViewId="0">
      <selection activeCell="K29" sqref="K29"/>
    </sheetView>
  </sheetViews>
  <sheetFormatPr baseColWidth="10" defaultColWidth="8.83203125" defaultRowHeight="15" x14ac:dyDescent="0.2"/>
  <cols>
    <col min="1" max="2" width="17.33203125" customWidth="1"/>
    <col min="3" max="3" width="14.5" customWidth="1"/>
    <col min="4" max="4" width="36.83203125" customWidth="1"/>
    <col min="5" max="6" width="18.6640625" customWidth="1"/>
    <col min="7" max="7" width="3.6640625" customWidth="1"/>
    <col min="8" max="8" width="5.5" customWidth="1"/>
    <col min="9" max="9" width="33.83203125" customWidth="1"/>
  </cols>
  <sheetData>
    <row r="4" spans="18:19" x14ac:dyDescent="0.2">
      <c r="R4" s="31" t="s">
        <v>23</v>
      </c>
      <c r="S4" s="31"/>
    </row>
    <row r="5" spans="18:19" x14ac:dyDescent="0.2">
      <c r="R5" s="35" t="s">
        <v>24</v>
      </c>
      <c r="S5" s="32"/>
    </row>
    <row r="6" spans="18:19" x14ac:dyDescent="0.2">
      <c r="R6" s="1"/>
    </row>
    <row r="8" spans="18:19" x14ac:dyDescent="0.2">
      <c r="R8" s="33" t="s">
        <v>28</v>
      </c>
    </row>
    <row r="9" spans="18:19" x14ac:dyDescent="0.2">
      <c r="R9" s="34" t="s">
        <v>30</v>
      </c>
    </row>
    <row r="10" spans="18:19" x14ac:dyDescent="0.2">
      <c r="R10" s="34" t="s">
        <v>32</v>
      </c>
    </row>
    <row r="11" spans="18:19" x14ac:dyDescent="0.2">
      <c r="R11" s="34" t="s">
        <v>29</v>
      </c>
    </row>
    <row r="12" spans="18:19" x14ac:dyDescent="0.2">
      <c r="R12" s="34" t="s">
        <v>25</v>
      </c>
    </row>
    <row r="13" spans="18:19" x14ac:dyDescent="0.2">
      <c r="R13" s="34" t="s">
        <v>35</v>
      </c>
    </row>
    <row r="14" spans="18:19" x14ac:dyDescent="0.2">
      <c r="R14" s="34" t="s">
        <v>31</v>
      </c>
    </row>
    <row r="16" spans="18:19" x14ac:dyDescent="0.2">
      <c r="R16" s="33" t="s">
        <v>33</v>
      </c>
    </row>
    <row r="17" spans="1:18" x14ac:dyDescent="0.2">
      <c r="R17" s="34" t="s">
        <v>26</v>
      </c>
    </row>
    <row r="18" spans="1:18" x14ac:dyDescent="0.2">
      <c r="R18" s="34" t="s">
        <v>27</v>
      </c>
    </row>
    <row r="19" spans="1:18" x14ac:dyDescent="0.2">
      <c r="R19" s="34" t="s">
        <v>34</v>
      </c>
    </row>
    <row r="21" spans="1:18" x14ac:dyDescent="0.2">
      <c r="I21" s="34"/>
    </row>
    <row r="28" spans="1:18" ht="21" x14ac:dyDescent="0.25">
      <c r="A28" s="3" t="s">
        <v>9</v>
      </c>
      <c r="B28" s="3"/>
      <c r="C28" s="3"/>
    </row>
    <row r="29" spans="1:18" ht="21.75" customHeight="1" x14ac:dyDescent="0.2">
      <c r="A29" s="2" t="s">
        <v>10</v>
      </c>
      <c r="B29" s="2" t="s">
        <v>7</v>
      </c>
      <c r="C29" s="2" t="s">
        <v>4</v>
      </c>
      <c r="D29" s="2" t="s">
        <v>2</v>
      </c>
      <c r="E29" s="2" t="s">
        <v>11</v>
      </c>
      <c r="F29" s="2" t="s">
        <v>12</v>
      </c>
    </row>
    <row r="30" spans="1:18" s="18" customFormat="1" ht="11" x14ac:dyDescent="0.15">
      <c r="A30" s="15"/>
      <c r="B30" s="15"/>
      <c r="C30" s="16"/>
      <c r="D30" s="17"/>
      <c r="E30" s="16"/>
      <c r="F30" s="16"/>
      <c r="I30" s="19"/>
    </row>
    <row r="31" spans="1:18" ht="18" customHeight="1" x14ac:dyDescent="0.2">
      <c r="A31" s="12">
        <v>43531</v>
      </c>
      <c r="B31" s="9">
        <f t="shared" ref="B31:B36" si="0">A31+C31-1</f>
        <v>43537</v>
      </c>
      <c r="C31" s="10">
        <v>7</v>
      </c>
      <c r="D31" s="6" t="str">
        <f>"Define Project's Vision"&amp;CHAR(10)&amp;TEXT(A31,"mmm d")&amp;" - "&amp;TEXT(B31,"mmm d")</f>
        <v>Define Project's Vision
Mar 7 - Mar 13</v>
      </c>
      <c r="E31" s="11">
        <v>-25</v>
      </c>
      <c r="F31" s="10">
        <f>E31</f>
        <v>-25</v>
      </c>
    </row>
    <row r="32" spans="1:18" ht="18" customHeight="1" x14ac:dyDescent="0.2">
      <c r="A32" s="12">
        <f>B31+1</f>
        <v>43538</v>
      </c>
      <c r="B32" s="9">
        <f t="shared" si="0"/>
        <v>43541</v>
      </c>
      <c r="C32" s="10">
        <v>4</v>
      </c>
      <c r="D32" s="6" t="s">
        <v>42</v>
      </c>
      <c r="E32" s="10">
        <f>E31-15</f>
        <v>-40</v>
      </c>
      <c r="F32" s="10">
        <f>E32-E31</f>
        <v>-15</v>
      </c>
    </row>
    <row r="33" spans="1:9" ht="18" customHeight="1" x14ac:dyDescent="0.2">
      <c r="A33" s="12">
        <f>B32+1</f>
        <v>43542</v>
      </c>
      <c r="B33" s="9">
        <f t="shared" si="0"/>
        <v>43548</v>
      </c>
      <c r="C33" s="10">
        <v>7</v>
      </c>
      <c r="D33" s="6" t="s">
        <v>38</v>
      </c>
      <c r="E33" s="10">
        <f>E32-15</f>
        <v>-55</v>
      </c>
      <c r="F33" s="10">
        <f>E33-E32</f>
        <v>-15</v>
      </c>
    </row>
    <row r="34" spans="1:9" ht="18" customHeight="1" x14ac:dyDescent="0.2">
      <c r="A34" s="12">
        <v>43549</v>
      </c>
      <c r="B34" s="9">
        <f t="shared" si="0"/>
        <v>43555</v>
      </c>
      <c r="C34" s="10">
        <v>7</v>
      </c>
      <c r="D34" s="6" t="s">
        <v>39</v>
      </c>
      <c r="E34" s="11">
        <v>-80</v>
      </c>
      <c r="F34" s="10">
        <f>E34</f>
        <v>-80</v>
      </c>
    </row>
    <row r="35" spans="1:9" ht="18" customHeight="1" x14ac:dyDescent="0.2">
      <c r="A35" s="12">
        <v>43556</v>
      </c>
      <c r="B35" s="9">
        <f t="shared" si="0"/>
        <v>43566</v>
      </c>
      <c r="C35" s="10">
        <v>11</v>
      </c>
      <c r="D35" s="6" t="s">
        <v>43</v>
      </c>
      <c r="E35" s="11">
        <v>-30</v>
      </c>
      <c r="F35" s="10">
        <f>E35</f>
        <v>-30</v>
      </c>
    </row>
    <row r="36" spans="1:9" ht="18" customHeight="1" x14ac:dyDescent="0.2">
      <c r="A36" s="12">
        <f>B35+1</f>
        <v>43567</v>
      </c>
      <c r="B36" s="9">
        <f t="shared" si="0"/>
        <v>43580</v>
      </c>
      <c r="C36" s="10">
        <v>14</v>
      </c>
      <c r="D36" s="6" t="s">
        <v>44</v>
      </c>
      <c r="E36" s="10">
        <f>E35-15</f>
        <v>-45</v>
      </c>
      <c r="F36" s="10">
        <f>E36-E35</f>
        <v>-15</v>
      </c>
    </row>
    <row r="37" spans="1:9" ht="18" customHeight="1" x14ac:dyDescent="0.2">
      <c r="A37" s="12">
        <v>43581</v>
      </c>
      <c r="B37" s="9">
        <v>43594</v>
      </c>
      <c r="C37" s="10">
        <v>13</v>
      </c>
      <c r="D37" s="6" t="s">
        <v>45</v>
      </c>
      <c r="E37" s="11">
        <v>-20</v>
      </c>
      <c r="F37" s="10">
        <f>E37</f>
        <v>-20</v>
      </c>
    </row>
    <row r="38" spans="1:9" ht="18" customHeight="1" x14ac:dyDescent="0.2">
      <c r="A38" s="12">
        <v>43595</v>
      </c>
      <c r="B38" s="9">
        <v>43608</v>
      </c>
      <c r="C38" s="10">
        <v>13</v>
      </c>
      <c r="D38" s="6" t="s">
        <v>46</v>
      </c>
      <c r="E38" s="10">
        <v>-60</v>
      </c>
      <c r="F38" s="10">
        <v>-60</v>
      </c>
    </row>
    <row r="39" spans="1:9" ht="18" customHeight="1" x14ac:dyDescent="0.2">
      <c r="A39" s="12">
        <v>43609</v>
      </c>
      <c r="B39" s="9">
        <v>43622</v>
      </c>
      <c r="C39" s="10">
        <v>13</v>
      </c>
      <c r="D39" s="6" t="s">
        <v>47</v>
      </c>
      <c r="E39" s="10">
        <f>E38-15</f>
        <v>-75</v>
      </c>
      <c r="F39" s="10">
        <v>-75</v>
      </c>
    </row>
    <row r="40" spans="1:9" x14ac:dyDescent="0.2">
      <c r="A40" s="7"/>
      <c r="B40" s="7"/>
      <c r="C40" s="8"/>
      <c r="D40" s="14" t="s">
        <v>3</v>
      </c>
      <c r="E40" s="8"/>
      <c r="F40" s="8"/>
      <c r="I40" s="5"/>
    </row>
    <row r="42" spans="1:9" ht="21" x14ac:dyDescent="0.25">
      <c r="A42" s="3" t="s">
        <v>8</v>
      </c>
      <c r="B42" s="3"/>
      <c r="C42" s="3"/>
    </row>
    <row r="43" spans="1:9" ht="19" x14ac:dyDescent="0.2">
      <c r="A43" s="2" t="s">
        <v>0</v>
      </c>
      <c r="B43" s="2"/>
      <c r="C43" s="2"/>
      <c r="D43" s="2" t="s">
        <v>2</v>
      </c>
      <c r="E43" s="2" t="s">
        <v>1</v>
      </c>
    </row>
    <row r="44" spans="1:9" s="18" customFormat="1" ht="11" x14ac:dyDescent="0.15">
      <c r="A44" s="15"/>
      <c r="B44" s="15"/>
      <c r="C44" s="16"/>
      <c r="D44" s="17"/>
      <c r="E44" s="16"/>
    </row>
    <row r="45" spans="1:9" ht="18" customHeight="1" x14ac:dyDescent="0.2">
      <c r="A45" s="12">
        <v>43518</v>
      </c>
      <c r="B45" s="12"/>
      <c r="C45" s="10"/>
      <c r="D45" s="13" t="str">
        <f>"Start, "&amp;TEXT(A45,"mmm d")</f>
        <v>Start, Feb 22</v>
      </c>
      <c r="E45" s="11">
        <v>30</v>
      </c>
    </row>
    <row r="46" spans="1:9" ht="18" customHeight="1" x14ac:dyDescent="0.2">
      <c r="A46" s="12">
        <v>43580</v>
      </c>
      <c r="B46" s="12"/>
      <c r="C46" s="10"/>
      <c r="D46" s="13" t="s">
        <v>5</v>
      </c>
      <c r="E46" s="10">
        <v>20</v>
      </c>
    </row>
    <row r="47" spans="1:9" ht="18" customHeight="1" x14ac:dyDescent="0.2">
      <c r="A47" s="12">
        <v>43594</v>
      </c>
      <c r="B47" s="12"/>
      <c r="C47" s="10"/>
      <c r="D47" s="13" t="s">
        <v>6</v>
      </c>
      <c r="E47" s="10">
        <v>30</v>
      </c>
    </row>
    <row r="48" spans="1:9" ht="18" customHeight="1" x14ac:dyDescent="0.2">
      <c r="A48" s="12">
        <v>43608</v>
      </c>
      <c r="B48" s="12"/>
      <c r="C48" s="10"/>
      <c r="D48" s="13" t="s">
        <v>40</v>
      </c>
      <c r="E48" s="10">
        <v>20</v>
      </c>
    </row>
    <row r="49" spans="1:9" ht="18" customHeight="1" x14ac:dyDescent="0.2">
      <c r="A49" s="12">
        <v>43622</v>
      </c>
      <c r="B49" s="12"/>
      <c r="C49" s="10"/>
      <c r="D49" s="13" t="s">
        <v>41</v>
      </c>
      <c r="E49" s="10">
        <v>30</v>
      </c>
    </row>
    <row r="50" spans="1:9" ht="18" customHeight="1" x14ac:dyDescent="0.2">
      <c r="A50" s="12">
        <v>43629</v>
      </c>
      <c r="B50" s="12"/>
      <c r="C50" s="10"/>
      <c r="D50" s="13" t="str">
        <f>"Deliver, "&amp;TEXT(A50,"mmm d")</f>
        <v>Deliver, Jun 13</v>
      </c>
      <c r="E50" s="10">
        <v>10</v>
      </c>
      <c r="I50" s="4"/>
    </row>
    <row r="51" spans="1:9" x14ac:dyDescent="0.2">
      <c r="A51" s="7"/>
      <c r="B51" s="7"/>
      <c r="C51" s="8"/>
      <c r="D51" s="14" t="s">
        <v>3</v>
      </c>
      <c r="E51" s="8"/>
      <c r="I51" s="5"/>
    </row>
  </sheetData>
  <hyperlinks>
    <hyperlink ref="R5" r:id="rId1" xr:uid="{67E67E12-339E-49C8-AAAC-2BC2D8E201AE}"/>
    <hyperlink ref="R4" r:id="rId2" xr:uid="{19138F53-77EE-4C8C-8E6E-F4F4F9A6181B}"/>
  </hyperlinks>
  <pageMargins left="0.35" right="0.35" top="0.5" bottom="0.5" header="0.25" footer="0.25"/>
  <pageSetup fitToHeight="0" orientation="landscape" r:id="rId3"/>
  <ignoredErrors>
    <ignoredError sqref="F36:F37" formula="1"/>
  </ignoredErrors>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sheetPr>
    <tabColor theme="9" tint="0.79998168889431442"/>
  </sheetPr>
  <dimension ref="A1:B19"/>
  <sheetViews>
    <sheetView showGridLines="0" workbookViewId="0"/>
  </sheetViews>
  <sheetFormatPr baseColWidth="10" defaultColWidth="9.1640625" defaultRowHeight="14" x14ac:dyDescent="0.2"/>
  <cols>
    <col min="1" max="1" width="86.6640625" style="29" customWidth="1"/>
    <col min="2" max="16384" width="9.1640625" style="21"/>
  </cols>
  <sheetData>
    <row r="1" spans="1:2" ht="46.5" customHeight="1" x14ac:dyDescent="0.2">
      <c r="A1" s="20"/>
    </row>
    <row r="2" spans="1:2" s="23" customFormat="1" ht="16" x14ac:dyDescent="0.2">
      <c r="A2" s="22" t="s">
        <v>18</v>
      </c>
      <c r="B2" s="22"/>
    </row>
    <row r="3" spans="1:2" s="25" customFormat="1" ht="15" x14ac:dyDescent="0.2">
      <c r="A3" s="24" t="s">
        <v>22</v>
      </c>
      <c r="B3" s="24"/>
    </row>
    <row r="4" spans="1:2" x14ac:dyDescent="0.2">
      <c r="A4" s="20"/>
    </row>
    <row r="5" spans="1:2" x14ac:dyDescent="0.2">
      <c r="A5" s="20"/>
    </row>
    <row r="6" spans="1:2" ht="21" x14ac:dyDescent="0.2">
      <c r="A6" s="26" t="s">
        <v>13</v>
      </c>
    </row>
    <row r="7" spans="1:2" ht="64" x14ac:dyDescent="0.2">
      <c r="A7" s="27" t="s">
        <v>36</v>
      </c>
    </row>
    <row r="8" spans="1:2" ht="15" x14ac:dyDescent="0.2">
      <c r="A8" s="27"/>
    </row>
    <row r="9" spans="1:2" ht="32" x14ac:dyDescent="0.2">
      <c r="A9" s="27" t="s">
        <v>37</v>
      </c>
    </row>
    <row r="10" spans="1:2" x14ac:dyDescent="0.2">
      <c r="A10" s="20"/>
    </row>
    <row r="11" spans="1:2" s="28" customFormat="1" ht="26" x14ac:dyDescent="0.3">
      <c r="A11" s="26" t="s">
        <v>19</v>
      </c>
    </row>
    <row r="12" spans="1:2" ht="16" x14ac:dyDescent="0.2">
      <c r="A12" s="27" t="s">
        <v>21</v>
      </c>
    </row>
    <row r="13" spans="1:2" ht="19" x14ac:dyDescent="0.25">
      <c r="A13" s="30" t="s">
        <v>14</v>
      </c>
    </row>
    <row r="14" spans="1:2" ht="19" x14ac:dyDescent="0.25">
      <c r="A14" s="30" t="s">
        <v>20</v>
      </c>
    </row>
    <row r="15" spans="1:2" x14ac:dyDescent="0.2">
      <c r="A15" s="20"/>
    </row>
    <row r="16" spans="1:2" s="28" customFormat="1" ht="26" x14ac:dyDescent="0.3">
      <c r="A16" s="26" t="s">
        <v>15</v>
      </c>
    </row>
    <row r="17" spans="1:1" ht="48" x14ac:dyDescent="0.2">
      <c r="A17" s="27" t="s">
        <v>17</v>
      </c>
    </row>
    <row r="18" spans="1:1" ht="15" x14ac:dyDescent="0.2">
      <c r="A18" s="27"/>
    </row>
    <row r="19" spans="1:1" ht="64" x14ac:dyDescent="0.2">
      <c r="A19" s="27" t="s">
        <v>16</v>
      </c>
    </row>
  </sheetData>
  <hyperlinks>
    <hyperlink ref="A13" r:id="rId1" xr:uid="{B8947EC3-1C72-493B-A4FE-3C48F5A53842}"/>
    <hyperlink ref="A14" r:id="rId2" xr:uid="{DFD6A2CD-51CD-4C83-9B83-B25742004360}"/>
    <hyperlink ref="A2" r:id="rId3" xr:uid="{43D0A7D2-DABF-42AF-87ED-ECA12DBF526E}"/>
    <hyperlink ref="A3" r:id="rId4" xr:uid="{EFC32A66-072E-4930-A63A-F05546C72F1E}"/>
  </hyperlinks>
  <pageMargins left="0.7" right="0.7" top="0.75" bottom="0.7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0F1B778-06B7-4794-845A-0ECCB01669A3}">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ED4DD1CA-CC0D-4ADB-AD87-02B08230D2EE}">
  <ds:schemaRefs>
    <ds:schemaRef ds:uri="http://schemas.microsoft.com/sharepoint/v3/contenttype/forms"/>
  </ds:schemaRefs>
</ds:datastoreItem>
</file>

<file path=customXml/itemProps3.xml><?xml version="1.0" encoding="utf-8"?>
<ds:datastoreItem xmlns:ds="http://schemas.openxmlformats.org/officeDocument/2006/customXml" ds:itemID="{CD1BCFA6-26B6-499E-BB6B-76D51080F8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Timeline</vt:lpstr>
      <vt:lpstr>About</vt:lpstr>
      <vt:lpstr>Timeline!Print_Area</vt:lpstr>
      <vt:lpstr>Timeline!Print_Titles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michaele</dc:creator>
  <cp:lastModifiedBy>Microsoft Office User</cp:lastModifiedBy>
  <cp:lastPrinted>2018-04-11T18:27:23Z</cp:lastPrinted>
  <dcterms:created xsi:type="dcterms:W3CDTF">2018-02-15T17:10:26Z</dcterms:created>
  <dcterms:modified xsi:type="dcterms:W3CDTF">2019-03-14T19:52:02Z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 Author">
    <vt:lpwstr>Vertex42.com</vt:lpwstr>
  </property>
  <property fmtid="{D5CDD505-2E9C-101B-9397-08002B2CF9AE}" pid="3" name="Template Source">
    <vt:lpwstr>https://www.vertex42.com/ExcelTemplates/project-timeline.html</vt:lpwstr>
  </property>
  <property fmtid="{D5CDD505-2E9C-101B-9397-08002B2CF9AE}" pid="4" name="ContentTypeId">
    <vt:lpwstr>0x01010079F111ED35F8CC479449609E8A0923A6</vt:lpwstr>
  </property>
</Properties>
</file>